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angelo.guevara\Desktop\"/>
    </mc:Choice>
  </mc:AlternateContent>
  <xr:revisionPtr revIDLastSave="0" documentId="8_{953B5A9E-AFE2-4231-92E3-A9A235B56FB5}" xr6:coauthVersionLast="47" xr6:coauthVersionMax="47" xr10:uidLastSave="{00000000-0000-0000-0000-000000000000}"/>
  <bookViews>
    <workbookView xWindow="-120" yWindow="-120" windowWidth="20730" windowHeight="11040" tabRatio="488" activeTab="2" xr2:uid="{00000000-000D-0000-FFFF-FFFF00000000}"/>
  </bookViews>
  <sheets>
    <sheet name="CARACTERIZACION INDICADOR" sheetId="2" r:id="rId1"/>
    <sheet name="REPORTE DE DATOS " sheetId="3" r:id="rId2"/>
    <sheet name="GRAFICOS ANALISIS" sheetId="4" r:id="rId3"/>
    <sheet name="Encuesta" sheetId="5" state="hidden" r:id="rId4"/>
  </sheets>
  <definedNames>
    <definedName name="_xlnm._FilterDatabase">#N/A</definedName>
    <definedName name="_xlnm.Print_Area" localSheetId="0">#N/A</definedName>
    <definedName name="_xlnm.Print_Area" localSheetId="2">#N/A</definedName>
    <definedName name="_xlnm.Print_Area" localSheetId="1">#N/A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3" l="1"/>
  <c r="Q11" i="3"/>
  <c r="P11" i="3"/>
  <c r="O11" i="3"/>
  <c r="N11" i="3"/>
  <c r="M11" i="3"/>
  <c r="L11" i="3"/>
  <c r="K11" i="3"/>
  <c r="J11" i="3"/>
  <c r="I11" i="3"/>
  <c r="G11" i="3"/>
  <c r="F11" i="3"/>
  <c r="R10" i="3"/>
  <c r="R9" i="3"/>
  <c r="R11" i="3" l="1"/>
</calcChain>
</file>

<file path=xl/sharedStrings.xml><?xml version="1.0" encoding="utf-8"?>
<sst xmlns="http://schemas.openxmlformats.org/spreadsheetml/2006/main" count="132" uniqueCount="88">
  <si>
    <t>Macroproceso: Comunicación Estratégica</t>
  </si>
  <si>
    <t>Hoja de Vida de Indicadores</t>
  </si>
  <si>
    <t>Proceso: Comunicaciones Internas</t>
  </si>
  <si>
    <t>Grupo de Trabajo: Comunicaciones</t>
  </si>
  <si>
    <t>Código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</si>
  <si>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</si>
  <si>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</si>
  <si>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</si>
  <si>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</si>
  <si>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</si>
  <si>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</si>
  <si>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</si>
  <si>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</si>
  <si>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</si>
  <si>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Estadística</t>
  </si>
  <si>
    <t>Meta</t>
  </si>
  <si>
    <t>Tendencia</t>
  </si>
  <si>
    <t>MP - CNEA - PO - 02 - IN - 01</t>
  </si>
  <si>
    <t>Variación de las visitas realizadas a la Intranet</t>
  </si>
  <si>
    <t xml:space="preserve">Conocer la variación del trafico de usuarios que tiene la intranet, a raíz de la gestión realizada por el grupo de comunicaciones. </t>
  </si>
  <si>
    <t xml:space="preserve">% </t>
  </si>
  <si>
    <t>Efectividad</t>
  </si>
  <si>
    <t>(Número de usuarios que visitaron la Intranet de la entidad en el  periodo actual - Número de usuarios que visitaron la Intranet de la entidad en el periodo anterior)/
 Número de usuarios que visitaron la Intranet de la entidad en el periodo anterior</t>
  </si>
  <si>
    <t>Reporte estadístico de uso para la plataforma Intranet - SNR</t>
  </si>
  <si>
    <t>Mensual</t>
  </si>
  <si>
    <t>Trimestral</t>
  </si>
  <si>
    <t>Lineal</t>
  </si>
  <si>
    <t>Ascendente</t>
  </si>
  <si>
    <t>Proyectó:</t>
  </si>
  <si>
    <t>Angelo Guevara Ballesteros</t>
  </si>
  <si>
    <t>Cargo</t>
  </si>
  <si>
    <t>Facilitador</t>
  </si>
  <si>
    <t>Revisó:</t>
  </si>
  <si>
    <t>Iván Enrique Colmenares Morales</t>
  </si>
  <si>
    <t>Profesional Especializado</t>
  </si>
  <si>
    <t>Aprobó:</t>
  </si>
  <si>
    <t>Gloria Esther Cortes Mendez</t>
  </si>
  <si>
    <t>Asesora de Comunicaciones</t>
  </si>
  <si>
    <t>Reporte de Datos</t>
  </si>
  <si>
    <t>No.</t>
  </si>
  <si>
    <t>NOMBRE</t>
  </si>
  <si>
    <t>FORMULA</t>
  </si>
  <si>
    <t>Variables</t>
  </si>
  <si>
    <t>Ene</t>
  </si>
  <si>
    <t>Feb</t>
  </si>
  <si>
    <t>Mar</t>
  </si>
  <si>
    <t>Abr</t>
  </si>
  <si>
    <t>May</t>
  </si>
  <si>
    <t>Jun</t>
  </si>
  <si>
    <t>Jul</t>
  </si>
  <si>
    <t>Ago</t>
  </si>
  <si>
    <t>Sep</t>
  </si>
  <si>
    <t>Oct</t>
  </si>
  <si>
    <t>Nov</t>
  </si>
  <si>
    <t>Dic</t>
  </si>
  <si>
    <t>Total</t>
  </si>
  <si>
    <t>Numero de usuarios que visitaron la Intranet el periodo actual</t>
  </si>
  <si>
    <t>Numero de usuarios que visitaron la Intranet el periodo anterior</t>
  </si>
  <si>
    <t>Indice</t>
  </si>
  <si>
    <t>Gráficos y Análisis</t>
  </si>
  <si>
    <t>NOMBRE INDICADOR:</t>
  </si>
  <si>
    <t>ANÁLISIS CUALITATIVO DE DATOS Y TENDENCIAS</t>
  </si>
  <si>
    <t>PRIMER TRIMESTRE</t>
  </si>
  <si>
    <t>SEGUNDO TRIMESTRE</t>
  </si>
  <si>
    <t>TERCER TRIMESTRE</t>
  </si>
  <si>
    <t>Como la grafica indica, se inicio con un aumento en el trafico de visitas en la intranet en el mes de enero de un 16% frente al mes inmediatamente anterior, esto debido al inicio de año, los funcionarios adelantan actividades para informarse de los sucedido en la entidad durante su ausencia en las vacaciones, asi como la descarga de comprobantes de nomina, certificaciones, formatos institucionales de uso diario, todo material actualizado para realizar sus labores diarias. En febrero, tenemos un incremento en las visitas, con respecto al mes anterior, de un 100% por encima de la meta; esto debido a unas tacticas de comunicacion para navegar en la intranet. Para el mes de marzo se evidencia un nuevo aumento en nuestro trafico en un 360% frente al mes anterior, por las razones expuestas anteriormente. Para el mes de abril sigue la dinamica de aumento pero se evidencia la estabilizacion en las visitas evidenciando que aumenta en un 42%, con todo esto podemos ver que para el primer cuatrimestre se logro cumplir la meta por encima de la meta debido a las acciones nombradas anteriormente.</t>
  </si>
  <si>
    <t>Como la grafica indica, en el mes de mayo tiene un aumento de un 9% en el trafico de visitas en la intranet  frente al mes inmediatamente anterior, esto debido allas estrategias de comunicacion en el uso de la herramienta como canal de comunicacion. En junio, tenemos un una reduccion, con respecto al mes anterior, de 2056 visitas ; esto debido a la normalizacion en la navegación de la intranet. Para el mes de julio se mantiene  un numero de visitas con una variacion de 131 visitas, por las razones expuestas anteriormente. Para el mes de agosto se evidencia una reduccion del 8% frente a julio debido al cambio de portal interno el cual genero un proceso de socializacion y manejo por parte de los visitantes aunque mantiene el numero de visitas con una variacion de 611 visitante, con todo esto podemos ver que se logro cumplir la meta por  las acciones nombradas anteriormente.</t>
  </si>
  <si>
    <t>Como la grafica indica, en el mes de septiembre tiene un aumento de un 50% en el trafico de visitas en la intranet  frente al mes inmediatamente anterior, esto debido a las estrategias de comunicacion en el uso de la herramienta como canal de comunicacion principal y el alto flujo de informacion. octubre, tenemos una estabilizacion en el crecimiento solo aumentado sobre el nivel de la meta pactada; esto debido a la normalizacion en la navegación de la intranet. Para el mes de noviembre sereduce en solo dos punto  el trafico del portal interno , por las razones expuestas anteriormente. Para el mes de diciembre se evidencia una reduccion del 5% frente a noviembre debido a la normalizacion de las visitas, con todo esto podemos ver que se logro cumplir la meta en el cuatyrimestre en un 8% y en el año en un 11% por las acciones nombradas anteriormente.</t>
  </si>
  <si>
    <t>ACCIONES PARA LA  MEJORA</t>
  </si>
  <si>
    <t>N/A.</t>
  </si>
  <si>
    <t xml:space="preserve">No.Formato Acción Correctiva-Preventiva </t>
  </si>
  <si>
    <t>Propuesta de Encuesta sobre la Imagen Corporativa</t>
  </si>
  <si>
    <t>Marca "Superintendencia de Notariado y Registro"</t>
  </si>
  <si>
    <t>Preguntas</t>
  </si>
  <si>
    <t>Respuesta</t>
  </si>
  <si>
    <t>¿Queda clara la imagen que queremos transmitir? ¿Es real?</t>
  </si>
  <si>
    <r>
      <rPr>
        <sz val="10"/>
        <rFont val="Calibri"/>
        <family val="2"/>
      </rPr>
      <t xml:space="preserve">SI        </t>
    </r>
    <r>
      <rPr>
        <sz val="10"/>
        <rFont val="Wingdings 2"/>
        <family val="1"/>
        <charset val="2"/>
      </rPr>
      <t>5</t>
    </r>
  </si>
  <si>
    <r>
      <t xml:space="preserve">NO         </t>
    </r>
    <r>
      <rPr>
        <sz val="10"/>
        <rFont val="Wingdings 2"/>
        <family val="1"/>
        <charset val="2"/>
      </rPr>
      <t>5</t>
    </r>
  </si>
  <si>
    <t>¿Está alineada con otros canales: web corporativa, perfil empresa en Linkedin,Facebook,Twitter…?</t>
  </si>
  <si>
    <t>¿Está alineada con la marca que proyectan nuestros empleados en las redes sociales?</t>
  </si>
  <si>
    <t>¿Tenemos los contenidos actualizados?</t>
  </si>
  <si>
    <t>¿Son estáticos o interactivos?</t>
  </si>
  <si>
    <t>¿Es fácil la navegación?</t>
  </si>
  <si>
    <t>¿Está adaptada para dispositivos móviles?</t>
  </si>
  <si>
    <t>¿Califica  la estrategia de la divulgación de  la  información  Pública  de  la SNR</t>
  </si>
  <si>
    <t>¿Es fácil contactarse  con nosotros?</t>
  </si>
  <si>
    <t>¿Cree  usted  que  portal web de la  SNR  facilitan la  realización de los trámites,  resuelve problemas  y  mejoran la  calidad de los   servicios  ofrecidos  al  Ciudadano?</t>
  </si>
  <si>
    <t>¿Viralizamos nuestros contenidos en redes (Facebook, Twitter, Linkedin, 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</si>
</sst>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2">
    <font>
      <sz val="10"/>
      <name val="Arial"/>
      <family val="2"/>
    </font>
    <font>
      <sz val="10"/>
      <name val="Arial"/>
      <family val="2"/>
    </font>
    <font>
      <sz val="11"/>
      <color indexed="8"/>
      <name val="Calibri"/>
      <family val="2"/>
    </font>
    <font>
      <sz val="10"/>
      <name val="Calibri"/>
      <family val="2"/>
    </font>
    <font>
      <sz val="10"/>
      <name val="Wingdings 2"/>
      <family val="1"/>
      <charset val="2"/>
    </font>
    <font>
      <b/>
      <sz val="10"/>
      <name val="Arial"/>
      <family val="2"/>
    </font>
    <font>
      <sz val="1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sz val="10"/>
      <color indexed="8"/>
      <name val="Calibri"/>
      <family val="2"/>
      <scheme val="minor"/>
    </font>
    <font>
      <b/>
      <sz val="10"/>
      <name val="Calibri"/>
      <family val="2"/>
      <scheme val="minor"/>
    </font>
    <font>
      <b/>
      <i/>
      <sz val="18"/>
      <name val="Calibri"/>
      <family val="2"/>
      <scheme val="minor"/>
    </font>
    <font>
      <b/>
      <sz val="10"/>
      <color theme="0"/>
      <name val="Calibri"/>
      <family val="2"/>
      <scheme val="minor"/>
    </font>
    <font>
      <b/>
      <sz val="10"/>
      <color indexed="8"/>
      <name val="Calibri"/>
      <family val="2"/>
      <scheme val="minor"/>
    </font>
    <font>
      <b/>
      <sz val="10"/>
      <color rgb="FFFFFFFF"/>
      <name val="Calibri"/>
      <family val="2"/>
    </font>
    <font>
      <b/>
      <sz val="12"/>
      <color theme="1"/>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gray0625">
        <fgColor theme="3" tint="0.79998168889431442"/>
        <bgColor theme="0" tint="-4.9989318521683403E-2"/>
      </patternFill>
    </fill>
    <fill>
      <patternFill patternType="solid">
        <fgColor rgb="FFC000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s>
  <cellStyleXfs count="4">
    <xf numFmtId="0" fontId="0" fillId="0" borderId="0">
      <alignment vertical="center"/>
    </xf>
    <xf numFmtId="41" fontId="1" fillId="0" borderId="0" applyFont="0" applyFill="0" applyBorder="0" applyAlignment="0" applyProtection="0"/>
    <xf numFmtId="0" fontId="2" fillId="0" borderId="0"/>
    <xf numFmtId="9" fontId="1" fillId="0" borderId="0" applyFont="0" applyFill="0" applyBorder="0" applyAlignment="0" applyProtection="0">
      <alignment vertical="center"/>
    </xf>
  </cellStyleXfs>
  <cellXfs count="154">
    <xf numFmtId="0" fontId="0" fillId="0" borderId="0" xfId="0">
      <alignment vertical="center"/>
    </xf>
    <xf numFmtId="0" fontId="6" fillId="0" borderId="0" xfId="0" applyFont="1">
      <alignment vertical="center"/>
    </xf>
    <xf numFmtId="0" fontId="6" fillId="2" borderId="0" xfId="0" applyFont="1" applyFill="1">
      <alignment vertical="center"/>
    </xf>
    <xf numFmtId="0" fontId="7" fillId="3" borderId="0" xfId="0" applyFont="1" applyFill="1" applyAlignment="1"/>
    <xf numFmtId="0" fontId="7" fillId="3" borderId="0" xfId="0" applyFont="1" applyFill="1" applyAlignment="1">
      <alignment wrapText="1"/>
    </xf>
    <xf numFmtId="0" fontId="7" fillId="3" borderId="0" xfId="0" applyFont="1" applyFill="1" applyAlignment="1">
      <alignment horizontal="left"/>
    </xf>
    <xf numFmtId="0" fontId="7" fillId="0" borderId="0" xfId="0" applyFont="1" applyAlignment="1"/>
    <xf numFmtId="0" fontId="6" fillId="2" borderId="1" xfId="0" applyFont="1" applyFill="1" applyBorder="1" applyAlignment="1"/>
    <xf numFmtId="0" fontId="6" fillId="2" borderId="2" xfId="0" applyFont="1" applyFill="1" applyBorder="1" applyAlignment="1">
      <alignment horizontal="center"/>
    </xf>
    <xf numFmtId="0" fontId="8" fillId="2" borderId="2" xfId="0" applyFont="1" applyFill="1" applyBorder="1">
      <alignment vertical="center"/>
    </xf>
    <xf numFmtId="0" fontId="7" fillId="2" borderId="2" xfId="0" applyFont="1" applyFill="1" applyBorder="1" applyAlignment="1"/>
    <xf numFmtId="0" fontId="7" fillId="0" borderId="2" xfId="0" applyFont="1" applyBorder="1" applyAlignment="1">
      <alignment horizontal="left"/>
    </xf>
    <xf numFmtId="0" fontId="9" fillId="2" borderId="3" xfId="0" applyFont="1" applyFill="1" applyBorder="1" applyAlignment="1"/>
    <xf numFmtId="0" fontId="6" fillId="2" borderId="4" xfId="0" applyFont="1" applyFill="1" applyBorder="1" applyAlignment="1">
      <alignment horizontal="left"/>
    </xf>
    <xf numFmtId="0" fontId="6" fillId="2" borderId="0" xfId="0" applyFont="1" applyFill="1" applyAlignment="1">
      <alignment horizontal="left"/>
    </xf>
    <xf numFmtId="0" fontId="8" fillId="2" borderId="0" xfId="0" applyFont="1" applyFill="1" applyAlignment="1">
      <alignment horizontal="left" vertical="center"/>
    </xf>
    <xf numFmtId="0" fontId="7" fillId="0" borderId="0" xfId="0" applyFont="1" applyAlignment="1">
      <alignment horizontal="left"/>
    </xf>
    <xf numFmtId="0" fontId="7" fillId="2" borderId="0" xfId="0" applyFont="1" applyFill="1" applyAlignment="1"/>
    <xf numFmtId="0" fontId="9" fillId="2" borderId="5" xfId="0" applyFont="1" applyFill="1" applyBorder="1" applyAlignment="1">
      <alignment horizontal="left"/>
    </xf>
    <xf numFmtId="0" fontId="6" fillId="2" borderId="4" xfId="0" applyFont="1" applyFill="1" applyBorder="1" applyAlignment="1"/>
    <xf numFmtId="0" fontId="6" fillId="2" borderId="0" xfId="0" applyFont="1" applyFill="1" applyAlignment="1"/>
    <xf numFmtId="0" fontId="8" fillId="2" borderId="0" xfId="0" applyFont="1" applyFill="1">
      <alignment vertical="center"/>
    </xf>
    <xf numFmtId="0" fontId="7" fillId="2" borderId="0" xfId="0" applyFont="1" applyFill="1" applyAlignment="1">
      <alignment horizontal="left"/>
    </xf>
    <xf numFmtId="14" fontId="9" fillId="2" borderId="5" xfId="0" applyNumberFormat="1" applyFont="1" applyFill="1" applyBorder="1" applyAlignment="1">
      <alignment horizontal="left"/>
    </xf>
    <xf numFmtId="0" fontId="8" fillId="2" borderId="2" xfId="0" applyFont="1" applyFill="1" applyBorder="1" applyAlignment="1">
      <alignment horizontal="left" vertical="center"/>
    </xf>
    <xf numFmtId="0" fontId="10" fillId="2" borderId="2" xfId="0" applyFont="1" applyFill="1" applyBorder="1" applyAlignment="1"/>
    <xf numFmtId="0" fontId="10" fillId="0" borderId="0" xfId="0" applyFont="1" applyAlignment="1"/>
    <xf numFmtId="0" fontId="10" fillId="2" borderId="0" xfId="0" applyFont="1" applyFill="1" applyAlignment="1"/>
    <xf numFmtId="0" fontId="7" fillId="2" borderId="2" xfId="0" applyFont="1" applyFill="1" applyBorder="1" applyAlignment="1">
      <alignment horizontal="left"/>
    </xf>
    <xf numFmtId="0" fontId="7" fillId="0" borderId="2" xfId="0" applyFont="1" applyBorder="1" applyAlignment="1"/>
    <xf numFmtId="0" fontId="7" fillId="0" borderId="6" xfId="0" applyFont="1" applyBorder="1" applyAlignment="1"/>
    <xf numFmtId="0" fontId="11" fillId="0" borderId="0" xfId="0" applyFont="1" applyAlignment="1"/>
    <xf numFmtId="0" fontId="12" fillId="0" borderId="0" xfId="0" applyFont="1" applyAlignment="1">
      <alignment horizontal="center"/>
    </xf>
    <xf numFmtId="0" fontId="8" fillId="0" borderId="0" xfId="0" applyFont="1" applyAlignment="1">
      <alignment vertical="center" wrapText="1"/>
    </xf>
    <xf numFmtId="0" fontId="12" fillId="0" borderId="8" xfId="0" applyFont="1" applyBorder="1" applyAlignment="1"/>
    <xf numFmtId="0" fontId="13" fillId="2" borderId="2" xfId="0" applyFont="1" applyFill="1" applyBorder="1" applyAlignment="1"/>
    <xf numFmtId="0" fontId="13" fillId="0" borderId="0" xfId="0" applyFont="1" applyAlignment="1"/>
    <xf numFmtId="0" fontId="13" fillId="2" borderId="0" xfId="0" applyFont="1" applyFill="1" applyAlignment="1"/>
    <xf numFmtId="0" fontId="14" fillId="0" borderId="0" xfId="0" applyFont="1" applyAlignment="1">
      <alignment horizontal="center" vertical="center" wrapText="1"/>
    </xf>
    <xf numFmtId="14" fontId="7" fillId="2" borderId="0" xfId="0" applyNumberFormat="1" applyFont="1" applyFill="1" applyAlignment="1">
      <alignment horizontal="left"/>
    </xf>
    <xf numFmtId="0" fontId="11" fillId="0" borderId="0" xfId="0" applyFont="1" applyAlignment="1">
      <alignment horizontal="right"/>
    </xf>
    <xf numFmtId="0" fontId="6" fillId="0" borderId="9" xfId="0" applyFont="1" applyBorder="1" applyAlignment="1"/>
    <xf numFmtId="0" fontId="15" fillId="0" borderId="8" xfId="0" applyFont="1" applyBorder="1" applyAlignment="1"/>
    <xf numFmtId="0" fontId="16" fillId="2" borderId="10" xfId="0" applyFont="1" applyFill="1" applyBorder="1" applyAlignment="1"/>
    <xf numFmtId="0" fontId="16" fillId="2" borderId="6" xfId="0" applyFont="1" applyFill="1" applyBorder="1" applyAlignment="1"/>
    <xf numFmtId="0" fontId="16" fillId="2" borderId="7" xfId="0" applyFont="1" applyFill="1" applyBorder="1" applyAlignment="1"/>
    <xf numFmtId="0" fontId="7" fillId="0" borderId="10" xfId="0" applyFont="1" applyBorder="1" applyAlignment="1"/>
    <xf numFmtId="0" fontId="6" fillId="2" borderId="11" xfId="0" applyFont="1" applyFill="1" applyBorder="1" applyAlignment="1">
      <alignment horizontal="left"/>
    </xf>
    <xf numFmtId="0" fontId="6" fillId="2" borderId="12" xfId="0" applyFont="1" applyFill="1" applyBorder="1" applyAlignment="1">
      <alignment horizontal="left"/>
    </xf>
    <xf numFmtId="0" fontId="15" fillId="2" borderId="12" xfId="0" applyFont="1" applyFill="1" applyBorder="1" applyAlignment="1">
      <alignment horizontal="left"/>
    </xf>
    <xf numFmtId="0" fontId="15" fillId="2" borderId="13" xfId="0" applyFont="1" applyFill="1" applyBorder="1" applyAlignment="1">
      <alignment horizontal="left"/>
    </xf>
    <xf numFmtId="0" fontId="8" fillId="2" borderId="0" xfId="0" applyFont="1" applyFill="1" applyAlignment="1">
      <alignment horizontal="left" vertical="center" wrapText="1"/>
    </xf>
    <xf numFmtId="0" fontId="0" fillId="0" borderId="0" xfId="0" applyAlignment="1">
      <alignment horizontal="left" vertical="center"/>
    </xf>
    <xf numFmtId="0" fontId="0" fillId="0" borderId="5" xfId="0" applyBorder="1">
      <alignment vertical="center"/>
    </xf>
    <xf numFmtId="0" fontId="0" fillId="0" borderId="7" xfId="0" applyBorder="1">
      <alignment vertical="center"/>
    </xf>
    <xf numFmtId="0" fontId="4" fillId="0" borderId="0" xfId="0" applyFont="1">
      <alignment vertical="center"/>
    </xf>
    <xf numFmtId="0" fontId="4" fillId="0" borderId="6" xfId="0" applyFont="1" applyBorder="1">
      <alignment vertical="center"/>
    </xf>
    <xf numFmtId="0" fontId="0" fillId="0" borderId="14" xfId="0" applyBorder="1">
      <alignment vertical="center"/>
    </xf>
    <xf numFmtId="0" fontId="0" fillId="0" borderId="14" xfId="0" applyBorder="1" applyAlignment="1">
      <alignment horizontal="left" vertical="center"/>
    </xf>
    <xf numFmtId="0" fontId="0" fillId="0" borderId="14" xfId="0" applyBorder="1" applyAlignment="1">
      <alignment vertical="center" wrapText="1"/>
    </xf>
    <xf numFmtId="3" fontId="6" fillId="2" borderId="12" xfId="0" applyNumberFormat="1" applyFont="1" applyFill="1" applyBorder="1">
      <alignment vertical="center"/>
    </xf>
    <xf numFmtId="3" fontId="15" fillId="2" borderId="12" xfId="0" applyNumberFormat="1" applyFont="1" applyFill="1" applyBorder="1">
      <alignment vertical="center"/>
    </xf>
    <xf numFmtId="164" fontId="6" fillId="2" borderId="0" xfId="0" applyNumberFormat="1" applyFont="1" applyFill="1">
      <alignment vertical="center"/>
    </xf>
    <xf numFmtId="1" fontId="6" fillId="2" borderId="0" xfId="0" applyNumberFormat="1" applyFont="1" applyFill="1">
      <alignment vertical="center"/>
    </xf>
    <xf numFmtId="1" fontId="6" fillId="2" borderId="0" xfId="0" applyNumberFormat="1" applyFont="1" applyFill="1" applyAlignment="1">
      <alignment horizontal="right" vertical="center"/>
    </xf>
    <xf numFmtId="9" fontId="15" fillId="2" borderId="13" xfId="3" applyFont="1" applyFill="1" applyBorder="1" applyAlignment="1">
      <alignment horizontal="right" vertical="center"/>
    </xf>
    <xf numFmtId="0" fontId="17" fillId="4" borderId="15" xfId="0" applyFont="1" applyFill="1" applyBorder="1" applyAlignment="1">
      <alignment horizontal="center" vertical="center"/>
    </xf>
    <xf numFmtId="9" fontId="14" fillId="0" borderId="12" xfId="3" applyFont="1" applyFill="1" applyBorder="1" applyAlignment="1">
      <alignment horizontal="right"/>
    </xf>
    <xf numFmtId="9" fontId="18" fillId="0" borderId="12" xfId="3" applyFont="1" applyFill="1" applyBorder="1" applyAlignment="1">
      <alignment horizontal="right"/>
    </xf>
    <xf numFmtId="0" fontId="17" fillId="4" borderId="15"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4" fillId="0" borderId="13" xfId="0" applyFont="1" applyBorder="1" applyAlignment="1">
      <alignment horizontal="center" vertical="center" wrapText="1"/>
    </xf>
    <xf numFmtId="0" fontId="6" fillId="2" borderId="0" xfId="1" applyNumberFormat="1" applyFont="1" applyFill="1" applyAlignment="1">
      <alignment vertical="center"/>
    </xf>
    <xf numFmtId="41" fontId="6" fillId="2" borderId="0" xfId="0" applyNumberFormat="1" applyFont="1" applyFill="1">
      <alignment vertical="center"/>
    </xf>
    <xf numFmtId="9" fontId="6" fillId="2" borderId="0" xfId="3" applyFont="1" applyFill="1">
      <alignment vertical="center"/>
    </xf>
    <xf numFmtId="9" fontId="14" fillId="0" borderId="13" xfId="0" applyNumberFormat="1" applyFont="1" applyBorder="1" applyAlignment="1">
      <alignment horizontal="center" vertical="center" wrapText="1"/>
    </xf>
    <xf numFmtId="3" fontId="6" fillId="0" borderId="12" xfId="0" applyNumberFormat="1" applyFont="1" applyBorder="1">
      <alignment vertical="center"/>
    </xf>
    <xf numFmtId="0" fontId="6" fillId="0" borderId="8" xfId="0" applyFont="1" applyBorder="1" applyAlignment="1">
      <alignment horizontal="left"/>
    </xf>
    <xf numFmtId="0" fontId="6" fillId="0" borderId="16" xfId="0" applyFont="1" applyBorder="1" applyAlignment="1">
      <alignment horizontal="left"/>
    </xf>
    <xf numFmtId="0" fontId="16" fillId="2" borderId="2" xfId="0" applyFont="1" applyFill="1" applyBorder="1" applyAlignment="1">
      <alignment horizontal="center" vertical="center"/>
    </xf>
    <xf numFmtId="0" fontId="16" fillId="2" borderId="0" xfId="0" applyFont="1" applyFill="1" applyAlignment="1">
      <alignment horizontal="center" vertical="center"/>
    </xf>
    <xf numFmtId="0" fontId="16" fillId="2" borderId="6" xfId="0" applyFont="1" applyFill="1" applyBorder="1" applyAlignment="1">
      <alignment horizontal="center" vertical="center"/>
    </xf>
    <xf numFmtId="0" fontId="17" fillId="4" borderId="17"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20" fillId="3" borderId="24" xfId="0" applyFont="1" applyFill="1" applyBorder="1" applyAlignment="1">
      <alignment horizontal="center"/>
    </xf>
    <xf numFmtId="0" fontId="20" fillId="3" borderId="25" xfId="0" applyFont="1" applyFill="1" applyBorder="1" applyAlignment="1">
      <alignment horizontal="center"/>
    </xf>
    <xf numFmtId="0" fontId="17" fillId="4" borderId="26" xfId="0" applyFont="1" applyFill="1" applyBorder="1" applyAlignment="1">
      <alignment horizontal="center" vertical="center"/>
    </xf>
    <xf numFmtId="0" fontId="17" fillId="4" borderId="27" xfId="0" applyFont="1" applyFill="1" applyBorder="1" applyAlignment="1">
      <alignment horizontal="center" vertic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32" xfId="0" applyFont="1" applyBorder="1" applyAlignment="1">
      <alignment horizontal="center"/>
    </xf>
    <xf numFmtId="0" fontId="14" fillId="0" borderId="34" xfId="0" applyFont="1" applyBorder="1" applyAlignment="1">
      <alignment horizontal="center"/>
    </xf>
    <xf numFmtId="0" fontId="14" fillId="0" borderId="0" xfId="0" applyFont="1" applyAlignment="1">
      <alignment horizontal="center"/>
    </xf>
    <xf numFmtId="0" fontId="14" fillId="0" borderId="35" xfId="0" applyFont="1" applyBorder="1" applyAlignment="1">
      <alignment horizontal="center"/>
    </xf>
    <xf numFmtId="0" fontId="14" fillId="0" borderId="30" xfId="0" applyFont="1" applyBorder="1" applyAlignment="1">
      <alignment horizontal="center"/>
    </xf>
    <xf numFmtId="0" fontId="14" fillId="0" borderId="31" xfId="0" applyFont="1" applyBorder="1" applyAlignment="1">
      <alignment horizontal="center"/>
    </xf>
    <xf numFmtId="0" fontId="14" fillId="0" borderId="33" xfId="0" applyFont="1" applyBorder="1" applyAlignment="1">
      <alignment horizontal="center"/>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0" xfId="0" applyFont="1" applyAlignment="1">
      <alignment horizontal="center" vertical="center" wrapText="1"/>
    </xf>
    <xf numFmtId="0" fontId="14" fillId="0" borderId="35"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17" fillId="4" borderId="9" xfId="0" applyFont="1" applyFill="1" applyBorder="1" applyAlignment="1">
      <alignment horizontal="center"/>
    </xf>
    <xf numFmtId="0" fontId="17" fillId="4" borderId="8" xfId="0" applyFont="1" applyFill="1" applyBorder="1" applyAlignment="1">
      <alignment horizontal="center"/>
    </xf>
    <xf numFmtId="0" fontId="17" fillId="4" borderId="16" xfId="0" applyFont="1" applyFill="1" applyBorder="1" applyAlignment="1">
      <alignment horizontal="center"/>
    </xf>
    <xf numFmtId="2" fontId="17" fillId="4" borderId="28" xfId="0" applyNumberFormat="1" applyFont="1" applyFill="1" applyBorder="1" applyAlignment="1">
      <alignment horizontal="center" vertical="top" wrapText="1"/>
    </xf>
    <xf numFmtId="2" fontId="17" fillId="4" borderId="32" xfId="0" applyNumberFormat="1" applyFont="1" applyFill="1" applyBorder="1" applyAlignment="1">
      <alignment horizontal="center" vertical="top" wrapText="1"/>
    </xf>
    <xf numFmtId="2" fontId="17" fillId="4" borderId="30" xfId="0" applyNumberFormat="1" applyFont="1" applyFill="1" applyBorder="1" applyAlignment="1">
      <alignment horizontal="center" vertical="top" wrapText="1"/>
    </xf>
    <xf numFmtId="2" fontId="17" fillId="4" borderId="33" xfId="0" applyNumberFormat="1" applyFont="1" applyFill="1" applyBorder="1" applyAlignment="1">
      <alignment horizontal="center" vertical="top" wrapText="1"/>
    </xf>
    <xf numFmtId="0" fontId="14" fillId="0" borderId="28" xfId="0" applyFont="1" applyBorder="1" applyAlignment="1">
      <alignment horizontal="center" vertical="center"/>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0" xfId="0" applyFont="1" applyBorder="1" applyAlignment="1">
      <alignment horizontal="center" vertical="center"/>
    </xf>
    <xf numFmtId="0" fontId="14" fillId="0" borderId="33" xfId="0" applyFont="1" applyBorder="1" applyAlignment="1">
      <alignment horizontal="center" vertical="center"/>
    </xf>
    <xf numFmtId="2" fontId="17" fillId="4" borderId="28" xfId="0" applyNumberFormat="1" applyFont="1" applyFill="1" applyBorder="1" applyAlignment="1">
      <alignment horizontal="center" vertical="center" wrapText="1"/>
    </xf>
    <xf numFmtId="2" fontId="17" fillId="4" borderId="32" xfId="0" applyNumberFormat="1" applyFont="1" applyFill="1" applyBorder="1" applyAlignment="1">
      <alignment horizontal="center" vertical="center" wrapText="1"/>
    </xf>
    <xf numFmtId="2" fontId="17" fillId="4" borderId="30" xfId="0" applyNumberFormat="1" applyFont="1" applyFill="1" applyBorder="1" applyAlignment="1">
      <alignment horizontal="center" vertical="center" wrapText="1"/>
    </xf>
    <xf numFmtId="2" fontId="17" fillId="4" borderId="33" xfId="0" applyNumberFormat="1" applyFont="1" applyFill="1" applyBorder="1" applyAlignment="1">
      <alignment horizontal="center" vertical="center" wrapText="1"/>
    </xf>
    <xf numFmtId="0" fontId="17" fillId="4"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8" fillId="2" borderId="2" xfId="0" applyFont="1" applyFill="1" applyBorder="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left" vertical="center" wrapText="1"/>
    </xf>
    <xf numFmtId="0" fontId="21" fillId="2" borderId="2" xfId="0" applyFont="1" applyFill="1" applyBorder="1" applyAlignment="1">
      <alignment horizontal="center" vertical="center"/>
    </xf>
    <xf numFmtId="0" fontId="21" fillId="2" borderId="0" xfId="0" applyFont="1" applyFill="1" applyAlignment="1">
      <alignment horizontal="center" vertical="center"/>
    </xf>
    <xf numFmtId="0" fontId="21" fillId="2" borderId="6" xfId="0" applyFont="1" applyFill="1" applyBorder="1" applyAlignment="1">
      <alignment horizontal="center" vertical="center"/>
    </xf>
    <xf numFmtId="0" fontId="17" fillId="4" borderId="28" xfId="0" applyFont="1" applyFill="1" applyBorder="1" applyAlignment="1">
      <alignment horizontal="center" vertical="center"/>
    </xf>
    <xf numFmtId="0" fontId="17" fillId="4" borderId="29" xfId="0" applyFont="1" applyFill="1" applyBorder="1" applyAlignment="1">
      <alignment horizontal="center" vertical="center"/>
    </xf>
    <xf numFmtId="0" fontId="17" fillId="4" borderId="30" xfId="0" applyFont="1" applyFill="1" applyBorder="1" applyAlignment="1">
      <alignment horizontal="center" vertical="center"/>
    </xf>
    <xf numFmtId="0" fontId="17" fillId="4" borderId="31" xfId="0" applyFont="1" applyFill="1"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cellXfs>
  <cellStyles count="4">
    <cellStyle name="Millares [0]" xfId="1" builtinId="6"/>
    <cellStyle name="Normal" xfId="0" builtinId="0"/>
    <cellStyle name="Normal 3" xfId="2" xr:uid="{00000000-0005-0000-0000-00000200000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45945719551014"/>
          <c:y val="2.083327421910099E-2"/>
          <c:w val="0.79897623834254761"/>
          <c:h val="0.80182852143482064"/>
        </c:manualLayout>
      </c:layout>
      <c:barChart>
        <c:barDir val="col"/>
        <c:grouping val="clustered"/>
        <c:varyColors val="0"/>
        <c:ser>
          <c:idx val="1"/>
          <c:order val="0"/>
          <c:tx>
            <c:v>Numero de usuarios que visitaron la Intranet el periodo anterior</c:v>
          </c:tx>
          <c:spPr>
            <a:solidFill>
              <a:srgbClr val="FFC000"/>
            </a:solidFill>
            <a:ln w="25400">
              <a:noFill/>
            </a:ln>
          </c:spPr>
          <c:invertIfNegative val="0"/>
          <c:dLbls>
            <c:dLbl>
              <c:idx val="0"/>
              <c:layout>
                <c:manualLayout>
                  <c:x val="0"/>
                  <c:y val="5.47948681987270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EB-4AE9-B7AE-4CC01913FFC8}"/>
                </c:ext>
              </c:extLst>
            </c:dLbl>
            <c:dLbl>
              <c:idx val="1"/>
              <c:layout>
                <c:manualLayout>
                  <c:x val="0"/>
                  <c:y val="5.55655733872960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EB-4AE9-B7AE-4CC01913FFC8}"/>
                </c:ext>
              </c:extLst>
            </c:dLbl>
            <c:dLbl>
              <c:idx val="2"/>
              <c:layout>
                <c:manualLayout>
                  <c:x val="0"/>
                  <c:y val="5.733298604849966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EB-4AE9-B7AE-4CC01913FFC8}"/>
                </c:ext>
              </c:extLst>
            </c:dLbl>
            <c:dLbl>
              <c:idx val="3"/>
              <c:layout>
                <c:manualLayout>
                  <c:x val="1.7897091722595079E-3"/>
                  <c:y val="6.07256917312816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EB-4AE9-B7AE-4CC01913FFC8}"/>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'!$F$10:$Q$10</c:f>
              <c:numCache>
                <c:formatCode>#,##0</c:formatCode>
                <c:ptCount val="12"/>
                <c:pt idx="0">
                  <c:v>521</c:v>
                </c:pt>
                <c:pt idx="1">
                  <c:v>554</c:v>
                </c:pt>
                <c:pt idx="2">
                  <c:v>1141</c:v>
                </c:pt>
                <c:pt idx="3">
                  <c:v>5246</c:v>
                </c:pt>
                <c:pt idx="4">
                  <c:v>7473</c:v>
                </c:pt>
                <c:pt idx="5">
                  <c:v>8166</c:v>
                </c:pt>
                <c:pt idx="6">
                  <c:v>6110</c:v>
                </c:pt>
                <c:pt idx="7">
                  <c:v>5979</c:v>
                </c:pt>
                <c:pt idx="8">
                  <c:v>5368</c:v>
                </c:pt>
                <c:pt idx="9">
                  <c:v>7269</c:v>
                </c:pt>
                <c:pt idx="10">
                  <c:v>7619</c:v>
                </c:pt>
                <c:pt idx="11">
                  <c:v>7752</c:v>
                </c:pt>
              </c:numCache>
            </c:numRef>
          </c:val>
          <c:extLst>
            <c:ext xmlns:c16="http://schemas.microsoft.com/office/drawing/2014/chart" uri="{C3380CC4-5D6E-409C-BE32-E72D297353CC}">
              <c16:uniqueId val="{00000001-C8D2-4C07-A04B-F7934E7EF01E}"/>
            </c:ext>
          </c:extLst>
        </c:ser>
        <c:ser>
          <c:idx val="0"/>
          <c:order val="1"/>
          <c:tx>
            <c:v>Numero de usuarios que visitaron la Intranet el periodo actual</c:v>
          </c:tx>
          <c:spPr>
            <a:solidFill>
              <a:srgbClr val="00B050"/>
            </a:solidFill>
            <a:ln w="25400">
              <a:noFill/>
            </a:ln>
          </c:spPr>
          <c:invertIfNegative val="0"/>
          <c:dLbls>
            <c:dLbl>
              <c:idx val="0"/>
              <c:layout>
                <c:manualLayout>
                  <c:x val="1.7881590304567633E-3"/>
                  <c:y val="1.16749146814663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EB-4AE9-B7AE-4CC01913FFC8}"/>
                </c:ext>
              </c:extLst>
            </c:dLbl>
            <c:dLbl>
              <c:idx val="1"/>
              <c:layout>
                <c:manualLayout>
                  <c:x val="-3.1002836054889111E-6"/>
                  <c:y val="9.79156231425257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B-4AE9-B7AE-4CC01913FFC8}"/>
                </c:ext>
              </c:extLst>
            </c:dLbl>
            <c:dLbl>
              <c:idx val="2"/>
              <c:layout>
                <c:manualLayout>
                  <c:x val="0"/>
                  <c:y val="1.30728693140694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EB-4AE9-B7AE-4CC01913FFC8}"/>
                </c:ext>
              </c:extLst>
            </c:dLbl>
            <c:dLbl>
              <c:idx val="3"/>
              <c:layout>
                <c:manualLayout>
                  <c:x val="0"/>
                  <c:y val="1.00629787688752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EB-4AE9-B7AE-4CC01913FFC8}"/>
                </c:ext>
              </c:extLst>
            </c:dLbl>
            <c:spPr>
              <a:noFill/>
              <a:ln w="25400">
                <a:noFill/>
              </a:ln>
            </c:spPr>
            <c:txPr>
              <a:bodyPr wrap="square" lIns="38100" tIns="19050" rIns="38100" bIns="19050" anchor="ctr">
                <a:spAutoFit/>
              </a:bodyPr>
              <a:lstStyle/>
              <a:p>
                <a:pPr>
                  <a:defRPr sz="900" b="1" i="0" u="none" strike="noStrike" baseline="0">
                    <a:solidFill>
                      <a:srgbClr val="333333"/>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'!$F$9:$Q$9</c:f>
              <c:numCache>
                <c:formatCode>#,##0</c:formatCode>
                <c:ptCount val="12"/>
                <c:pt idx="0">
                  <c:v>554</c:v>
                </c:pt>
                <c:pt idx="1">
                  <c:v>1141</c:v>
                </c:pt>
                <c:pt idx="2">
                  <c:v>5246</c:v>
                </c:pt>
                <c:pt idx="3">
                  <c:v>7473</c:v>
                </c:pt>
                <c:pt idx="4">
                  <c:v>8166</c:v>
                </c:pt>
                <c:pt idx="5">
                  <c:v>6110</c:v>
                </c:pt>
                <c:pt idx="6">
                  <c:v>5979</c:v>
                </c:pt>
                <c:pt idx="7">
                  <c:v>5368</c:v>
                </c:pt>
                <c:pt idx="8">
                  <c:v>7269</c:v>
                </c:pt>
                <c:pt idx="9">
                  <c:v>7619</c:v>
                </c:pt>
                <c:pt idx="10">
                  <c:v>7752</c:v>
                </c:pt>
                <c:pt idx="11">
                  <c:v>7525</c:v>
                </c:pt>
              </c:numCache>
            </c:numRef>
          </c:val>
          <c:extLst>
            <c:ext xmlns:c16="http://schemas.microsoft.com/office/drawing/2014/chart" uri="{C3380CC4-5D6E-409C-BE32-E72D297353CC}">
              <c16:uniqueId val="{00000000-C8D2-4C07-A04B-F7934E7EF01E}"/>
            </c:ext>
          </c:extLst>
        </c:ser>
        <c:dLbls>
          <c:showLegendKey val="0"/>
          <c:showVal val="0"/>
          <c:showCatName val="0"/>
          <c:showSerName val="0"/>
          <c:showPercent val="0"/>
          <c:showBubbleSize val="0"/>
        </c:dLbls>
        <c:gapWidth val="150"/>
        <c:axId val="-56344880"/>
        <c:axId val="-56343792"/>
      </c:barChart>
      <c:lineChart>
        <c:grouping val="standard"/>
        <c:varyColors val="0"/>
        <c:ser>
          <c:idx val="2"/>
          <c:order val="2"/>
          <c:tx>
            <c:v>Indice</c:v>
          </c:tx>
          <c:spPr>
            <a:ln w="28575" cap="rnd">
              <a:solidFill>
                <a:srgbClr val="0070C0"/>
              </a:solidFill>
              <a:round/>
            </a:ln>
            <a:effectLst/>
          </c:spPr>
          <c:marker>
            <c:symbol val="circle"/>
            <c:size val="5"/>
            <c:spPr>
              <a:solidFill>
                <a:srgbClr val="0070C0"/>
              </a:solidFill>
              <a:ln w="9525">
                <a:solidFill>
                  <a:srgbClr val="0070C0"/>
                </a:solidFill>
              </a:ln>
              <a:effectLst/>
            </c:spPr>
          </c:marker>
          <c:dLbls>
            <c:dLbl>
              <c:idx val="0"/>
              <c:layout>
                <c:manualLayout>
                  <c:x val="-4.8655428138596767E-2"/>
                  <c:y val="-4.4960295993535161E-2"/>
                </c:manualLayout>
              </c:layout>
              <c:spPr>
                <a:noFill/>
                <a:ln w="25400">
                  <a:noFill/>
                </a:ln>
              </c:spPr>
              <c:txPr>
                <a:bodyPr/>
                <a:lstStyle/>
                <a:p>
                  <a:pPr>
                    <a:defRPr sz="1000" b="1" i="0" u="none" strike="noStrike" baseline="0">
                      <a:solidFill>
                        <a:srgbClr val="333333"/>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EB-4AE9-B7AE-4CC01913FFC8}"/>
                </c:ext>
              </c:extLst>
            </c:dLbl>
            <c:spPr>
              <a:noFill/>
              <a:ln w="25400">
                <a:noFill/>
              </a:ln>
            </c:spPr>
            <c:txPr>
              <a:bodyPr wrap="square" lIns="38100" tIns="19050" rIns="38100" bIns="19050" anchor="ctr">
                <a:spAutoFit/>
              </a:bodyPr>
              <a:lstStyle/>
              <a:p>
                <a:pPr>
                  <a:defRPr sz="1000" b="1"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'!$F$11:$Q$11</c:f>
              <c:numCache>
                <c:formatCode>0%</c:formatCode>
                <c:ptCount val="12"/>
                <c:pt idx="0">
                  <c:v>6.3339731285988479E-2</c:v>
                </c:pt>
                <c:pt idx="1">
                  <c:v>1.0595667870036101</c:v>
                </c:pt>
                <c:pt idx="2">
                  <c:v>3.5977212971078001</c:v>
                </c:pt>
                <c:pt idx="3">
                  <c:v>0.42451391536408695</c:v>
                </c:pt>
                <c:pt idx="4">
                  <c:v>9.2733841830590122E-2</c:v>
                </c:pt>
                <c:pt idx="5">
                  <c:v>-0.25177565515552291</c:v>
                </c:pt>
                <c:pt idx="6">
                  <c:v>-2.1440261865793779E-2</c:v>
                </c:pt>
                <c:pt idx="7">
                  <c:v>-0.10219100183977253</c:v>
                </c:pt>
                <c:pt idx="8">
                  <c:v>0.35413561847988079</c:v>
                </c:pt>
                <c:pt idx="9">
                  <c:v>4.814967670931352E-2</c:v>
                </c:pt>
                <c:pt idx="10">
                  <c:v>1.7456359102244388E-2</c:v>
                </c:pt>
                <c:pt idx="11">
                  <c:v>-2.9282765737874097E-2</c:v>
                </c:pt>
              </c:numCache>
            </c:numRef>
          </c:val>
          <c:smooth val="0"/>
          <c:extLst>
            <c:ext xmlns:c16="http://schemas.microsoft.com/office/drawing/2014/chart" uri="{C3380CC4-5D6E-409C-BE32-E72D297353CC}">
              <c16:uniqueId val="{00000003-C8D2-4C07-A04B-F7934E7EF01E}"/>
            </c:ext>
          </c:extLst>
        </c:ser>
        <c:ser>
          <c:idx val="3"/>
          <c:order val="3"/>
          <c:tx>
            <c:v>Meta</c:v>
          </c:tx>
          <c:spPr>
            <a:ln w="25400">
              <a:solidFill>
                <a:srgbClr val="FF0000"/>
              </a:solidFill>
              <a:prstDash val="solid"/>
            </a:ln>
          </c:spPr>
          <c:marker>
            <c:symbol val="circle"/>
            <c:size val="5"/>
            <c:spPr>
              <a:solidFill>
                <a:srgbClr val="FF0000"/>
              </a:solidFill>
              <a:ln>
                <a:solidFill>
                  <a:srgbClr val="FF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4-C8D2-4C07-A04B-F7934E7EF01E}"/>
                </c:ext>
              </c:extLst>
            </c:dLbl>
            <c:dLbl>
              <c:idx val="1"/>
              <c:delete val="1"/>
              <c:extLst>
                <c:ext xmlns:c15="http://schemas.microsoft.com/office/drawing/2012/chart" uri="{CE6537A1-D6FC-4f65-9D91-7224C49458BB}"/>
                <c:ext xmlns:c16="http://schemas.microsoft.com/office/drawing/2014/chart" uri="{C3380CC4-5D6E-409C-BE32-E72D297353CC}">
                  <c16:uniqueId val="{00000005-C8D2-4C07-A04B-F7934E7EF01E}"/>
                </c:ext>
              </c:extLst>
            </c:dLbl>
            <c:dLbl>
              <c:idx val="2"/>
              <c:delete val="1"/>
              <c:extLst>
                <c:ext xmlns:c15="http://schemas.microsoft.com/office/drawing/2012/chart" uri="{CE6537A1-D6FC-4f65-9D91-7224C49458BB}"/>
                <c:ext xmlns:c16="http://schemas.microsoft.com/office/drawing/2014/chart" uri="{C3380CC4-5D6E-409C-BE32-E72D297353CC}">
                  <c16:uniqueId val="{00000006-C8D2-4C07-A04B-F7934E7EF01E}"/>
                </c:ext>
              </c:extLst>
            </c:dLbl>
            <c:dLbl>
              <c:idx val="3"/>
              <c:delete val="1"/>
              <c:extLst>
                <c:ext xmlns:c15="http://schemas.microsoft.com/office/drawing/2012/chart" uri="{CE6537A1-D6FC-4f65-9D91-7224C49458BB}"/>
                <c:ext xmlns:c16="http://schemas.microsoft.com/office/drawing/2014/chart" uri="{C3380CC4-5D6E-409C-BE32-E72D297353CC}">
                  <c16:uniqueId val="{00000007-C8D2-4C07-A04B-F7934E7EF01E}"/>
                </c:ext>
              </c:extLst>
            </c:dLbl>
            <c:dLbl>
              <c:idx val="4"/>
              <c:delete val="1"/>
              <c:extLst>
                <c:ext xmlns:c15="http://schemas.microsoft.com/office/drawing/2012/chart" uri="{CE6537A1-D6FC-4f65-9D91-7224C49458BB}"/>
                <c:ext xmlns:c16="http://schemas.microsoft.com/office/drawing/2014/chart" uri="{C3380CC4-5D6E-409C-BE32-E72D297353CC}">
                  <c16:uniqueId val="{00000008-C8D2-4C07-A04B-F7934E7EF01E}"/>
                </c:ext>
              </c:extLst>
            </c:dLbl>
            <c:dLbl>
              <c:idx val="5"/>
              <c:delete val="1"/>
              <c:extLst>
                <c:ext xmlns:c15="http://schemas.microsoft.com/office/drawing/2012/chart" uri="{CE6537A1-D6FC-4f65-9D91-7224C49458BB}"/>
                <c:ext xmlns:c16="http://schemas.microsoft.com/office/drawing/2014/chart" uri="{C3380CC4-5D6E-409C-BE32-E72D297353CC}">
                  <c16:uniqueId val="{00000009-C8D2-4C07-A04B-F7934E7EF01E}"/>
                </c:ext>
              </c:extLst>
            </c:dLbl>
            <c:dLbl>
              <c:idx val="6"/>
              <c:delete val="1"/>
              <c:extLst>
                <c:ext xmlns:c15="http://schemas.microsoft.com/office/drawing/2012/chart" uri="{CE6537A1-D6FC-4f65-9D91-7224C49458BB}"/>
                <c:ext xmlns:c16="http://schemas.microsoft.com/office/drawing/2014/chart" uri="{C3380CC4-5D6E-409C-BE32-E72D297353CC}">
                  <c16:uniqueId val="{0000000A-C8D2-4C07-A04B-F7934E7EF01E}"/>
                </c:ext>
              </c:extLst>
            </c:dLbl>
            <c:dLbl>
              <c:idx val="7"/>
              <c:delete val="1"/>
              <c:extLst>
                <c:ext xmlns:c15="http://schemas.microsoft.com/office/drawing/2012/chart" uri="{CE6537A1-D6FC-4f65-9D91-7224C49458BB}"/>
                <c:ext xmlns:c16="http://schemas.microsoft.com/office/drawing/2014/chart" uri="{C3380CC4-5D6E-409C-BE32-E72D297353CC}">
                  <c16:uniqueId val="{0000000B-C8D2-4C07-A04B-F7934E7EF01E}"/>
                </c:ext>
              </c:extLst>
            </c:dLbl>
            <c:dLbl>
              <c:idx val="8"/>
              <c:delete val="1"/>
              <c:extLst>
                <c:ext xmlns:c15="http://schemas.microsoft.com/office/drawing/2012/chart" uri="{CE6537A1-D6FC-4f65-9D91-7224C49458BB}"/>
                <c:ext xmlns:c16="http://schemas.microsoft.com/office/drawing/2014/chart" uri="{C3380CC4-5D6E-409C-BE32-E72D297353CC}">
                  <c16:uniqueId val="{0000000C-C8D2-4C07-A04B-F7934E7EF01E}"/>
                </c:ext>
              </c:extLst>
            </c:dLbl>
            <c:dLbl>
              <c:idx val="9"/>
              <c:delete val="1"/>
              <c:extLst>
                <c:ext xmlns:c15="http://schemas.microsoft.com/office/drawing/2012/chart" uri="{CE6537A1-D6FC-4f65-9D91-7224C49458BB}"/>
                <c:ext xmlns:c16="http://schemas.microsoft.com/office/drawing/2014/chart" uri="{C3380CC4-5D6E-409C-BE32-E72D297353CC}">
                  <c16:uniqueId val="{0000000D-C8D2-4C07-A04B-F7934E7EF01E}"/>
                </c:ext>
              </c:extLst>
            </c:dLbl>
            <c:dLbl>
              <c:idx val="10"/>
              <c:delete val="1"/>
              <c:extLst>
                <c:ext xmlns:c15="http://schemas.microsoft.com/office/drawing/2012/chart" uri="{CE6537A1-D6FC-4f65-9D91-7224C49458BB}"/>
                <c:ext xmlns:c16="http://schemas.microsoft.com/office/drawing/2014/chart" uri="{C3380CC4-5D6E-409C-BE32-E72D297353CC}">
                  <c16:uniqueId val="{0000000E-C8D2-4C07-A04B-F7934E7EF01E}"/>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'!$F$12:$Q$12</c:f>
              <c:numCache>
                <c:formatCode>0%</c:formatCode>
                <c:ptCount val="12"/>
                <c:pt idx="0">
                  <c:v>0.05</c:v>
                </c:pt>
                <c:pt idx="1">
                  <c:v>0.05</c:v>
                </c:pt>
                <c:pt idx="2">
                  <c:v>0.05</c:v>
                </c:pt>
                <c:pt idx="3">
                  <c:v>0.05</c:v>
                </c:pt>
                <c:pt idx="4">
                  <c:v>0.05</c:v>
                </c:pt>
                <c:pt idx="5">
                  <c:v>0.05</c:v>
                </c:pt>
                <c:pt idx="6">
                  <c:v>0.05</c:v>
                </c:pt>
                <c:pt idx="7">
                  <c:v>0.05</c:v>
                </c:pt>
                <c:pt idx="8">
                  <c:v>0.05</c:v>
                </c:pt>
                <c:pt idx="9">
                  <c:v>0.05</c:v>
                </c:pt>
                <c:pt idx="10">
                  <c:v>0.05</c:v>
                </c:pt>
                <c:pt idx="11">
                  <c:v>0.05</c:v>
                </c:pt>
              </c:numCache>
            </c:numRef>
          </c:val>
          <c:smooth val="0"/>
          <c:extLst>
            <c:ext xmlns:c16="http://schemas.microsoft.com/office/drawing/2014/chart" uri="{C3380CC4-5D6E-409C-BE32-E72D297353CC}">
              <c16:uniqueId val="{0000000F-C8D2-4C07-A04B-F7934E7EF01E}"/>
            </c:ext>
          </c:extLst>
        </c:ser>
        <c:dLbls>
          <c:showLegendKey val="0"/>
          <c:showVal val="0"/>
          <c:showCatName val="0"/>
          <c:showSerName val="0"/>
          <c:showPercent val="0"/>
          <c:showBubbleSize val="0"/>
        </c:dLbls>
        <c:marker val="1"/>
        <c:smooth val="0"/>
        <c:axId val="-56343248"/>
        <c:axId val="-56342704"/>
      </c:lineChart>
      <c:catAx>
        <c:axId val="-5634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56343792"/>
        <c:crosses val="autoZero"/>
        <c:auto val="1"/>
        <c:lblAlgn val="ctr"/>
        <c:lblOffset val="100"/>
        <c:noMultiLvlLbl val="0"/>
      </c:catAx>
      <c:valAx>
        <c:axId val="-56343792"/>
        <c:scaling>
          <c:orientation val="minMax"/>
          <c:max val="10000"/>
          <c:min val="0"/>
        </c:scaling>
        <c:delete val="0"/>
        <c:axPos val="l"/>
        <c:title>
          <c:tx>
            <c:rich>
              <a:bodyPr/>
              <a:lstStyle/>
              <a:p>
                <a:pPr>
                  <a:defRPr sz="1000" b="0" i="0" u="none" strike="noStrike" baseline="0">
                    <a:solidFill>
                      <a:srgbClr val="333333"/>
                    </a:solidFill>
                    <a:latin typeface="Calibri"/>
                    <a:ea typeface="Calibri"/>
                    <a:cs typeface="Calibri"/>
                  </a:defRPr>
                </a:pPr>
                <a:r>
                  <a:rPr lang="es-CO"/>
                  <a:t>Visitas portal web </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56344880"/>
        <c:crosses val="autoZero"/>
        <c:crossBetween val="between"/>
      </c:valAx>
      <c:catAx>
        <c:axId val="-56343248"/>
        <c:scaling>
          <c:orientation val="minMax"/>
        </c:scaling>
        <c:delete val="1"/>
        <c:axPos val="b"/>
        <c:numFmt formatCode="General" sourceLinked="1"/>
        <c:majorTickMark val="out"/>
        <c:minorTickMark val="none"/>
        <c:tickLblPos val="nextTo"/>
        <c:crossAx val="-56342704"/>
        <c:crosses val="autoZero"/>
        <c:auto val="1"/>
        <c:lblAlgn val="ctr"/>
        <c:lblOffset val="100"/>
        <c:noMultiLvlLbl val="0"/>
      </c:catAx>
      <c:valAx>
        <c:axId val="-56342704"/>
        <c:scaling>
          <c:orientation val="minMax"/>
        </c:scaling>
        <c:delete val="0"/>
        <c:axPos val="r"/>
        <c:title>
          <c:tx>
            <c:rich>
              <a:bodyPr/>
              <a:lstStyle/>
              <a:p>
                <a:pPr>
                  <a:defRPr sz="1000" b="0" i="0" u="none" strike="noStrike" baseline="0">
                    <a:solidFill>
                      <a:srgbClr val="333333"/>
                    </a:solidFill>
                    <a:latin typeface="Calibri"/>
                    <a:ea typeface="Calibri"/>
                    <a:cs typeface="Calibri"/>
                  </a:defRPr>
                </a:pPr>
                <a:r>
                  <a:rPr lang="es-CO"/>
                  <a:t>Porcentaje</a:t>
                </a:r>
              </a:p>
            </c:rich>
          </c:tx>
          <c:overlay val="0"/>
          <c:spPr>
            <a:noFill/>
            <a:ln w="25400">
              <a:noFill/>
            </a:ln>
          </c:spPr>
        </c:title>
        <c:numFmt formatCode="0%"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56343248"/>
        <c:crosses val="max"/>
        <c:crossBetween val="between"/>
      </c:valAx>
      <c:spPr>
        <a:noFill/>
        <a:ln w="25400">
          <a:noFill/>
        </a:ln>
      </c:spPr>
    </c:plotArea>
    <c:legend>
      <c:legendPos val="b"/>
      <c:layout>
        <c:manualLayout>
          <c:xMode val="edge"/>
          <c:yMode val="edge"/>
          <c:x val="4.6354876781341927E-3"/>
          <c:y val="0.87987845030821521"/>
          <c:w val="0.99536451232186574"/>
          <c:h val="0.10210361109441468"/>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8</xdr:row>
      <xdr:rowOff>19050</xdr:rowOff>
    </xdr:from>
    <xdr:to>
      <xdr:col>11</xdr:col>
      <xdr:colOff>581025</xdr:colOff>
      <xdr:row>24</xdr:row>
      <xdr:rowOff>142875</xdr:rowOff>
    </xdr:to>
    <xdr:graphicFrame macro="">
      <xdr:nvGraphicFramePr>
        <xdr:cNvPr id="3112" name="Gráfico 8">
          <a:extLst>
            <a:ext uri="{FF2B5EF4-FFF2-40B4-BE49-F238E27FC236}">
              <a16:creationId xmlns:a16="http://schemas.microsoft.com/office/drawing/2014/main" id="{CF2E69AA-F329-4733-A42A-EB5173CE09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
  <sheetViews>
    <sheetView showGridLines="0" zoomScaleNormal="100" zoomScaleSheetLayoutView="98" workbookViewId="0">
      <selection activeCell="D11" sqref="D11"/>
    </sheetView>
  </sheetViews>
  <sheetFormatPr defaultColWidth="11.42578125" defaultRowHeight="16.5" customHeight="1"/>
  <cols>
    <col min="1" max="1" width="3.7109375" style="1" customWidth="1"/>
    <col min="2" max="2" width="18.5703125" style="1" customWidth="1"/>
    <col min="3" max="3" width="18.42578125" style="1" customWidth="1"/>
    <col min="4" max="4" width="40.85546875" style="1" customWidth="1"/>
    <col min="5" max="5" width="9.85546875" style="1" customWidth="1"/>
    <col min="6" max="6" width="10.7109375" style="1" customWidth="1"/>
    <col min="7" max="7" width="54" style="1" customWidth="1"/>
    <col min="8" max="8" width="13.42578125" style="1" customWidth="1"/>
    <col min="9" max="9" width="13.28515625" style="1" customWidth="1"/>
    <col min="10" max="11" width="17.42578125" style="1" customWidth="1"/>
    <col min="12" max="12" width="9" style="1" bestFit="1" customWidth="1"/>
    <col min="13" max="13" width="11" style="1" customWidth="1"/>
    <col min="14" max="14" width="10.140625" style="1" customWidth="1"/>
    <col min="15" max="15" width="2.5703125" style="1" customWidth="1"/>
    <col min="16" max="16384" width="11.42578125" style="1"/>
  </cols>
  <sheetData>
    <row r="1" spans="1:15" s="6" customFormat="1" ht="13.5" thickBot="1">
      <c r="A1" s="3"/>
      <c r="B1" s="3"/>
      <c r="C1" s="4"/>
      <c r="D1" s="3"/>
      <c r="E1" s="3"/>
      <c r="F1" s="3"/>
      <c r="G1" s="3"/>
      <c r="H1" s="5"/>
      <c r="I1" s="3"/>
      <c r="J1" s="3"/>
      <c r="K1" s="3"/>
      <c r="L1" s="3"/>
      <c r="M1" s="3"/>
      <c r="N1" s="3"/>
      <c r="O1" s="3"/>
    </row>
    <row r="2" spans="1:15" s="6" customFormat="1" ht="12.75">
      <c r="A2" s="3"/>
      <c r="B2" s="7"/>
      <c r="C2" s="9"/>
      <c r="D2" s="24" t="s">
        <v>0</v>
      </c>
      <c r="E2" s="35"/>
      <c r="F2" s="10"/>
      <c r="G2" s="79" t="s">
        <v>1</v>
      </c>
      <c r="H2" s="11"/>
      <c r="I2" s="10"/>
      <c r="J2" s="10"/>
      <c r="K2" s="10"/>
      <c r="L2" s="10"/>
      <c r="M2" s="28"/>
      <c r="N2" s="12"/>
      <c r="O2" s="3"/>
    </row>
    <row r="3" spans="1:15" s="6" customFormat="1" ht="12.75">
      <c r="A3" s="3"/>
      <c r="B3" s="13"/>
      <c r="C3" s="15"/>
      <c r="D3" s="15" t="s">
        <v>2</v>
      </c>
      <c r="E3" s="36"/>
      <c r="G3" s="80"/>
      <c r="H3" s="16"/>
      <c r="L3" s="17"/>
      <c r="M3" s="22"/>
      <c r="N3" s="18"/>
      <c r="O3" s="3"/>
    </row>
    <row r="4" spans="1:15" s="6" customFormat="1" ht="12.75">
      <c r="A4" s="3"/>
      <c r="B4" s="19"/>
      <c r="C4" s="21"/>
      <c r="D4" s="51" t="s">
        <v>3</v>
      </c>
      <c r="E4" s="37"/>
      <c r="F4" s="17"/>
      <c r="G4" s="80"/>
      <c r="H4" s="22"/>
      <c r="I4" s="17"/>
      <c r="J4" s="17"/>
      <c r="K4" s="17"/>
      <c r="L4" s="17"/>
      <c r="M4" s="39"/>
      <c r="N4" s="23"/>
      <c r="O4" s="3"/>
    </row>
    <row r="5" spans="1:15" s="6" customFormat="1" ht="21.75" customHeight="1" thickBot="1">
      <c r="A5" s="3"/>
      <c r="B5" s="43"/>
      <c r="C5" s="44"/>
      <c r="D5" s="44"/>
      <c r="E5" s="44"/>
      <c r="F5" s="44"/>
      <c r="G5" s="81"/>
      <c r="H5" s="44"/>
      <c r="I5" s="44"/>
      <c r="J5" s="44"/>
      <c r="K5" s="44"/>
      <c r="L5" s="44"/>
      <c r="M5" s="44"/>
      <c r="N5" s="45"/>
      <c r="O5" s="3"/>
    </row>
    <row r="6" spans="1:15" s="6" customFormat="1" ht="13.5" thickBot="1">
      <c r="A6" s="3"/>
      <c r="B6" s="3"/>
      <c r="C6" s="3"/>
      <c r="D6" s="3"/>
      <c r="E6" s="3"/>
      <c r="F6" s="3"/>
      <c r="G6" s="3"/>
      <c r="H6" s="3"/>
      <c r="I6" s="3"/>
      <c r="J6" s="3"/>
      <c r="K6" s="3"/>
      <c r="L6" s="3"/>
      <c r="M6" s="3"/>
      <c r="N6" s="3"/>
      <c r="O6" s="3"/>
    </row>
    <row r="7" spans="1:15" ht="45" customHeight="1" thickBot="1">
      <c r="A7" s="3"/>
      <c r="B7" s="69" t="s">
        <v>4</v>
      </c>
      <c r="C7" s="70" t="s">
        <v>5</v>
      </c>
      <c r="D7" s="70" t="s">
        <v>6</v>
      </c>
      <c r="E7" s="70" t="s">
        <v>7</v>
      </c>
      <c r="F7" s="70" t="s">
        <v>8</v>
      </c>
      <c r="G7" s="70" t="s">
        <v>9</v>
      </c>
      <c r="H7" s="70" t="s">
        <v>10</v>
      </c>
      <c r="I7" s="70" t="s">
        <v>11</v>
      </c>
      <c r="J7" s="70" t="s">
        <v>12</v>
      </c>
      <c r="K7" s="70" t="s">
        <v>13</v>
      </c>
      <c r="L7" s="70" t="s">
        <v>14</v>
      </c>
      <c r="M7" s="69" t="s">
        <v>15</v>
      </c>
      <c r="N7" s="69" t="s">
        <v>16</v>
      </c>
      <c r="O7" s="3"/>
    </row>
    <row r="8" spans="1:15" s="38" customFormat="1" ht="67.5">
      <c r="A8" s="3"/>
      <c r="B8" s="71" t="s">
        <v>17</v>
      </c>
      <c r="C8" s="71" t="s">
        <v>18</v>
      </c>
      <c r="D8" s="71" t="s">
        <v>19</v>
      </c>
      <c r="E8" s="71" t="s">
        <v>20</v>
      </c>
      <c r="F8" s="71" t="s">
        <v>21</v>
      </c>
      <c r="G8" s="71" t="s">
        <v>22</v>
      </c>
      <c r="H8" s="71" t="s">
        <v>23</v>
      </c>
      <c r="I8" s="71" t="s">
        <v>23</v>
      </c>
      <c r="J8" s="71" t="s">
        <v>24</v>
      </c>
      <c r="K8" s="71" t="s">
        <v>25</v>
      </c>
      <c r="L8" s="71" t="s">
        <v>26</v>
      </c>
      <c r="M8" s="75">
        <v>0.05</v>
      </c>
      <c r="N8" s="71" t="s">
        <v>27</v>
      </c>
      <c r="O8" s="3"/>
    </row>
    <row r="9" spans="1:15" ht="16.5" customHeight="1">
      <c r="A9" s="3"/>
      <c r="B9" s="3"/>
      <c r="C9" s="3"/>
      <c r="D9" s="3"/>
      <c r="E9" s="3"/>
      <c r="F9" s="3"/>
      <c r="G9" s="3"/>
      <c r="H9" s="3"/>
      <c r="I9" s="3"/>
      <c r="J9" s="3"/>
      <c r="K9" s="3"/>
      <c r="L9" s="3"/>
      <c r="M9" s="3"/>
      <c r="N9" s="3"/>
      <c r="O9" s="3"/>
    </row>
    <row r="10" spans="1:15" ht="16.5" customHeight="1">
      <c r="A10" s="6"/>
      <c r="B10" s="6"/>
      <c r="C10" s="6"/>
      <c r="D10" s="6"/>
      <c r="E10" s="6"/>
      <c r="F10" s="6"/>
      <c r="G10" s="6"/>
      <c r="H10" s="6"/>
      <c r="I10" s="6"/>
      <c r="J10" s="6"/>
      <c r="K10" s="6"/>
      <c r="L10" s="6"/>
      <c r="M10" s="6"/>
      <c r="N10" s="6"/>
      <c r="O10" s="6"/>
    </row>
    <row r="11" spans="1:15" ht="16.5" customHeight="1">
      <c r="A11" s="6"/>
      <c r="B11" s="6"/>
      <c r="C11" s="6"/>
      <c r="D11" s="6"/>
      <c r="E11" s="6"/>
      <c r="F11" s="6"/>
      <c r="G11" s="6"/>
      <c r="H11" s="6"/>
      <c r="I11" s="6"/>
      <c r="J11" s="6"/>
      <c r="K11" s="6"/>
      <c r="L11" s="6"/>
      <c r="M11" s="6"/>
      <c r="N11" s="6"/>
      <c r="O11" s="6"/>
    </row>
    <row r="12" spans="1:15" s="6" customFormat="1" ht="12.75">
      <c r="B12" s="40" t="s">
        <v>28</v>
      </c>
      <c r="C12" s="77" t="s">
        <v>29</v>
      </c>
      <c r="D12" s="78"/>
      <c r="E12" s="41" t="s">
        <v>30</v>
      </c>
      <c r="F12" s="42" t="s">
        <v>31</v>
      </c>
      <c r="G12" s="34"/>
    </row>
    <row r="13" spans="1:15" s="6" customFormat="1" ht="12.75">
      <c r="B13" s="40" t="s">
        <v>32</v>
      </c>
      <c r="C13" s="77" t="s">
        <v>33</v>
      </c>
      <c r="D13" s="78"/>
      <c r="E13" s="41" t="s">
        <v>30</v>
      </c>
      <c r="F13" s="42" t="s">
        <v>34</v>
      </c>
      <c r="G13" s="34"/>
    </row>
    <row r="14" spans="1:15" s="6" customFormat="1" ht="12.75">
      <c r="B14" s="40" t="s">
        <v>35</v>
      </c>
      <c r="C14" s="77" t="s">
        <v>36</v>
      </c>
      <c r="D14" s="78"/>
      <c r="E14" s="41" t="s">
        <v>30</v>
      </c>
      <c r="F14" s="42" t="s">
        <v>37</v>
      </c>
      <c r="G14" s="34"/>
    </row>
    <row r="15" spans="1:15" s="6" customFormat="1" ht="12.75">
      <c r="B15" s="31"/>
      <c r="C15" s="32"/>
      <c r="D15" s="32"/>
      <c r="E15" s="32"/>
      <c r="F15" s="32"/>
      <c r="G15" s="32"/>
    </row>
    <row r="16" spans="1:15" s="6" customFormat="1" ht="12.75">
      <c r="B16" s="31"/>
      <c r="C16" s="32"/>
      <c r="D16" s="32"/>
      <c r="E16" s="32"/>
      <c r="F16" s="32"/>
      <c r="G16" s="32"/>
    </row>
    <row r="17" spans="1:8" s="6" customFormat="1" ht="12.75"/>
    <row r="18" spans="1:8" ht="16.5" customHeight="1">
      <c r="A18" s="33"/>
      <c r="B18" s="6"/>
      <c r="C18" s="6"/>
      <c r="D18" s="6"/>
      <c r="E18" s="6"/>
      <c r="F18" s="6"/>
      <c r="G18" s="6"/>
      <c r="H18" s="6"/>
    </row>
  </sheetData>
  <mergeCells count="4">
    <mergeCell ref="C12:D12"/>
    <mergeCell ref="C13:D13"/>
    <mergeCell ref="C14:D14"/>
    <mergeCell ref="G2:G5"/>
  </mergeCells>
  <printOptions horizontalCentered="1" verticalCentered="1"/>
  <pageMargins left="0.25" right="0.25" top="0.75" bottom="0.75" header="0.3" footer="0.3"/>
  <pageSetup scale="53" orientation="landscape"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0"/>
  <sheetViews>
    <sheetView showGridLines="0" topLeftCell="E1" zoomScaleNormal="100" zoomScaleSheetLayoutView="100" workbookViewId="0">
      <selection activeCell="Q11" sqref="N11:Q11"/>
    </sheetView>
  </sheetViews>
  <sheetFormatPr defaultColWidth="11.42578125" defaultRowHeight="15" customHeight="1"/>
  <cols>
    <col min="1" max="1" width="3.7109375" style="2" customWidth="1"/>
    <col min="2" max="2" width="15" style="2" bestFit="1" customWidth="1"/>
    <col min="3" max="3" width="25.42578125" style="2" customWidth="1"/>
    <col min="4" max="4" width="50.140625" style="2" customWidth="1"/>
    <col min="5" max="5" width="52.5703125" style="2" customWidth="1"/>
    <col min="6" max="17" width="14.7109375" style="2" customWidth="1"/>
    <col min="18" max="18" width="9.28515625" style="2" customWidth="1"/>
    <col min="19" max="19" width="3.7109375" style="2" customWidth="1"/>
    <col min="20" max="16384" width="11.42578125" style="2"/>
  </cols>
  <sheetData>
    <row r="1" spans="1:19" s="6" customFormat="1" ht="13.5" thickBot="1">
      <c r="A1" s="3"/>
      <c r="B1" s="3"/>
      <c r="C1" s="3"/>
      <c r="D1" s="4"/>
      <c r="E1" s="3"/>
      <c r="F1" s="3"/>
      <c r="G1" s="3"/>
      <c r="H1" s="3"/>
      <c r="I1" s="3"/>
      <c r="J1" s="3"/>
      <c r="K1" s="3"/>
      <c r="L1" s="3"/>
      <c r="M1" s="3"/>
      <c r="N1" s="3"/>
      <c r="O1" s="3"/>
      <c r="P1" s="3"/>
      <c r="Q1" s="3"/>
      <c r="R1" s="3"/>
      <c r="S1" s="3"/>
    </row>
    <row r="2" spans="1:19" s="6" customFormat="1" ht="12.75">
      <c r="A2" s="3"/>
      <c r="B2" s="7"/>
      <c r="C2" s="8"/>
      <c r="D2" s="24" t="s">
        <v>0</v>
      </c>
      <c r="E2" s="25"/>
      <c r="F2" s="25"/>
      <c r="G2" s="79" t="s">
        <v>38</v>
      </c>
      <c r="H2" s="79"/>
      <c r="I2" s="28"/>
      <c r="J2" s="25"/>
      <c r="K2" s="10"/>
      <c r="L2" s="10"/>
      <c r="M2" s="28"/>
      <c r="N2" s="25"/>
      <c r="O2" s="10"/>
      <c r="P2" s="10"/>
      <c r="Q2" s="28"/>
      <c r="R2" s="12"/>
      <c r="S2" s="3"/>
    </row>
    <row r="3" spans="1:19" s="6" customFormat="1" ht="12.75">
      <c r="A3" s="3"/>
      <c r="B3" s="13"/>
      <c r="C3" s="14"/>
      <c r="D3" s="15" t="s">
        <v>2</v>
      </c>
      <c r="E3" s="26"/>
      <c r="F3" s="26"/>
      <c r="G3" s="80"/>
      <c r="H3" s="80"/>
      <c r="J3" s="26"/>
      <c r="N3" s="26"/>
      <c r="R3" s="18"/>
      <c r="S3" s="3"/>
    </row>
    <row r="4" spans="1:19" s="6" customFormat="1" ht="12.75">
      <c r="A4" s="3"/>
      <c r="B4" s="19"/>
      <c r="C4" s="20"/>
      <c r="D4" s="51" t="s">
        <v>3</v>
      </c>
      <c r="E4" s="27"/>
      <c r="F4" s="27"/>
      <c r="G4" s="80"/>
      <c r="H4" s="80"/>
      <c r="I4" s="17"/>
      <c r="J4" s="27"/>
      <c r="K4" s="17"/>
      <c r="L4" s="17"/>
      <c r="M4" s="17"/>
      <c r="N4" s="27"/>
      <c r="O4" s="17"/>
      <c r="P4" s="17"/>
      <c r="Q4" s="17"/>
      <c r="R4" s="23"/>
      <c r="S4" s="3"/>
    </row>
    <row r="5" spans="1:19" s="6" customFormat="1" ht="21.75" customHeight="1" thickBot="1">
      <c r="A5" s="3"/>
      <c r="B5" s="46"/>
      <c r="C5" s="44"/>
      <c r="D5" s="44"/>
      <c r="E5" s="44"/>
      <c r="F5" s="44"/>
      <c r="G5" s="81"/>
      <c r="H5" s="81"/>
      <c r="I5" s="44"/>
      <c r="J5" s="44"/>
      <c r="K5" s="44"/>
      <c r="L5" s="44"/>
      <c r="M5" s="44"/>
      <c r="N5" s="44"/>
      <c r="O5" s="44"/>
      <c r="P5" s="44"/>
      <c r="Q5" s="44"/>
      <c r="R5" s="45"/>
      <c r="S5" s="3"/>
    </row>
    <row r="6" spans="1:19" s="6" customFormat="1" ht="21.75" customHeight="1" thickBot="1">
      <c r="A6" s="3"/>
      <c r="B6" s="3"/>
      <c r="C6" s="3"/>
      <c r="D6" s="3"/>
      <c r="E6" s="3"/>
      <c r="F6" s="3"/>
      <c r="G6" s="3"/>
      <c r="H6" s="3"/>
      <c r="I6" s="3"/>
      <c r="J6" s="3"/>
      <c r="K6" s="3"/>
      <c r="L6" s="3"/>
      <c r="M6" s="3"/>
      <c r="N6" s="3"/>
      <c r="O6" s="3"/>
      <c r="P6" s="3"/>
      <c r="Q6" s="3"/>
      <c r="R6" s="3"/>
      <c r="S6" s="3"/>
    </row>
    <row r="7" spans="1:19" s="6" customFormat="1" ht="16.5" thickBot="1">
      <c r="A7" s="3"/>
      <c r="B7" s="84" t="s">
        <v>39</v>
      </c>
      <c r="C7" s="82" t="s">
        <v>40</v>
      </c>
      <c r="D7" s="82" t="s">
        <v>41</v>
      </c>
      <c r="E7" s="97" t="s">
        <v>42</v>
      </c>
      <c r="F7" s="95" t="s">
        <v>38</v>
      </c>
      <c r="G7" s="95"/>
      <c r="H7" s="95"/>
      <c r="I7" s="95"/>
      <c r="J7" s="95"/>
      <c r="K7" s="95"/>
      <c r="L7" s="95"/>
      <c r="M7" s="95"/>
      <c r="N7" s="95"/>
      <c r="O7" s="95"/>
      <c r="P7" s="95"/>
      <c r="Q7" s="95"/>
      <c r="R7" s="96"/>
      <c r="S7" s="3"/>
    </row>
    <row r="8" spans="1:19" ht="13.5" thickBot="1">
      <c r="A8" s="3"/>
      <c r="B8" s="85"/>
      <c r="C8" s="83"/>
      <c r="D8" s="83"/>
      <c r="E8" s="98"/>
      <c r="F8" s="66" t="s">
        <v>43</v>
      </c>
      <c r="G8" s="66" t="s">
        <v>44</v>
      </c>
      <c r="H8" s="66" t="s">
        <v>45</v>
      </c>
      <c r="I8" s="66" t="s">
        <v>46</v>
      </c>
      <c r="J8" s="66" t="s">
        <v>47</v>
      </c>
      <c r="K8" s="66" t="s">
        <v>48</v>
      </c>
      <c r="L8" s="66" t="s">
        <v>49</v>
      </c>
      <c r="M8" s="66" t="s">
        <v>50</v>
      </c>
      <c r="N8" s="66" t="s">
        <v>51</v>
      </c>
      <c r="O8" s="66" t="s">
        <v>52</v>
      </c>
      <c r="P8" s="66" t="s">
        <v>53</v>
      </c>
      <c r="Q8" s="66" t="s">
        <v>54</v>
      </c>
      <c r="R8" s="66" t="s">
        <v>55</v>
      </c>
      <c r="S8" s="3"/>
    </row>
    <row r="9" spans="1:19" ht="12.75" customHeight="1">
      <c r="A9" s="3"/>
      <c r="B9" s="86" t="s">
        <v>17</v>
      </c>
      <c r="C9" s="89" t="s">
        <v>18</v>
      </c>
      <c r="D9" s="92" t="s">
        <v>22</v>
      </c>
      <c r="E9" s="47" t="s">
        <v>56</v>
      </c>
      <c r="F9" s="60">
        <v>554</v>
      </c>
      <c r="G9" s="60">
        <v>1141</v>
      </c>
      <c r="H9" s="60">
        <v>5246</v>
      </c>
      <c r="I9" s="60">
        <v>7473</v>
      </c>
      <c r="J9" s="60">
        <v>8166</v>
      </c>
      <c r="K9" s="60">
        <v>6110</v>
      </c>
      <c r="L9" s="76">
        <v>5979</v>
      </c>
      <c r="M9" s="76">
        <v>5368</v>
      </c>
      <c r="N9" s="76">
        <v>7269</v>
      </c>
      <c r="O9" s="60">
        <v>7619</v>
      </c>
      <c r="P9" s="60">
        <v>7752</v>
      </c>
      <c r="Q9" s="60">
        <v>7525</v>
      </c>
      <c r="R9" s="61">
        <f>SUM(F9:Q9)</f>
        <v>70202</v>
      </c>
      <c r="S9" s="3"/>
    </row>
    <row r="10" spans="1:19" ht="12.75">
      <c r="A10" s="3"/>
      <c r="B10" s="87"/>
      <c r="C10" s="90"/>
      <c r="D10" s="93"/>
      <c r="E10" s="48" t="s">
        <v>57</v>
      </c>
      <c r="F10" s="60">
        <v>521</v>
      </c>
      <c r="G10" s="60">
        <v>554</v>
      </c>
      <c r="H10" s="60">
        <v>1141</v>
      </c>
      <c r="I10" s="60">
        <v>5246</v>
      </c>
      <c r="J10" s="60">
        <v>7473</v>
      </c>
      <c r="K10" s="60">
        <v>8166</v>
      </c>
      <c r="L10" s="76">
        <v>6110</v>
      </c>
      <c r="M10" s="76">
        <v>5979</v>
      </c>
      <c r="N10" s="76">
        <v>5368</v>
      </c>
      <c r="O10" s="60">
        <v>7269</v>
      </c>
      <c r="P10" s="60">
        <v>7619</v>
      </c>
      <c r="Q10" s="60">
        <v>7752</v>
      </c>
      <c r="R10" s="61">
        <f>SUM(F10:Q10)</f>
        <v>63198</v>
      </c>
      <c r="S10" s="3"/>
    </row>
    <row r="11" spans="1:19" ht="12.75">
      <c r="A11" s="3"/>
      <c r="B11" s="87"/>
      <c r="C11" s="90"/>
      <c r="D11" s="93"/>
      <c r="E11" s="49" t="s">
        <v>58</v>
      </c>
      <c r="F11" s="67">
        <f t="shared" ref="F11:Q11" si="0">(F9-F10)/F10</f>
        <v>6.3339731285988479E-2</v>
      </c>
      <c r="G11" s="67">
        <f t="shared" si="0"/>
        <v>1.0595667870036101</v>
      </c>
      <c r="H11" s="67">
        <f t="shared" si="0"/>
        <v>3.5977212971078001</v>
      </c>
      <c r="I11" s="67">
        <f t="shared" si="0"/>
        <v>0.42451391536408695</v>
      </c>
      <c r="J11" s="67">
        <f t="shared" si="0"/>
        <v>9.2733841830590122E-2</v>
      </c>
      <c r="K11" s="67">
        <f t="shared" si="0"/>
        <v>-0.25177565515552291</v>
      </c>
      <c r="L11" s="67">
        <f t="shared" si="0"/>
        <v>-2.1440261865793779E-2</v>
      </c>
      <c r="M11" s="67">
        <f t="shared" si="0"/>
        <v>-0.10219100183977253</v>
      </c>
      <c r="N11" s="67">
        <f t="shared" si="0"/>
        <v>0.35413561847988079</v>
      </c>
      <c r="O11" s="67">
        <f t="shared" si="0"/>
        <v>4.814967670931352E-2</v>
      </c>
      <c r="P11" s="67">
        <f t="shared" si="0"/>
        <v>1.7456359102244388E-2</v>
      </c>
      <c r="Q11" s="67">
        <f t="shared" si="0"/>
        <v>-2.9282765737874097E-2</v>
      </c>
      <c r="R11" s="68">
        <f>(R9-R10)/R10</f>
        <v>0.11082629197126491</v>
      </c>
      <c r="S11" s="3"/>
    </row>
    <row r="12" spans="1:19" ht="13.5" thickBot="1">
      <c r="A12" s="3"/>
      <c r="B12" s="88"/>
      <c r="C12" s="91"/>
      <c r="D12" s="94"/>
      <c r="E12" s="50" t="s">
        <v>15</v>
      </c>
      <c r="F12" s="65">
        <v>0.05</v>
      </c>
      <c r="G12" s="65">
        <v>0.05</v>
      </c>
      <c r="H12" s="65">
        <v>0.05</v>
      </c>
      <c r="I12" s="65">
        <v>0.05</v>
      </c>
      <c r="J12" s="65">
        <v>0.05</v>
      </c>
      <c r="K12" s="65">
        <v>0.05</v>
      </c>
      <c r="L12" s="65">
        <v>0.05</v>
      </c>
      <c r="M12" s="65">
        <v>0.05</v>
      </c>
      <c r="N12" s="65">
        <v>0.05</v>
      </c>
      <c r="O12" s="65">
        <v>0.05</v>
      </c>
      <c r="P12" s="65">
        <v>0.05</v>
      </c>
      <c r="Q12" s="65">
        <v>0.05</v>
      </c>
      <c r="R12" s="65">
        <v>0.05</v>
      </c>
      <c r="S12" s="3"/>
    </row>
    <row r="13" spans="1:19" ht="15" customHeight="1">
      <c r="A13" s="3"/>
      <c r="B13" s="3"/>
      <c r="C13" s="3"/>
      <c r="D13" s="3"/>
      <c r="E13" s="3"/>
      <c r="F13" s="3"/>
      <c r="G13" s="3"/>
      <c r="H13" s="3"/>
      <c r="I13" s="3"/>
      <c r="J13" s="3"/>
      <c r="K13" s="3"/>
      <c r="L13" s="3"/>
      <c r="M13" s="3"/>
      <c r="N13" s="3"/>
      <c r="O13" s="3"/>
      <c r="P13" s="3"/>
      <c r="Q13" s="3"/>
      <c r="R13" s="3"/>
      <c r="S13" s="3"/>
    </row>
    <row r="16" spans="1:19" ht="15" customHeight="1">
      <c r="F16" s="63"/>
      <c r="G16" s="63"/>
      <c r="H16" s="74"/>
      <c r="I16" s="63"/>
      <c r="J16" s="63"/>
      <c r="K16" s="63"/>
      <c r="L16" s="63"/>
      <c r="M16" s="63"/>
      <c r="N16" s="63"/>
      <c r="O16" s="63"/>
      <c r="P16" s="63"/>
      <c r="Q16" s="63"/>
    </row>
    <row r="17" spans="9:18" ht="15" customHeight="1">
      <c r="I17" s="64"/>
    </row>
    <row r="18" spans="9:18" ht="15" customHeight="1">
      <c r="I18" s="63"/>
      <c r="M18" s="63"/>
      <c r="Q18" s="73"/>
    </row>
    <row r="19" spans="9:18" ht="15" customHeight="1">
      <c r="I19" s="64"/>
      <c r="O19" s="63"/>
      <c r="P19" s="72"/>
      <c r="Q19" s="73"/>
    </row>
    <row r="25" spans="9:18" ht="15" customHeight="1">
      <c r="L25" s="62"/>
    </row>
    <row r="30" spans="9:18" ht="15" customHeight="1">
      <c r="R30" s="63"/>
    </row>
  </sheetData>
  <mergeCells count="9">
    <mergeCell ref="D7:D8"/>
    <mergeCell ref="C7:C8"/>
    <mergeCell ref="B7:B8"/>
    <mergeCell ref="G2:H5"/>
    <mergeCell ref="B9:B12"/>
    <mergeCell ref="C9:C12"/>
    <mergeCell ref="D9:D12"/>
    <mergeCell ref="F7:R7"/>
    <mergeCell ref="E7:E8"/>
  </mergeCells>
  <printOptions horizontalCentered="1" verticalCentered="1"/>
  <pageMargins left="0.25" right="0.25" top="0.75" bottom="0.75" header="0.3" footer="0.3"/>
  <pageSetup scale="39" orientation="landscape"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6"/>
  <sheetViews>
    <sheetView showGridLines="0" tabSelected="1" view="pageBreakPreview" topLeftCell="U1" zoomScaleNormal="100" zoomScaleSheetLayoutView="100" workbookViewId="0">
      <selection activeCell="AH1" sqref="AH1:AN1048576"/>
    </sheetView>
  </sheetViews>
  <sheetFormatPr defaultColWidth="11.42578125" defaultRowHeight="15" customHeight="1"/>
  <cols>
    <col min="1" max="1" width="3.7109375" customWidth="1"/>
    <col min="2" max="2" width="16" customWidth="1"/>
    <col min="3" max="12" width="9.140625" customWidth="1"/>
    <col min="13" max="33" width="10" customWidth="1"/>
    <col min="34" max="34" width="3.85546875" customWidth="1"/>
  </cols>
  <sheetData>
    <row r="1" spans="1:34" s="6" customFormat="1" ht="15" customHeigh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2.75">
      <c r="A2" s="3"/>
      <c r="B2" s="7"/>
      <c r="C2" s="8"/>
      <c r="D2" s="9"/>
      <c r="E2" s="140" t="s">
        <v>0</v>
      </c>
      <c r="F2" s="140"/>
      <c r="G2" s="140"/>
      <c r="H2" s="140"/>
      <c r="I2" s="140"/>
      <c r="J2" s="11"/>
      <c r="K2" s="10"/>
      <c r="L2" s="10"/>
      <c r="M2" s="143" t="s">
        <v>59</v>
      </c>
      <c r="N2" s="143"/>
      <c r="O2" s="143"/>
      <c r="P2" s="143"/>
      <c r="Q2" s="143"/>
      <c r="R2" s="143"/>
      <c r="S2" s="143"/>
      <c r="T2" s="29"/>
      <c r="U2" s="29"/>
      <c r="V2" s="29"/>
      <c r="W2" s="29"/>
      <c r="X2" s="29"/>
      <c r="Y2" s="29"/>
      <c r="Z2" s="29"/>
      <c r="AA2" s="29"/>
      <c r="AB2" s="29"/>
      <c r="AC2" s="29"/>
      <c r="AD2" s="29"/>
      <c r="AE2" s="29"/>
      <c r="AF2" s="29"/>
      <c r="AG2" s="29"/>
      <c r="AH2" s="3"/>
    </row>
    <row r="3" spans="1:34" s="6" customFormat="1" ht="12.75">
      <c r="A3" s="3"/>
      <c r="B3" s="13"/>
      <c r="C3" s="14"/>
      <c r="D3" s="15"/>
      <c r="E3" s="141" t="s">
        <v>2</v>
      </c>
      <c r="F3" s="141"/>
      <c r="G3" s="141"/>
      <c r="H3" s="141"/>
      <c r="I3" s="141"/>
      <c r="J3" s="16"/>
      <c r="M3" s="144"/>
      <c r="N3" s="144"/>
      <c r="O3" s="144"/>
      <c r="P3" s="144"/>
      <c r="Q3" s="144"/>
      <c r="R3" s="144"/>
      <c r="S3" s="144"/>
      <c r="AH3" s="3"/>
    </row>
    <row r="4" spans="1:34" s="6" customFormat="1" ht="12.75" customHeight="1">
      <c r="A4" s="3"/>
      <c r="B4" s="19"/>
      <c r="C4" s="20"/>
      <c r="D4" s="21"/>
      <c r="E4" s="142" t="s">
        <v>3</v>
      </c>
      <c r="F4" s="142"/>
      <c r="G4" s="142"/>
      <c r="H4" s="142"/>
      <c r="I4" s="142"/>
      <c r="J4" s="22"/>
      <c r="K4" s="17"/>
      <c r="L4" s="17"/>
      <c r="M4" s="144"/>
      <c r="N4" s="144"/>
      <c r="O4" s="144"/>
      <c r="P4" s="144"/>
      <c r="Q4" s="144"/>
      <c r="R4" s="144"/>
      <c r="S4" s="144"/>
      <c r="AH4" s="3"/>
    </row>
    <row r="5" spans="1:34" s="6" customFormat="1" ht="27.75" customHeight="1">
      <c r="A5" s="3"/>
      <c r="B5" s="43"/>
      <c r="C5" s="44"/>
      <c r="D5" s="44"/>
      <c r="E5" s="44"/>
      <c r="F5" s="44"/>
      <c r="G5" s="44"/>
      <c r="H5" s="44"/>
      <c r="I5" s="44"/>
      <c r="J5" s="44"/>
      <c r="K5" s="44"/>
      <c r="L5" s="44"/>
      <c r="M5" s="145"/>
      <c r="N5" s="145"/>
      <c r="O5" s="145"/>
      <c r="P5" s="145"/>
      <c r="Q5" s="145"/>
      <c r="R5" s="145"/>
      <c r="S5" s="145"/>
      <c r="T5" s="30"/>
      <c r="U5" s="30"/>
      <c r="V5" s="30"/>
      <c r="W5" s="30"/>
      <c r="X5" s="30"/>
      <c r="Y5" s="30"/>
      <c r="Z5" s="30"/>
      <c r="AA5" s="30"/>
      <c r="AB5" s="30"/>
      <c r="AC5" s="30"/>
      <c r="AD5" s="30"/>
      <c r="AE5" s="30"/>
      <c r="AF5" s="30"/>
      <c r="AG5" s="30"/>
      <c r="AH5" s="3"/>
    </row>
    <row r="6" spans="1:34" s="6" customFormat="1" ht="12.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s="1" customFormat="1" ht="15" customHeight="1">
      <c r="A7" s="3"/>
      <c r="B7" s="146" t="s">
        <v>60</v>
      </c>
      <c r="C7" s="147"/>
      <c r="D7" s="147"/>
      <c r="E7" s="135" t="s">
        <v>18</v>
      </c>
      <c r="F7" s="135"/>
      <c r="G7" s="135"/>
      <c r="H7" s="135"/>
      <c r="I7" s="135"/>
      <c r="J7" s="135"/>
      <c r="K7" s="135"/>
      <c r="L7" s="136"/>
      <c r="M7" s="134" t="s">
        <v>61</v>
      </c>
      <c r="N7" s="135"/>
      <c r="O7" s="135"/>
      <c r="P7" s="135"/>
      <c r="Q7" s="135"/>
      <c r="R7" s="135"/>
      <c r="S7" s="136"/>
      <c r="T7" s="134" t="s">
        <v>61</v>
      </c>
      <c r="U7" s="135"/>
      <c r="V7" s="135"/>
      <c r="W7" s="135"/>
      <c r="X7" s="135"/>
      <c r="Y7" s="135"/>
      <c r="Z7" s="136"/>
      <c r="AA7" s="134" t="s">
        <v>61</v>
      </c>
      <c r="AB7" s="135"/>
      <c r="AC7" s="135"/>
      <c r="AD7" s="135"/>
      <c r="AE7" s="135"/>
      <c r="AF7" s="135"/>
      <c r="AG7" s="136"/>
      <c r="AH7" s="3"/>
    </row>
    <row r="8" spans="1:34" s="1" customFormat="1" ht="15" customHeight="1">
      <c r="A8" s="3"/>
      <c r="B8" s="148"/>
      <c r="C8" s="149"/>
      <c r="D8" s="149"/>
      <c r="E8" s="138"/>
      <c r="F8" s="138"/>
      <c r="G8" s="138"/>
      <c r="H8" s="138"/>
      <c r="I8" s="138"/>
      <c r="J8" s="138"/>
      <c r="K8" s="138"/>
      <c r="L8" s="139"/>
      <c r="M8" s="137" t="s">
        <v>62</v>
      </c>
      <c r="N8" s="138"/>
      <c r="O8" s="138"/>
      <c r="P8" s="138"/>
      <c r="Q8" s="138"/>
      <c r="R8" s="138"/>
      <c r="S8" s="139"/>
      <c r="T8" s="137" t="s">
        <v>63</v>
      </c>
      <c r="U8" s="138"/>
      <c r="V8" s="138"/>
      <c r="W8" s="138"/>
      <c r="X8" s="138"/>
      <c r="Y8" s="138"/>
      <c r="Z8" s="139"/>
      <c r="AA8" s="137" t="s">
        <v>64</v>
      </c>
      <c r="AB8" s="138"/>
      <c r="AC8" s="138"/>
      <c r="AD8" s="138"/>
      <c r="AE8" s="138"/>
      <c r="AF8" s="138"/>
      <c r="AG8" s="139"/>
      <c r="AH8" s="3"/>
    </row>
    <row r="9" spans="1:34" s="1" customFormat="1" ht="13.5" customHeight="1">
      <c r="A9" s="3"/>
      <c r="B9" s="99"/>
      <c r="C9" s="100"/>
      <c r="D9" s="100"/>
      <c r="E9" s="100"/>
      <c r="F9" s="100"/>
      <c r="G9" s="100"/>
      <c r="H9" s="100"/>
      <c r="I9" s="100"/>
      <c r="J9" s="100"/>
      <c r="K9" s="100"/>
      <c r="L9" s="101"/>
      <c r="M9" s="108" t="s">
        <v>65</v>
      </c>
      <c r="N9" s="109"/>
      <c r="O9" s="109"/>
      <c r="P9" s="109"/>
      <c r="Q9" s="109"/>
      <c r="R9" s="109"/>
      <c r="S9" s="110"/>
      <c r="T9" s="108" t="s">
        <v>66</v>
      </c>
      <c r="U9" s="109"/>
      <c r="V9" s="109"/>
      <c r="W9" s="109"/>
      <c r="X9" s="109"/>
      <c r="Y9" s="109"/>
      <c r="Z9" s="110"/>
      <c r="AA9" s="108" t="s">
        <v>67</v>
      </c>
      <c r="AB9" s="109"/>
      <c r="AC9" s="109"/>
      <c r="AD9" s="109"/>
      <c r="AE9" s="109"/>
      <c r="AF9" s="109"/>
      <c r="AG9" s="110"/>
      <c r="AH9" s="3"/>
    </row>
    <row r="10" spans="1:34" s="1" customFormat="1" ht="13.5" customHeight="1">
      <c r="A10" s="3"/>
      <c r="B10" s="102"/>
      <c r="C10" s="103"/>
      <c r="D10" s="103"/>
      <c r="E10" s="103"/>
      <c r="F10" s="103"/>
      <c r="G10" s="103"/>
      <c r="H10" s="103"/>
      <c r="I10" s="103"/>
      <c r="J10" s="103"/>
      <c r="K10" s="103"/>
      <c r="L10" s="104"/>
      <c r="M10" s="111"/>
      <c r="N10" s="112"/>
      <c r="O10" s="112"/>
      <c r="P10" s="112"/>
      <c r="Q10" s="112"/>
      <c r="R10" s="112"/>
      <c r="S10" s="113"/>
      <c r="T10" s="111"/>
      <c r="U10" s="112"/>
      <c r="V10" s="112"/>
      <c r="W10" s="112"/>
      <c r="X10" s="112"/>
      <c r="Y10" s="112"/>
      <c r="Z10" s="113"/>
      <c r="AA10" s="111"/>
      <c r="AB10" s="112"/>
      <c r="AC10" s="112"/>
      <c r="AD10" s="112"/>
      <c r="AE10" s="112"/>
      <c r="AF10" s="112"/>
      <c r="AG10" s="113"/>
      <c r="AH10" s="3"/>
    </row>
    <row r="11" spans="1:34" s="1" customFormat="1" ht="13.5" customHeight="1">
      <c r="A11" s="3"/>
      <c r="B11" s="102"/>
      <c r="C11" s="103"/>
      <c r="D11" s="103"/>
      <c r="E11" s="103"/>
      <c r="F11" s="103"/>
      <c r="G11" s="103"/>
      <c r="H11" s="103"/>
      <c r="I11" s="103"/>
      <c r="J11" s="103"/>
      <c r="K11" s="103"/>
      <c r="L11" s="104"/>
      <c r="M11" s="111"/>
      <c r="N11" s="112"/>
      <c r="O11" s="112"/>
      <c r="P11" s="112"/>
      <c r="Q11" s="112"/>
      <c r="R11" s="112"/>
      <c r="S11" s="113"/>
      <c r="T11" s="111"/>
      <c r="U11" s="112"/>
      <c r="V11" s="112"/>
      <c r="W11" s="112"/>
      <c r="X11" s="112"/>
      <c r="Y11" s="112"/>
      <c r="Z11" s="113"/>
      <c r="AA11" s="111"/>
      <c r="AB11" s="112"/>
      <c r="AC11" s="112"/>
      <c r="AD11" s="112"/>
      <c r="AE11" s="112"/>
      <c r="AF11" s="112"/>
      <c r="AG11" s="113"/>
      <c r="AH11" s="3"/>
    </row>
    <row r="12" spans="1:34" s="1" customFormat="1" ht="13.5" customHeight="1">
      <c r="A12" s="3"/>
      <c r="B12" s="102"/>
      <c r="C12" s="103"/>
      <c r="D12" s="103"/>
      <c r="E12" s="103"/>
      <c r="F12" s="103"/>
      <c r="G12" s="103"/>
      <c r="H12" s="103"/>
      <c r="I12" s="103"/>
      <c r="J12" s="103"/>
      <c r="K12" s="103"/>
      <c r="L12" s="104"/>
      <c r="M12" s="111"/>
      <c r="N12" s="112"/>
      <c r="O12" s="112"/>
      <c r="P12" s="112"/>
      <c r="Q12" s="112"/>
      <c r="R12" s="112"/>
      <c r="S12" s="113"/>
      <c r="T12" s="111"/>
      <c r="U12" s="112"/>
      <c r="V12" s="112"/>
      <c r="W12" s="112"/>
      <c r="X12" s="112"/>
      <c r="Y12" s="112"/>
      <c r="Z12" s="113"/>
      <c r="AA12" s="111"/>
      <c r="AB12" s="112"/>
      <c r="AC12" s="112"/>
      <c r="AD12" s="112"/>
      <c r="AE12" s="112"/>
      <c r="AF12" s="112"/>
      <c r="AG12" s="113"/>
      <c r="AH12" s="3"/>
    </row>
    <row r="13" spans="1:34" s="1" customFormat="1" ht="13.5" customHeight="1">
      <c r="A13" s="3"/>
      <c r="B13" s="102"/>
      <c r="C13" s="103"/>
      <c r="D13" s="103"/>
      <c r="E13" s="103"/>
      <c r="F13" s="103"/>
      <c r="G13" s="103"/>
      <c r="H13" s="103"/>
      <c r="I13" s="103"/>
      <c r="J13" s="103"/>
      <c r="K13" s="103"/>
      <c r="L13" s="104"/>
      <c r="M13" s="111"/>
      <c r="N13" s="112"/>
      <c r="O13" s="112"/>
      <c r="P13" s="112"/>
      <c r="Q13" s="112"/>
      <c r="R13" s="112"/>
      <c r="S13" s="113"/>
      <c r="T13" s="111"/>
      <c r="U13" s="112"/>
      <c r="V13" s="112"/>
      <c r="W13" s="112"/>
      <c r="X13" s="112"/>
      <c r="Y13" s="112"/>
      <c r="Z13" s="113"/>
      <c r="AA13" s="111"/>
      <c r="AB13" s="112"/>
      <c r="AC13" s="112"/>
      <c r="AD13" s="112"/>
      <c r="AE13" s="112"/>
      <c r="AF13" s="112"/>
      <c r="AG13" s="113"/>
      <c r="AH13" s="3"/>
    </row>
    <row r="14" spans="1:34" s="1" customFormat="1" ht="13.5" customHeight="1">
      <c r="A14" s="3"/>
      <c r="B14" s="102"/>
      <c r="C14" s="103"/>
      <c r="D14" s="103"/>
      <c r="E14" s="103"/>
      <c r="F14" s="103"/>
      <c r="G14" s="103"/>
      <c r="H14" s="103"/>
      <c r="I14" s="103"/>
      <c r="J14" s="103"/>
      <c r="K14" s="103"/>
      <c r="L14" s="104"/>
      <c r="M14" s="111"/>
      <c r="N14" s="112"/>
      <c r="O14" s="112"/>
      <c r="P14" s="112"/>
      <c r="Q14" s="112"/>
      <c r="R14" s="112"/>
      <c r="S14" s="113"/>
      <c r="T14" s="111"/>
      <c r="U14" s="112"/>
      <c r="V14" s="112"/>
      <c r="W14" s="112"/>
      <c r="X14" s="112"/>
      <c r="Y14" s="112"/>
      <c r="Z14" s="113"/>
      <c r="AA14" s="111"/>
      <c r="AB14" s="112"/>
      <c r="AC14" s="112"/>
      <c r="AD14" s="112"/>
      <c r="AE14" s="112"/>
      <c r="AF14" s="112"/>
      <c r="AG14" s="113"/>
      <c r="AH14" s="3"/>
    </row>
    <row r="15" spans="1:34" s="1" customFormat="1" ht="13.5" customHeight="1">
      <c r="A15" s="3"/>
      <c r="B15" s="102"/>
      <c r="C15" s="103"/>
      <c r="D15" s="103"/>
      <c r="E15" s="103"/>
      <c r="F15" s="103"/>
      <c r="G15" s="103"/>
      <c r="H15" s="103"/>
      <c r="I15" s="103"/>
      <c r="J15" s="103"/>
      <c r="K15" s="103"/>
      <c r="L15" s="104"/>
      <c r="M15" s="111"/>
      <c r="N15" s="112"/>
      <c r="O15" s="112"/>
      <c r="P15" s="112"/>
      <c r="Q15" s="112"/>
      <c r="R15" s="112"/>
      <c r="S15" s="113"/>
      <c r="T15" s="111"/>
      <c r="U15" s="112"/>
      <c r="V15" s="112"/>
      <c r="W15" s="112"/>
      <c r="X15" s="112"/>
      <c r="Y15" s="112"/>
      <c r="Z15" s="113"/>
      <c r="AA15" s="111"/>
      <c r="AB15" s="112"/>
      <c r="AC15" s="112"/>
      <c r="AD15" s="112"/>
      <c r="AE15" s="112"/>
      <c r="AF15" s="112"/>
      <c r="AG15" s="113"/>
      <c r="AH15" s="3"/>
    </row>
    <row r="16" spans="1:34" s="1" customFormat="1" ht="13.5" customHeight="1">
      <c r="A16" s="3"/>
      <c r="B16" s="102"/>
      <c r="C16" s="103"/>
      <c r="D16" s="103"/>
      <c r="E16" s="103"/>
      <c r="F16" s="103"/>
      <c r="G16" s="103"/>
      <c r="H16" s="103"/>
      <c r="I16" s="103"/>
      <c r="J16" s="103"/>
      <c r="K16" s="103"/>
      <c r="L16" s="104"/>
      <c r="M16" s="111"/>
      <c r="N16" s="112"/>
      <c r="O16" s="112"/>
      <c r="P16" s="112"/>
      <c r="Q16" s="112"/>
      <c r="R16" s="112"/>
      <c r="S16" s="113"/>
      <c r="T16" s="111"/>
      <c r="U16" s="112"/>
      <c r="V16" s="112"/>
      <c r="W16" s="112"/>
      <c r="X16" s="112"/>
      <c r="Y16" s="112"/>
      <c r="Z16" s="113"/>
      <c r="AA16" s="111"/>
      <c r="AB16" s="112"/>
      <c r="AC16" s="112"/>
      <c r="AD16" s="112"/>
      <c r="AE16" s="112"/>
      <c r="AF16" s="112"/>
      <c r="AG16" s="113"/>
      <c r="AH16" s="3"/>
    </row>
    <row r="17" spans="1:34" s="1" customFormat="1" ht="13.5" customHeight="1">
      <c r="A17" s="3"/>
      <c r="B17" s="102"/>
      <c r="C17" s="103"/>
      <c r="D17" s="103"/>
      <c r="E17" s="103"/>
      <c r="F17" s="103"/>
      <c r="G17" s="103"/>
      <c r="H17" s="103"/>
      <c r="I17" s="103"/>
      <c r="J17" s="103"/>
      <c r="K17" s="103"/>
      <c r="L17" s="104"/>
      <c r="M17" s="111"/>
      <c r="N17" s="112"/>
      <c r="O17" s="112"/>
      <c r="P17" s="112"/>
      <c r="Q17" s="112"/>
      <c r="R17" s="112"/>
      <c r="S17" s="113"/>
      <c r="T17" s="111"/>
      <c r="U17" s="112"/>
      <c r="V17" s="112"/>
      <c r="W17" s="112"/>
      <c r="X17" s="112"/>
      <c r="Y17" s="112"/>
      <c r="Z17" s="113"/>
      <c r="AA17" s="111"/>
      <c r="AB17" s="112"/>
      <c r="AC17" s="112"/>
      <c r="AD17" s="112"/>
      <c r="AE17" s="112"/>
      <c r="AF17" s="112"/>
      <c r="AG17" s="113"/>
      <c r="AH17" s="3"/>
    </row>
    <row r="18" spans="1:34" s="1" customFormat="1" ht="13.5" customHeight="1">
      <c r="A18" s="3"/>
      <c r="B18" s="102"/>
      <c r="C18" s="103"/>
      <c r="D18" s="103"/>
      <c r="E18" s="103"/>
      <c r="F18" s="103"/>
      <c r="G18" s="103"/>
      <c r="H18" s="103"/>
      <c r="I18" s="103"/>
      <c r="J18" s="103"/>
      <c r="K18" s="103"/>
      <c r="L18" s="104"/>
      <c r="M18" s="111"/>
      <c r="N18" s="112"/>
      <c r="O18" s="112"/>
      <c r="P18" s="112"/>
      <c r="Q18" s="112"/>
      <c r="R18" s="112"/>
      <c r="S18" s="113"/>
      <c r="T18" s="111"/>
      <c r="U18" s="112"/>
      <c r="V18" s="112"/>
      <c r="W18" s="112"/>
      <c r="X18" s="112"/>
      <c r="Y18" s="112"/>
      <c r="Z18" s="113"/>
      <c r="AA18" s="111"/>
      <c r="AB18" s="112"/>
      <c r="AC18" s="112"/>
      <c r="AD18" s="112"/>
      <c r="AE18" s="112"/>
      <c r="AF18" s="112"/>
      <c r="AG18" s="113"/>
      <c r="AH18" s="3"/>
    </row>
    <row r="19" spans="1:34" s="1" customFormat="1" ht="39.6" customHeight="1">
      <c r="A19" s="3"/>
      <c r="B19" s="102"/>
      <c r="C19" s="103"/>
      <c r="D19" s="103"/>
      <c r="E19" s="103"/>
      <c r="F19" s="103"/>
      <c r="G19" s="103"/>
      <c r="H19" s="103"/>
      <c r="I19" s="103"/>
      <c r="J19" s="103"/>
      <c r="K19" s="103"/>
      <c r="L19" s="104"/>
      <c r="M19" s="114"/>
      <c r="N19" s="115"/>
      <c r="O19" s="115"/>
      <c r="P19" s="115"/>
      <c r="Q19" s="115"/>
      <c r="R19" s="115"/>
      <c r="S19" s="116"/>
      <c r="T19" s="114"/>
      <c r="U19" s="115"/>
      <c r="V19" s="115"/>
      <c r="W19" s="115"/>
      <c r="X19" s="115"/>
      <c r="Y19" s="115"/>
      <c r="Z19" s="116"/>
      <c r="AA19" s="114"/>
      <c r="AB19" s="115"/>
      <c r="AC19" s="115"/>
      <c r="AD19" s="115"/>
      <c r="AE19" s="115"/>
      <c r="AF19" s="115"/>
      <c r="AG19" s="116"/>
      <c r="AH19" s="3"/>
    </row>
    <row r="20" spans="1:34" s="1" customFormat="1" ht="13.5" customHeight="1">
      <c r="A20" s="3"/>
      <c r="B20" s="102"/>
      <c r="C20" s="103"/>
      <c r="D20" s="103"/>
      <c r="E20" s="103"/>
      <c r="F20" s="103"/>
      <c r="G20" s="103"/>
      <c r="H20" s="103"/>
      <c r="I20" s="103"/>
      <c r="J20" s="103"/>
      <c r="K20" s="103"/>
      <c r="L20" s="104"/>
      <c r="M20" s="117" t="s">
        <v>68</v>
      </c>
      <c r="N20" s="118"/>
      <c r="O20" s="118"/>
      <c r="P20" s="118"/>
      <c r="Q20" s="118"/>
      <c r="R20" s="118"/>
      <c r="S20" s="119"/>
      <c r="T20" s="117" t="s">
        <v>68</v>
      </c>
      <c r="U20" s="118"/>
      <c r="V20" s="118"/>
      <c r="W20" s="118"/>
      <c r="X20" s="118"/>
      <c r="Y20" s="118"/>
      <c r="Z20" s="119"/>
      <c r="AA20" s="117" t="s">
        <v>68</v>
      </c>
      <c r="AB20" s="118"/>
      <c r="AC20" s="118"/>
      <c r="AD20" s="118"/>
      <c r="AE20" s="118"/>
      <c r="AF20" s="118"/>
      <c r="AG20" s="119"/>
      <c r="AH20" s="3"/>
    </row>
    <row r="21" spans="1:34" s="1" customFormat="1" ht="13.5" customHeight="1">
      <c r="A21" s="3"/>
      <c r="B21" s="102"/>
      <c r="C21" s="103"/>
      <c r="D21" s="103"/>
      <c r="E21" s="103"/>
      <c r="F21" s="103"/>
      <c r="G21" s="103"/>
      <c r="H21" s="103"/>
      <c r="I21" s="103"/>
      <c r="J21" s="103"/>
      <c r="K21" s="103"/>
      <c r="L21" s="104"/>
      <c r="M21" s="108" t="s">
        <v>69</v>
      </c>
      <c r="N21" s="109"/>
      <c r="O21" s="109"/>
      <c r="P21" s="109"/>
      <c r="Q21" s="110"/>
      <c r="R21" s="130" t="s">
        <v>70</v>
      </c>
      <c r="S21" s="131"/>
      <c r="T21" s="108" t="s">
        <v>69</v>
      </c>
      <c r="U21" s="109"/>
      <c r="V21" s="109"/>
      <c r="W21" s="109"/>
      <c r="X21" s="110"/>
      <c r="Y21" s="120" t="s">
        <v>70</v>
      </c>
      <c r="Z21" s="121"/>
      <c r="AA21" s="108" t="s">
        <v>69</v>
      </c>
      <c r="AB21" s="109"/>
      <c r="AC21" s="109"/>
      <c r="AD21" s="109"/>
      <c r="AE21" s="110"/>
      <c r="AF21" s="120" t="s">
        <v>70</v>
      </c>
      <c r="AG21" s="121"/>
      <c r="AH21" s="3"/>
    </row>
    <row r="22" spans="1:34" s="1" customFormat="1" ht="33.6" customHeight="1">
      <c r="A22" s="3"/>
      <c r="B22" s="102"/>
      <c r="C22" s="103"/>
      <c r="D22" s="103"/>
      <c r="E22" s="103"/>
      <c r="F22" s="103"/>
      <c r="G22" s="103"/>
      <c r="H22" s="103"/>
      <c r="I22" s="103"/>
      <c r="J22" s="103"/>
      <c r="K22" s="103"/>
      <c r="L22" s="104"/>
      <c r="M22" s="111"/>
      <c r="N22" s="112"/>
      <c r="O22" s="112"/>
      <c r="P22" s="112"/>
      <c r="Q22" s="113"/>
      <c r="R22" s="132"/>
      <c r="S22" s="133"/>
      <c r="T22" s="111"/>
      <c r="U22" s="112"/>
      <c r="V22" s="112"/>
      <c r="W22" s="112"/>
      <c r="X22" s="113"/>
      <c r="Y22" s="122"/>
      <c r="Z22" s="123"/>
      <c r="AA22" s="111"/>
      <c r="AB22" s="112"/>
      <c r="AC22" s="112"/>
      <c r="AD22" s="112"/>
      <c r="AE22" s="113"/>
      <c r="AF22" s="122"/>
      <c r="AG22" s="123"/>
      <c r="AH22" s="3"/>
    </row>
    <row r="23" spans="1:34" s="1" customFormat="1" ht="37.5" customHeight="1">
      <c r="A23" s="3"/>
      <c r="B23" s="102"/>
      <c r="C23" s="103"/>
      <c r="D23" s="103"/>
      <c r="E23" s="103"/>
      <c r="F23" s="103"/>
      <c r="G23" s="103"/>
      <c r="H23" s="103"/>
      <c r="I23" s="103"/>
      <c r="J23" s="103"/>
      <c r="K23" s="103"/>
      <c r="L23" s="104"/>
      <c r="M23" s="111"/>
      <c r="N23" s="112"/>
      <c r="O23" s="112"/>
      <c r="P23" s="112"/>
      <c r="Q23" s="113"/>
      <c r="R23" s="124"/>
      <c r="S23" s="125"/>
      <c r="T23" s="111"/>
      <c r="U23" s="112"/>
      <c r="V23" s="112"/>
      <c r="W23" s="112"/>
      <c r="X23" s="113"/>
      <c r="Y23" s="124"/>
      <c r="Z23" s="125"/>
      <c r="AA23" s="111"/>
      <c r="AB23" s="112"/>
      <c r="AC23" s="112"/>
      <c r="AD23" s="112"/>
      <c r="AE23" s="113"/>
      <c r="AF23" s="99"/>
      <c r="AG23" s="101"/>
      <c r="AH23" s="3"/>
    </row>
    <row r="24" spans="1:34" s="1" customFormat="1" ht="13.5" customHeight="1">
      <c r="A24" s="3"/>
      <c r="B24" s="102"/>
      <c r="C24" s="103"/>
      <c r="D24" s="103"/>
      <c r="E24" s="103"/>
      <c r="F24" s="103"/>
      <c r="G24" s="103"/>
      <c r="H24" s="103"/>
      <c r="I24" s="103"/>
      <c r="J24" s="103"/>
      <c r="K24" s="103"/>
      <c r="L24" s="104"/>
      <c r="M24" s="111"/>
      <c r="N24" s="112"/>
      <c r="O24" s="112"/>
      <c r="P24" s="112"/>
      <c r="Q24" s="113"/>
      <c r="R24" s="126"/>
      <c r="S24" s="127"/>
      <c r="T24" s="111"/>
      <c r="U24" s="112"/>
      <c r="V24" s="112"/>
      <c r="W24" s="112"/>
      <c r="X24" s="113"/>
      <c r="Y24" s="126"/>
      <c r="Z24" s="127"/>
      <c r="AA24" s="111"/>
      <c r="AB24" s="112"/>
      <c r="AC24" s="112"/>
      <c r="AD24" s="112"/>
      <c r="AE24" s="113"/>
      <c r="AF24" s="102"/>
      <c r="AG24" s="104"/>
      <c r="AH24" s="3"/>
    </row>
    <row r="25" spans="1:34" s="1" customFormat="1" ht="13.5" customHeight="1">
      <c r="A25" s="3"/>
      <c r="B25" s="105"/>
      <c r="C25" s="106"/>
      <c r="D25" s="106"/>
      <c r="E25" s="106"/>
      <c r="F25" s="106"/>
      <c r="G25" s="106"/>
      <c r="H25" s="106"/>
      <c r="I25" s="106"/>
      <c r="J25" s="106"/>
      <c r="K25" s="106"/>
      <c r="L25" s="107"/>
      <c r="M25" s="114"/>
      <c r="N25" s="115"/>
      <c r="O25" s="115"/>
      <c r="P25" s="115"/>
      <c r="Q25" s="116"/>
      <c r="R25" s="128"/>
      <c r="S25" s="129"/>
      <c r="T25" s="114"/>
      <c r="U25" s="115"/>
      <c r="V25" s="115"/>
      <c r="W25" s="115"/>
      <c r="X25" s="116"/>
      <c r="Y25" s="128"/>
      <c r="Z25" s="129"/>
      <c r="AA25" s="114"/>
      <c r="AB25" s="115"/>
      <c r="AC25" s="115"/>
      <c r="AD25" s="115"/>
      <c r="AE25" s="116"/>
      <c r="AF25" s="105"/>
      <c r="AG25" s="107"/>
      <c r="AH25" s="3"/>
    </row>
    <row r="26" spans="1:34"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sheetData>
  <mergeCells count="28">
    <mergeCell ref="E2:I2"/>
    <mergeCell ref="E3:I3"/>
    <mergeCell ref="E4:I4"/>
    <mergeCell ref="M2:S5"/>
    <mergeCell ref="B7:D8"/>
    <mergeCell ref="E7:L8"/>
    <mergeCell ref="M7:S7"/>
    <mergeCell ref="M21:Q25"/>
    <mergeCell ref="T7:Z7"/>
    <mergeCell ref="AA7:AG7"/>
    <mergeCell ref="M8:S8"/>
    <mergeCell ref="T8:Z8"/>
    <mergeCell ref="AA8:AG8"/>
    <mergeCell ref="R23:S25"/>
    <mergeCell ref="AA21:AE25"/>
    <mergeCell ref="AF21:AG22"/>
    <mergeCell ref="B9:L25"/>
    <mergeCell ref="M9:S19"/>
    <mergeCell ref="T9:Z19"/>
    <mergeCell ref="AA9:AG19"/>
    <mergeCell ref="M20:S20"/>
    <mergeCell ref="T20:Z20"/>
    <mergeCell ref="AA20:AG20"/>
    <mergeCell ref="Y23:Z25"/>
    <mergeCell ref="AF23:AG25"/>
    <mergeCell ref="R21:S22"/>
    <mergeCell ref="T21:X25"/>
    <mergeCell ref="Y21:Z22"/>
  </mergeCells>
  <pageMargins left="0.25" right="0.25" top="0.75" bottom="0.75" header="0.3" footer="0.3"/>
  <pageSetup scale="34" orientation="landscape" r:id="rId1"/>
  <headerFooter>
    <oddFooter>&amp;L&amp;8DE-GE-PR-03-FR-05 V03 F04-12-2014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showGridLines="0" topLeftCell="A11" zoomScale="175" zoomScaleNormal="175" workbookViewId="0">
      <selection activeCell="B20" sqref="B20"/>
    </sheetView>
  </sheetViews>
  <sheetFormatPr defaultColWidth="11.42578125" defaultRowHeight="12.75"/>
  <cols>
    <col min="1" max="1" width="3.85546875" customWidth="1"/>
    <col min="2" max="2" width="84.85546875" bestFit="1" customWidth="1"/>
    <col min="3" max="3" width="8.42578125" bestFit="1" customWidth="1"/>
    <col min="4" max="4" width="10.85546875" bestFit="1" customWidth="1"/>
  </cols>
  <sheetData>
    <row r="1" spans="1:4">
      <c r="A1" s="152" t="s">
        <v>71</v>
      </c>
      <c r="B1" s="152"/>
      <c r="C1" s="152"/>
      <c r="D1" s="152"/>
    </row>
    <row r="2" spans="1:4">
      <c r="A2" s="52"/>
      <c r="B2" s="52"/>
      <c r="C2" s="52"/>
      <c r="D2" s="52"/>
    </row>
    <row r="3" spans="1:4">
      <c r="A3" s="52"/>
      <c r="B3" s="52"/>
      <c r="C3" s="52"/>
      <c r="D3" s="52"/>
    </row>
    <row r="4" spans="1:4">
      <c r="A4" s="153" t="s">
        <v>72</v>
      </c>
      <c r="B4" s="153"/>
      <c r="C4" s="153"/>
      <c r="D4" s="153"/>
    </row>
    <row r="5" spans="1:4" ht="13.5" thickBot="1"/>
    <row r="6" spans="1:4" ht="13.5" thickBot="1">
      <c r="A6" t="s">
        <v>39</v>
      </c>
      <c r="B6" t="s">
        <v>73</v>
      </c>
      <c r="C6" s="150" t="s">
        <v>74</v>
      </c>
      <c r="D6" s="151"/>
    </row>
    <row r="7" spans="1:4">
      <c r="A7" s="58">
        <v>1</v>
      </c>
      <c r="B7" s="57" t="s">
        <v>75</v>
      </c>
      <c r="C7" s="55" t="s">
        <v>76</v>
      </c>
      <c r="D7" s="53" t="s">
        <v>77</v>
      </c>
    </row>
    <row r="8" spans="1:4">
      <c r="A8" s="58">
        <v>2</v>
      </c>
      <c r="B8" s="57" t="s">
        <v>78</v>
      </c>
      <c r="C8" s="55" t="s">
        <v>76</v>
      </c>
      <c r="D8" s="53" t="s">
        <v>77</v>
      </c>
    </row>
    <row r="9" spans="1:4">
      <c r="A9" s="58">
        <v>3</v>
      </c>
      <c r="B9" s="57" t="s">
        <v>79</v>
      </c>
      <c r="C9" s="55" t="s">
        <v>76</v>
      </c>
      <c r="D9" s="53" t="s">
        <v>77</v>
      </c>
    </row>
    <row r="10" spans="1:4">
      <c r="A10" s="58">
        <v>4</v>
      </c>
      <c r="B10" s="57" t="s">
        <v>80</v>
      </c>
      <c r="C10" s="55" t="s">
        <v>76</v>
      </c>
      <c r="D10" s="53" t="s">
        <v>77</v>
      </c>
    </row>
    <row r="11" spans="1:4">
      <c r="A11" s="58">
        <v>5</v>
      </c>
      <c r="B11" s="57" t="s">
        <v>81</v>
      </c>
      <c r="C11" s="55" t="s">
        <v>76</v>
      </c>
      <c r="D11" s="53" t="s">
        <v>77</v>
      </c>
    </row>
    <row r="12" spans="1:4">
      <c r="A12" s="58">
        <v>6</v>
      </c>
      <c r="B12" s="57" t="s">
        <v>82</v>
      </c>
      <c r="C12" s="55" t="s">
        <v>76</v>
      </c>
      <c r="D12" s="53" t="s">
        <v>77</v>
      </c>
    </row>
    <row r="13" spans="1:4">
      <c r="A13" s="58">
        <v>7</v>
      </c>
      <c r="B13" s="57" t="s">
        <v>83</v>
      </c>
      <c r="C13" s="55" t="s">
        <v>76</v>
      </c>
      <c r="D13" s="53" t="s">
        <v>77</v>
      </c>
    </row>
    <row r="14" spans="1:4">
      <c r="A14" s="58">
        <v>8</v>
      </c>
      <c r="B14" s="57" t="s">
        <v>84</v>
      </c>
      <c r="C14" s="55" t="s">
        <v>76</v>
      </c>
      <c r="D14" s="53" t="s">
        <v>77</v>
      </c>
    </row>
    <row r="15" spans="1:4">
      <c r="A15" s="58">
        <v>9</v>
      </c>
      <c r="B15" s="57" t="s">
        <v>85</v>
      </c>
      <c r="C15" s="55" t="s">
        <v>76</v>
      </c>
      <c r="D15" s="53" t="s">
        <v>77</v>
      </c>
    </row>
    <row r="16" spans="1:4" ht="28.5" customHeight="1">
      <c r="A16" s="58">
        <v>10</v>
      </c>
      <c r="B16" s="59" t="s">
        <v>86</v>
      </c>
      <c r="C16" s="55" t="s">
        <v>76</v>
      </c>
      <c r="D16" s="53" t="s">
        <v>77</v>
      </c>
    </row>
    <row r="17" spans="1:4" ht="13.5" thickBot="1">
      <c r="A17" s="58">
        <v>11</v>
      </c>
      <c r="B17" s="57" t="s">
        <v>87</v>
      </c>
      <c r="C17" s="56" t="s">
        <v>76</v>
      </c>
      <c r="D17" s="54" t="s">
        <v>77</v>
      </c>
    </row>
  </sheetData>
  <mergeCells count="3">
    <mergeCell ref="C6:D6"/>
    <mergeCell ref="A1:D1"/>
    <mergeCell ref="A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2023-02-06T15:03:01Z</dcterms:modified>
  <cp:category/>
  <cp:contentStatus/>
</cp:coreProperties>
</file>