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C:\Users\karen.guillen\Downloads\"/>
    </mc:Choice>
  </mc:AlternateContent>
  <xr:revisionPtr revIDLastSave="0" documentId="8_{1F61D221-B04E-4826-AFBB-049BFD72BBD2}" xr6:coauthVersionLast="47" xr6:coauthVersionMax="47" xr10:uidLastSave="{00000000-0000-0000-0000-000000000000}"/>
  <bookViews>
    <workbookView xWindow="-120" yWindow="-120" windowWidth="29040" windowHeight="15840" xr2:uid="{11F170EE-6ABE-441A-B404-39F1DDD558BC}"/>
  </bookViews>
  <sheets>
    <sheet name="2022" sheetId="1" r:id="rId1"/>
  </sheets>
  <externalReferences>
    <externalReference r:id="rId2"/>
  </externalReferences>
  <definedNames>
    <definedName name="_xlnm._FilterDatabase" localSheetId="0" hidden="1">'2022'!$A$2:$AO$2104</definedName>
    <definedName name="Agente_generador" localSheetId="0">#REF!</definedName>
    <definedName name="Agente_generador">#REF!</definedName>
    <definedName name="apoyo" localSheetId="0">#REF!</definedName>
    <definedName name="apoyo">#REF!</definedName>
    <definedName name="car" localSheetId="0">#REF!</definedName>
    <definedName name="car">#REF!</definedName>
    <definedName name="Categoría_corrupción" localSheetId="0">#REF!</definedName>
    <definedName name="Categoría_corrupción">#REF!</definedName>
    <definedName name="Clase_riesgo" localSheetId="0">#REF!</definedName>
    <definedName name="Clase_riesgo">#REF!</definedName>
    <definedName name="CONTARTOS" localSheetId="0">#REF!</definedName>
    <definedName name="CONTARTOS">#REF!</definedName>
    <definedName name="contra" localSheetId="0">#REF!</definedName>
    <definedName name="contra">#REF!</definedName>
    <definedName name="Controles" localSheetId="0">#REF!</definedName>
    <definedName name="Controles">#REF!</definedName>
    <definedName name="Controles_impacto" localSheetId="0">#REF!</definedName>
    <definedName name="Controles_impacto">#REF!</definedName>
    <definedName name="Controles_probabilidad" localSheetId="0">#REF!</definedName>
    <definedName name="Controles_probabilidad">#REF!</definedName>
    <definedName name="efe" localSheetId="0">#REF!</definedName>
    <definedName name="efe">#REF!</definedName>
    <definedName name="ffefe" localSheetId="0">#REF!</definedName>
    <definedName name="ffefe">#REF!</definedName>
    <definedName name="gefe" localSheetId="0">#REF!</definedName>
    <definedName name="gefe">#REF!</definedName>
    <definedName name="hig" localSheetId="0">#REF!</definedName>
    <definedName name="hig">#REF!</definedName>
    <definedName name="MIL" localSheetId="0">#REF!</definedName>
    <definedName name="MIL">#REF!</definedName>
    <definedName name="Otros_procesos_afectados" localSheetId="0">#REF!</definedName>
    <definedName name="Otros_procesos_afectados">#REF!</definedName>
    <definedName name="Pregunta1" localSheetId="0">#REF!</definedName>
    <definedName name="Pregunta1">#REF!</definedName>
    <definedName name="Pregunta2" localSheetId="0">#REF!</definedName>
    <definedName name="Pregunta2">#REF!</definedName>
    <definedName name="Pregunta3" localSheetId="0">#REF!</definedName>
    <definedName name="Pregunta3">#REF!</definedName>
    <definedName name="Pregunta4" localSheetId="0">#REF!</definedName>
    <definedName name="Pregunta4">#REF!</definedName>
    <definedName name="Pregunta5" localSheetId="0">#REF!</definedName>
    <definedName name="Pregunta5">#REF!</definedName>
    <definedName name="Pregunta6" localSheetId="0">#REF!</definedName>
    <definedName name="Pregunta6">#REF!</definedName>
    <definedName name="Pregunta7" localSheetId="0">#REF!</definedName>
    <definedName name="Pregunta7">#REF!</definedName>
    <definedName name="Pregunta8" localSheetId="0">#REF!</definedName>
    <definedName name="Pregunta8">#REF!</definedName>
    <definedName name="Pregunta9" localSheetId="0">#REF!</definedName>
    <definedName name="Pregunta9">#REF!</definedName>
    <definedName name="Respuestas" localSheetId="0">#REF!</definedName>
    <definedName name="Respuestas">#REF!</definedName>
    <definedName name="ter" localSheetId="0">#REF!</definedName>
    <definedName name="ter">#REF!</definedName>
    <definedName name="tgtgt" localSheetId="0">#REF!</definedName>
    <definedName name="tgtgt">#REF!</definedName>
    <definedName name="vida" localSheetId="0">#REF!</definedName>
    <definedName name="vida">#REF!</definedName>
    <definedName name="x" localSheetId="0">#REF!</definedName>
    <definedName name="x">#REF!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2104" i="1" l="1"/>
  <c r="N2103" i="1"/>
  <c r="N2102" i="1"/>
  <c r="N2101" i="1"/>
  <c r="N2100" i="1"/>
  <c r="N2099" i="1"/>
  <c r="N2098" i="1"/>
  <c r="N2097" i="1"/>
  <c r="N2096" i="1"/>
  <c r="N2095" i="1"/>
  <c r="N2094" i="1"/>
  <c r="N2093" i="1"/>
  <c r="N2092" i="1"/>
  <c r="N2091" i="1"/>
  <c r="N2090" i="1"/>
  <c r="N2089" i="1"/>
  <c r="N2088" i="1"/>
  <c r="N2087" i="1"/>
  <c r="N2086" i="1"/>
  <c r="N2085" i="1"/>
  <c r="N2084" i="1"/>
  <c r="N2083" i="1"/>
  <c r="N2082" i="1"/>
  <c r="N2081" i="1"/>
  <c r="N2080" i="1"/>
  <c r="N2079" i="1"/>
  <c r="N2078" i="1"/>
  <c r="N2077" i="1"/>
  <c r="N2076" i="1"/>
  <c r="N2075" i="1"/>
  <c r="N2074" i="1"/>
  <c r="N2073" i="1"/>
  <c r="N2072" i="1"/>
  <c r="N2071" i="1"/>
  <c r="N2070" i="1"/>
  <c r="N2069" i="1"/>
  <c r="N2068" i="1"/>
  <c r="N2067" i="1"/>
  <c r="N2066" i="1"/>
  <c r="N2065" i="1"/>
  <c r="N2064" i="1"/>
  <c r="N2063" i="1"/>
  <c r="N2062" i="1"/>
  <c r="N2061" i="1"/>
  <c r="N2060" i="1"/>
  <c r="N2059" i="1"/>
  <c r="N2058" i="1"/>
  <c r="N2057" i="1"/>
  <c r="N2056" i="1"/>
  <c r="N2055" i="1"/>
  <c r="N2054" i="1"/>
  <c r="N2053" i="1"/>
  <c r="N2052" i="1"/>
  <c r="N2051" i="1"/>
  <c r="N2050" i="1"/>
  <c r="N2049" i="1"/>
  <c r="N2048" i="1"/>
  <c r="N2047" i="1"/>
  <c r="N2046" i="1"/>
  <c r="N2045" i="1"/>
  <c r="N2044" i="1"/>
  <c r="N2043" i="1"/>
  <c r="N2042" i="1"/>
  <c r="N2041" i="1"/>
  <c r="N2040" i="1"/>
  <c r="N2039" i="1"/>
  <c r="N2038" i="1"/>
  <c r="N2037" i="1"/>
  <c r="N2036" i="1"/>
  <c r="N2035" i="1"/>
  <c r="N2034" i="1"/>
  <c r="N2033" i="1"/>
  <c r="N2032" i="1"/>
  <c r="N2031" i="1"/>
  <c r="N2030" i="1"/>
  <c r="N2029" i="1"/>
  <c r="N2028" i="1"/>
  <c r="N2027" i="1"/>
  <c r="N2026" i="1"/>
  <c r="N2025" i="1"/>
  <c r="N2024" i="1"/>
  <c r="N2023" i="1"/>
  <c r="N2022" i="1"/>
  <c r="N2021" i="1"/>
  <c r="N2020" i="1"/>
  <c r="N2019" i="1"/>
  <c r="N2018" i="1"/>
  <c r="N2017" i="1"/>
  <c r="N2016" i="1"/>
  <c r="N2015" i="1"/>
  <c r="N2014" i="1"/>
  <c r="N2013" i="1"/>
  <c r="N2012" i="1"/>
  <c r="N2011" i="1"/>
  <c r="N2010" i="1"/>
  <c r="N2009" i="1"/>
  <c r="N2008" i="1"/>
  <c r="N2007" i="1"/>
  <c r="N2006" i="1"/>
  <c r="N2005" i="1"/>
  <c r="N2004" i="1"/>
  <c r="N2003" i="1"/>
  <c r="N2002" i="1"/>
  <c r="N2001" i="1"/>
  <c r="N2000" i="1"/>
  <c r="N1999" i="1"/>
  <c r="N1998" i="1"/>
  <c r="N1997" i="1"/>
  <c r="N1996" i="1"/>
  <c r="N1995" i="1"/>
  <c r="N1994" i="1"/>
  <c r="N1993" i="1"/>
  <c r="N1992" i="1"/>
  <c r="N1991" i="1"/>
  <c r="N1990" i="1"/>
  <c r="N1989" i="1"/>
  <c r="N1988" i="1"/>
  <c r="N1987" i="1"/>
  <c r="N1986" i="1"/>
  <c r="N1985" i="1"/>
  <c r="N1984" i="1"/>
  <c r="N1983" i="1"/>
  <c r="N1982" i="1"/>
  <c r="N1981" i="1"/>
  <c r="N1980" i="1"/>
  <c r="N1979" i="1"/>
  <c r="N1978" i="1"/>
  <c r="N1977" i="1"/>
  <c r="N1976" i="1"/>
  <c r="N1975" i="1"/>
  <c r="N1974" i="1"/>
  <c r="N1973" i="1"/>
  <c r="N1972" i="1"/>
  <c r="N1971" i="1"/>
  <c r="N1970" i="1"/>
  <c r="N1969" i="1"/>
  <c r="N1968" i="1"/>
  <c r="N1967" i="1"/>
  <c r="N1966" i="1"/>
  <c r="N1965" i="1"/>
  <c r="N1964" i="1"/>
  <c r="N1963" i="1"/>
  <c r="N1962" i="1"/>
  <c r="N1961" i="1"/>
  <c r="N1960" i="1"/>
  <c r="N1959" i="1"/>
  <c r="N1958" i="1"/>
  <c r="N1957" i="1"/>
  <c r="N1956" i="1"/>
  <c r="N1955" i="1"/>
  <c r="N1954" i="1"/>
  <c r="N1953" i="1"/>
  <c r="N1952" i="1"/>
  <c r="N1951" i="1"/>
  <c r="N1950" i="1"/>
  <c r="N1949" i="1"/>
  <c r="N1948" i="1"/>
  <c r="N1947" i="1"/>
  <c r="N1946" i="1"/>
  <c r="N1945" i="1"/>
  <c r="N1944" i="1"/>
  <c r="N1943" i="1"/>
  <c r="N1942" i="1"/>
  <c r="N1941" i="1"/>
  <c r="N1940" i="1"/>
  <c r="N1939" i="1"/>
  <c r="N1938" i="1"/>
  <c r="N1937" i="1"/>
  <c r="N1936" i="1"/>
  <c r="N1935" i="1"/>
  <c r="N1934" i="1"/>
  <c r="N1933" i="1"/>
  <c r="N1932" i="1"/>
  <c r="N1931" i="1"/>
  <c r="N1930" i="1"/>
  <c r="N1929" i="1"/>
  <c r="N1928" i="1"/>
  <c r="N1927" i="1"/>
  <c r="N1926" i="1"/>
  <c r="N1925" i="1"/>
  <c r="N1924" i="1"/>
  <c r="N1923" i="1"/>
  <c r="N1922" i="1"/>
  <c r="N1921" i="1"/>
  <c r="N1920" i="1"/>
  <c r="N1919" i="1"/>
  <c r="N1918" i="1"/>
  <c r="N1917" i="1"/>
  <c r="N1916" i="1"/>
  <c r="N1915" i="1"/>
  <c r="N1914" i="1"/>
  <c r="N1913" i="1"/>
  <c r="N1912" i="1"/>
  <c r="N1911" i="1"/>
  <c r="N1910" i="1"/>
  <c r="N1909" i="1"/>
  <c r="N1908" i="1"/>
  <c r="N1907" i="1"/>
  <c r="N1906" i="1"/>
  <c r="N1905" i="1"/>
  <c r="N1904" i="1"/>
  <c r="N1903" i="1"/>
  <c r="N1902" i="1"/>
  <c r="N1901" i="1"/>
  <c r="N1900" i="1"/>
  <c r="N1899" i="1"/>
  <c r="N1898" i="1"/>
  <c r="N1897" i="1"/>
  <c r="N1896" i="1"/>
  <c r="N1895" i="1"/>
  <c r="N1894" i="1"/>
  <c r="N1893" i="1"/>
  <c r="N1892" i="1"/>
  <c r="N1891" i="1"/>
  <c r="N1890" i="1"/>
  <c r="N1889" i="1"/>
  <c r="N1888" i="1"/>
  <c r="N1887" i="1"/>
  <c r="N1885" i="1"/>
  <c r="N1884" i="1"/>
  <c r="N1883" i="1"/>
  <c r="N1882" i="1"/>
  <c r="N1881" i="1"/>
  <c r="N1880" i="1"/>
  <c r="N1879" i="1"/>
  <c r="N1878" i="1"/>
  <c r="N1877" i="1"/>
  <c r="N1876" i="1"/>
  <c r="N1875" i="1"/>
  <c r="N1874" i="1"/>
  <c r="N1873" i="1"/>
  <c r="N1872" i="1"/>
  <c r="N1871" i="1"/>
  <c r="N1870" i="1"/>
  <c r="N1869" i="1"/>
  <c r="N1868" i="1"/>
  <c r="N1867" i="1"/>
  <c r="N1866" i="1"/>
  <c r="N1865" i="1"/>
  <c r="N1864" i="1"/>
  <c r="N1863" i="1"/>
  <c r="N1862" i="1"/>
  <c r="N1861" i="1"/>
  <c r="N1860" i="1"/>
  <c r="N1859" i="1"/>
  <c r="N1858" i="1"/>
  <c r="N1857" i="1"/>
  <c r="N1856" i="1"/>
  <c r="N1855" i="1"/>
  <c r="N1854" i="1"/>
  <c r="N1853" i="1"/>
  <c r="N1852" i="1"/>
  <c r="N1851" i="1"/>
  <c r="N1850" i="1"/>
  <c r="N1849" i="1"/>
  <c r="N1848" i="1"/>
  <c r="N1847" i="1"/>
  <c r="N1846" i="1"/>
  <c r="N1845" i="1"/>
  <c r="N1844" i="1"/>
  <c r="N1843" i="1"/>
  <c r="N1842" i="1"/>
  <c r="N1841" i="1"/>
  <c r="N1840" i="1"/>
  <c r="N1839" i="1"/>
  <c r="N1838" i="1"/>
  <c r="N1837" i="1"/>
  <c r="N1836" i="1"/>
  <c r="N1835" i="1"/>
  <c r="N1834" i="1"/>
  <c r="N1833" i="1"/>
  <c r="N1832" i="1"/>
  <c r="N1831" i="1"/>
  <c r="N1830" i="1"/>
  <c r="N1829" i="1"/>
  <c r="N1828" i="1"/>
  <c r="N1827" i="1"/>
  <c r="N1826" i="1"/>
  <c r="N1825" i="1"/>
  <c r="N1824" i="1"/>
  <c r="N1823" i="1"/>
  <c r="N1822" i="1"/>
  <c r="N1821" i="1"/>
  <c r="N1820" i="1"/>
  <c r="N1819" i="1"/>
  <c r="N1818" i="1"/>
  <c r="N1817" i="1"/>
  <c r="N1816" i="1"/>
  <c r="N1815" i="1"/>
  <c r="N1814" i="1"/>
  <c r="N1813" i="1"/>
  <c r="N1812" i="1"/>
  <c r="N1811" i="1"/>
  <c r="N1810" i="1"/>
  <c r="N1809" i="1"/>
  <c r="N1808" i="1"/>
  <c r="N1807" i="1"/>
  <c r="N1806" i="1"/>
  <c r="N1805" i="1"/>
  <c r="N1804" i="1"/>
  <c r="N1803" i="1"/>
  <c r="N1802" i="1"/>
  <c r="N1801" i="1"/>
  <c r="N1800" i="1"/>
  <c r="N1799" i="1"/>
  <c r="N1798" i="1"/>
  <c r="N1797" i="1"/>
  <c r="N1796" i="1"/>
  <c r="N1795" i="1"/>
  <c r="N1794" i="1"/>
  <c r="N1793" i="1"/>
  <c r="N1792" i="1"/>
  <c r="N1791" i="1"/>
  <c r="N1790" i="1"/>
  <c r="N1789" i="1"/>
  <c r="N1788" i="1"/>
  <c r="N1787" i="1"/>
  <c r="N1786" i="1"/>
  <c r="N1785" i="1"/>
  <c r="N1784" i="1"/>
  <c r="N1783" i="1"/>
  <c r="N1782" i="1"/>
  <c r="N1781" i="1"/>
  <c r="N1780" i="1"/>
  <c r="N1779" i="1"/>
  <c r="N1778" i="1"/>
  <c r="N1777" i="1"/>
  <c r="N1776" i="1"/>
  <c r="N1774" i="1"/>
  <c r="N1773" i="1"/>
  <c r="N1772" i="1"/>
  <c r="N1771" i="1"/>
  <c r="N1770" i="1"/>
  <c r="N1769" i="1"/>
  <c r="N1768" i="1"/>
  <c r="N1767" i="1"/>
  <c r="N1766" i="1"/>
  <c r="N1765" i="1"/>
  <c r="N1764" i="1"/>
  <c r="N1763" i="1"/>
  <c r="N1762" i="1"/>
  <c r="N1761" i="1"/>
  <c r="N1760" i="1"/>
  <c r="N1759" i="1"/>
  <c r="N1758" i="1"/>
  <c r="N1757" i="1"/>
  <c r="N1756" i="1"/>
  <c r="N1755" i="1"/>
  <c r="N1754" i="1"/>
  <c r="N1753" i="1"/>
  <c r="N1752" i="1"/>
  <c r="N1751" i="1"/>
  <c r="N1750" i="1"/>
  <c r="N1749" i="1"/>
  <c r="N1748" i="1"/>
  <c r="N1747" i="1"/>
  <c r="N1746" i="1"/>
  <c r="N1745" i="1"/>
  <c r="N1744" i="1"/>
  <c r="N1743" i="1"/>
  <c r="N1742" i="1"/>
  <c r="N1741" i="1"/>
  <c r="N1740" i="1"/>
  <c r="N1739" i="1"/>
  <c r="N1738" i="1"/>
  <c r="N1737" i="1"/>
  <c r="N1736" i="1"/>
  <c r="N1735" i="1"/>
  <c r="N1734" i="1"/>
  <c r="N1733" i="1"/>
  <c r="N1732" i="1"/>
  <c r="N1731" i="1"/>
  <c r="N1730" i="1"/>
  <c r="N1729" i="1"/>
  <c r="N1728" i="1"/>
  <c r="N1727" i="1"/>
  <c r="N1726" i="1"/>
  <c r="N1725" i="1"/>
  <c r="N1724" i="1"/>
  <c r="N1723" i="1"/>
  <c r="N1722" i="1"/>
  <c r="N1721" i="1"/>
  <c r="N1720" i="1"/>
  <c r="N1719" i="1"/>
  <c r="N1718" i="1"/>
  <c r="N1717" i="1"/>
  <c r="N1716" i="1"/>
  <c r="N1715" i="1"/>
  <c r="N1714" i="1"/>
  <c r="N1713" i="1"/>
  <c r="N1712" i="1"/>
  <c r="N1711" i="1"/>
  <c r="N1710" i="1"/>
  <c r="N1709" i="1"/>
  <c r="N1708" i="1"/>
  <c r="N1707" i="1"/>
  <c r="N1706" i="1"/>
  <c r="N1705" i="1"/>
  <c r="N1704" i="1"/>
  <c r="N1703" i="1"/>
  <c r="N1702" i="1"/>
  <c r="N1701" i="1"/>
  <c r="N1700" i="1"/>
  <c r="N1699" i="1"/>
  <c r="N1698" i="1"/>
  <c r="N1697" i="1"/>
  <c r="N1696" i="1"/>
  <c r="N1695" i="1"/>
  <c r="N1694" i="1"/>
  <c r="N1693" i="1"/>
  <c r="N1692" i="1"/>
  <c r="N1691" i="1"/>
  <c r="N1690" i="1"/>
  <c r="N1689" i="1"/>
  <c r="N1688" i="1"/>
  <c r="N1687" i="1"/>
  <c r="N1686" i="1"/>
  <c r="N1685" i="1"/>
  <c r="N1684" i="1"/>
  <c r="N1683" i="1"/>
  <c r="N1682" i="1"/>
  <c r="N1681" i="1"/>
  <c r="N1680" i="1"/>
  <c r="N1679" i="1"/>
  <c r="N1678" i="1"/>
  <c r="N1677" i="1"/>
  <c r="N1676" i="1"/>
  <c r="N1675" i="1"/>
  <c r="N1674" i="1"/>
  <c r="N1673" i="1"/>
  <c r="N1672" i="1"/>
  <c r="N1671" i="1"/>
  <c r="N1670" i="1"/>
  <c r="N1669" i="1"/>
  <c r="N1668" i="1"/>
  <c r="N1667" i="1"/>
  <c r="N1666" i="1"/>
  <c r="N1665" i="1"/>
  <c r="N1664" i="1"/>
  <c r="N1663" i="1"/>
  <c r="N1662" i="1"/>
  <c r="N1661" i="1"/>
  <c r="N1660" i="1"/>
  <c r="N1659" i="1"/>
  <c r="N1658" i="1"/>
  <c r="N1657" i="1"/>
  <c r="N1656" i="1"/>
  <c r="N1655" i="1"/>
  <c r="N1654" i="1"/>
  <c r="N1653" i="1"/>
  <c r="N1652" i="1"/>
  <c r="N1651" i="1"/>
  <c r="N1650" i="1"/>
  <c r="N1649" i="1"/>
  <c r="N1648" i="1"/>
  <c r="N1647" i="1"/>
  <c r="N1646" i="1"/>
  <c r="N1645" i="1"/>
  <c r="N1644" i="1"/>
  <c r="N1643" i="1"/>
  <c r="N1642" i="1"/>
  <c r="N1641" i="1"/>
  <c r="N1640" i="1"/>
  <c r="N1639" i="1"/>
  <c r="N1638" i="1"/>
  <c r="N1637" i="1"/>
  <c r="N1636" i="1"/>
  <c r="N1635" i="1"/>
  <c r="N1634" i="1"/>
  <c r="N1633" i="1"/>
  <c r="N1632" i="1"/>
  <c r="N1631" i="1"/>
  <c r="N1630" i="1"/>
  <c r="N1629" i="1"/>
  <c r="N1628" i="1"/>
  <c r="N1627" i="1"/>
  <c r="N1626" i="1"/>
  <c r="N1625" i="1"/>
  <c r="N1624" i="1"/>
  <c r="N1623" i="1"/>
  <c r="N1622" i="1"/>
  <c r="N1621" i="1"/>
  <c r="N1620" i="1"/>
  <c r="N1619" i="1"/>
  <c r="N1618" i="1"/>
  <c r="N1617" i="1"/>
  <c r="N1616" i="1"/>
  <c r="N1615" i="1"/>
  <c r="N1614" i="1"/>
  <c r="N1613" i="1"/>
  <c r="N1612" i="1"/>
  <c r="N1611" i="1"/>
  <c r="N1610" i="1"/>
  <c r="N1609" i="1"/>
  <c r="N1608" i="1"/>
  <c r="N1607" i="1"/>
  <c r="N1606" i="1"/>
  <c r="N1605" i="1"/>
  <c r="N1604" i="1"/>
  <c r="N1603" i="1"/>
  <c r="N1602" i="1"/>
  <c r="N1601" i="1"/>
  <c r="N1600" i="1"/>
  <c r="N1599" i="1"/>
  <c r="N1598" i="1"/>
  <c r="N1597" i="1"/>
  <c r="N1596" i="1"/>
  <c r="N1595" i="1"/>
  <c r="N1594" i="1"/>
  <c r="N1593" i="1"/>
  <c r="N1592" i="1"/>
  <c r="N1591" i="1"/>
  <c r="N1590" i="1"/>
  <c r="N1589" i="1"/>
  <c r="N1588" i="1"/>
  <c r="N1587" i="1"/>
  <c r="N1586" i="1"/>
  <c r="N1585" i="1"/>
  <c r="N1584" i="1"/>
  <c r="N1583" i="1"/>
  <c r="N1582" i="1"/>
  <c r="N1581" i="1"/>
  <c r="N1580" i="1"/>
  <c r="N1579" i="1"/>
  <c r="N1578" i="1"/>
  <c r="N1577" i="1"/>
  <c r="N1576" i="1"/>
  <c r="N1575" i="1"/>
  <c r="N1574" i="1"/>
  <c r="N1573" i="1"/>
  <c r="N1572" i="1"/>
  <c r="N1571" i="1"/>
  <c r="N1570" i="1"/>
  <c r="N1569" i="1"/>
  <c r="N1568" i="1"/>
  <c r="N1567" i="1"/>
  <c r="N1566" i="1"/>
  <c r="N1565" i="1"/>
  <c r="N1564" i="1"/>
  <c r="N1563" i="1"/>
  <c r="N1562" i="1"/>
  <c r="N1561" i="1"/>
  <c r="N1560" i="1"/>
  <c r="N1559" i="1"/>
  <c r="N1558" i="1"/>
  <c r="N1557" i="1"/>
  <c r="N1556" i="1"/>
  <c r="N1555" i="1"/>
  <c r="N1554" i="1"/>
  <c r="N1553" i="1"/>
  <c r="N1552" i="1"/>
  <c r="N1551" i="1"/>
  <c r="N1550" i="1"/>
  <c r="N1549" i="1"/>
  <c r="N1548" i="1"/>
  <c r="N1547" i="1"/>
  <c r="N1546" i="1"/>
  <c r="N1545" i="1"/>
  <c r="N1544" i="1"/>
  <c r="N1543" i="1"/>
  <c r="N1542" i="1"/>
  <c r="N1541" i="1"/>
  <c r="N1540" i="1"/>
  <c r="N1539" i="1"/>
  <c r="N1538" i="1"/>
  <c r="N1537" i="1"/>
  <c r="N1536" i="1"/>
  <c r="N1535" i="1"/>
  <c r="N1534" i="1"/>
  <c r="N1533" i="1"/>
  <c r="N1532" i="1"/>
  <c r="N1531" i="1"/>
  <c r="N1530" i="1"/>
  <c r="N1529" i="1"/>
  <c r="N1528" i="1"/>
  <c r="N1527" i="1"/>
  <c r="N1526" i="1"/>
  <c r="N1525" i="1"/>
  <c r="N1524" i="1"/>
  <c r="N1523" i="1"/>
  <c r="N1522" i="1"/>
  <c r="N1521" i="1"/>
  <c r="N1520" i="1"/>
  <c r="N1519" i="1"/>
  <c r="N1518" i="1"/>
  <c r="N1517" i="1"/>
  <c r="N1516" i="1"/>
  <c r="N1515" i="1"/>
  <c r="N1514" i="1"/>
  <c r="N1513" i="1"/>
  <c r="N1512" i="1"/>
  <c r="N1511" i="1"/>
  <c r="N1510" i="1"/>
  <c r="N1509" i="1"/>
  <c r="N1508" i="1"/>
  <c r="N1507" i="1"/>
  <c r="N1506" i="1"/>
  <c r="N1505" i="1"/>
  <c r="N1504" i="1"/>
  <c r="N1503" i="1"/>
  <c r="N1502" i="1"/>
  <c r="N1501" i="1"/>
  <c r="N1500" i="1"/>
  <c r="N1499" i="1"/>
  <c r="N1498" i="1"/>
  <c r="N1497" i="1"/>
  <c r="N1496" i="1"/>
  <c r="N1495" i="1"/>
  <c r="N1494" i="1"/>
  <c r="N1493" i="1"/>
  <c r="N1492" i="1"/>
  <c r="N1491" i="1"/>
  <c r="N1490" i="1"/>
  <c r="N1489" i="1"/>
  <c r="N1488" i="1"/>
  <c r="N1487" i="1"/>
  <c r="N1486" i="1"/>
  <c r="N1485" i="1"/>
  <c r="N1484" i="1"/>
  <c r="N1483" i="1"/>
  <c r="N1482" i="1"/>
  <c r="N1481" i="1"/>
  <c r="N1480" i="1"/>
  <c r="N1479" i="1"/>
  <c r="N1478" i="1"/>
  <c r="N1477" i="1"/>
  <c r="N1476" i="1"/>
  <c r="N1475" i="1"/>
  <c r="N1474" i="1"/>
  <c r="N1473" i="1"/>
  <c r="N1472" i="1"/>
  <c r="N1471" i="1"/>
  <c r="N1470" i="1"/>
  <c r="N1469" i="1"/>
  <c r="N1468" i="1"/>
  <c r="N1467" i="1"/>
  <c r="N1466" i="1"/>
  <c r="N1465" i="1"/>
  <c r="N1464" i="1"/>
  <c r="N1463" i="1"/>
  <c r="N1462" i="1"/>
  <c r="N1461" i="1"/>
  <c r="N1460" i="1"/>
  <c r="N1459" i="1"/>
  <c r="N1458" i="1"/>
  <c r="N1457" i="1"/>
  <c r="N1456" i="1"/>
  <c r="N1455" i="1"/>
  <c r="N1454" i="1"/>
  <c r="N1453" i="1"/>
  <c r="N1452" i="1"/>
  <c r="N1451" i="1"/>
  <c r="N1450" i="1"/>
  <c r="N1449" i="1"/>
  <c r="N1448" i="1"/>
  <c r="N1447" i="1"/>
  <c r="N1446" i="1"/>
  <c r="N1445" i="1"/>
  <c r="N1444" i="1"/>
  <c r="N1443" i="1"/>
  <c r="N1442" i="1"/>
  <c r="N1441" i="1"/>
  <c r="N1440" i="1"/>
  <c r="N1439" i="1"/>
  <c r="N1438" i="1"/>
  <c r="N1437" i="1"/>
  <c r="N1436" i="1"/>
  <c r="N1435" i="1"/>
  <c r="N1434" i="1"/>
  <c r="N1433" i="1"/>
  <c r="N1432" i="1"/>
  <c r="N1431" i="1"/>
  <c r="N1430" i="1"/>
  <c r="N1429" i="1"/>
  <c r="N1428" i="1"/>
  <c r="N1427" i="1"/>
  <c r="N1426" i="1"/>
  <c r="N1425" i="1"/>
  <c r="N1424" i="1"/>
  <c r="N1423" i="1"/>
  <c r="N1422" i="1"/>
  <c r="N1421" i="1"/>
  <c r="N1420" i="1"/>
  <c r="N1419" i="1"/>
  <c r="N1418" i="1"/>
  <c r="N1417" i="1"/>
  <c r="N1416" i="1"/>
  <c r="N1415" i="1"/>
  <c r="N1414" i="1"/>
  <c r="N1413" i="1"/>
  <c r="N1412" i="1"/>
  <c r="N1411" i="1"/>
  <c r="N1410" i="1"/>
  <c r="N1409" i="1"/>
  <c r="N1408" i="1"/>
  <c r="N1407" i="1"/>
  <c r="N1406" i="1"/>
  <c r="N1405" i="1"/>
  <c r="N1404" i="1"/>
  <c r="N1403" i="1"/>
  <c r="N1402" i="1"/>
  <c r="N1401" i="1"/>
  <c r="N1400" i="1"/>
  <c r="N1399" i="1"/>
  <c r="N1398" i="1"/>
  <c r="N1397" i="1"/>
  <c r="N1396" i="1"/>
  <c r="N1395" i="1"/>
  <c r="N1394" i="1"/>
  <c r="N1393" i="1"/>
  <c r="N1392" i="1"/>
  <c r="N1391" i="1"/>
  <c r="N1390" i="1"/>
  <c r="N1389" i="1"/>
  <c r="N1388" i="1"/>
  <c r="N1387" i="1"/>
  <c r="N1386" i="1"/>
  <c r="N1385" i="1"/>
  <c r="N1384" i="1"/>
  <c r="N1383" i="1"/>
  <c r="N1382" i="1"/>
  <c r="N1381" i="1"/>
  <c r="N1380" i="1"/>
  <c r="N1379" i="1"/>
  <c r="N1378" i="1"/>
  <c r="N1377" i="1"/>
  <c r="N1376" i="1"/>
  <c r="N1375" i="1"/>
  <c r="N1374" i="1"/>
  <c r="N1373" i="1"/>
  <c r="N1372" i="1"/>
  <c r="N1371" i="1"/>
  <c r="N1370" i="1"/>
  <c r="N1369" i="1"/>
  <c r="N1368" i="1"/>
  <c r="N1367" i="1"/>
  <c r="N1366" i="1"/>
  <c r="N1365" i="1"/>
  <c r="N1364" i="1"/>
  <c r="N1363" i="1"/>
  <c r="N1362" i="1"/>
  <c r="N1361" i="1"/>
  <c r="N1360" i="1"/>
  <c r="N1359" i="1"/>
  <c r="N1358" i="1"/>
  <c r="N1357" i="1"/>
  <c r="N1356" i="1"/>
  <c r="N1355" i="1"/>
  <c r="N1354" i="1"/>
  <c r="N1353" i="1"/>
  <c r="N1352" i="1"/>
  <c r="N1351" i="1"/>
  <c r="N1350" i="1"/>
  <c r="N1349" i="1"/>
  <c r="N1348" i="1"/>
  <c r="N1347" i="1"/>
  <c r="N1346" i="1"/>
  <c r="N1345" i="1"/>
  <c r="N1344" i="1"/>
  <c r="N1343" i="1"/>
  <c r="N1342" i="1"/>
  <c r="N1341" i="1"/>
  <c r="N1340" i="1"/>
  <c r="N1339" i="1"/>
  <c r="N1338" i="1"/>
  <c r="N1337" i="1"/>
  <c r="N1336" i="1"/>
  <c r="N1335" i="1"/>
  <c r="N1334" i="1"/>
  <c r="N1333" i="1"/>
  <c r="N1332" i="1"/>
  <c r="N1331" i="1"/>
  <c r="N1330" i="1"/>
  <c r="N1329" i="1"/>
  <c r="N1328" i="1"/>
  <c r="N1327" i="1"/>
  <c r="N1326" i="1"/>
  <c r="N1325" i="1"/>
  <c r="N1324" i="1"/>
  <c r="N1323" i="1"/>
  <c r="N1322" i="1"/>
  <c r="N1321" i="1"/>
  <c r="N1320" i="1"/>
  <c r="N1319" i="1"/>
  <c r="N1318" i="1"/>
  <c r="N1317" i="1"/>
  <c r="N1316" i="1"/>
  <c r="N1315" i="1"/>
  <c r="N1314" i="1"/>
  <c r="N1313" i="1"/>
  <c r="N1312" i="1"/>
  <c r="N1311" i="1"/>
  <c r="N1310" i="1"/>
  <c r="N1309" i="1"/>
  <c r="N1308" i="1"/>
  <c r="N1307" i="1"/>
  <c r="N1306" i="1"/>
  <c r="N1305" i="1"/>
  <c r="N1304" i="1"/>
  <c r="N1303" i="1"/>
  <c r="N1302" i="1"/>
  <c r="N1301" i="1"/>
  <c r="N1300" i="1"/>
  <c r="N1299" i="1"/>
  <c r="N1298" i="1"/>
  <c r="N1297" i="1"/>
  <c r="N1296" i="1"/>
  <c r="N1295" i="1"/>
  <c r="N1294" i="1"/>
  <c r="N1293" i="1"/>
  <c r="N1292" i="1"/>
  <c r="N1291" i="1"/>
  <c r="N1290" i="1"/>
  <c r="N1289" i="1"/>
  <c r="N1288" i="1"/>
  <c r="N1287" i="1"/>
  <c r="N1286" i="1"/>
  <c r="N1285" i="1"/>
  <c r="N1284" i="1"/>
  <c r="N1283" i="1"/>
  <c r="N1282" i="1"/>
  <c r="N1281" i="1"/>
  <c r="N1280" i="1"/>
  <c r="N1279" i="1"/>
  <c r="N1278" i="1"/>
  <c r="N1277" i="1"/>
  <c r="N1276" i="1"/>
  <c r="N1275" i="1"/>
  <c r="N1274" i="1"/>
  <c r="N1273" i="1"/>
  <c r="N1272" i="1"/>
  <c r="N1271" i="1"/>
  <c r="N1270" i="1"/>
  <c r="N1269" i="1"/>
  <c r="N1268" i="1"/>
  <c r="N1267" i="1"/>
  <c r="N1266" i="1"/>
  <c r="N1265" i="1"/>
  <c r="N1264" i="1"/>
  <c r="N1263" i="1"/>
  <c r="N1262" i="1"/>
  <c r="N1261" i="1"/>
  <c r="N1260" i="1"/>
  <c r="N1259" i="1"/>
  <c r="N1258" i="1"/>
  <c r="N1257" i="1"/>
  <c r="N1256" i="1"/>
  <c r="N1255" i="1"/>
  <c r="N1254" i="1"/>
  <c r="N1253" i="1"/>
  <c r="N1252" i="1"/>
  <c r="N1251" i="1"/>
  <c r="N1250" i="1"/>
  <c r="N1249" i="1"/>
  <c r="N1248" i="1"/>
  <c r="N1247" i="1"/>
  <c r="N1246" i="1"/>
  <c r="N1245" i="1"/>
  <c r="N1244" i="1"/>
  <c r="N1243" i="1"/>
  <c r="N1242" i="1"/>
  <c r="N1241" i="1"/>
  <c r="N1240" i="1"/>
  <c r="N1239" i="1"/>
  <c r="N1238" i="1"/>
  <c r="N1237" i="1"/>
  <c r="N1236" i="1"/>
  <c r="N1235" i="1"/>
  <c r="N1234" i="1"/>
  <c r="N1233" i="1"/>
  <c r="N1232" i="1"/>
  <c r="N1231" i="1"/>
  <c r="N1230" i="1"/>
  <c r="N1229" i="1"/>
  <c r="N1228" i="1"/>
  <c r="N1227" i="1"/>
  <c r="N1226" i="1"/>
  <c r="N1225" i="1"/>
  <c r="N1224" i="1"/>
  <c r="N1223" i="1"/>
  <c r="N1222" i="1"/>
  <c r="N1221" i="1"/>
  <c r="N1220" i="1"/>
  <c r="N1219" i="1"/>
  <c r="N1218" i="1"/>
  <c r="N1217" i="1"/>
  <c r="N1216" i="1"/>
  <c r="N1215" i="1"/>
  <c r="N1214" i="1"/>
  <c r="N1213" i="1"/>
  <c r="N1212" i="1"/>
  <c r="N1211" i="1"/>
  <c r="N1210" i="1"/>
  <c r="N1209" i="1"/>
  <c r="N1208" i="1"/>
  <c r="N1207" i="1"/>
  <c r="N1206" i="1"/>
  <c r="N1205" i="1"/>
  <c r="N1204" i="1"/>
  <c r="N1203" i="1"/>
  <c r="N1202" i="1"/>
  <c r="N1201" i="1"/>
  <c r="N1200" i="1"/>
  <c r="N1199" i="1"/>
  <c r="N1198" i="1"/>
  <c r="N1197" i="1"/>
  <c r="N1196" i="1"/>
  <c r="N1195" i="1"/>
  <c r="N1194" i="1"/>
  <c r="N1193" i="1"/>
  <c r="N1192" i="1"/>
  <c r="N1191" i="1"/>
  <c r="N1190" i="1"/>
  <c r="N1189" i="1"/>
  <c r="N1188" i="1"/>
  <c r="N1187" i="1"/>
  <c r="N1186" i="1"/>
  <c r="N1185" i="1"/>
  <c r="N1184" i="1"/>
  <c r="N1183" i="1"/>
  <c r="N1182" i="1"/>
  <c r="N1181" i="1"/>
  <c r="N1180" i="1"/>
  <c r="N1179" i="1"/>
  <c r="N1178" i="1"/>
  <c r="N1177" i="1"/>
  <c r="N1176" i="1"/>
  <c r="N1175" i="1"/>
  <c r="N1174" i="1"/>
  <c r="N1173" i="1"/>
  <c r="N1172" i="1"/>
  <c r="N1171" i="1"/>
  <c r="N1170" i="1"/>
  <c r="N1169" i="1"/>
  <c r="N1168" i="1"/>
  <c r="N1167" i="1"/>
  <c r="N1166" i="1"/>
  <c r="N1165" i="1"/>
  <c r="N1164" i="1"/>
  <c r="N1163" i="1"/>
  <c r="N1162" i="1"/>
  <c r="N1161" i="1"/>
  <c r="N1160" i="1"/>
  <c r="N1159" i="1"/>
  <c r="N1158" i="1"/>
  <c r="N1157" i="1"/>
  <c r="N1156" i="1"/>
  <c r="N1155" i="1"/>
  <c r="N1154" i="1"/>
  <c r="N1153" i="1"/>
  <c r="N1152" i="1"/>
  <c r="N1151" i="1"/>
  <c r="N1150" i="1"/>
  <c r="N1149" i="1"/>
  <c r="N1148" i="1"/>
  <c r="N1147" i="1"/>
  <c r="N1146" i="1"/>
  <c r="N1145" i="1"/>
  <c r="N1144" i="1"/>
  <c r="N1143" i="1"/>
  <c r="N1142" i="1"/>
  <c r="N1141" i="1"/>
  <c r="N1140" i="1"/>
  <c r="N1139" i="1"/>
  <c r="N1138" i="1"/>
  <c r="N1137" i="1"/>
  <c r="N1136" i="1"/>
  <c r="N1135" i="1"/>
  <c r="N1134" i="1"/>
  <c r="N1133" i="1"/>
  <c r="N1132" i="1"/>
  <c r="N1131" i="1"/>
  <c r="N1130" i="1"/>
  <c r="N1129" i="1"/>
  <c r="N1128" i="1"/>
  <c r="N1127" i="1"/>
  <c r="N1126" i="1"/>
  <c r="N1125" i="1"/>
  <c r="N1124" i="1"/>
  <c r="N1123" i="1"/>
  <c r="N1122" i="1"/>
  <c r="N1121" i="1"/>
  <c r="N1120" i="1"/>
  <c r="N1119" i="1"/>
  <c r="N1118" i="1"/>
  <c r="N1117" i="1"/>
  <c r="N1116" i="1"/>
  <c r="N1115" i="1"/>
  <c r="N1114" i="1"/>
  <c r="N1113" i="1"/>
  <c r="N1112" i="1"/>
  <c r="N1111" i="1"/>
  <c r="N1110" i="1"/>
  <c r="N1109" i="1"/>
  <c r="N1108" i="1"/>
  <c r="N1107" i="1"/>
  <c r="N1106" i="1"/>
  <c r="N1105" i="1"/>
  <c r="N1104" i="1"/>
  <c r="N1103" i="1"/>
  <c r="N1102" i="1"/>
  <c r="N1101" i="1"/>
  <c r="N1100" i="1"/>
  <c r="N1099" i="1"/>
  <c r="N1098" i="1"/>
  <c r="N1097" i="1"/>
  <c r="N1096" i="1"/>
  <c r="N1095" i="1"/>
  <c r="N1094" i="1"/>
  <c r="N1093" i="1"/>
  <c r="N1092" i="1"/>
  <c r="N1091" i="1"/>
  <c r="N1090" i="1"/>
  <c r="N1089" i="1"/>
  <c r="N1088" i="1"/>
  <c r="N1087" i="1"/>
  <c r="N1086" i="1"/>
  <c r="N1085" i="1"/>
  <c r="N1084" i="1"/>
  <c r="N1083" i="1"/>
  <c r="N1082" i="1"/>
  <c r="N1081" i="1"/>
  <c r="N1080" i="1"/>
  <c r="N1079" i="1"/>
  <c r="N1078" i="1"/>
  <c r="N1077" i="1"/>
  <c r="N1076" i="1"/>
  <c r="N1075" i="1"/>
  <c r="N1074" i="1"/>
  <c r="N1073" i="1"/>
  <c r="N1072" i="1"/>
  <c r="N1071" i="1"/>
  <c r="N1070" i="1"/>
  <c r="N1069" i="1"/>
  <c r="N1068" i="1"/>
  <c r="N1067" i="1"/>
  <c r="N1066" i="1"/>
  <c r="N1065" i="1"/>
  <c r="N1064" i="1"/>
  <c r="N1063" i="1"/>
  <c r="N1062" i="1"/>
  <c r="N1061" i="1"/>
  <c r="N1060" i="1"/>
  <c r="N1059" i="1"/>
  <c r="N1058" i="1"/>
  <c r="N1057" i="1"/>
  <c r="N1056" i="1"/>
  <c r="N1055" i="1"/>
  <c r="N1054" i="1"/>
  <c r="N1053" i="1"/>
  <c r="N1052" i="1"/>
  <c r="N1051" i="1"/>
  <c r="N1050" i="1"/>
  <c r="N1049" i="1"/>
  <c r="N1048" i="1"/>
  <c r="N1047" i="1"/>
  <c r="N1046" i="1"/>
  <c r="N1045" i="1"/>
  <c r="N1044" i="1"/>
  <c r="N1043" i="1"/>
  <c r="N1042" i="1"/>
  <c r="N1041" i="1"/>
  <c r="N1040" i="1"/>
  <c r="N1039" i="1"/>
  <c r="N1038" i="1"/>
  <c r="N1037" i="1"/>
  <c r="N1036" i="1"/>
  <c r="N1035" i="1"/>
  <c r="N1034" i="1"/>
  <c r="N1033" i="1"/>
  <c r="N1032" i="1"/>
  <c r="N1031" i="1"/>
  <c r="N1030" i="1"/>
  <c r="N1029" i="1"/>
  <c r="N1028" i="1"/>
  <c r="N1027" i="1"/>
  <c r="N1026" i="1"/>
  <c r="N1025" i="1"/>
  <c r="N1024" i="1"/>
  <c r="N1023" i="1"/>
  <c r="N1022" i="1"/>
  <c r="N1021" i="1"/>
  <c r="N1020" i="1"/>
  <c r="N1019" i="1"/>
  <c r="N1018" i="1"/>
  <c r="N1017" i="1"/>
  <c r="N1016" i="1"/>
  <c r="N1015" i="1"/>
  <c r="N1014" i="1"/>
  <c r="N1013" i="1"/>
  <c r="N1012" i="1"/>
  <c r="N1011" i="1"/>
  <c r="N1010" i="1"/>
  <c r="N1009" i="1"/>
  <c r="N1008" i="1"/>
  <c r="N1007" i="1"/>
  <c r="N1006" i="1"/>
  <c r="N1005" i="1"/>
  <c r="N1004" i="1"/>
  <c r="N1003" i="1"/>
  <c r="N1002" i="1"/>
  <c r="N1001" i="1"/>
  <c r="N1000" i="1"/>
  <c r="N999" i="1"/>
  <c r="N998" i="1"/>
  <c r="N997" i="1"/>
  <c r="N996" i="1"/>
  <c r="N995" i="1"/>
  <c r="N994" i="1"/>
  <c r="N993" i="1"/>
  <c r="N992" i="1"/>
  <c r="N991" i="1"/>
  <c r="N990" i="1"/>
  <c r="N989" i="1"/>
  <c r="N988" i="1"/>
  <c r="N987" i="1"/>
  <c r="N986" i="1"/>
  <c r="N985" i="1"/>
  <c r="N984" i="1"/>
  <c r="N983" i="1"/>
  <c r="N982" i="1"/>
  <c r="N981" i="1"/>
  <c r="N980" i="1"/>
  <c r="N979" i="1"/>
  <c r="N978" i="1"/>
  <c r="N977" i="1"/>
  <c r="N976" i="1"/>
  <c r="N975" i="1"/>
  <c r="N974" i="1"/>
  <c r="N973" i="1"/>
  <c r="N972" i="1"/>
  <c r="N971" i="1"/>
  <c r="N970" i="1"/>
  <c r="N969" i="1"/>
  <c r="N968" i="1"/>
  <c r="N967" i="1"/>
  <c r="N966" i="1"/>
  <c r="N965" i="1"/>
  <c r="N964" i="1"/>
  <c r="N963" i="1"/>
  <c r="N962" i="1"/>
  <c r="N961" i="1"/>
  <c r="N960" i="1"/>
  <c r="N959" i="1"/>
  <c r="N958" i="1"/>
  <c r="N957" i="1"/>
  <c r="N956" i="1"/>
  <c r="N955" i="1"/>
  <c r="N954" i="1"/>
  <c r="N953" i="1"/>
  <c r="N952" i="1"/>
  <c r="N951" i="1"/>
  <c r="N950" i="1"/>
  <c r="N949" i="1"/>
  <c r="N948" i="1"/>
  <c r="N947" i="1"/>
  <c r="N946" i="1"/>
  <c r="N945" i="1"/>
  <c r="N944" i="1"/>
  <c r="N943" i="1"/>
  <c r="N942" i="1"/>
  <c r="N941" i="1"/>
  <c r="N940" i="1"/>
  <c r="N939" i="1"/>
  <c r="N938" i="1"/>
  <c r="N937" i="1"/>
  <c r="N936" i="1"/>
  <c r="N935" i="1"/>
  <c r="N934" i="1"/>
  <c r="N933" i="1"/>
  <c r="N932" i="1"/>
  <c r="N931" i="1"/>
  <c r="N930" i="1"/>
  <c r="N929" i="1"/>
  <c r="N928" i="1"/>
  <c r="N927" i="1"/>
  <c r="N926" i="1"/>
  <c r="N925" i="1"/>
  <c r="N924" i="1"/>
  <c r="N923" i="1"/>
  <c r="N922" i="1"/>
  <c r="N921" i="1"/>
  <c r="N920" i="1"/>
  <c r="N919" i="1"/>
  <c r="N918" i="1"/>
  <c r="N917" i="1"/>
  <c r="N916" i="1"/>
  <c r="N915" i="1"/>
  <c r="N914" i="1"/>
  <c r="N913" i="1"/>
  <c r="N912" i="1"/>
  <c r="N911" i="1"/>
  <c r="N910" i="1"/>
  <c r="N909" i="1"/>
  <c r="N908" i="1"/>
  <c r="N907" i="1"/>
  <c r="N906" i="1"/>
  <c r="N905" i="1"/>
  <c r="N904" i="1"/>
  <c r="N903" i="1"/>
  <c r="N902" i="1"/>
  <c r="N901" i="1"/>
  <c r="N900" i="1"/>
  <c r="N899" i="1"/>
  <c r="N898" i="1"/>
  <c r="N897" i="1"/>
  <c r="N896" i="1"/>
  <c r="N895" i="1"/>
  <c r="N894" i="1"/>
  <c r="N893" i="1"/>
  <c r="N892" i="1"/>
  <c r="N891" i="1"/>
  <c r="N890" i="1"/>
  <c r="N889" i="1"/>
  <c r="N888" i="1"/>
  <c r="N887" i="1"/>
  <c r="N886" i="1"/>
  <c r="N885" i="1"/>
  <c r="N884" i="1"/>
  <c r="N883" i="1"/>
  <c r="N882" i="1"/>
  <c r="N881" i="1"/>
  <c r="N880" i="1"/>
  <c r="N879" i="1"/>
  <c r="N878" i="1"/>
  <c r="N877" i="1"/>
  <c r="N876" i="1"/>
  <c r="N875" i="1"/>
  <c r="N874" i="1"/>
  <c r="N873" i="1"/>
  <c r="N872" i="1"/>
  <c r="N871" i="1"/>
  <c r="N870" i="1"/>
  <c r="N869" i="1"/>
  <c r="N868" i="1"/>
  <c r="N867" i="1"/>
  <c r="N866" i="1"/>
  <c r="N865" i="1"/>
  <c r="N864" i="1"/>
  <c r="N863" i="1"/>
  <c r="N862" i="1"/>
  <c r="N861" i="1"/>
  <c r="N860" i="1"/>
  <c r="N859" i="1"/>
  <c r="N858" i="1"/>
  <c r="N857" i="1"/>
  <c r="N856" i="1"/>
  <c r="N855" i="1"/>
  <c r="N854" i="1"/>
  <c r="N852" i="1"/>
  <c r="N851" i="1"/>
  <c r="N850" i="1"/>
  <c r="N849" i="1"/>
  <c r="N848" i="1"/>
  <c r="N847" i="1"/>
  <c r="N846" i="1"/>
  <c r="N845" i="1"/>
  <c r="N844" i="1"/>
  <c r="N843" i="1"/>
  <c r="N842" i="1"/>
  <c r="N841" i="1"/>
  <c r="N840" i="1"/>
  <c r="N839" i="1"/>
  <c r="N838" i="1"/>
  <c r="N837" i="1"/>
  <c r="N836" i="1"/>
  <c r="N835" i="1"/>
  <c r="N834" i="1"/>
  <c r="N833" i="1"/>
  <c r="N832" i="1"/>
  <c r="N831" i="1"/>
  <c r="N830" i="1"/>
  <c r="N829" i="1"/>
  <c r="N828" i="1"/>
  <c r="N827" i="1"/>
  <c r="N826" i="1"/>
  <c r="N825" i="1"/>
  <c r="N824" i="1"/>
  <c r="N823" i="1"/>
  <c r="N822" i="1"/>
  <c r="N821" i="1"/>
  <c r="N820" i="1"/>
  <c r="N819" i="1"/>
  <c r="N818" i="1"/>
  <c r="N817" i="1"/>
  <c r="N816" i="1"/>
  <c r="N815" i="1"/>
  <c r="N814" i="1"/>
  <c r="N813" i="1"/>
  <c r="N812" i="1"/>
  <c r="N811" i="1"/>
  <c r="N810" i="1"/>
  <c r="N809" i="1"/>
  <c r="N808" i="1"/>
  <c r="N807" i="1"/>
  <c r="N806" i="1"/>
  <c r="N805" i="1"/>
  <c r="N804" i="1"/>
  <c r="N803" i="1"/>
  <c r="N802" i="1"/>
  <c r="N801" i="1"/>
  <c r="N800" i="1"/>
  <c r="N799" i="1"/>
  <c r="N798" i="1"/>
  <c r="N797" i="1"/>
  <c r="N796" i="1"/>
  <c r="N795" i="1"/>
  <c r="N794" i="1"/>
  <c r="N793" i="1"/>
  <c r="N792" i="1"/>
  <c r="N791" i="1"/>
  <c r="N790" i="1"/>
  <c r="N789" i="1"/>
  <c r="N788" i="1"/>
  <c r="N787" i="1"/>
  <c r="N786" i="1"/>
  <c r="N785" i="1"/>
  <c r="N784" i="1"/>
  <c r="N783" i="1"/>
  <c r="N782" i="1"/>
  <c r="N781" i="1"/>
  <c r="N780" i="1"/>
  <c r="N779" i="1"/>
  <c r="N778" i="1"/>
  <c r="N777" i="1"/>
  <c r="N776" i="1"/>
  <c r="N775" i="1"/>
  <c r="N774" i="1"/>
  <c r="N773" i="1"/>
  <c r="N772" i="1"/>
  <c r="N771" i="1"/>
  <c r="N770" i="1"/>
  <c r="N769" i="1"/>
  <c r="N768" i="1"/>
  <c r="N767" i="1"/>
  <c r="N766" i="1"/>
  <c r="N765" i="1"/>
  <c r="N764" i="1"/>
  <c r="N763" i="1"/>
  <c r="N762" i="1"/>
  <c r="N761" i="1"/>
  <c r="N760" i="1"/>
  <c r="N759" i="1"/>
  <c r="N758" i="1"/>
  <c r="N757" i="1"/>
  <c r="N756" i="1"/>
  <c r="N755" i="1"/>
  <c r="N754" i="1"/>
  <c r="N753" i="1"/>
  <c r="N752" i="1"/>
  <c r="N751" i="1"/>
  <c r="N750" i="1"/>
  <c r="N749" i="1"/>
  <c r="N748" i="1"/>
  <c r="N747" i="1"/>
  <c r="N746" i="1"/>
  <c r="N745" i="1"/>
  <c r="N744" i="1"/>
  <c r="N743" i="1"/>
  <c r="N742" i="1"/>
  <c r="N741" i="1"/>
  <c r="N740" i="1"/>
  <c r="N739" i="1"/>
  <c r="N738" i="1"/>
  <c r="N737" i="1"/>
  <c r="N736" i="1"/>
  <c r="N735" i="1"/>
  <c r="N734" i="1"/>
  <c r="N733" i="1"/>
  <c r="N732" i="1"/>
  <c r="N731" i="1"/>
  <c r="N730" i="1"/>
  <c r="N729" i="1"/>
  <c r="N728" i="1"/>
  <c r="N727" i="1"/>
  <c r="N726" i="1"/>
  <c r="N725" i="1"/>
  <c r="N724" i="1"/>
  <c r="N723" i="1"/>
  <c r="N722" i="1"/>
  <c r="N721" i="1"/>
  <c r="N720" i="1"/>
  <c r="N719" i="1"/>
  <c r="N718" i="1"/>
  <c r="N717" i="1"/>
  <c r="N716" i="1"/>
  <c r="N715" i="1"/>
  <c r="N714" i="1"/>
  <c r="N713" i="1"/>
  <c r="N712" i="1"/>
  <c r="N711" i="1"/>
  <c r="N710" i="1"/>
  <c r="N709" i="1"/>
  <c r="N708" i="1"/>
  <c r="N707" i="1"/>
  <c r="N706" i="1"/>
  <c r="N705" i="1"/>
  <c r="N704" i="1"/>
  <c r="N703" i="1"/>
  <c r="N702" i="1"/>
  <c r="N701" i="1"/>
  <c r="N700" i="1"/>
  <c r="N699" i="1"/>
  <c r="N698" i="1"/>
  <c r="N697" i="1"/>
  <c r="N696" i="1"/>
  <c r="N695" i="1"/>
  <c r="N694" i="1"/>
  <c r="N693" i="1"/>
  <c r="N692" i="1"/>
  <c r="N691" i="1"/>
  <c r="N690" i="1"/>
  <c r="N689" i="1"/>
  <c r="N688" i="1"/>
  <c r="N687" i="1"/>
  <c r="N686" i="1"/>
  <c r="N685" i="1"/>
  <c r="N684" i="1"/>
  <c r="N683" i="1"/>
  <c r="N682" i="1"/>
  <c r="N681" i="1"/>
  <c r="N680" i="1"/>
  <c r="N679" i="1"/>
  <c r="N678" i="1"/>
  <c r="N677" i="1"/>
  <c r="N676" i="1"/>
  <c r="N675" i="1"/>
  <c r="N674" i="1"/>
  <c r="N673" i="1"/>
  <c r="N672" i="1"/>
  <c r="N671" i="1"/>
  <c r="N670" i="1"/>
  <c r="N669" i="1"/>
  <c r="N668" i="1"/>
  <c r="N667" i="1"/>
  <c r="N666" i="1"/>
  <c r="N665" i="1"/>
  <c r="N664" i="1"/>
  <c r="N663" i="1"/>
  <c r="N662" i="1"/>
  <c r="N661" i="1"/>
  <c r="N660" i="1"/>
  <c r="N659" i="1"/>
  <c r="N658" i="1"/>
  <c r="N657" i="1"/>
  <c r="N656" i="1"/>
  <c r="N655" i="1"/>
  <c r="N654" i="1"/>
  <c r="N653" i="1"/>
  <c r="N652" i="1"/>
  <c r="N651" i="1"/>
  <c r="N650" i="1"/>
  <c r="N649" i="1"/>
  <c r="N648" i="1"/>
  <c r="N647" i="1"/>
  <c r="N646" i="1"/>
  <c r="N645" i="1"/>
  <c r="N644" i="1"/>
  <c r="N643" i="1"/>
  <c r="N642" i="1"/>
  <c r="N641" i="1"/>
  <c r="N640" i="1"/>
  <c r="N639" i="1"/>
  <c r="N638" i="1"/>
  <c r="N637" i="1"/>
  <c r="N636" i="1"/>
  <c r="N635" i="1"/>
  <c r="N634" i="1"/>
  <c r="N633" i="1"/>
  <c r="N632" i="1"/>
  <c r="N631" i="1"/>
  <c r="N630" i="1"/>
  <c r="N629" i="1"/>
  <c r="N628" i="1"/>
  <c r="N627" i="1"/>
  <c r="N626" i="1"/>
  <c r="N625" i="1"/>
  <c r="N624" i="1"/>
  <c r="N623" i="1"/>
  <c r="N622" i="1"/>
  <c r="N621" i="1"/>
  <c r="N620" i="1"/>
  <c r="N619" i="1"/>
  <c r="N618" i="1"/>
  <c r="N617" i="1"/>
  <c r="N616" i="1"/>
  <c r="N615" i="1"/>
  <c r="N614" i="1"/>
  <c r="N613" i="1"/>
  <c r="N612" i="1"/>
  <c r="N611" i="1"/>
  <c r="N610" i="1"/>
  <c r="N609" i="1"/>
  <c r="N608" i="1"/>
  <c r="N607" i="1"/>
  <c r="N606" i="1"/>
  <c r="N605" i="1"/>
  <c r="X604" i="1"/>
  <c r="N604" i="1"/>
  <c r="N603" i="1"/>
  <c r="N602" i="1"/>
  <c r="N601" i="1"/>
  <c r="N600" i="1"/>
  <c r="N599" i="1"/>
  <c r="N598" i="1"/>
  <c r="N597" i="1"/>
  <c r="N596" i="1"/>
  <c r="N595" i="1"/>
  <c r="N594" i="1"/>
  <c r="N593" i="1"/>
  <c r="N592" i="1"/>
  <c r="N591" i="1"/>
  <c r="N590" i="1"/>
  <c r="N589" i="1"/>
  <c r="N588" i="1"/>
  <c r="N587" i="1"/>
  <c r="N586" i="1"/>
  <c r="N585" i="1"/>
  <c r="N584" i="1"/>
  <c r="N583" i="1"/>
  <c r="N582" i="1"/>
  <c r="N581" i="1"/>
  <c r="N580" i="1"/>
  <c r="N579" i="1"/>
  <c r="N578" i="1"/>
  <c r="N577" i="1"/>
  <c r="N576" i="1"/>
  <c r="N575" i="1"/>
  <c r="N574" i="1"/>
  <c r="N573" i="1"/>
  <c r="N572" i="1"/>
  <c r="N571" i="1"/>
  <c r="N570" i="1"/>
  <c r="N569" i="1"/>
  <c r="N568" i="1"/>
  <c r="N567" i="1"/>
  <c r="N566" i="1"/>
  <c r="N565" i="1"/>
  <c r="N564" i="1"/>
  <c r="N563" i="1"/>
  <c r="N562" i="1"/>
  <c r="N561" i="1"/>
  <c r="N560" i="1"/>
  <c r="N559" i="1"/>
  <c r="N558" i="1"/>
  <c r="N557" i="1"/>
  <c r="N556" i="1"/>
  <c r="N555" i="1"/>
  <c r="N554" i="1"/>
  <c r="N553" i="1"/>
  <c r="N552" i="1"/>
  <c r="N551" i="1"/>
  <c r="N550" i="1"/>
  <c r="N549" i="1"/>
  <c r="N548" i="1"/>
  <c r="N547" i="1"/>
  <c r="N546" i="1"/>
  <c r="N545" i="1"/>
  <c r="N544" i="1"/>
  <c r="N543" i="1"/>
  <c r="N542" i="1"/>
  <c r="N541" i="1"/>
  <c r="N540" i="1"/>
  <c r="N539" i="1"/>
  <c r="N538" i="1"/>
  <c r="N537" i="1"/>
  <c r="N536" i="1"/>
  <c r="N535" i="1"/>
  <c r="N534" i="1"/>
  <c r="N533" i="1"/>
  <c r="N532" i="1"/>
  <c r="N531" i="1"/>
  <c r="N530" i="1"/>
  <c r="N529" i="1"/>
  <c r="N528" i="1"/>
  <c r="N527" i="1"/>
  <c r="N526" i="1"/>
  <c r="N525" i="1"/>
  <c r="N524" i="1"/>
  <c r="N523" i="1"/>
  <c r="N522" i="1"/>
  <c r="N521" i="1"/>
  <c r="N520" i="1"/>
  <c r="N519" i="1"/>
  <c r="N518" i="1"/>
  <c r="N517" i="1"/>
  <c r="N516" i="1"/>
  <c r="N515" i="1"/>
  <c r="N514" i="1"/>
  <c r="N513" i="1"/>
  <c r="N512" i="1"/>
  <c r="N511" i="1"/>
  <c r="N510" i="1"/>
  <c r="N509" i="1"/>
  <c r="N508" i="1"/>
  <c r="N507" i="1"/>
  <c r="N506" i="1"/>
  <c r="N505" i="1"/>
  <c r="N504" i="1"/>
  <c r="N503" i="1"/>
  <c r="N502" i="1"/>
  <c r="N501" i="1"/>
  <c r="N500" i="1"/>
  <c r="N499" i="1"/>
  <c r="N498" i="1"/>
  <c r="N497" i="1"/>
  <c r="N496" i="1"/>
  <c r="N495" i="1"/>
  <c r="N494" i="1"/>
  <c r="N493" i="1"/>
  <c r="N492" i="1"/>
  <c r="N491" i="1"/>
  <c r="N490" i="1"/>
  <c r="N489" i="1"/>
  <c r="N488" i="1"/>
  <c r="N487" i="1"/>
  <c r="N486" i="1"/>
  <c r="N485" i="1"/>
  <c r="N484" i="1"/>
  <c r="N483" i="1"/>
  <c r="N482" i="1"/>
  <c r="N481" i="1"/>
  <c r="N480" i="1"/>
  <c r="N479" i="1"/>
  <c r="N478" i="1"/>
  <c r="N477" i="1"/>
  <c r="N476" i="1"/>
  <c r="N475" i="1"/>
  <c r="N474" i="1"/>
  <c r="N473" i="1"/>
  <c r="N472" i="1"/>
  <c r="N471" i="1"/>
  <c r="N470" i="1"/>
  <c r="N469" i="1"/>
  <c r="N468" i="1"/>
  <c r="N467" i="1"/>
  <c r="N466" i="1"/>
  <c r="N465" i="1"/>
  <c r="N464" i="1"/>
  <c r="N463" i="1"/>
  <c r="N462" i="1"/>
  <c r="N461" i="1"/>
  <c r="N460" i="1"/>
  <c r="N459" i="1"/>
  <c r="N458" i="1"/>
  <c r="N457" i="1"/>
  <c r="N456" i="1"/>
  <c r="N455" i="1"/>
  <c r="N454" i="1"/>
  <c r="N453" i="1"/>
  <c r="N452" i="1"/>
  <c r="N451" i="1"/>
  <c r="N450" i="1"/>
  <c r="N449" i="1"/>
  <c r="N448" i="1"/>
  <c r="N447" i="1"/>
  <c r="N446" i="1"/>
  <c r="N445" i="1"/>
  <c r="N444" i="1"/>
  <c r="N443" i="1"/>
  <c r="N442" i="1"/>
  <c r="N441" i="1"/>
  <c r="N440" i="1"/>
  <c r="N439" i="1"/>
  <c r="N438" i="1"/>
  <c r="N437" i="1"/>
  <c r="N436" i="1"/>
  <c r="N435" i="1"/>
  <c r="N434" i="1"/>
  <c r="N433" i="1"/>
  <c r="N432" i="1"/>
  <c r="N431" i="1"/>
  <c r="N430" i="1"/>
  <c r="N429" i="1"/>
  <c r="N428" i="1"/>
  <c r="N427" i="1"/>
  <c r="N426" i="1"/>
  <c r="N425" i="1"/>
  <c r="N424" i="1"/>
  <c r="N423" i="1"/>
  <c r="N422" i="1"/>
  <c r="N421" i="1"/>
  <c r="N420" i="1"/>
  <c r="N419" i="1"/>
  <c r="N418" i="1"/>
  <c r="N417" i="1"/>
  <c r="N416" i="1"/>
  <c r="N415" i="1"/>
  <c r="N414" i="1"/>
  <c r="N413" i="1"/>
  <c r="N412" i="1"/>
  <c r="N411" i="1"/>
  <c r="N410" i="1"/>
  <c r="N409" i="1"/>
  <c r="N408" i="1"/>
  <c r="N407" i="1"/>
  <c r="N406" i="1"/>
  <c r="N405" i="1"/>
  <c r="N404" i="1"/>
  <c r="N403" i="1"/>
  <c r="N402" i="1"/>
  <c r="N401" i="1"/>
  <c r="N400" i="1"/>
  <c r="N399" i="1"/>
  <c r="N398" i="1"/>
  <c r="N397" i="1"/>
  <c r="N396" i="1"/>
  <c r="N395" i="1"/>
  <c r="N394" i="1"/>
  <c r="N393" i="1"/>
  <c r="N392" i="1"/>
  <c r="N391" i="1"/>
  <c r="N390" i="1"/>
  <c r="N389" i="1"/>
  <c r="N388" i="1"/>
  <c r="N387" i="1"/>
  <c r="N386" i="1"/>
  <c r="N385" i="1"/>
  <c r="N384" i="1"/>
  <c r="N383" i="1"/>
  <c r="N382" i="1"/>
  <c r="N381" i="1"/>
  <c r="N380" i="1"/>
  <c r="N379" i="1"/>
  <c r="N378" i="1"/>
  <c r="N377" i="1"/>
  <c r="N376" i="1"/>
  <c r="N375" i="1"/>
  <c r="N374" i="1"/>
  <c r="N373" i="1"/>
  <c r="N372" i="1"/>
  <c r="N371" i="1"/>
  <c r="N370" i="1"/>
  <c r="N369" i="1"/>
  <c r="N368" i="1"/>
  <c r="N367" i="1"/>
  <c r="N366" i="1"/>
  <c r="N365" i="1"/>
  <c r="N364" i="1"/>
  <c r="N363" i="1"/>
  <c r="N362" i="1"/>
  <c r="N361" i="1"/>
  <c r="N360" i="1"/>
  <c r="N359" i="1"/>
  <c r="N358" i="1"/>
  <c r="N357" i="1"/>
  <c r="N356" i="1"/>
  <c r="N355" i="1"/>
  <c r="N354" i="1"/>
  <c r="N353" i="1"/>
  <c r="N352" i="1"/>
  <c r="N351" i="1"/>
  <c r="N350" i="1"/>
  <c r="N349" i="1"/>
  <c r="N348" i="1"/>
  <c r="N347" i="1"/>
  <c r="N346" i="1"/>
  <c r="N345" i="1"/>
  <c r="N344" i="1"/>
  <c r="N343" i="1"/>
  <c r="N342" i="1"/>
  <c r="N341" i="1"/>
  <c r="N340" i="1"/>
  <c r="N339" i="1"/>
  <c r="N338" i="1"/>
  <c r="N337" i="1"/>
  <c r="N336" i="1"/>
  <c r="N335" i="1"/>
  <c r="N334" i="1"/>
  <c r="N333" i="1"/>
  <c r="N332" i="1"/>
  <c r="N331" i="1"/>
  <c r="N330" i="1"/>
  <c r="N329" i="1"/>
  <c r="N328" i="1"/>
  <c r="N327" i="1"/>
  <c r="N326" i="1"/>
  <c r="N325" i="1"/>
  <c r="N324" i="1"/>
  <c r="N323" i="1"/>
  <c r="N322" i="1"/>
  <c r="N321" i="1"/>
  <c r="N320" i="1"/>
  <c r="N319" i="1"/>
  <c r="N318" i="1"/>
  <c r="N317" i="1"/>
  <c r="N316" i="1"/>
  <c r="N315" i="1"/>
  <c r="N314" i="1"/>
  <c r="N313" i="1"/>
  <c r="N312" i="1"/>
  <c r="N311" i="1"/>
  <c r="N310" i="1"/>
  <c r="N309" i="1"/>
  <c r="N308" i="1"/>
  <c r="N307" i="1"/>
  <c r="N306" i="1"/>
  <c r="N305" i="1"/>
  <c r="N304" i="1"/>
  <c r="N303" i="1"/>
  <c r="N302" i="1"/>
  <c r="N301" i="1"/>
  <c r="N300" i="1"/>
  <c r="N299" i="1"/>
  <c r="N298" i="1"/>
  <c r="N297" i="1"/>
  <c r="N296" i="1"/>
  <c r="N295" i="1"/>
  <c r="N294" i="1"/>
  <c r="N293" i="1"/>
  <c r="N292" i="1"/>
  <c r="N291" i="1"/>
  <c r="N290" i="1"/>
  <c r="N289" i="1"/>
  <c r="N288" i="1"/>
  <c r="N287" i="1"/>
  <c r="N286" i="1"/>
  <c r="N285" i="1"/>
  <c r="N284" i="1"/>
  <c r="N283" i="1"/>
  <c r="N282" i="1"/>
  <c r="N281" i="1"/>
  <c r="N280" i="1"/>
  <c r="N279" i="1"/>
  <c r="N278" i="1"/>
  <c r="N277" i="1"/>
  <c r="N276" i="1"/>
  <c r="N275" i="1"/>
  <c r="N274" i="1"/>
  <c r="N273" i="1"/>
  <c r="N272" i="1"/>
  <c r="N271" i="1"/>
  <c r="N270" i="1"/>
  <c r="N269" i="1"/>
  <c r="N268" i="1"/>
  <c r="N267" i="1"/>
  <c r="N266" i="1"/>
  <c r="N265" i="1"/>
  <c r="N264" i="1"/>
  <c r="N263" i="1"/>
  <c r="N262" i="1"/>
  <c r="N261" i="1"/>
  <c r="N260" i="1"/>
  <c r="N259" i="1"/>
  <c r="N258" i="1"/>
  <c r="N257" i="1"/>
  <c r="N256" i="1"/>
  <c r="N255" i="1"/>
  <c r="N254" i="1"/>
  <c r="N253" i="1"/>
  <c r="N252" i="1"/>
  <c r="N251" i="1"/>
  <c r="N250" i="1"/>
  <c r="N249" i="1"/>
  <c r="N248" i="1"/>
  <c r="N247" i="1"/>
  <c r="N246" i="1"/>
  <c r="N245" i="1"/>
  <c r="N244" i="1"/>
  <c r="N243" i="1"/>
  <c r="N242" i="1"/>
  <c r="N241" i="1"/>
  <c r="N240" i="1"/>
  <c r="N239" i="1"/>
  <c r="N238" i="1"/>
  <c r="N237" i="1"/>
  <c r="N236" i="1"/>
  <c r="N235" i="1"/>
  <c r="N234" i="1"/>
  <c r="N233" i="1"/>
  <c r="N232" i="1"/>
  <c r="N231" i="1"/>
  <c r="N230" i="1"/>
  <c r="N229" i="1"/>
  <c r="N228" i="1"/>
  <c r="N227" i="1"/>
  <c r="N226" i="1"/>
  <c r="N225" i="1"/>
  <c r="N224" i="1"/>
  <c r="N223" i="1"/>
  <c r="N222" i="1"/>
  <c r="N221" i="1"/>
  <c r="N220" i="1"/>
  <c r="N219" i="1"/>
  <c r="N218" i="1"/>
  <c r="N217" i="1"/>
  <c r="N216" i="1"/>
  <c r="N215" i="1"/>
  <c r="N214" i="1"/>
  <c r="N213" i="1"/>
  <c r="N212" i="1"/>
  <c r="N211" i="1"/>
  <c r="N210" i="1"/>
  <c r="N209" i="1"/>
  <c r="N208" i="1"/>
  <c r="N207" i="1"/>
  <c r="N206" i="1"/>
  <c r="N205" i="1"/>
  <c r="N204" i="1"/>
  <c r="N203" i="1"/>
  <c r="N202" i="1"/>
  <c r="N201" i="1"/>
  <c r="N200" i="1"/>
  <c r="N199" i="1"/>
  <c r="N198" i="1"/>
  <c r="N197" i="1"/>
  <c r="N196" i="1"/>
  <c r="N195" i="1"/>
  <c r="N194" i="1"/>
  <c r="N193" i="1"/>
  <c r="N192" i="1"/>
  <c r="N191" i="1"/>
  <c r="N190" i="1"/>
  <c r="N189" i="1"/>
  <c r="N188" i="1"/>
  <c r="N187" i="1"/>
  <c r="N186" i="1"/>
  <c r="N185" i="1"/>
  <c r="N184" i="1"/>
  <c r="N183" i="1"/>
  <c r="N182" i="1"/>
  <c r="N181" i="1"/>
  <c r="N180" i="1"/>
  <c r="N179" i="1"/>
  <c r="N178" i="1"/>
  <c r="N177" i="1"/>
  <c r="N176" i="1"/>
  <c r="N175" i="1"/>
  <c r="N174" i="1"/>
  <c r="N173" i="1"/>
  <c r="N172" i="1"/>
  <c r="N171" i="1"/>
  <c r="N170" i="1"/>
  <c r="N169" i="1"/>
  <c r="N168" i="1"/>
  <c r="N167" i="1"/>
  <c r="N166" i="1"/>
  <c r="N165" i="1"/>
  <c r="N164" i="1"/>
  <c r="N163" i="1"/>
  <c r="N162" i="1"/>
  <c r="N161" i="1"/>
  <c r="N160" i="1"/>
  <c r="N159" i="1"/>
  <c r="N158" i="1"/>
  <c r="N157" i="1"/>
  <c r="N156" i="1"/>
  <c r="N155" i="1"/>
  <c r="N154" i="1"/>
  <c r="N153" i="1"/>
  <c r="N152" i="1"/>
  <c r="N151" i="1"/>
  <c r="N150" i="1"/>
  <c r="N149" i="1"/>
  <c r="N148" i="1"/>
  <c r="N147" i="1"/>
  <c r="N146" i="1"/>
  <c r="N145" i="1"/>
  <c r="N144" i="1"/>
  <c r="N143" i="1"/>
  <c r="N142" i="1"/>
  <c r="N141" i="1"/>
  <c r="N140" i="1"/>
  <c r="N139" i="1"/>
  <c r="N138" i="1"/>
  <c r="N137" i="1"/>
  <c r="N136" i="1"/>
  <c r="N135" i="1"/>
  <c r="N134" i="1"/>
  <c r="N133" i="1"/>
  <c r="N132" i="1"/>
  <c r="N131" i="1"/>
  <c r="N130" i="1"/>
  <c r="N129" i="1"/>
  <c r="N128" i="1"/>
  <c r="N127" i="1"/>
  <c r="N126" i="1"/>
  <c r="N125" i="1"/>
  <c r="N124" i="1"/>
  <c r="N123" i="1"/>
  <c r="N122" i="1"/>
  <c r="N121" i="1"/>
  <c r="N120" i="1"/>
  <c r="N119" i="1"/>
  <c r="N118" i="1"/>
  <c r="N117" i="1"/>
  <c r="N116" i="1"/>
  <c r="N115" i="1"/>
  <c r="N114" i="1"/>
  <c r="N113" i="1"/>
  <c r="N112" i="1"/>
  <c r="N111" i="1"/>
  <c r="N110" i="1"/>
  <c r="N109" i="1"/>
  <c r="N108" i="1"/>
  <c r="N107" i="1"/>
  <c r="N106" i="1"/>
  <c r="N105" i="1"/>
  <c r="N104" i="1"/>
  <c r="N103" i="1"/>
  <c r="N102" i="1"/>
  <c r="N101" i="1"/>
  <c r="N100" i="1"/>
  <c r="N99" i="1"/>
  <c r="N98" i="1"/>
  <c r="N97" i="1"/>
  <c r="N96" i="1"/>
  <c r="N95" i="1"/>
  <c r="N94" i="1"/>
  <c r="N93" i="1"/>
  <c r="N92" i="1"/>
  <c r="N91" i="1"/>
  <c r="N90" i="1"/>
  <c r="N89" i="1"/>
  <c r="N88" i="1"/>
  <c r="N87" i="1"/>
  <c r="N86" i="1"/>
  <c r="N85" i="1"/>
  <c r="N84" i="1"/>
  <c r="N83" i="1"/>
  <c r="N82" i="1"/>
  <c r="N81" i="1"/>
  <c r="N80" i="1"/>
  <c r="N79" i="1"/>
  <c r="N78" i="1"/>
  <c r="N77" i="1"/>
  <c r="N76" i="1"/>
  <c r="N75" i="1"/>
  <c r="N74" i="1"/>
  <c r="N73" i="1"/>
  <c r="N72" i="1"/>
  <c r="N71" i="1"/>
  <c r="N70" i="1"/>
  <c r="N69" i="1"/>
  <c r="N68" i="1"/>
  <c r="N67" i="1"/>
  <c r="N66" i="1"/>
  <c r="N65" i="1"/>
  <c r="N64" i="1"/>
  <c r="N63" i="1"/>
  <c r="N62" i="1"/>
  <c r="N61" i="1"/>
  <c r="N60" i="1"/>
  <c r="N59" i="1"/>
  <c r="N58" i="1"/>
  <c r="N57" i="1"/>
  <c r="N56" i="1"/>
  <c r="N55" i="1"/>
  <c r="N54" i="1"/>
  <c r="N53" i="1"/>
  <c r="N52" i="1"/>
  <c r="N51" i="1"/>
  <c r="N50" i="1"/>
  <c r="N49" i="1"/>
  <c r="N48" i="1"/>
  <c r="N47" i="1"/>
  <c r="N46" i="1"/>
  <c r="N45" i="1"/>
  <c r="N44" i="1"/>
  <c r="N43" i="1"/>
  <c r="N42" i="1"/>
  <c r="N41" i="1"/>
  <c r="N40" i="1"/>
  <c r="N39" i="1"/>
  <c r="N38" i="1"/>
  <c r="N37" i="1"/>
  <c r="N36" i="1"/>
  <c r="N35" i="1"/>
  <c r="N34" i="1"/>
  <c r="N33" i="1"/>
  <c r="N32" i="1"/>
  <c r="N31" i="1"/>
  <c r="N30" i="1"/>
  <c r="N29" i="1"/>
  <c r="N28" i="1"/>
  <c r="N27" i="1"/>
  <c r="N26" i="1"/>
  <c r="N25" i="1"/>
  <c r="N24" i="1"/>
  <c r="N23" i="1"/>
  <c r="N22" i="1"/>
  <c r="N21" i="1"/>
  <c r="N20" i="1"/>
  <c r="N19" i="1"/>
  <c r="N18" i="1"/>
  <c r="N17" i="1"/>
  <c r="N16" i="1"/>
  <c r="N15" i="1"/>
  <c r="N14" i="1"/>
  <c r="N13" i="1"/>
  <c r="N12" i="1"/>
  <c r="N11" i="1"/>
  <c r="N10" i="1"/>
  <c r="N9" i="1"/>
  <c r="N8" i="1"/>
  <c r="N7" i="1"/>
  <c r="N6" i="1"/>
  <c r="N5" i="1"/>
  <c r="N4" i="1"/>
  <c r="N3" i="1"/>
  <c r="O853" i="1" l="1"/>
  <c r="N853" i="1"/>
</calcChain>
</file>

<file path=xl/sharedStrings.xml><?xml version="1.0" encoding="utf-8"?>
<sst xmlns="http://schemas.openxmlformats.org/spreadsheetml/2006/main" count="39151" uniqueCount="10334">
  <si>
    <t>CONTRATACION 2022</t>
  </si>
  <si>
    <t>MODALIDAD</t>
  </si>
  <si>
    <t>CLASE DE CONTRATO/CONVENIO</t>
  </si>
  <si>
    <t xml:space="preserve">PRESTACION DE SERVICIOS PROFESIONALES O APOYO A LA GESTION </t>
  </si>
  <si>
    <t>N° DE CONTRATO</t>
  </si>
  <si>
    <t>FECHA DE SUSCRPCION PLATAFORMA SECOP II</t>
  </si>
  <si>
    <t>CONTRATISTA</t>
  </si>
  <si>
    <t>IDENTIFICACION CEDULA/NIT</t>
  </si>
  <si>
    <t>LISTA DE CHEQUEO</t>
  </si>
  <si>
    <t>CDP 2022</t>
  </si>
  <si>
    <t>CRP 2022</t>
  </si>
  <si>
    <t>OBJETO</t>
  </si>
  <si>
    <t>PERFIL</t>
  </si>
  <si>
    <t>NATURALEZA NATURAL/JURIDICA</t>
  </si>
  <si>
    <t>VALOR TOTAL</t>
  </si>
  <si>
    <t>VALOR INICIAL</t>
  </si>
  <si>
    <t>VALOR MENSUAL</t>
  </si>
  <si>
    <t>VALOR ADICION 1</t>
  </si>
  <si>
    <t>VALOR ADICION 2</t>
  </si>
  <si>
    <t>VALOR ADICION 3</t>
  </si>
  <si>
    <t>CIUDAD DE EJECUCION</t>
  </si>
  <si>
    <t>FECHA DE ACTA DE INICIO</t>
  </si>
  <si>
    <t>FECHA DE TERMINACION</t>
  </si>
  <si>
    <t>FECHA EXP. GARANTIAS</t>
  </si>
  <si>
    <t>PLAZO EN DIAS</t>
  </si>
  <si>
    <t>FECHA DE INICIO ADICION O PRORROGA 1</t>
  </si>
  <si>
    <t>FECHA DE TERMINACION ADICION O PRORROGA 1</t>
  </si>
  <si>
    <t>FECHA DE INICIO ADICION O PRORROGA 2</t>
  </si>
  <si>
    <t>FECHA DE TERMINACION ADICION O PRORROGA 2</t>
  </si>
  <si>
    <t>FECHA DE INICIO ADICION O PRORROGA 3</t>
  </si>
  <si>
    <t>FECHA DE TERMINACION ADICION O PRORROGA 3</t>
  </si>
  <si>
    <t>SUPERVISION</t>
  </si>
  <si>
    <t>ESTADO DE TERMINACION DEL CONTRATO</t>
  </si>
  <si>
    <t>RUBRO Y PROYECTO PRESUPUESTAL</t>
  </si>
  <si>
    <t>AFECTACION DEL RECURSO</t>
  </si>
  <si>
    <t>MODIFICACIONES</t>
  </si>
  <si>
    <t>ABOGADO RESPO</t>
  </si>
  <si>
    <t>NUEVO/ANTIGUO</t>
  </si>
  <si>
    <t>PROFESION</t>
  </si>
  <si>
    <t>FECHA DE NACIMIENTO</t>
  </si>
  <si>
    <t>LUGAR DE NACIMIENTO</t>
  </si>
  <si>
    <t>CONTRATACION DIRECTA</t>
  </si>
  <si>
    <t>PRESTACION DE SERVICIOS</t>
  </si>
  <si>
    <t>PROFESIONALES</t>
  </si>
  <si>
    <t>001-2022</t>
  </si>
  <si>
    <t xml:space="preserve">KAREN MAYKEL GUILLEN PAYAN </t>
  </si>
  <si>
    <t>N/A</t>
  </si>
  <si>
    <t>38322 del 03 de enero 2022</t>
  </si>
  <si>
    <t>prestar con plena autonomía técnica y administrativa sus servicios como PROFESIONAL ESPECIALIZADO TIPO C, para fortalecer los planes de mejoramientos emitidos por control interno de gestión y la contraloría general de la nación, atender los requerimientos de la Oficina Asesora de Planeación y realizar el seguimiento a los informes solicitados por las diferentes dependencias de la SNR que se requieran en la Dirección de Contratación</t>
  </si>
  <si>
    <t>ESPECIALIZADO TIPO C</t>
  </si>
  <si>
    <t>NATURAL</t>
  </si>
  <si>
    <t>BOGOTA NIVEL CENTRAL</t>
  </si>
  <si>
    <t>DIRECTORA DE CONTRATACION</t>
  </si>
  <si>
    <t xml:space="preserve">TERMINADO </t>
  </si>
  <si>
    <t>A-02-02-02-008-003 OTROS SERVICIOS PROFESIONALES
CIENTIFICOS Y TECNICOS</t>
  </si>
  <si>
    <t>FUNCIONAMIENTO</t>
  </si>
  <si>
    <t>GUILLERMO HERRERA</t>
  </si>
  <si>
    <t>ANTIGUO</t>
  </si>
  <si>
    <t>ADMINISTRADORA PUBLICA</t>
  </si>
  <si>
    <t>SAN SEBASTIAN DE BUENAVISTA-MAGDALENA</t>
  </si>
  <si>
    <t>TERMINADO POR MUTUO ACUERDO A PARTIR DEL 01 DE SEPTIEMBRE 2022</t>
  </si>
  <si>
    <t>002-2022</t>
  </si>
  <si>
    <t>JULIANA MENDOZA VASQUEZ</t>
  </si>
  <si>
    <t>38422 del 03 de enero 2022</t>
  </si>
  <si>
    <t>Prestar con plena autonomía técnica y administrativa sus servicios como PROFESIONAL ESPECIALIZADO TIPO D proyectar y/o revisar jurídicamente los procesos precontractuales, contractuales y post contractuales que adelante la Dirección de Contratación, así como tramitar las contrataciones de la TVEC.</t>
  </si>
  <si>
    <t>ESPECIALIZADO TIPO D</t>
  </si>
  <si>
    <t>TERMINADO</t>
  </si>
  <si>
    <t>A-02-02-02-008-002 SERVICIOS JURÍDICOS Y
CONTABLES</t>
  </si>
  <si>
    <t>DANIEL PALACIOS</t>
  </si>
  <si>
    <t>ABOGADA-ESPECIALISTA EN DERECHO COMERCIAL</t>
  </si>
  <si>
    <t>BOGOTA-CUNDINAMARCA</t>
  </si>
  <si>
    <t>003-2022</t>
  </si>
  <si>
    <t>MARIA ALEJANDRA HORMECHEA GARCIA</t>
  </si>
  <si>
    <t>38522 del 03 de enero 2022</t>
  </si>
  <si>
    <t>Prestar con plena autonomía técnica y administrativa sus servicios como PROFESIONAL ESPECIALIZADO TIPO D para proyectar y/o revisar jurídicamente los procesos precontractuales, contractuales y post contractuales que adelante la Dirección de Contratación.</t>
  </si>
  <si>
    <t>ABOGADA-MAGISTER EN DERECHO</t>
  </si>
  <si>
    <t>004-2022</t>
  </si>
  <si>
    <t>INGRID JOHANA PACHON CARDENAS</t>
  </si>
  <si>
    <t>38622 del 03 de enero 2022</t>
  </si>
  <si>
    <t>Prestar con plena autonomía técnica y administrativa sus servicios como PROFESIONAL ESPECIALIZADO TIPO C para fortalecer jurídicamente los procesos precontractuales, contractuales y post contractuales que adelante la Dirección de Contratación.</t>
  </si>
  <si>
    <t>ABOGADA</t>
  </si>
  <si>
    <t>APOYO A LA GESTION</t>
  </si>
  <si>
    <t>005-2022</t>
  </si>
  <si>
    <t>JHON FREDY PAEZ GONZALEZ</t>
  </si>
  <si>
    <t>38722 del 03 de enero 2022</t>
  </si>
  <si>
    <t>Prestar con plena autonomía técnica y administrativa sus servicios como TÉCNICO ADMINISTRATIVO TIPO B para apoyar en la revisión de los flujos de aprobación de la plataforma SECOP II y acompañar procesos contractuales y post contractuales que requiera la Dirección de Contratación</t>
  </si>
  <si>
    <t>TECNICO ADMINISTRATIVO TIPO B</t>
  </si>
  <si>
    <t>DIANA MARTINEZ</t>
  </si>
  <si>
    <t>ESTUDIANTE DE DERECHO</t>
  </si>
  <si>
    <t>PASCA-CUNDINAMARCA</t>
  </si>
  <si>
    <t>006-2022</t>
  </si>
  <si>
    <t>ALDO JUNIOR PATIÑO BUSTAMANTE</t>
  </si>
  <si>
    <t>52022 del 04 de enero 2022</t>
  </si>
  <si>
    <t>TECNICO EN ASESORIA COMERCIAL Y OPERACIONES DE ENTIDADES FINANCIERAS</t>
  </si>
  <si>
    <t>TERMINADO POR MUTUO ACUERDO A PARTIR DEL 07 DE JULIO 2022</t>
  </si>
  <si>
    <t>007-2022</t>
  </si>
  <si>
    <t>ANDRES FELIPE DOMINGUEZ ZUÑIGA</t>
  </si>
  <si>
    <t>51822 del 04 de enero 2022</t>
  </si>
  <si>
    <t>Prestar con plena autonomía técnica y administrativa sus servicios como PROFESIONAL UNIVERSITARIO TIPO B para acompañar a la Dirección de Contratación en las actividades relacionadas con los tramites pre contractuales, contractuales y post contractuales de la Dirección de Contratación.</t>
  </si>
  <si>
    <t>PROFESIONAL UNIVERSITARIO TIPO B</t>
  </si>
  <si>
    <t>ABOGADO</t>
  </si>
  <si>
    <t>TERMINADO POR MUTUO ACURDO A PARTIR DEL 24 DE NOVIEMBRE DE 2022</t>
  </si>
  <si>
    <t>008-2022</t>
  </si>
  <si>
    <t>CATALINA VASQUEZ BORRERO</t>
  </si>
  <si>
    <t>53522 del 04 de enero 2022</t>
  </si>
  <si>
    <t>Prestar con plena autonomía técnica y administrativa sus servicios como PROFESIONAL ESPECIALIZADO TIPO A para fortalecer los trámites contractuales que requiera la Dirección de Contratación y realizar el acompañamiento a las actividades propias del Grupo de Control y Seguimiento Contractual de la SNR</t>
  </si>
  <si>
    <t>ESPECIALIZADO TIPO A</t>
  </si>
  <si>
    <t>ALBA GOMEZ</t>
  </si>
  <si>
    <t>ABOGADA-ESPECIALISTA EN DERECHO ADMINISTRATIVO</t>
  </si>
  <si>
    <t>RIONEGRO-ANTIOQUIA</t>
  </si>
  <si>
    <t>009-2022</t>
  </si>
  <si>
    <t>MONICA DANIELA CANO RAMIREZ</t>
  </si>
  <si>
    <t>53122 del 04 de enero 2022</t>
  </si>
  <si>
    <t>ABOGADA-ESPECIALISTA EN SERVICIOS PUBLICOS DOMICILIARIOS</t>
  </si>
  <si>
    <t>010-2022</t>
  </si>
  <si>
    <t>FELIDA DEL CARMEN RODRIGUEZ</t>
  </si>
  <si>
    <t>57022 del 04 de enero 2022</t>
  </si>
  <si>
    <t>Prestar con plena autonomía técnica y administrativa sus servicios como PROFESIONAL ESPECIALIZADO TIPO F, para dar apoyo y fortalecer la gestión jurídica del Despacho de la Superintendente de Notariado y Registro, especialmente lo relacionado con la evaluación, estructuración y revisión de la doctrina y adicionalmente los actos administrativos de la Superintendencia de Notariado y Registro.</t>
  </si>
  <si>
    <t>ESPECIALIZADO TIPO F</t>
  </si>
  <si>
    <t>ASESOR DEL DESPACHO DE LA SUPERINTENDENTE</t>
  </si>
  <si>
    <t>ABOGADA-ESPECIALISTA EN DERECHO LABORAL Y SEGURIDAD SOCIAL</t>
  </si>
  <si>
    <t>SOCOTA-BOYACA</t>
  </si>
  <si>
    <t>011-2022</t>
  </si>
  <si>
    <t xml:space="preserve"> LIDY JOHANA FORERO OLARTE</t>
  </si>
  <si>
    <t>55022 del 04 de enero 2022</t>
  </si>
  <si>
    <t>Prestar con plena autonomía técnica y administrativa sus servicios como PROFESIONAL ESPECIALIZADO TIPO A para acompañar a la Dirección de Contratación en las actividades relacionadas con el seguimiento a la ejecución presupuestal de la SNR</t>
  </si>
  <si>
    <t>CONTRATO CEDIDO POR YURY KATHERINE ROMERO GARCIA A   LIDY JOHANA FORERO OLARTE</t>
  </si>
  <si>
    <t>CONTADORA PUBLICA</t>
  </si>
  <si>
    <t>012-2022</t>
  </si>
  <si>
    <t>ZULAY ARIZA PERALTA</t>
  </si>
  <si>
    <t>52522 del 04 de enero 2022</t>
  </si>
  <si>
    <t>prestar con plena autonomía técnica y administrativa sus servicios como TÉCNICO ADMINISTRATIVO TIPO B, de apoyo a las actividades administrativas en las etapas precontractual, contractual, post contractual y que requiera la Dirección de Contratación y el Grupo de Control y Seguimiento Contractual.</t>
  </si>
  <si>
    <t>TECNICA LABORAL EN AUXILIAR CONTABLE</t>
  </si>
  <si>
    <t>013-2022</t>
  </si>
  <si>
    <t>DIEGO ARMANDO CARANTON LINARES</t>
  </si>
  <si>
    <t>41922 del 03 de enero 2022</t>
  </si>
  <si>
    <t>59422 del 05 de enero 2022</t>
  </si>
  <si>
    <t>Prestar con plena autonomía técnica y administrativa los servicios profesionales de un (1) PROFESIONAL ESPECIALIZADO TIPO A requerido para las actividades financieras y administrativas referentes al grupo de presupuesto de la dirección administrativa y financiera, brindando el apoyo y acompañamiento requerido</t>
  </si>
  <si>
    <t>COORDINADOR DEL GRUPO DE PRESUPUESTO</t>
  </si>
  <si>
    <t>DANIELA CANO</t>
  </si>
  <si>
    <t>PROFESIONAL EN MERCADEO-ESPECIALISTA EN FORMULACION Y EVALUACION SOCIAL</t>
  </si>
  <si>
    <t>014-2022</t>
  </si>
  <si>
    <t>ASTRID BIBIANA RUIZ VELASQUEZ</t>
  </si>
  <si>
    <t>55622 del 04 de enero 2022</t>
  </si>
  <si>
    <t>Prestar con plena autonomía técnica y administrativa sus servicios como PROFESIONAL ESPECIALIZADO TIPO E, para acompañar la gestión del Despacho de la Superintendente de Notariado y Registro en los trámites administrativos y legislativos que se requieran para la gestión de la SNR.</t>
  </si>
  <si>
    <t>ESPECIALIZADO TIPO E</t>
  </si>
  <si>
    <t>ABOGADA-MAGISTER EN ESTRATEGIA Y COMUNICACIÓN POLITICA</t>
  </si>
  <si>
    <t>CAQUEZA-CUNDINAMARCA</t>
  </si>
  <si>
    <t>015-2022</t>
  </si>
  <si>
    <t>ANYELA PATRICIA LOPEZ TALERO</t>
  </si>
  <si>
    <t>57522 del 05 de enero 2022</t>
  </si>
  <si>
    <t>Prestar con plena autonomía técnica y administrativa sus servicios como TECNICO ADMINISTRATIVO TIPO B, para apoyar a los procesos y actividades (actualización de las políticas, procesos y procedimientos documentales) y administrativas que se requieran en la Dirección de Contratación de la SNR.</t>
  </si>
  <si>
    <t>TECNICA ADMINISTRACIÓN DOCUMENTAL EN EL ENTORNO LABORAL</t>
  </si>
  <si>
    <t>TERMINADO POR MUTUO ACUERDO A PARTIR DEL 20 DE ENERO 2022</t>
  </si>
  <si>
    <t>016-2022</t>
  </si>
  <si>
    <t>LAURA ALEJANDRA PIRA REYES</t>
  </si>
  <si>
    <t>57122 del 04 de enero 2022</t>
  </si>
  <si>
    <t>Prestar con plena autonomía técnica y administrativa sus servicios como AUXILIAR ADMINISTRATIVO de apoyo a las actividades documentales y administrativas, que se requieran en la Dirección de Contratación.</t>
  </si>
  <si>
    <t>AUXILIAR ADMINISTRATIVO</t>
  </si>
  <si>
    <t>A-02-02-02-008-005 SERVICIOS DE SOPORTE</t>
  </si>
  <si>
    <t>ANDRES DOMINGUEZ</t>
  </si>
  <si>
    <t>017-2022</t>
  </si>
  <si>
    <t>JENNYFER NATALIA GARCIA BARRIOS</t>
  </si>
  <si>
    <t>56922 del 04 de enero 2022</t>
  </si>
  <si>
    <t xml:space="preserve">TRABAJADORA SOCIAL </t>
  </si>
  <si>
    <t xml:space="preserve">BOGOTA- CUNDINAMARCA </t>
  </si>
  <si>
    <t>018-2022</t>
  </si>
  <si>
    <t>CHELY XIMENA DAZA JIMENEZ</t>
  </si>
  <si>
    <t>59822 del 04 de enero 2022</t>
  </si>
  <si>
    <t>Prestar con plena autonomía técnica y administrativa sus servicios como PROFESIONAL ESPECIALIZADO TIPO A para apoyar la ejecución de los programas del SGSST, atención a la emergencia sanitaria covid-19 y al programa de bienestar, estímulos e incentivos de la Dirección De Talento Humano a nivel nacional</t>
  </si>
  <si>
    <t>COORDINADORA DEL GRUPO DE BIENESTAR Y GESTION DEL CONOCIMIENTO</t>
  </si>
  <si>
    <t>CARMEN ROJAS</t>
  </si>
  <si>
    <t>TRABAJADORA SOCIAL-ESPECIALISTA EN GERENCIA DEL TALENTO HUMANO</t>
  </si>
  <si>
    <t>019-2022</t>
  </si>
  <si>
    <t>JEEFERSON PARDO PEREZ</t>
  </si>
  <si>
    <t>61722 del 06 deenero 2022</t>
  </si>
  <si>
    <t>Prestar con plena autonomía técnica y administrativa sus servicios como PROFESIONAL ESPECIALIZADO TIPO B para ejecutar el programa de vigilancia epidemiológica psicosocial y la atención a la emergencia sanitaria covid-19 al grupo de bienestar y gestión del conocimiento de la Dirección De Talento Hum</t>
  </si>
  <si>
    <t>ESPECIALIZADO TIPO B</t>
  </si>
  <si>
    <t>PSICOLOGO-ESPECIALISTA EN GERENCIA DE LA SEGURIDAD Y SALUD EN EL TRABAJO</t>
  </si>
  <si>
    <t>020-2022</t>
  </si>
  <si>
    <t>KATERINE NOVA CHACON</t>
  </si>
  <si>
    <t>60422 del 06 de enero 2022</t>
  </si>
  <si>
    <t>Prestar con plena autonomía técnica y administrativa sus servicios como PROFESIONAL ESPECIALIZADO TIPO B para implementar el SGSST y la atención a la emergencia sanitaria covid- 19 al grupo de bienestar y gestión del conocimiento de la Dirección De Talento Humano a nivel nacional.</t>
  </si>
  <si>
    <t>FISIOTERAPEUTA-ESPECIALISTA EN SALUD OCUPACIONAL Y RIESGOS LABORALES</t>
  </si>
  <si>
    <t>021-2022</t>
  </si>
  <si>
    <t>LEIDY CAROLINA OLAYA DONATO</t>
  </si>
  <si>
    <t>61522 del 06 de enero 2022</t>
  </si>
  <si>
    <t>Prestar con plena autonomía técnica y administrativa sus servicios como Profesional Universitario Tipo B para gestionar los apoyos en la estructuración del SGSST y la atención a la emergencia sanitaria covid-19 de la Dirección De Talento Humano a nivel nacional.</t>
  </si>
  <si>
    <t>FISIOTERAPEUTA</t>
  </si>
  <si>
    <t>PUERTO SALGAR-CUNDINAMARCA</t>
  </si>
  <si>
    <t>TERMINADO POR MUTUO ACUERDO A PARTIR DEL 01 DE MARZO 2022</t>
  </si>
  <si>
    <t>022-2022</t>
  </si>
  <si>
    <t>NUBIA LILIANA RODRIGUEZ WAGNER</t>
  </si>
  <si>
    <t>61122 del 06 de enero 2022</t>
  </si>
  <si>
    <t>Prestar con plena autonomía técnica y administrativa sus servicios como TÉCNICO ADMINISTRATIVO TIPO B para brindar acompañamiento y seguimiento al grupo de bienestar y gestión del conocimiento de la Dirección De Talento Humano en el sistema de gestión de Seguridad y Salud en el Trabajo (SGSST) a nivel nacional.</t>
  </si>
  <si>
    <t>TECNOLOGA EN SEGURIDAD E HIGIENE OCUPACIONAL</t>
  </si>
  <si>
    <t>ZIPAQUIRA-CUNDINAMARCA</t>
  </si>
  <si>
    <t>023-2022</t>
  </si>
  <si>
    <t>JUANITA SERPA GIRLADO</t>
  </si>
  <si>
    <t>60622 del 06 de enero 2022</t>
  </si>
  <si>
    <t>Prestar con plena autonomía técnica y administrativa sus servicios como Profesional Universitario Tipo A para brindar seguimiento al proceso de evaluación del desempeño laboral y del programa de bienestar e incentivos dentro de la estrategia de riesgo psicosocial de la Dirección de Talento Humano a nivel nacional.</t>
  </si>
  <si>
    <t>PROFESIONAL UNIVERSITARIO TIPO A</t>
  </si>
  <si>
    <t>PSICOLOGA</t>
  </si>
  <si>
    <t>024-2022</t>
  </si>
  <si>
    <t xml:space="preserve">JAIME ALBERTO VERA ROJAS </t>
  </si>
  <si>
    <t>67422 del 11 de enero 2022</t>
  </si>
  <si>
    <t xml:space="preserve"> Prestar con plena autonomía técnica y administrativa sus servicios como PROFESIONAL ESPECIALIZADO TIPO D - Ingeniero de Sistemas, para brindar apoyo y acompañamiento a la dirección de talento humano en el manejo del aplicativo de nómina perno, realizar los ajustes y nuevos desarrollos al aplicativo perno de acuerdo con las necesidades y requerimientos de la entidades gubernamentales de orden nacional como el ministerio de hacienda y crédito público y actualizaciones de acuerdo con la normativa</t>
  </si>
  <si>
    <t>COORDINADORA DEL GRUPO DE NOMINA</t>
  </si>
  <si>
    <t>A-02-02-02-008-003 OTROS SERVICIOS PROFESIONALES CIENTIFICOS Y TECNICOS.</t>
  </si>
  <si>
    <t xml:space="preserve">FUNCIONAMIENTO </t>
  </si>
  <si>
    <t>INGENIERO DE SISTEMAS</t>
  </si>
  <si>
    <t>VILLA ROSARIO-NORTE DE SANTANDER</t>
  </si>
  <si>
    <t>025-2022</t>
  </si>
  <si>
    <t>ALEXANDER TOBAR RODRIGUEZ</t>
  </si>
  <si>
    <t>60722 del 06 de enero 2022</t>
  </si>
  <si>
    <t xml:space="preserve"> Prestar con plena autonomía técnica y administrativa sus servicios como TÉCNICO ADMINISTRATIVO TIPO B quien apoyará al grupo de nómina de la Dirección de Talento Humano en el análisis de nómina, seguridad social y parafiscal, prestaciones sociales, generación de reportes para usuarios internos y externos de la información de nómina, que se genera a través del aplicativo Perno.</t>
  </si>
  <si>
    <t xml:space="preserve">CONTRATO CEDIDO POR OSCAR YESID LEON PAEZ A ALEXANDER TOBAR RODRIGUEZ </t>
  </si>
  <si>
    <t>ADMINISTRADOR DE EMPRESAS</t>
  </si>
  <si>
    <t>026-2022</t>
  </si>
  <si>
    <t>JUAN CARLOS DIAZ OSORIO</t>
  </si>
  <si>
    <t>60922 del 06 de enero 2022</t>
  </si>
  <si>
    <t>Prestar con plena autonomía técnica y administrativa sus servicios como PROFESIONAL ESPECIALIZADO TIPO D, abogado, para atender lo referente a los asuntos administrativos y laborales que requiera la Dirección de Talento Humano.</t>
  </si>
  <si>
    <t>ABOGADO-ESPECIALISTA EN DERECHO ADMINISTRATIVO</t>
  </si>
  <si>
    <t>027-2022</t>
  </si>
  <si>
    <t>ANDRES EDUARDO ALVAREZ CANCHILA</t>
  </si>
  <si>
    <t>57322 del 04 de enero 2022</t>
  </si>
  <si>
    <t>Prestar con plena autonomía técnica y administrativa sus servicios como PROFESIONAL ESPECIALIZADO TIPO B, para apoyo jurídico en los asuntos propios de la dependencia, solicitudes, recursos interpuestos, revisión de conceptos y demás relacionados a las labores a cargo de la Oficina Asesora Jurídica.</t>
  </si>
  <si>
    <t>JEFE OFICINA ASESORA JURIDICA</t>
  </si>
  <si>
    <t>CONTRATO CEDIDO POR JOHANN SEBASTIAN BOTELLO RINCON A CARLOS ANDRES AMAYA BELLO.
CONTRATO CEDIDO POR CARLOS ANDRES AMAYA BELLO A ANDRES EDUARDO ALVAREZ CANCHILA</t>
  </si>
  <si>
    <t>INGRID PACHON</t>
  </si>
  <si>
    <t>CUCUTA-NORTE DE SANTANDER</t>
  </si>
  <si>
    <t>028-2022</t>
  </si>
  <si>
    <t>RUDY SIGIFREDO RENTERIA GUTIERREZ</t>
  </si>
  <si>
    <t>62022 del 05 de enero 2022</t>
  </si>
  <si>
    <t>83722 del 13 de enero 2022</t>
  </si>
  <si>
    <t>Prestar con plena autonomía técnica y administrativa sus servicios como PROFESIONAL UNIVERSITARIO TIPO B en el Grupo de Gestión Registral para el Saneamiento y la Formalización de la Propiedad Inmobiliaria como apoyo jurídico en el programa de formalización y saneamiento de la propiedad inmueble urbana a nivel nacional</t>
  </si>
  <si>
    <t>ORIP SANTA MARTA</t>
  </si>
  <si>
    <t>Profesional
Especializado Grado 19 de la SDPRFT</t>
  </si>
  <si>
    <t>C-1204-0800-2-
0-1204007-02</t>
  </si>
  <si>
    <t xml:space="preserve">INVERSION </t>
  </si>
  <si>
    <t>ALEJANDRA HORMECHEA</t>
  </si>
  <si>
    <t>FLORENCIA-CAQUETA</t>
  </si>
  <si>
    <t>029-2022</t>
  </si>
  <si>
    <t xml:space="preserve"> SARAH NATHALIA PARRA FIERRO</t>
  </si>
  <si>
    <t>38722 de 03 de enero 2022</t>
  </si>
  <si>
    <t>59922 del 05 de enero 2022</t>
  </si>
  <si>
    <t xml:space="preserve"> Prestar con plena autonomía técnica y administrativa sus servicios como PROFESIONAL UNIVERSITARIO TIPO B para sustanciar y proyectar los actos administrativos que resuelven los recursos interpuestos en segunda instancia de competencia de la Subdirección de Apoyo Jurídico Registral</t>
  </si>
  <si>
    <t>SUBDIRECTOR DE APOYO JURIDICO REGISTRAL</t>
  </si>
  <si>
    <t>PASTO-NARIÑO</t>
  </si>
  <si>
    <t>030-2022</t>
  </si>
  <si>
    <t>GREGORY DE JESUS TORREGROSA
REBOLLEDO</t>
  </si>
  <si>
    <t>57422 del 04 de enero 2022</t>
  </si>
  <si>
    <t xml:space="preserve"> Prestar con plena autonomía técnica y administrativa sus servicios como PROFESIONAL ESPECIALIZADO TIPO E, para que apoye las actividades propias de la Oficina Asesora Jurídica, en la proyección y revisión de los proyectos de ley, proyectos de decreto y de actos administrativos de los procesos que adelanta la Superintendencia de Notariado y Registro.</t>
  </si>
  <si>
    <t>CONTRATO CEDIDO POR GISSELLE CAROLINA MARTINEZ FREITER A GREGORY DE JESUS TORREGROSA
REBOLLEDO</t>
  </si>
  <si>
    <t xml:space="preserve">ABOGADA-ESPECIALISTA EN DERECHO ADMINISTRATIVO </t>
  </si>
  <si>
    <t>SANTA MARTA-MAGDALENA</t>
  </si>
  <si>
    <t>031-2022</t>
  </si>
  <si>
    <t>EDUARDO ANTONIO CARRIAZO CALDERON</t>
  </si>
  <si>
    <t>57222 del 04 de enero 2022</t>
  </si>
  <si>
    <t xml:space="preserve"> Prestar con plena autonomía técnica y administrativa sus servicios como PROFESIONAL ESPECIALIZADO TIPO C para fortalecer jurídicamente los procesos precontractuales, contractuales y post contractuales que adelante la Dirección de Contratación.</t>
  </si>
  <si>
    <t>SAN MARCOS-SUCRE</t>
  </si>
  <si>
    <t>032-2022</t>
  </si>
  <si>
    <t>CARLOS ANDRES MORENO VILLAMIZAR</t>
  </si>
  <si>
    <t>41422 del 03 de enero 2022</t>
  </si>
  <si>
    <t>60822 del 06 de enero 2022</t>
  </si>
  <si>
    <t>prestar con plena autonomia tecnica y administrativa sus servicios como profesional especializado tipo f en la calificacion de la investigacion mediante la proyeccion de cargos en los procesos disciplinarios de la oficina de control disciplinario interno</t>
  </si>
  <si>
    <t>BOGOTA</t>
  </si>
  <si>
    <t>JEFE
DE LA OFICINA DE CONTROL DISCIPLINARIO INTERNO</t>
  </si>
  <si>
    <t>NUEVO</t>
  </si>
  <si>
    <t>ABOGADO-ESPECIALISTA EN GESTIÓN DE ENTIDADES TERRITORIALES</t>
  </si>
  <si>
    <t>CURUMANI-CESAR</t>
  </si>
  <si>
    <t>033-2022</t>
  </si>
  <si>
    <t>LINA MARIA PALLARES BELTRÁN</t>
  </si>
  <si>
    <t>60002 del 05 de enero 2022</t>
  </si>
  <si>
    <t>Prestar con plena autonomía, técnica y administrativa sus servicios como TECNICO ADMINISTRATIVO B, para la prestación de servicios de apoyo a la Coordinación del Grupo de Administración Judicial en el marco de las acciones constitucionales que se adelanta por parte de la Oficina Asesora Jurídica de la Superintendencia de Notariado y Registro.</t>
  </si>
  <si>
    <t>CONTRATO CEDIDO POR HERIKA MARIA PACHECO SOSA A LINA MARIA PALLARES BELTRÁN</t>
  </si>
  <si>
    <t>BACHILLER</t>
  </si>
  <si>
    <t>CARACAS-VENEZUELA</t>
  </si>
  <si>
    <t>034-2022</t>
  </si>
  <si>
    <t>JEMY ALEXANDRA MENDEZ VINASCO</t>
  </si>
  <si>
    <t>60522 del 06 de enero 2022</t>
  </si>
  <si>
    <t>prestar con plena autonomía técnica y administrativa sus servicios como PROFESIONAL ESPECIALIZADO TIPO B en la sustanciación de investigaciones de los procesos disciplinarios que adelanta la oficina de control disciplinario interno</t>
  </si>
  <si>
    <t>ANULADO</t>
  </si>
  <si>
    <t>035-2022</t>
  </si>
  <si>
    <t>JANNE HALIME LAOOF</t>
  </si>
  <si>
    <t>TERMINADO POR MUTUO ACUERDO A PARTIR DEL 11 DE OCTUBRE DE 2022</t>
  </si>
  <si>
    <t>036-2022</t>
  </si>
  <si>
    <t>SINDY LORENA QUINTERO AYALA</t>
  </si>
  <si>
    <t>76322 del 12 de enero 2022</t>
  </si>
  <si>
    <t xml:space="preserve"> prestar con plena autonomía técnica y administrativa sus servicios como PROFESIONAL ESPECIALIZADO TIPO C en la sustanciación de procesos disciplinarios desde la etapa de investigación hasta su evaluación en la oficina de control disciplinario interno</t>
  </si>
  <si>
    <t xml:space="preserve">BOGOTA </t>
  </si>
  <si>
    <t>JEFE DE LA OFICINA DE CONTROL DISCIPLINARIO INTERNO</t>
  </si>
  <si>
    <t>A-02-02-02-008-002 SERVICIOS JURÍDICOS Y CONTABLES</t>
  </si>
  <si>
    <t>CONTRATO CEDIDO POR DANIEL THOMAS CAMARGO A SINDY LORENA QUINTERO AYALA</t>
  </si>
  <si>
    <t>ABOGADO-ESPECIALISTA EN DERECHO COMERCIAL</t>
  </si>
  <si>
    <t>BARRANQUILLA-ATLANTICO</t>
  </si>
  <si>
    <t xml:space="preserve">TERMINADO POR MUTUO ACUERDO A PARTIR DEL 18 DE AGOSTO 2022 </t>
  </si>
  <si>
    <t>037-2022</t>
  </si>
  <si>
    <t>DORA INES AVILA MURILLO</t>
  </si>
  <si>
    <t>61922 del 06 de enero 2022</t>
  </si>
  <si>
    <t>Prestar con plena autonomía técnica y administrativa sus servicios como TÉCNICO ADMINISTRATIVO TIPO B, de apoyo a las actividades administrativas en las etapas precontractual, contractual, post contractual y que requiera la Dirección de Contratación y el Grupo de Control y Seguimiento Contractual.</t>
  </si>
  <si>
    <t>038-2022</t>
  </si>
  <si>
    <t>VALENTINA PINZON GOMEZ</t>
  </si>
  <si>
    <t>75522 del 12 de enero 2022</t>
  </si>
  <si>
    <t>prestar con plena autonomía técnica y administrativa sus servicios como TÉCNICO ADMINISTRATIVO TIPO B, en la secretaria técnica de notificaciones de la oficina de control disciplinario interno</t>
  </si>
  <si>
    <t>039-2022</t>
  </si>
  <si>
    <t>JOSE GABRIEL NIEVES LOPEZ</t>
  </si>
  <si>
    <t>63622 del 07 de enero 2022</t>
  </si>
  <si>
    <t>prestar con plena autonomía técnica y administrativa sus servicios como PROFESIONAL ESPECIALIZADO TIPO C en la sustanciación de procesos disciplinarios desde la etapa de investigación hasta su evaluación en la oficina de control disciplinario interno</t>
  </si>
  <si>
    <t>ABOGADO-ESPECIALISTA EN CONTRATACION ESTATAL</t>
  </si>
  <si>
    <t>VALLEDUPAR-CESAR</t>
  </si>
  <si>
    <t>040-2022</t>
  </si>
  <si>
    <t>MARIA FERNANDA GUTIETRREZ</t>
  </si>
  <si>
    <t>62422 del 07 de enero 2022</t>
  </si>
  <si>
    <t>LA PAZ-CESAR</t>
  </si>
  <si>
    <t>041-2022</t>
  </si>
  <si>
    <t>HERNAN HERNANDEZ SOTO</t>
  </si>
  <si>
    <t>80122 del 13 de enero 2022</t>
  </si>
  <si>
    <t>Prestar con plena autonomía técnica y administrativa sus servicios como TÉCNICO ADMINISTRATIVO TIPO B para apoyar en temas relacionados con el archivo y gestión documental de la oficina de control disciplinario interno</t>
  </si>
  <si>
    <t>TECNICO EN ASISTENCIA EN ORGANIZACIÓN DE ARCHIVOS</t>
  </si>
  <si>
    <t>LA PEÑA-CUNDINAMARCA</t>
  </si>
  <si>
    <t>042-2022</t>
  </si>
  <si>
    <t>ANDREA MELISSA LOPEZ GUZMAN</t>
  </si>
  <si>
    <t xml:space="preserve">
1072467346
</t>
  </si>
  <si>
    <t>64922 del 07 de enero 2022</t>
  </si>
  <si>
    <t>prestar con plena autonomía técnica y administrativa sus servicios como PROFESIONAL UNIVERSITARIO TIPO B para la sustanciación de los procesos disciplinarios en las etapas de indagación preliminar y las demás etapas que requiera la oficina de control disciplinario interno.</t>
  </si>
  <si>
    <t>NOCAIMA-CUNDINAMARCA</t>
  </si>
  <si>
    <t>043-2022</t>
  </si>
  <si>
    <t>JULIAN FELIPE CASTRO GIL</t>
  </si>
  <si>
    <t>96522 del 15 de enero 2022</t>
  </si>
  <si>
    <t>Prestar con plena autonomía técnica y administrativa sus servicios como PROFESIONAL UNIVERSITARIO TIPO B para la sustanciación de los procesos disciplinarios en las etapas de indagación preliminar y las demás etapas que requiera la oficina de control disciplinario interno.</t>
  </si>
  <si>
    <t>044-2022</t>
  </si>
  <si>
    <t>VALERIA ARLBELAEZ ROJAS</t>
  </si>
  <si>
    <t>89722 del 14 de enero 2022</t>
  </si>
  <si>
    <t>045-2022</t>
  </si>
  <si>
    <t>ADRIANA MARCELA GUTIERREZ
LOPEZ</t>
  </si>
  <si>
    <t>113722 del 25 de octubre de 2022</t>
  </si>
  <si>
    <t>586322 del 28 de octubre de 2022</t>
  </si>
  <si>
    <t xml:space="preserve"> Prestar con plena autonomía técnica y administrativa sus servicios como PROFESIONAL ESPECIALIZADO TIPO E, para dar apoyo y fortalecer la gestión jurídica del Despacho de la Superintendente de Notariado y Registro, especialmente lo relacionado con los avances que requiere la designación a la Gerencia conjunta para el seguimiento y revisión del proyecto Bachué.</t>
  </si>
  <si>
    <t xml:space="preserve">ABOGADA-MAGISTER EN DERECHO </t>
  </si>
  <si>
    <t>046-2022</t>
  </si>
  <si>
    <t>NESTOR GERARDO DOMINGUEZ ZUÑIGA</t>
  </si>
  <si>
    <t>42922 del 03 de enero 2022</t>
  </si>
  <si>
    <t>59722 del 05 de enero 2022</t>
  </si>
  <si>
    <t>Prestar con plena autonomía técnica y administrativa sus servicios como TÉCNICO ADMINISTRATIVO TIPO B, para desarrollar las actividades que estan contempladas en los procedimientos de registro de los informes estadísticos notariales y gestion documental, enviados por las notarias del pais al grupo de recaudos y subsidios notariales de la dirección administrativa y financiera</t>
  </si>
  <si>
    <t>COORDINADOR DEL GRUPO DE RECAUDOS Y SUBSIDIOS NOTARIALES</t>
  </si>
  <si>
    <t>047-2022</t>
  </si>
  <si>
    <t>KAREN LORENA QUIÑONES QUIÑONES</t>
  </si>
  <si>
    <t>43222 del 03 de enero 2022</t>
  </si>
  <si>
    <t>64322 del 07 de enero 2022</t>
  </si>
  <si>
    <t>Prestar con plena autonomía técnica y administrativa los servicios de un PROFESIONAL UNIVERSITARIO TIPO B requerido para las actividades financieras, administrativas y sistema integrado de gestión de los procesos y procedimientos referentes al Grupo de Infraestructura de la Dirección Administrativa y Financiera</t>
  </si>
  <si>
    <t>COORDINADOR DEL GRUPO DE INFRAESTRUCTURA</t>
  </si>
  <si>
    <t>ADMINISTRADORA DE EMPRESAS</t>
  </si>
  <si>
    <t>048-2022</t>
  </si>
  <si>
    <t>KAROLINE SUSSANE MORENO AGUDELO</t>
  </si>
  <si>
    <t>43822 del 03 de enero 2022</t>
  </si>
  <si>
    <t>61022 del 06 de enero 2022</t>
  </si>
  <si>
    <t>Prestar con plena autonomía técnica y administrativa sus servicios como PROFESIONAL ESPECIALIZADO TIPO D, brindando acompañamiento juridico en las actividades que lo requieran al interior de la dirección administrativa y financiera</t>
  </si>
  <si>
    <t>DIRECTOR ADMINISTRATIVO Y FINANCIERO</t>
  </si>
  <si>
    <t>PROVIDENCE-RHODE ISLAND ESTADOS UNIDOS</t>
  </si>
  <si>
    <t>049-2022</t>
  </si>
  <si>
    <t>LINA MARIA RAMIREZ ROJAS</t>
  </si>
  <si>
    <t>59522  del 05 de enero 2022</t>
  </si>
  <si>
    <t>Prestar con plena autonomía técnica y administrativa sus servicios como Profesional Universitario Tipo A, para las actividades desarrolladas en el marco de los procesos del grupo de defensa judicial, específicamente actividades relacionadas con las acciones constitucionales en la Oficina Asesora Jurídica.</t>
  </si>
  <si>
    <t>CONTRATO CEDIDO POR LINA MARIA OROZCO BECERRA A CARLOS ANDRES AMAYA BELLO Y CONTRATO CEDIDO A LINA MARIA RAMIREZ</t>
  </si>
  <si>
    <t>ABOGADA-ESPECIALISTA EN DERECHOS HUMANOS</t>
  </si>
  <si>
    <t>BUENAVENTURA-CALI</t>
  </si>
  <si>
    <t>050-2022</t>
  </si>
  <si>
    <t>WILLIAM ANDRES TOCA NIÑO</t>
  </si>
  <si>
    <t>60122 del 05 de enero 2022</t>
  </si>
  <si>
    <t>Prestar con plena autonomía técnica y administrativa sus servicios como PROFESIONAL ESPECIALIZADO TIPO B, para apoyar en la revisión de acciones constitucionales y demás asuntos relacionados con el ejercicio de las funciones de la Oficina Asesora Jurídica.</t>
  </si>
  <si>
    <t>TUNJA-BOYACA</t>
  </si>
  <si>
    <t>051-2022</t>
  </si>
  <si>
    <t>JAVIER CAMILO FERNANDEZ VELANDIA</t>
  </si>
  <si>
    <t>59122 del 05 de enero 2022</t>
  </si>
  <si>
    <t>65922 del 11 de enero 2022</t>
  </si>
  <si>
    <t xml:space="preserve">	Prestar con plena autonomía técnica y administrativa sus servicios como Profesional Especializado Tipo B, para apoyar a la Superintendencia Delegada para el Notariado en la estructuración, trámite y sustanciación de las actuaciones disciplinarias, en las etapas de instrucción y juzgamiento, relacionadas con el ejercicio de las funciones de control</t>
  </si>
  <si>
    <t>Superintendente Delegada para el Notariado</t>
  </si>
  <si>
    <t>A-02-02-02-008-002 SERVICIOS JURÍDICOS
Y CONTABLES</t>
  </si>
  <si>
    <t>ABOGADO-ESPECIALISTA EN DERECHO LABORAL</t>
  </si>
  <si>
    <t>052-2022</t>
  </si>
  <si>
    <t>JAVIER JOSE URZOLA BEDOYA</t>
  </si>
  <si>
    <t>61422 del 06 de enero 2022</t>
  </si>
  <si>
    <t>Prestar con plena autonomía técnica y administrativa sus servicios como Profesional Especializado Tipo C, para apoyar a la Superintendencia Delegada para el Notariado, en la revisión, realización, evaluación, trámite y seguimiento de las visitas a notarías, así como coordinar el seguimiento a los planes de mejoramiento en el ejercicio de las funciones de inspección notarial.</t>
  </si>
  <si>
    <t>PLANETA RICA-CORDOBA</t>
  </si>
  <si>
    <t>053-2022</t>
  </si>
  <si>
    <t>MARIA ANGELICA ZABARAIN</t>
  </si>
  <si>
    <t>64722 del 07 de enero 2022</t>
  </si>
  <si>
    <t xml:space="preserve"> Prestar con plena autonomía técnica y administrativa sus servicios como Profesional Especializado Tipo B, para apoyar a la Superintendencia Delegada para el Notariado, en el seguimiento de los planes de mejoramiento derivados de las visitas a notarías en el ejercicio de las funciones de inspección notarial, así como apoyar otras actividades de seguimiento de los procesos de vigilancia y control que competen a la dependencia.</t>
  </si>
  <si>
    <t>054-2022</t>
  </si>
  <si>
    <t>LAURA XIMENA CANCINO FUENTES</t>
  </si>
  <si>
    <t>61322 del 06 de enero 2022</t>
  </si>
  <si>
    <t>Prestar con plena autonomía técnica y administrativa sus servicios como Profesional Especializado Tipo B, para apoyara la Superintendencia Delegada para el Notariado en la atención y trámite de las PQRS, requerimientos de notarios, circulares, oficios relacionadas con la prestación del servicio público notarial y atención de asuntos relacionados con el proyecto de digitalización notarial, en el ejercicio de las funciones de vigilancia y orientación</t>
  </si>
  <si>
    <t>ABOGADA-ESPECIALISTA EN CONTRATACION INTERNACIONAL</t>
  </si>
  <si>
    <t>055-2022</t>
  </si>
  <si>
    <t>CARLOS MARIO SANCHEZ RESTREPO</t>
  </si>
  <si>
    <t>61222 del 06 de enero 2022</t>
  </si>
  <si>
    <t>Prestar con plena autonomía técnica y administrativa sus servicios como Profesional Especializado Tipo B, para apoyar a la Superintendencia Delegada para el Notariado en la estructuración, trámite y sustanciación de las actuaciones relacionadas con el ejercicio de las funciones de control.</t>
  </si>
  <si>
    <t>ABOGADO-MAGISTER EN DERECHO PENAL</t>
  </si>
  <si>
    <t>056-2022</t>
  </si>
  <si>
    <t xml:space="preserve">SONIA BUSTAMANTE BARRAGAN </t>
  </si>
  <si>
    <t>62322 del 07 de enero 2022</t>
  </si>
  <si>
    <t>Prestar con plena autonomía técnica y administrativa sus servicios como Profesional Especializado Tipo C, para apoyar jurídicamente a la Superintendencia Delegada para el Notariado, en el diagnóstico proyección, revisión y trámite de los actos administrativos, oficios y demás documentos, relacionados con el ejercicio de las funciones de administración notarial.</t>
  </si>
  <si>
    <t>057-2022</t>
  </si>
  <si>
    <t>MONICA PIEDAD HERNANDEZ MENDEZ</t>
  </si>
  <si>
    <t>70622 del 11 de enero 2022</t>
  </si>
  <si>
    <t>Prestar con plena autonomía técnica y administrativa sus servicios como Profesional Universitario Tipo A, para apoyar a la Superintendencia Delegada para el Notariado, en actividades administrativas y la sustanciación de los expedientes disciplinarios derivados de las actuaciones relacionadas con el ejercicio de las funciones de control.</t>
  </si>
  <si>
    <t>058-2022</t>
  </si>
  <si>
    <t>ADLEY SCHNEYDER ZAMBRANO SOSA</t>
  </si>
  <si>
    <t>112722 del 21 de octubre de 2022</t>
  </si>
  <si>
    <t>586422 del 28 de octubre de 2022</t>
  </si>
  <si>
    <t>Prestar con plena autonomía técnica y administrativa sus servicios como AUXILIAR ADMINISTRATIVO, para apoyo al proceso de inventarios, cargue de información en la herramienta HGFI, apoyo a las bajas de elementos y jornada de inventarios de la entidad a cargo del grupo de Servicios Administrativos en la Dirección Administrativa y Financiera</t>
  </si>
  <si>
    <t>COORDINADORA DEL GRUPO DE SERVICIOS ADMINISTRATIVOS</t>
  </si>
  <si>
    <t xml:space="preserve">BOGOTA-CUNDINAMARCA </t>
  </si>
  <si>
    <t>059-2022</t>
  </si>
  <si>
    <t xml:space="preserve">ANI CAROLINAMORELLI MURCIA </t>
  </si>
  <si>
    <t>82722 del 13 de enero 2022</t>
  </si>
  <si>
    <t>Prestar con plena autonomía técnica y administrativa sus servicios profesionales como PROFESIONAL ESPECIALIZADO TIPO C, para las actividades de seguimiento, mejora y ejecución de los procesos y procedimientos de la dirección administrativa y financiera, brindando el apoyo y acompañamiento requerido</t>
  </si>
  <si>
    <t>ADMINISTRADORA DE EMPRESAS-ESPECIALISTA EN GERENCIA DE MARKETING</t>
  </si>
  <si>
    <t>060-2022</t>
  </si>
  <si>
    <t>JESUS ALBERTO GARCIA CUENTAS</t>
  </si>
  <si>
    <t>70122 del 11 de enero 2022</t>
  </si>
  <si>
    <t xml:space="preserve"> Prestar con plena autonomía técnica y administrativa sus servicios en calidad de Profesional Especializado Tipo B, para apoyar a la Dirección Regional Caribe, en el Área Jurídica, Financiera y Administrativa de los procesos y procedimientos de la Dirección Regional Caribe y en Apoyo de las Oficinas de su Jurisdicción.</t>
  </si>
  <si>
    <t>DIRECTOR REGIONAL CARIBE</t>
  </si>
  <si>
    <t xml:space="preserve">A-02-02-02-008-002 SERVICIOS JURÍDICOS Y CONTABLES. </t>
  </si>
  <si>
    <t>SABANALARGA-ATLANTICO</t>
  </si>
  <si>
    <t>061-2022</t>
  </si>
  <si>
    <t>KATHERINE PAOLA MENDOZA VERGARA</t>
  </si>
  <si>
    <t>70322 del 11 de enero 2022</t>
  </si>
  <si>
    <t xml:space="preserve"> Prestar con plena autonomía Técnica y administrativa sus servicios como TÉCNICO ADMINISTRATIVO TIPO B, para apoyar Actividades Admirativas en el marco de implementación, seguimiento y control de los procesos y procedimientos administrativos, operativos y misionales de la Dirección Regional Caribe y las Oficinas de su Jurisdicción.</t>
  </si>
  <si>
    <t>ORIP BARRANQUILLA</t>
  </si>
  <si>
    <t>A-02-02-02-008-003 OTROS SERVICIOS PROFESIONALES,
CIENTÍFICOS Y TÉCNICOS</t>
  </si>
  <si>
    <t>TECNICA EN CONTABILIZACIÓN DE OPERACIONES COMERCIALES Y FINANCIERAS</t>
  </si>
  <si>
    <t>062-2022</t>
  </si>
  <si>
    <t>CRISTIAN LEONARDO MARQUEZ BADILLO</t>
  </si>
  <si>
    <t>95822 del 15 de enero 2022</t>
  </si>
  <si>
    <t>prestar con plena autonomía técnica y administrativa sus servicios como TÉCNICO ADMINISTRATIVO TIPO B, en el apoyo a la sustanciación de los procesos disciplinario y el reparto de la oficina de control disciplinario interno</t>
  </si>
  <si>
    <t>AGUACHICA-CESAR</t>
  </si>
  <si>
    <t>063-2022</t>
  </si>
  <si>
    <t>EDWIN ALBERTO MEZA MOSQUERA</t>
  </si>
  <si>
    <t>174822 del 26 de enero 2022</t>
  </si>
  <si>
    <t>prestar con plena autonomía técnica y administrativa sus servicios como PROFESIONAL UNIVERSITARIO TIPO A en asuntos relacionados con el sistema integrado de gestión de calidad, planeación estratégica, talento humano y las demás actividades que requiera la oficina de control disciplinario interno</t>
  </si>
  <si>
    <t>INGENIERO CIVIL</t>
  </si>
  <si>
    <t>064-2022</t>
  </si>
  <si>
    <t>JORGE EFRAIN ROMO VILLOTA</t>
  </si>
  <si>
    <t>96722 del 16 de enero 2022</t>
  </si>
  <si>
    <t>Prestar con plena autonomía técnica y administrativa sus servicios como PROFESIONAL ESPECIALIZADO TIPO E en la sustanciación de la etapa de investigación disciplinaria hasta la evaluación de los procesos de la oficina de control disciplinario interno</t>
  </si>
  <si>
    <t>ABOGADO-ESPECIALISTA DERECHO COMERCIAL</t>
  </si>
  <si>
    <t>065-2022</t>
  </si>
  <si>
    <t>MARGARITA MARIA MONTES VERGARA</t>
  </si>
  <si>
    <t>75722 del 12 de enero 2022</t>
  </si>
  <si>
    <t>SINCELEJO-SUCRE</t>
  </si>
  <si>
    <t>066-2022</t>
  </si>
  <si>
    <t>JUAN CARLOS OTALORA CHAMORRO</t>
  </si>
  <si>
    <t>104222 del 23 de septiembre de 2022</t>
  </si>
  <si>
    <t>541022 del 28 de septiembre de 2022</t>
  </si>
  <si>
    <t>Prestar con plena autonomía técnica y administrativa sus servicios como TÉCNICO ADMINISTRATIVO TIPO B, para apoyar la ejecución de actividades de revisión, seguimiento y verificación de los procesos relacionados con cadenas de pago y demás acciones que se llevan a cabo en el Grupo Presupuesto</t>
  </si>
  <si>
    <t>TECNOLOGO EN GESTIÓN BANCARIA Y ENTIDADES FINANCIERAS</t>
  </si>
  <si>
    <t>067-2022</t>
  </si>
  <si>
    <t>NATALIA ANDREA VILLALOBOS VALDELAMAR</t>
  </si>
  <si>
    <t>58822 del 05 de enero 2022</t>
  </si>
  <si>
    <t>64122 del 07 de enero 2022</t>
  </si>
  <si>
    <t>Prestar con plena autonomía técnica y administrativa sus servicios de apoyo a la gestión como TECNICO ADMINISTRATIVO TIPO B, para las actividades desarrolladas por la superintendencia delegada para registro, brindando acompañamiento administrativo en informes, correspondencia y archivo</t>
  </si>
  <si>
    <t>COORDINADOR DEL GRUPO DE INSPECCION, VIGILANCIA Y CONTROL REGISTRAL</t>
  </si>
  <si>
    <t>CONTRATO CEDIDO POR DANIELA ALEJANDRA VARGAS A NATALIA VILLALOBOS VALDELAMAR</t>
  </si>
  <si>
    <t>CATALINA VASQUEZ</t>
  </si>
  <si>
    <t>TECNOLOGA EN GESTIÓN EMPRESARIAL</t>
  </si>
  <si>
    <t>068-2022</t>
  </si>
  <si>
    <t>LUZ AIDA ROMERO PEREZ</t>
  </si>
  <si>
    <t>103922 del 22 de septiembre de 2022</t>
  </si>
  <si>
    <t>540522 del 28 de septiembre de 2022</t>
  </si>
  <si>
    <t>Prestar con plena autonomía técnica y administrativa sus servicios como profesional especializado tipo B de apoyo al despacho de la superintendencia delegada para registro en la inspección, vigilancia y control registral y catastral.</t>
  </si>
  <si>
    <t>DELEGADA PARA EL REGISTRO</t>
  </si>
  <si>
    <t>069-2022</t>
  </si>
  <si>
    <t>MARIA JOSE LOPEZ VEGA</t>
  </si>
  <si>
    <t>58422 del 05 de enero 2022</t>
  </si>
  <si>
    <t>66022 del 11 de enero 2022</t>
  </si>
  <si>
    <t>Prestar con plena autonomía técnica y administrativa sus servicios como Auxiliar Administrativo para fortalecer los canales de atención y brindar apoyo en la atención de las líneas telefónicas de la Oficina de Atención al Ciudadano</t>
  </si>
  <si>
    <t>JEFE DE LA OFICINA DE ATENCIÓN AL CIUDADANO</t>
  </si>
  <si>
    <t>070-2022</t>
  </si>
  <si>
    <t>MARY GARCIA TEUTA</t>
  </si>
  <si>
    <t>58722 del 05 de enero 2022</t>
  </si>
  <si>
    <t>66822 del 11 de enero 2022</t>
  </si>
  <si>
    <t xml:space="preserve"> Prestar con plena autonomía técnica y administrativa sus servicios como profesional universitario tipo B, para las actividades de la superintendencia delegada para registro referentes a la orientación registral, brindando el apoyo y acompañamiento profesional necesario.</t>
  </si>
  <si>
    <t xml:space="preserve">COORDINADORA GRUPO ORIENTACION REGISTRAL </t>
  </si>
  <si>
    <t>SE REALIZO CAMBIO DE SUPERVISION</t>
  </si>
  <si>
    <t>FLANDES-TOLIMA</t>
  </si>
  <si>
    <t>071-2022</t>
  </si>
  <si>
    <t>CRISTIAN JOSE EGEA FLOREZ</t>
  </si>
  <si>
    <t>76822 del 12 de enero 2022</t>
  </si>
  <si>
    <t>Prestar con plena autonomía técnica y administrativa sus servicios como profesional universitario tipo B, para las actividades de la superintendencia delegada para registro referentes a la orientación registral, brindando el apoyo y acompañamiento profesional necesario.</t>
  </si>
  <si>
    <t>Superintendente
Delegado para Registro</t>
  </si>
  <si>
    <t>CALAMAR-BOLIVAR</t>
  </si>
  <si>
    <t>072-2022</t>
  </si>
  <si>
    <t>SERGIO FELIPE SALAMANCA BORRERO</t>
  </si>
  <si>
    <t>115022 del 26 de octubre de 2022</t>
  </si>
  <si>
    <t>595922 del 31 de octubre de 2022</t>
  </si>
  <si>
    <t>Prestar con plena autonomía técnica y administrativa sus servicios profesionales como PROFESIONAL ESPECIALIZADO TIPO C, para las actividades de seguimiento, mejora y ejecución de los procedimientos relacionados con bonos pensionales y vivienda, así como la atención de peticiones y requerimientos que hagan parte del giro ordinario del proceso pensional y vivienda</t>
  </si>
  <si>
    <t>HUILA-NEIVA</t>
  </si>
  <si>
    <t>TERMINADO POR MUTUO ACUERDO A PARTIR DEL 28 DE JULIO 2022</t>
  </si>
  <si>
    <t>073-2022</t>
  </si>
  <si>
    <t>DIEGO ARMANDO ANGARITA ALVARADO</t>
  </si>
  <si>
    <t>63422 del 06 de enero 2022</t>
  </si>
  <si>
    <t>63722 del 07 de enero 2022</t>
  </si>
  <si>
    <t>Prestar con plena autonomía técnica y administrativa sus servicios como PROFESIONAL ESPECIALIZADO TIPO D, de apoyo a las actividades de tipo jurídico que requiera la secretaría general en el cumplimiento de su deberes, en especial en la revisión y proyección de respuestas a los requerimientos realizados por las organizaciones sindicales, Ministerio del Trabajo, despachos judiciales y entes de control, revisión y proyección de actos administrativos, respuestas a derechos de petición, (...)</t>
  </si>
  <si>
    <t>SECRETARIA GENERAL</t>
  </si>
  <si>
    <t>EDUARDO CARRIAZO</t>
  </si>
  <si>
    <t xml:space="preserve"> ABOGADO- ESPECIALISTA EN DERECO ADMIISTRATIVO</t>
  </si>
  <si>
    <t>074-2022</t>
  </si>
  <si>
    <t>SUAD RUJANA SALAS</t>
  </si>
  <si>
    <t>57522 del 04 de enero 2022</t>
  </si>
  <si>
    <t>61822 del 06 de enero 2022</t>
  </si>
  <si>
    <t>Prestar con plena autonomía técnica y administrativa sus servicios como Profesional Especializado Tipo (B), para fortalecer el Grupo de Comunicaciones de la Superintendencia de Notariado y Registro, en todas las actividades y procedimientos relacionados con la producción, puesta en funcionamiento y gestión del cambio del portal interno de la entidad (INTRANET), y cumplir con los objetivos estratégicos de la dependencia y la entidad</t>
  </si>
  <si>
    <t>COORDINADOR DEL GRUPO DE COMUNICACIONES</t>
  </si>
  <si>
    <t>COMUNICADORA SOCIAL</t>
  </si>
  <si>
    <t>075-2022</t>
  </si>
  <si>
    <t>HAROLD ENRIQUE ABUETA CAÑADAS</t>
  </si>
  <si>
    <t>68022 del 11 de enero 2022</t>
  </si>
  <si>
    <t>Prestar con plena autonomía técnica y administrativa sus servicios como Profesional Especializado Tipo (F), para fortalecer el Grupo de Comunicaciones de la Superintendencia de Notariado y Registro, en todas las actividades y procedimientos relacionados con la orientación para aumentar el alcance de las comunicaciones internas y externas, dispuesto en los objetivos estratégicos de la dependencia y la entidad.</t>
  </si>
  <si>
    <t>A-02-02-02-008-003 OTROS SERVICIOS PROFESIONALES, CIENTÍFICOS Y TÉCNICOS</t>
  </si>
  <si>
    <t>COMUNICADOR SOCIAL PERIODISTA-MAGÍSTER EN PERIODISMO</t>
  </si>
  <si>
    <t>QUIBDO-CHOCO</t>
  </si>
  <si>
    <t>076-2022</t>
  </si>
  <si>
    <t>SANTIAGO ANDRES SPINEL BETANCOURT</t>
  </si>
  <si>
    <t>62222 del 07 de enero 2022</t>
  </si>
  <si>
    <t xml:space="preserve"> Prestar con plena autonomía técnica y administrativa sus servicios como Profesional Universitario Tipo (B), para fortalecer el Grupo de Comunicaciones de la Superintendencia de Notariado y Registro, en todas las actividades y procedimientos relacionados con la creación de contenido audiovisual interno, dispuesto en los objetivos estratégicos de la dependencia y la entidad.</t>
  </si>
  <si>
    <t>PROFESIONAL EN MATEMATICAS AUDIVISUALES</t>
  </si>
  <si>
    <t>077-2022</t>
  </si>
  <si>
    <t>DIEGO HUMBERTO DE LA CRUZ PAZ</t>
  </si>
  <si>
    <t>67622 del 11 de enero 2022</t>
  </si>
  <si>
    <t xml:space="preserve"> Prestar con plena autonomía técnica y administrativa sus servicios como TÉCNICO ADMINISTRATIVO Tipo (B), para fortalecer el Grupo de Comunicaciones de la Superintendencia de Notariado y Registro, en todas las actividades y procedimientos relacionados con apoyar en la creación de contenidos para los medios virtuales de la entidad (redes sociales, correo institucional, portal web e intranet).</t>
  </si>
  <si>
    <t>BUENAVENTURA-VALLE</t>
  </si>
  <si>
    <t>078-2022</t>
  </si>
  <si>
    <t>SEBASTIAN ANDRES SOSA ACOSTA</t>
  </si>
  <si>
    <t>73622 del 12 de enero 2022</t>
  </si>
  <si>
    <t>Prestar con plena
autonomía técnica y administrativa sus servicios como PROFESIONAL ESPECIALIZADO TIPO B, para desarrollar
las actividades referentes al sistema de gestión ambiental en lo concerniente a la elaboración documental e
implementación del sistema ambiental de la dirección administrativa y financiera..</t>
  </si>
  <si>
    <t>INGENIERA-ESPECIALISTA EN DERECHO ADMINISTRATIVO</t>
  </si>
  <si>
    <t>SOCHA-CUNDINAMARCA</t>
  </si>
  <si>
    <t>079-2022</t>
  </si>
  <si>
    <t>ANGIE XELENY SOTO MENDIETA</t>
  </si>
  <si>
    <t xml:space="preserve">
1.053.349.109
</t>
  </si>
  <si>
    <t>64822 del 07 de enero 2022</t>
  </si>
  <si>
    <t>Prestar con plena autonomía técnica y administrativa sus servicios como ASISTENCIAL para apoyar las actividades relacionadas con la implementación, seguimiento y monitoreo de los protocolos de bioseguridad de la SNR, que requieran las Oficinas de Registro de Instrumentos Públicos. ORIP CHIQUINQUIRÁ.</t>
  </si>
  <si>
    <t>ASISTENCIAL</t>
  </si>
  <si>
    <t>ORIP CHIQUINQUIRA</t>
  </si>
  <si>
    <t>REGISTRADOR ORIP CHIQUINQUIRA</t>
  </si>
  <si>
    <t>CHIQUINQUIRA-BOYACA</t>
  </si>
  <si>
    <t>080-2022</t>
  </si>
  <si>
    <t>EMILSE PUENTES BERMÚDEZ</t>
  </si>
  <si>
    <t>67222 del 11 de enero 2022</t>
  </si>
  <si>
    <t xml:space="preserve"> Prestar con plena autonomía técnica y administrativa sus servicios como ASISTENCIAL para apoyar las actividades relacionadas con la implementación, seguimiento y monitoreo de los protocolos de bioseguridad de la SNR, que requieran las Oficinas de Registro de Instrumentos Públicos. ORIP CARTAGO</t>
  </si>
  <si>
    <t>ORIP CARTAGO</t>
  </si>
  <si>
    <t xml:space="preserve">Registrador ORP CARTAGO </t>
  </si>
  <si>
    <t>TECNICO EN AUXILIAR DE ENFERMERIA</t>
  </si>
  <si>
    <t>EL AGUILA-VALLE</t>
  </si>
  <si>
    <t>081-2022</t>
  </si>
  <si>
    <t>JAIME DE JESÚS LÓPEZ LÓPEZ</t>
  </si>
  <si>
    <t>67322 del 11 de enero 2022</t>
  </si>
  <si>
    <t>Prestar con plena autonomía técnica y administrativa sus servicios como ASISTENCIAL para apoyar las actividades relacionadas con la implementación, seguimiento y monitoreo de los protocolos de bioseguridad de la SNR, que requieran las Oficinas de Registro de Instrumentos Públicos. ORIP BARRANQUILLA</t>
  </si>
  <si>
    <t>COORDINADOR GRUPO GESTION TECNOLOGICA Y ADMINISTRATIVA</t>
  </si>
  <si>
    <t>ATLANTICO-BARRANQUILLA</t>
  </si>
  <si>
    <t>082-2022</t>
  </si>
  <si>
    <t>TATIANA GUTIERREZ</t>
  </si>
  <si>
    <t>61422 del 05 de enero 2022</t>
  </si>
  <si>
    <t>78122 del 12 de enero 2022</t>
  </si>
  <si>
    <t>Prestar con plena autonomía técnica y administrativa sus servicios como TÉCNICO DE ADMINISTRATIVO TIPO B, como apoyo a la gestión relacionada con actividades contables y financieras de los procesos y procedimientos administrativos, operativos y misionales de la Dirección Regional Pacífico y las oficinas de su jurisdicción.</t>
  </si>
  <si>
    <t>REGIONAL PACIFICO</t>
  </si>
  <si>
    <t>DIRECTOR REGIONAL PACIFICO</t>
  </si>
  <si>
    <t>CALI-VALLE</t>
  </si>
  <si>
    <t>083-2022</t>
  </si>
  <si>
    <t>ADRIANA CAROLINA PALACIOS MESA</t>
  </si>
  <si>
    <t>62022 del 06 de enero 2022</t>
  </si>
  <si>
    <t>Prestar con plena autonomía Técnica y administrativa sus servicios como PROFESIONAL ESPECIALIZADO TIPO D, para la prestación de servicios en defensa, representación judicial y apoyo jurídico a la Oficina Asesora Jurídica de la Superintendencia de Notariado y Registro.</t>
  </si>
  <si>
    <t>084-2022</t>
  </si>
  <si>
    <t>MARIA MERCEDES GRIMALDO GOMEZ</t>
  </si>
  <si>
    <t>65422 del 08 de enero 2022</t>
  </si>
  <si>
    <t>085-2022</t>
  </si>
  <si>
    <t>ANDRES CAMILO PASTAS SAAVEDRA</t>
  </si>
  <si>
    <t>65622 del 08 de enero 2022</t>
  </si>
  <si>
    <t>086-2022</t>
  </si>
  <si>
    <t>STEFANI KATHERINE MONTES BUSTOS</t>
  </si>
  <si>
    <t>63922 del 07 de enero 2022</t>
  </si>
  <si>
    <t>LA DORADA-CALDAS</t>
  </si>
  <si>
    <t>087-2022</t>
  </si>
  <si>
    <t>EDELBERTO JOSE DE LA OSSA ANAYA</t>
  </si>
  <si>
    <t>64522 del 07 de enero 2022</t>
  </si>
  <si>
    <t xml:space="preserve"> Prestar con plena autonomía Técnica y administrativa sus servicios como PROFESIONAL ESPECIALIZADO TIPO D, para la prestación de servicios en defensa, representación judicial y apoyo jurídico a la Oficina Asesora Jurídica de la Superintendencia de Notariado y Registro.</t>
  </si>
  <si>
    <t>MONTERIA-CORDOBA</t>
  </si>
  <si>
    <t>088-2022</t>
  </si>
  <si>
    <t>CATALINA EUGENIA CANCINO PINZON</t>
  </si>
  <si>
    <t>63822 del 07 de enero 2022</t>
  </si>
  <si>
    <t>ABOGADA-ESPECIALISTA EN DERECHO ADMINISTRATIVO Y CONSTITUCIONAL</t>
  </si>
  <si>
    <t>089-2022</t>
  </si>
  <si>
    <t>JULIAN ECHEVERRY RINCON</t>
  </si>
  <si>
    <t>67922 del 11 de enero 2022</t>
  </si>
  <si>
    <t>ABOGADO-ESPECIALISTA EN DERECHO PUBLICO</t>
  </si>
  <si>
    <t>VILLAMARIA-CALDAS</t>
  </si>
  <si>
    <t>090-2022</t>
  </si>
  <si>
    <t>MARLY LAISECA GOMEZ</t>
  </si>
  <si>
    <t>65722 del 07 de enero 2022</t>
  </si>
  <si>
    <t>CONTRATO CEDIDO POR MARIA MANUELA PEREZ GARZON A  MARLY LAISECA GOMEZ</t>
  </si>
  <si>
    <t>GARZON-HUILA</t>
  </si>
  <si>
    <t>091-2022</t>
  </si>
  <si>
    <t>MARTA JULIANA ROSERO GARCIA</t>
  </si>
  <si>
    <t>75222 del 12 de enero 2022</t>
  </si>
  <si>
    <t>A-02-02-02-008-002  SERVICIOS JURÍDICOS Y
CONTABLES</t>
  </si>
  <si>
    <t>TUQUERRES-NARIÑO</t>
  </si>
  <si>
    <t>092-2022</t>
  </si>
  <si>
    <t>OSCAR MAURICIO ORTIZ BAUTISTA</t>
  </si>
  <si>
    <t>65522 del 08 de enero 2022</t>
  </si>
  <si>
    <t>BUCARAMANGA-SANTANDER</t>
  </si>
  <si>
    <t>093-2022</t>
  </si>
  <si>
    <t>JASMINY DE LA CHIQUINQUIRA DE LEON VILLALBA</t>
  </si>
  <si>
    <t>102922 del 14 de septiembre de 2022</t>
  </si>
  <si>
    <t>566722 del 14 de octubre de 2022</t>
  </si>
  <si>
    <t>Prestar con plena autonomía técnica y administrativa sus servicios como PROFESIONAL ESPECIALIZADO TIPO C, de apoyo en los temas relacionados con el sistema integrado de gestión de calidad, los planes de mejoramiento, hallazgos, informes, observaciones y no conformidades que emita control interno de gestión y la Contraloría General de la República y demás entes de control, estructuración y seguimiento a los acuerdos de gestión, en los procesos a cargo de las direcciones y grupos de Secretaria (.)</t>
  </si>
  <si>
    <t>A-02-02-02-008-003 OTROS
SERVICIOS PROFESIONALES, CIENTÍFICOS Y TÉCNICOS</t>
  </si>
  <si>
    <t>INGENIERA INDUSTRIAL</t>
  </si>
  <si>
    <t>ARIGUANI-MAGDALENA</t>
  </si>
  <si>
    <t>TERMINADO POR MUTUO ACUERDO A PARTIR DEL 13 DE JULIO 2022</t>
  </si>
  <si>
    <t>094-2022</t>
  </si>
  <si>
    <t>LADY DIDIANA VELASQUEZ HENAO</t>
  </si>
  <si>
    <t>72922 del 12 de enero 2022</t>
  </si>
  <si>
    <t>Prestar con plena
autonomía técnica y administrativa sus servicios como PROFESIONAL ESPECIALIZADO TIPO F, para realizar
formulación de proyectos de inversión al interior de la Dirección Administrativa y Financiera</t>
  </si>
  <si>
    <t>ECONOMISTA-ESPECIALISTA EN EVALUACIÓN SOCIAL DE PROYECTOS</t>
  </si>
  <si>
    <t>BOGOTÁ DC-CUNDINAMARCA</t>
  </si>
  <si>
    <t>095-2022</t>
  </si>
  <si>
    <t>OMAR ALEJANDRO HERNANDEZ CALDERON</t>
  </si>
  <si>
    <t>59622 del 05 de enero 2022</t>
  </si>
  <si>
    <t>62122 del 07 de enero 2022</t>
  </si>
  <si>
    <t>Prestar con plena autonomía técnica y administrativa sus servicios como PROFESIONAL ESPECIALIZADO TIPO E, para apoyar las actividades a desarrollar en cumplimiento a los roles y en el marco de las funciones que requiera la Oficina de Control Interno de Gestión.</t>
  </si>
  <si>
    <t>JEFE OFICINA DE CONTROL INTERNO DE GESTION</t>
  </si>
  <si>
    <t>INGENIERO INDUSTRIAL-ESPECIALISTA EN FINANZAS Y ADMINSITRACION</t>
  </si>
  <si>
    <t>NEIVA-HUILA</t>
  </si>
  <si>
    <t>TERMINADO POR MUTUO ACUERDO A PARTIR DEL 29 DE JUNIO 2022</t>
  </si>
  <si>
    <t>096-2022</t>
  </si>
  <si>
    <t>CLAUDIA MILENA VALERA GUERRA</t>
  </si>
  <si>
    <t>59522 del 05 de enero 2022</t>
  </si>
  <si>
    <t>69522 del 11 de enero 2022</t>
  </si>
  <si>
    <t xml:space="preserve"> Prestar con plena autonomía técnica y administrativa sus servicios como PROFESIONAL ESPECIALIZADO TIPO D para apoyar en los asuntos jurídicos y contractuales para las diferentes actividades que requiera la Oficina de Control Interno de Gestión.</t>
  </si>
  <si>
    <t>BOSCONIA-CESAR</t>
  </si>
  <si>
    <t>097-2022</t>
  </si>
  <si>
    <t>OSCAR MAURICIO COLORADO ESPINO</t>
  </si>
  <si>
    <t>58222 del 05 de enero 2022</t>
  </si>
  <si>
    <t>71222 del 11 de enero 2022</t>
  </si>
  <si>
    <t xml:space="preserve"> Prestar con plena autonomía técnica y administrativa su apoyo como PROFESIONAL UNIVERSITARIO TIPO A para fortalecer los canales de atención y brindar apoyo en la atención de la plataforma virtual de PQRS y presencial en la Oficina de Atención al Ciudadano.</t>
  </si>
  <si>
    <t>098-2022</t>
  </si>
  <si>
    <t>OSCAR MANUEL GUARIN SERRANO</t>
  </si>
  <si>
    <t>57922 del 05 de enero 2022</t>
  </si>
  <si>
    <t>75022 del 12 de enero 2022</t>
  </si>
  <si>
    <t xml:space="preserve"> Prestar con plena autonomía técnica y administrativa sus servicios como TÉCNICO ADMINISTRATIVO B para fortalecer los canales de atención y brindar apoyo en la atención de las líneas telefónicas así como seguimiento y control a las PQRSD en la Oficina de Atención al Ciudadano.</t>
  </si>
  <si>
    <t>TECNOLOGO EN ANALISIS Y DESARROLLO DE SISTEMAS DE INFORMACIÓN</t>
  </si>
  <si>
    <t>099-2022</t>
  </si>
  <si>
    <t xml:space="preserve"> LIGIA JEANNETTE PEREZ QUIMBAYO</t>
  </si>
  <si>
    <t>58122 del 05 de enero 2022</t>
  </si>
  <si>
    <t>64622 del 07 de enero 2022</t>
  </si>
  <si>
    <t xml:space="preserve"> Prestar con plena autonomía técnica y administrativa sus servicios como Auxiliar Administrativo para fortalecer los canales de atención y brindar apoyo en la atención de las líneas telefónicas de la Oficina de Atención al Ciudadano.</t>
  </si>
  <si>
    <t>100-2022</t>
  </si>
  <si>
    <t>JOSE NOHELY MATEUS ARDILA</t>
  </si>
  <si>
    <t>60022 del 05 de enero 2022</t>
  </si>
  <si>
    <t>71522 del 11 de enero 2022</t>
  </si>
  <si>
    <t xml:space="preserve"> Prestar con plena autonomía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línea de producción.</t>
  </si>
  <si>
    <t xml:space="preserve">ORIP BOGOTA SUR </t>
  </si>
  <si>
    <t xml:space="preserve">VELEZ-SANTANDER </t>
  </si>
  <si>
    <t>101-2022</t>
  </si>
  <si>
    <t>YADIBETH RODRIGUEZ NAVARRO</t>
  </si>
  <si>
    <t>65022 del 07 de enero 2022</t>
  </si>
  <si>
    <t>Prestar con plena autonomía técnica y administrativa sus servicios como ASISTENCIAL para apoyar las actividades relacionadas con la implementación, seguimiento y monitoreo de los protocolos de bioseguridad de la SNR, que requieran las Oficinas de Registro de Instrumentos Públicos. ORIP CHIMICHAGUA.</t>
  </si>
  <si>
    <t>ORIP CHIMICHAGUA</t>
  </si>
  <si>
    <t>REGISTRADOR ORIP CHIMICHAGUA</t>
  </si>
  <si>
    <t>AUXILIAR EN ADMINISTRACION EN SALUD</t>
  </si>
  <si>
    <t>CHIMICHAGUA-CESAR</t>
  </si>
  <si>
    <t>102-2022</t>
  </si>
  <si>
    <t>MARÍA CAMILA LÓPEZ REYES</t>
  </si>
  <si>
    <t xml:space="preserve">69122 DEL 11 DE ENERO DE 2022 </t>
  </si>
  <si>
    <t>Prestar con plena autonomía técnica y administrativa sus servicios como ASISTENCIAL para apoyar las actividades relacionadas con la implementación, seguimiento y monitoreo de los protocolos de bioseguridad de la SNR, que requieran las Oficinas de Registro de Instrumentos Públicos. ORIP PALMIRA</t>
  </si>
  <si>
    <t xml:space="preserve">ORIP PALMIRA </t>
  </si>
  <si>
    <t>Registrador ORIP PALMIRA</t>
  </si>
  <si>
    <t>TECNICO EN SISTEMAS</t>
  </si>
  <si>
    <t>PALMIRA-VALLE</t>
  </si>
  <si>
    <t>TERMINADO POR MUTUO ACUERDO A PARTIR DEL 01 DE JUNIO 2022</t>
  </si>
  <si>
    <t>103-2022</t>
  </si>
  <si>
    <t xml:space="preserve">ADRIANA ROA SARMIENTO </t>
  </si>
  <si>
    <t>68522 del 11 de enero 2022</t>
  </si>
  <si>
    <t xml:space="preserve"> Prestar con plena autonomía técnica y administrativa sus servicios como ASISTENCIAL para apoyar las actividades relacionadas con la implementación, seguimiento y monitoreo de los protocolos de bioseguridad de la SNR, que requieran las Oficinas de Registro de Instrumentos Públicos. ORIP LA MESA</t>
  </si>
  <si>
    <t xml:space="preserve">ORIP LA MESA </t>
  </si>
  <si>
    <t>Registrador de Instrumentos publicos de la Mesa</t>
  </si>
  <si>
    <t>CACHIPAY-CUNDINAMARCA</t>
  </si>
  <si>
    <t>104-2022</t>
  </si>
  <si>
    <t>MARGARITA ROSA VILLARREAL ÁLVAREZ</t>
  </si>
  <si>
    <t>66322 del 11 de enero 2022</t>
  </si>
  <si>
    <t>Prestar con plena autonomía técnica y administrativa sus servicios como ASISTENCIAL para apoyar las actividades relacionadas con la implementación, seguimiento y monitoreo de los protocolos de bioseguridad de la SNR, que requieran las Oficinas de Registro de Instrumentos Públicos. ORIP CÚCUTA.</t>
  </si>
  <si>
    <t>ORIP CUCUTA</t>
  </si>
  <si>
    <t>105-2022</t>
  </si>
  <si>
    <t>NESTOR ANAYA VERGARA</t>
  </si>
  <si>
    <t>78,298,759</t>
  </si>
  <si>
    <t>68922 del 11 de enero 2022</t>
  </si>
  <si>
    <t>Prestar con plena autonomía técnica y administrativa sus servicios como ASISTENCIAL para apoyar las actividades relacionadas con la implementación, seguimiento y monitoreo de los protocolos de bioseguridad de la SNR, que requieran las Oficinas de Registro de Instrumentos Públicos. ORIP MONTELÍBANO</t>
  </si>
  <si>
    <t>ORIP MONTELIBANO</t>
  </si>
  <si>
    <t xml:space="preserve">Registrador ORIP Montelibano </t>
  </si>
  <si>
    <t>MEDELLIN-ANTIOQUIA</t>
  </si>
  <si>
    <t>106-2022</t>
  </si>
  <si>
    <t>JUAN CARLOS LÓPEZ TORRES</t>
  </si>
  <si>
    <t>69222 del 11 de enero 2022</t>
  </si>
  <si>
    <t>Prestar con plena autonomía técnica y administrativa sus servicios como ASISTENCIAL para apoyar las actividades relacionadas con la implementación, seguimiento y monitoreo de los protocolos de bioseguridad de la SNR, que requieran las Oficinas de Registro de Instrumentos Públicos. ORIP DUITAMA</t>
  </si>
  <si>
    <t xml:space="preserve">ORIP DUITAMA </t>
  </si>
  <si>
    <t xml:space="preserve">REGISTRADOR ORIP DUITAMA </t>
  </si>
  <si>
    <t>DUITAMA-BOYACA</t>
  </si>
  <si>
    <t>107-2022</t>
  </si>
  <si>
    <t>LIZETH VANESSA MATEUS PEÑA</t>
  </si>
  <si>
    <t>65222 del 08 de enero 2022</t>
  </si>
  <si>
    <t>Prestar con plena autonomía técnica y administrativa sus servicios como ASISTENCIAL para apoyar las actividades relacionadas con la implementación, seguimiento y monitoreo de los protocolos de bioseguridad de la SNR, que requieran las Oficinas de Registro de Instrumentos Públicos. ORIP BUCARAMANGA.</t>
  </si>
  <si>
    <t>ORIP BUCARAMANGA</t>
  </si>
  <si>
    <t>TECNOLOGO EN MANEJO DE PETROLEO</t>
  </si>
  <si>
    <t>BARBOSA-SANTANDER</t>
  </si>
  <si>
    <t>108-2022</t>
  </si>
  <si>
    <t>MELISSA ZAPATA SIERRA</t>
  </si>
  <si>
    <t>112922 del 21 de octubre de 2022</t>
  </si>
  <si>
    <t>596522 del 31 de octubre de 2022</t>
  </si>
  <si>
    <t xml:space="preserve"> Prestar con plena autonomía técnica y administrativa sus servicios como Profesional Especializado Tipo E, para apoyar a la Superintendencia Delegada para el Notariado en la sustanciación de los autos que formulan cargos y decretan fallo entre otros, en el ejercicio de las funciones de control</t>
  </si>
  <si>
    <t>CONTRATO CEDIDO POR JUAN CAMILO POLANIA BOBADILLA A MELISSA ZAPATA SIERRA</t>
  </si>
  <si>
    <t>SANTAMARTA-MAGDALENA</t>
  </si>
  <si>
    <t>109-2022</t>
  </si>
  <si>
    <t>MARIA ISABEL PEÑA CHAVEZ</t>
  </si>
  <si>
    <t>73022 del 12 de enero 2022</t>
  </si>
  <si>
    <t>Prestar con plena autonomía técnica y administrativa sus servicios como AUXILIAR ADMINISTRATIVO, para fortalecer y apoyar la gestión documental que se desarrolla en el Grupo de Recaudos y Subsidios Notariales de la Dirección Administrativay Financiera</t>
  </si>
  <si>
    <t>110-2022</t>
  </si>
  <si>
    <t>FRANCISCO JAVIER VILLORIA</t>
  </si>
  <si>
    <t>80 .491. 731</t>
  </si>
  <si>
    <t>71822 del 11 de enero 2022</t>
  </si>
  <si>
    <t>Prestar con plena autonomía técnica y administrativa sus servicios como AUXILIAR ADMINISTRATIVO, para fortalecer y apoyar la gestión documental que se desarrolla en el Grupo de Recaudos y Subsidios Notariales de la Dirección Administrativa y Financiera</t>
  </si>
  <si>
    <t>111-2022</t>
  </si>
  <si>
    <t>LEONARD JOSE MAIGUEL REALES</t>
  </si>
  <si>
    <t>66122 del 11 de enero 2022</t>
  </si>
  <si>
    <t xml:space="preserve">	Prestar con plena autonomía técnica y administrativa sus servicios como Profesional Especializado Tipo C para gestionar estrategias en los programas de vigilancia epidemiológica con los que cuenta la Entidad y apoyo a la atención de la emergencia sanitaria por covid 19 a nivel nacional..</t>
  </si>
  <si>
    <t>MEDICO CIRUJANO-MAGISTER EN INSTITUCIONES Y SALUD</t>
  </si>
  <si>
    <t>112-2022</t>
  </si>
  <si>
    <t>ANA MARIA MONCADA RUBIO</t>
  </si>
  <si>
    <t>101822 del 02 de septiembre de 2022</t>
  </si>
  <si>
    <t>558522 del 06 de octubre de 2022</t>
  </si>
  <si>
    <t>Prestar con plena autonomía técnica y administrativa sus servicios jurídicos como PROFESIONAL ESPECIALIZADO TIPO D, para la atención de derechos de petición, requerimientos judiciales y acciones de tutela de competencia de la Dirección de Talento Humano</t>
  </si>
  <si>
    <t>PEREIRA-RISARALDA</t>
  </si>
  <si>
    <t>113-2022</t>
  </si>
  <si>
    <t>KAREN GIRLEIDA PEREA VALDERRAMA</t>
  </si>
  <si>
    <t>67822 del 11 de enero 2022</t>
  </si>
  <si>
    <t>Prestar con plena autonomía técnica y administrativa sus servicios como Profesional Universitario Tipo A para brindar apoyo a la salud física, mental y emocional a los servidores de la SNR dentro de los programas del Grupo de Bienestar y Gestión del Conocimiento a nivel nacional.</t>
  </si>
  <si>
    <t>A-02-02-02-008-003 OTROS SERVICIOS
PROFESIONALES CIENTIFICOS Y
TECNICOS.</t>
  </si>
  <si>
    <t>ISTMINA-CHOCO</t>
  </si>
  <si>
    <t>114-2022</t>
  </si>
  <si>
    <t>CARMEN MILENY LAMUS GOMEZ</t>
  </si>
  <si>
    <t>65322 del 08 de enero 2022</t>
  </si>
  <si>
    <t>CONTANDORA PUBLICA</t>
  </si>
  <si>
    <t>115-2022</t>
  </si>
  <si>
    <t>JOHNNY BLANDON PEREZ</t>
  </si>
  <si>
    <t>65122 del 08 de enero 2022</t>
  </si>
  <si>
    <t>Prestar con plena autonomía técnica y administrativa sus servicios como ASISTENCIAL para apoyar las actividades relacionadas con la implementación, seguimiento y monitoreo de los protocolos de bioseguridad de la SNR, que requieran las Oficinas de Registro de Instrumentos Públicos. ORIP TULUÁ.</t>
  </si>
  <si>
    <t>ORIP TULUA</t>
  </si>
  <si>
    <t>REGISTRADOR ORIP TULUA</t>
  </si>
  <si>
    <t>TULUA-VALLE</t>
  </si>
  <si>
    <t>116-2022</t>
  </si>
  <si>
    <t>DANIEL EDUARDO GONZÁLEZ BAUTISTA</t>
  </si>
  <si>
    <t>68322 del 11 de enero 2022</t>
  </si>
  <si>
    <t>Prestar con plena autonomía técnica y administrativa sus servicios como ASISTENCIAL para apoyar las actividades relacionadas con la implementación, seguimiento y monitoreo de los protocolos de bioseguridad de la SNR, que requieran las Oficinas de Registro de Instrumentos Públicos. ORIP TUNJA</t>
  </si>
  <si>
    <t xml:space="preserve">ORIP TUNJA </t>
  </si>
  <si>
    <t>117-2022</t>
  </si>
  <si>
    <t>CAROLINA ARIAS MAYA</t>
  </si>
  <si>
    <t>70022 del 11 de enero 2022</t>
  </si>
  <si>
    <t xml:space="preserve"> Prestar con plena autonomía técnica y administrativa sus servicios como ASISTENCIAL para apoyar las actividades relacionadas con la implementación, seguimiento y monitoreo de los protocolos de bioseguridad de la SNR, que requieran las Oficinas de Registro de Instrumentos Públicos. ORIP ARMENIA.</t>
  </si>
  <si>
    <t xml:space="preserve">ORIP ARMENIA </t>
  </si>
  <si>
    <t>SUPIA-CALDAS</t>
  </si>
  <si>
    <t>118-2022</t>
  </si>
  <si>
    <t>MARIA RAQUEL REYES CUBIDES</t>
  </si>
  <si>
    <t>71722 del 11 de enero 2022</t>
  </si>
  <si>
    <t>Prestar con plena autonomía técnica y administrativa sus servicios como ASISTENCIAL para apoyar las actividades relacionadas con la implementación, seguimiento y monitoreo de los protocolos de bioseguridad de la SNR, que requieran las Oficinas de Registro de Instrumentos Públicos. ORIP YOPAL.</t>
  </si>
  <si>
    <t>ORIP YOPAL</t>
  </si>
  <si>
    <t>TECNICO FORMLACION DE PROYECTOS</t>
  </si>
  <si>
    <t>SANTANA-BOYACA</t>
  </si>
  <si>
    <t>119-2022</t>
  </si>
  <si>
    <t>INGRITH ASTRID BERNAL ORJUELA</t>
  </si>
  <si>
    <t>68222 del 11 de enero 2022</t>
  </si>
  <si>
    <t>Prestar con plena autonomía técnica y administrativa sus servicios como PROFESIONAL ESPECIALIZADO TIPO B para adelantar las actividades que requiera el Grupo de Control y Seguimiento Contractual de la SNR</t>
  </si>
  <si>
    <t>120-2022</t>
  </si>
  <si>
    <t>EDTIH JACKELINE HERNANDEZ CASTILLO</t>
  </si>
  <si>
    <t>70222 del 11 de enero 2022</t>
  </si>
  <si>
    <t>Prestar con plena autonomía técnica y administrativa sus servicios como PROFESIONAL UNIVERSITARIO TIPO B para acompañar a la Dirección de Contratación en las actividades relacionadas con los tramites pre contractuales, contractuales de la Dirección de Contratación</t>
  </si>
  <si>
    <t>121-2022</t>
  </si>
  <si>
    <t>IRMA SOFIA QUIJANO JUVINAO</t>
  </si>
  <si>
    <t>58922 del 05 de enero 2022</t>
  </si>
  <si>
    <t>69922 del 11 de enero 2022</t>
  </si>
  <si>
    <t>Prestar con plena autonomía técnica y administrativa sus servicios como PROFESIONAL ESPECIALIZADO TIPO F, para brindar acompañamiento jurídico en las actividades referentes a la inspección, vigilancia y control catastral</t>
  </si>
  <si>
    <t>Profesional Especializado Gado 11 Superintendente
Delegado para Registro</t>
  </si>
  <si>
    <t>ABOGADO-ESPECIALISTA EN DERECHO ECONOMICO</t>
  </si>
  <si>
    <t>122-2022</t>
  </si>
  <si>
    <t>FABIAN PARDO FONSECA</t>
  </si>
  <si>
    <t xml:space="preserve">113322 del 19 de enero 2022 </t>
  </si>
  <si>
    <t>Prestar con plena autonomía técnica y administrativa sus servicios como Profesional Universitario Tipo B, para apoyar a la Superintendencia Delegada para el Notariado, en la sustanciación de las actuaciones en etapa de indagación preliminar relacionadas con el ejercicio de las funciones de control que le competen a la dependencia.</t>
  </si>
  <si>
    <t>SUPERINTENDENTE DELEGADO PARA EL NOTARIADO</t>
  </si>
  <si>
    <t>GIRARDOT-CUNDINAMARCA</t>
  </si>
  <si>
    <t>123-2022</t>
  </si>
  <si>
    <t>ESPERANZA ENRÍQUEZ VEGA</t>
  </si>
  <si>
    <t>25,518,075</t>
  </si>
  <si>
    <t>62222 del 05 de enero 2022</t>
  </si>
  <si>
    <t>66622 del 11 de enero 2022</t>
  </si>
  <si>
    <t>Prestar con plena autonomía técnica y administrativa sus servicios como Profesional Especializado Tipo E en las actividades de administración de los proyectos de inversión y plan de adquisiciones en la Superintendencia Delegada para la Protección, Restitución y Formalización de Tierras</t>
  </si>
  <si>
    <t>BOGOTA-TIERRAS</t>
  </si>
  <si>
    <t>SUPERINTENDENTE DELEGADA PARA LA PROTECCIÓN, RESTITUCIÓN Y
FORMALIZACIÓN DE TIERRAS</t>
  </si>
  <si>
    <t xml:space="preserve">C-1204-0800-2-0-1204006-02 </t>
  </si>
  <si>
    <t>INVERSION</t>
  </si>
  <si>
    <t>FINANZAS Y NEGOCIOS INTERNACIONALES-ESPECIALISTA EN GOBIERNO Y GESTION DEL DESARROLLO</t>
  </si>
  <si>
    <t>MERCADERES-CAUCA</t>
  </si>
  <si>
    <t>124-2022</t>
  </si>
  <si>
    <t>JOSE OCTAVIO MORENO ORJUELA</t>
  </si>
  <si>
    <t>62922 del 06 de enero 2022</t>
  </si>
  <si>
    <t>85322 del13 de enero 2022</t>
  </si>
  <si>
    <t xml:space="preserve"> Prestar con plena autonomía técnica y administrativa sus servicios como PROFESIONAL ESPECIALIZADO TIPO C, para orientar la alienación y las estrategias de integración de los Sistemas Integrados de Gestión y el Modelo Integrado de Planeación y Gestión-MIPG.</t>
  </si>
  <si>
    <t>COORDINADOR DEL GRUPO DE ARQUITECTURA ORGANIZACIONAL Y MEJORA CONTINUA</t>
  </si>
  <si>
    <t xml:space="preserve">C-1299-0800-5-0-1299060-02   </t>
  </si>
  <si>
    <t>ADMINISTRADOR DE EMPRESAS-MAGISTER EN CALIDAD</t>
  </si>
  <si>
    <t>125-2022</t>
  </si>
  <si>
    <t>ANYI JOHANNA AYALA ACUÑA</t>
  </si>
  <si>
    <t>75822 del 12 de enero 2022</t>
  </si>
  <si>
    <t>Prestar con plena autonomía técnica y administrativa sus servicios como PROFESIONAL ESPECIALIZADO TIPO C, para apoyar la ampliación y mejora de la administración de riesgos del Sistema Integrado de Gestión de la Superintendencia de Notariado y Registro.</t>
  </si>
  <si>
    <t>COORDINADOR GRUPO DE ARQUITECTURA ORGANIZACIONAL Y MEJORAMIENTO CONTINUO</t>
  </si>
  <si>
    <t>C-1299-0800-5-0-1299060-02</t>
  </si>
  <si>
    <t>PROFESIONAL EN MATEMATICAS CON ENFASIS EN ESTADISTICA-ESPECIALISTA EN FINANZAS PUBLICAS</t>
  </si>
  <si>
    <t>SAN JUAN DE RIOSECO-CUNDINAMARCA</t>
  </si>
  <si>
    <t>126-2022</t>
  </si>
  <si>
    <t>PAOLA ANDREA NIETO SEPULVEDA</t>
  </si>
  <si>
    <t>76922 del 12 de enero 2022</t>
  </si>
  <si>
    <t>Prestar con plena autonomía técnica y administrativa sus servicios como PROFESIONAL ESPECIALIZADO TIPO D, para orientar y apoyar en la formulación, administración y seguimiento de los planes institucionales, proyectos de inversión y acuerdos de gestión de la Entidad en el marco del Modelo Integrado de Planeación y Gestión.</t>
  </si>
  <si>
    <t>COORDINADOR DEL GRUPO DE INTELIGENCIA DE NEGOCIOS Y ESTADÍSTICAS INSTITUCIONALES</t>
  </si>
  <si>
    <t xml:space="preserve">INGENIERA INDUSTRIAL </t>
  </si>
  <si>
    <t>127-2022</t>
  </si>
  <si>
    <t>CYNTHIA CLARENA PEREZ CAICEDO</t>
  </si>
  <si>
    <t>106622 del 18 de enero 2022</t>
  </si>
  <si>
    <t xml:space="preserve"> Prestar con plena autonomía técnica y administrativa sus servicios como PROFESIONAL UNIVERSITARIO TIPO B en el Grupo de Gestión Registral para el Saneamiento y la Formalización de la Propiedad Inmobiliaria como apoyo jurídico en el programa de formalización y saneamiento de la propiedad inmueble urbana a nivel nacional.</t>
  </si>
  <si>
    <t>ORIP TUMACO</t>
  </si>
  <si>
    <t>TUMACO-NARIÑO</t>
  </si>
  <si>
    <t>128-2022</t>
  </si>
  <si>
    <t>JANNER LUIS DE LAS AGUAS PEREZ</t>
  </si>
  <si>
    <t>84022 del 13 de enero 2022</t>
  </si>
  <si>
    <t>Prestar con plena autonomía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línea de producción.</t>
  </si>
  <si>
    <t>ORIP CARTAGENA</t>
  </si>
  <si>
    <t xml:space="preserve">TECNOLOGIA EN CONTROL ELECTRONICO DE PROCESOS </t>
  </si>
  <si>
    <t xml:space="preserve">TURBANA-BOLIVAR </t>
  </si>
  <si>
    <t>129-2022</t>
  </si>
  <si>
    <t>FRANCISCO IRIARTE BATISTA</t>
  </si>
  <si>
    <t>111522 del 19 de enero 2022</t>
  </si>
  <si>
    <t xml:space="preserve">TECNICO PROFESIONAL EN CONTABILIDAD Y FINANZAS </t>
  </si>
  <si>
    <t>ARROYOHONDO-BOLIVAR</t>
  </si>
  <si>
    <t>130-2022</t>
  </si>
  <si>
    <t>MARY LUZ OLAVE ZUÑIGA</t>
  </si>
  <si>
    <t>68422 del 11 de enero 2022</t>
  </si>
  <si>
    <t xml:space="preserve">ORIP CARTAGENA </t>
  </si>
  <si>
    <t>MARIA LA BAJA-BOLIVAR</t>
  </si>
  <si>
    <t>131-2022</t>
  </si>
  <si>
    <t>ENRIQUE DE AVILA RODRIGUEZ</t>
  </si>
  <si>
    <t>73.118.514.</t>
  </si>
  <si>
    <t>71622 del 11 de enero 2022</t>
  </si>
  <si>
    <t>LICENCIADO EN TEOLOGIA</t>
  </si>
  <si>
    <t>CARTAGENA-BOLIVAR</t>
  </si>
  <si>
    <t>132-2022</t>
  </si>
  <si>
    <t>MARY ELENA RUIZ CARRASCAL</t>
  </si>
  <si>
    <t>71322 del 11 de enero 2022</t>
  </si>
  <si>
    <t xml:space="preserve">ORIP CERETE </t>
  </si>
  <si>
    <t>REGISTRADOR ORIP CERETE</t>
  </si>
  <si>
    <t xml:space="preserve">ADMINISTRADORA DE SERVICIOS DE SALUD </t>
  </si>
  <si>
    <t>LORICA-CORBOBA</t>
  </si>
  <si>
    <t>133-2022</t>
  </si>
  <si>
    <t xml:space="preserve">LINA MARIA CARDOZO ZABALA </t>
  </si>
  <si>
    <t>73422 del 12 de enero 2022</t>
  </si>
  <si>
    <t>ORIP FLORENCIA</t>
  </si>
  <si>
    <t>REGISTRADOR ORIP FLORENCIA</t>
  </si>
  <si>
    <t>TÉCNICO LABORAL EN ASISTENTE DE CONTABILIDAD, FINANZA Y TRIBUTARIA</t>
  </si>
  <si>
    <t>134-2022</t>
  </si>
  <si>
    <t>SANDRA PATRICIA ROJAS</t>
  </si>
  <si>
    <t>135-2022</t>
  </si>
  <si>
    <t>LEDIS YULIET CALAO POLO</t>
  </si>
  <si>
    <t>69722 del 11 de enero 2022</t>
  </si>
  <si>
    <t xml:space="preserve">ORIP MONTERIA </t>
  </si>
  <si>
    <t xml:space="preserve">REGISTRADOR ORIP MONTERIA </t>
  </si>
  <si>
    <t>CONTRATO CEDIDO POR VANESSA ALEXANDRA RUIZ SIBAJA A LEDIS YULIET CALAO POLO</t>
  </si>
  <si>
    <t>LICENCIADA EN INFORMATICA Y MEDIOS AUDIOVISUALES</t>
  </si>
  <si>
    <t>136-2022</t>
  </si>
  <si>
    <t>BRIGITH STHEFANIA LAMILLA RAMON</t>
  </si>
  <si>
    <t>108222 del 18 de enero 2022</t>
  </si>
  <si>
    <t>ORIP IBAGUE</t>
  </si>
  <si>
    <t>COORDINADOR GESTIÓN TECNOLOGICA Y ADMINISTRATIVA</t>
  </si>
  <si>
    <t xml:space="preserve">TECNICO EN FORMACION ACADEMICA EN LEGUA EXTRANJERA-INGLES </t>
  </si>
  <si>
    <t>137-2022</t>
  </si>
  <si>
    <t>LUIS MIGUEL AVENDAÑO</t>
  </si>
  <si>
    <t>91722 del 14 de enero 2022</t>
  </si>
  <si>
    <t xml:space="preserve">ORIP SOACHA </t>
  </si>
  <si>
    <t xml:space="preserve">REGISTRADOR ORIP SOACHA </t>
  </si>
  <si>
    <t xml:space="preserve">A-02-02-02-008-005 SERVICIOS DE SOPORTE </t>
  </si>
  <si>
    <t>BOGOYA-CUNDINAMARCA</t>
  </si>
  <si>
    <t>138-2022</t>
  </si>
  <si>
    <t>HORTENCIA MILENA ENRIQUEZ ESPAÑA</t>
  </si>
  <si>
    <t>92722 del 15 de enero 2022</t>
  </si>
  <si>
    <t>ORIP IPIALES</t>
  </si>
  <si>
    <t>REGISTRADOR ORIP IPIALES</t>
  </si>
  <si>
    <t>ADMINISTRADOREA DE EMPRESAS-ESPECIALIZACION EN GERENCIA FINANCIERA</t>
  </si>
  <si>
    <t>CUMBAL-NARIÑO</t>
  </si>
  <si>
    <t>139-2022</t>
  </si>
  <si>
    <t>LAURA OSPINA</t>
  </si>
  <si>
    <t>140-2022</t>
  </si>
  <si>
    <t>AILIN YULIANA OÑATE ZULETA</t>
  </si>
  <si>
    <t>71122 del 11 de enero 2022</t>
  </si>
  <si>
    <t xml:space="preserve">ORIP VALLEDUPAR </t>
  </si>
  <si>
    <t>REGISTRADOR ORIP VALLEDUPAR</t>
  </si>
  <si>
    <t>ADMINISTRADORA DE COMERCIO INTERNACIONAL</t>
  </si>
  <si>
    <t>141-2022</t>
  </si>
  <si>
    <t>CARLOS ANDRES ROJAS RAIGOSA</t>
  </si>
  <si>
    <t>88622 del 14 de enero 2022</t>
  </si>
  <si>
    <t>ORIP MEDELLIN SUR</t>
  </si>
  <si>
    <t xml:space="preserve">TECNICO EN ORGANIZACIÓN DE ARCHIVOS </t>
  </si>
  <si>
    <t>CALDAS-ANTIOQUIA</t>
  </si>
  <si>
    <t>142-2022</t>
  </si>
  <si>
    <t>FABIO ARMANDO ORTIZ REYES</t>
  </si>
  <si>
    <t>92022 del 14 de enero 2022</t>
  </si>
  <si>
    <t xml:space="preserve">ORIP GARZON </t>
  </si>
  <si>
    <t xml:space="preserve">REGISTRADOR ORIP GARZON </t>
  </si>
  <si>
    <t xml:space="preserve">COMUNICADOR SOCIAL Y PERIODISTA-ESPECIALISTA EN FINANZAS PUBLICAS </t>
  </si>
  <si>
    <t>143-2022</t>
  </si>
  <si>
    <t>JULIAN ANDRES PIMIENTO ECHEVERRI</t>
  </si>
  <si>
    <t>66222 del 11 de enero 2022</t>
  </si>
  <si>
    <t>Prestar con plena autonomía técnica y administrativa sus servicios como PROFESIONAL ESPECIALIZADO TIPO F, para la prestación de servicios en apoyo jurídico al Despacho de la Superintendente y la Oficina Asesora Jurídica en asuntos relacionados con las actividades propias de la Entidad, además proyección de conceptos, servicios en defensa y representación judicial en los procesos en los que la Superintendencia de Notariado y Registro sea parte o tenga interés.</t>
  </si>
  <si>
    <t>A-02-02-02-008-002 SERVICIOS JÚRIDICOS Y CONTABLES</t>
  </si>
  <si>
    <t>ABOGADO-DOCTOR EN DERECHO</t>
  </si>
  <si>
    <t>144-2022</t>
  </si>
  <si>
    <t>CAMILO ARAQUE BLANCO</t>
  </si>
  <si>
    <t>66922 del 11 de enero 2022</t>
  </si>
  <si>
    <t>prestar con plena autonomía técnica y administrativa sus servicios como PROFESIONAL ESPECIALIZADO TIPO E, para la prestación de servicios en apoyo jurídico a la Oficina Asesora Jurídica en asuntos relacionados con la defensa judicial de la entidad, además emitir proyectos de conceptos y proyectos de respuesta de acciones constitucionales, ejercer defensa y representación judicial en los procesos en los que la Superintendencia de Notariado y Registro sea parte o tenga interés</t>
  </si>
  <si>
    <t>145-2022</t>
  </si>
  <si>
    <t>AQUILES JOSE AROCA AGAMEZ</t>
  </si>
  <si>
    <t>69422 del 11 de enero 2022</t>
  </si>
  <si>
    <t>Prestar con plena autonomía técnica y administrativa sus servicios como PROFESIONAL ESPECIALIZADO TIPO E, para la prestación de servicios en apoyo jurídico al Despacho de la Superintendente y la Oficina Asesora Jurídica en asuntos relacionados con las actividades propias de la Entidad, además proyección de conceptos, servicios en defensa y representación judicial en los procesos en los que la Superintendencia de Notariado y Registro sea parte o tenga interés y acciones constitucionales.</t>
  </si>
  <si>
    <t xml:space="preserve">ESPECIALIZADO TIPO E </t>
  </si>
  <si>
    <t>ABOGADO-ESPECIALISTA EN DERECHO PROBATORIO</t>
  </si>
  <si>
    <t>146-2022</t>
  </si>
  <si>
    <t>NICOLAS RICO ALVAREZ</t>
  </si>
  <si>
    <t>119822 del 20 de enero 2022</t>
  </si>
  <si>
    <t>Prestar con plena autonomía técnica y administrativa sus servicios como PROFESIONALESPECIALIZADO TIPO E, para la prestación de servicios en apoyo jurídico a la Oficina Asesora Jurídica en asuntos relacionados con las actividades propias de la Entidad, además proyección de conceptos y de respuesta de acciones constitucionales, servicios en defensa y representación judicial en los procesos en los que la SNR sea parte o tenga interés, incluyendo asuntos de índole laboral.</t>
  </si>
  <si>
    <t>147-2022</t>
  </si>
  <si>
    <t>JAIME DIAZ ORTIZ</t>
  </si>
  <si>
    <t>94122 del 15 de enero 2022</t>
  </si>
  <si>
    <t>ABOGADO-ESPECIALISTA EN DERECHOS HUMANOS</t>
  </si>
  <si>
    <t>MANIZALES-CALDAS</t>
  </si>
  <si>
    <t>148-2022</t>
  </si>
  <si>
    <t>MARIA JULIANA RIVERA ROJAS</t>
  </si>
  <si>
    <t>69822 del 11 de enero 2022</t>
  </si>
  <si>
    <t xml:space="preserve"> prestar con plena autonomía técnica y administrativa sus servicios como PROFESIONAL UNIVERSITARIO TIPO A, para prestar con plena autonomía técnica y administrativa sus servicios para las actividades desarrolladas en el marco de las acciones constitucionales del grupo de defensa judicial en la Oficina Asesora Jurídica.</t>
  </si>
  <si>
    <t>149-2022</t>
  </si>
  <si>
    <t>MELISSA JULIETH MANJARREZ
GUEVARA</t>
  </si>
  <si>
    <t>69022 del 11 de enero 2022</t>
  </si>
  <si>
    <t>prestar con plena autonomía técnica y administrativa sus servicios como PROFESIONAL UNIVERSITARIO TIPO A, para prestar con plena autonomía técnica y administrativa sus servicios para las actividades desarrolladas en el marco de las acciones constitucionales del grupo de defensa judicial en la Oficina Asesora Jurídica</t>
  </si>
  <si>
    <t>150-2022</t>
  </si>
  <si>
    <t>FUAD DAVID SALAIMAN SIERRA</t>
  </si>
  <si>
    <t>69322 del 11 de enero 2022</t>
  </si>
  <si>
    <t xml:space="preserve"> prestar con plena autonomía técnica y administrativa sus servicios como PROFESIONAL UNIVERSITARIO TIPO B, para prestar con plena autonomía técnica y administrativa sus servicios para apoyar los asuntos de competencia de jurisdicción coactiva que adelanta la Superintendencia de Notariado y Registro en coordinación con la Oficina Asesora Jurídica</t>
  </si>
  <si>
    <t>SAN ONOFRE-SUCRE</t>
  </si>
  <si>
    <t>151-2022</t>
  </si>
  <si>
    <t>JULIAN ANDRES SANABRIA RATIVA</t>
  </si>
  <si>
    <t>73222 del 12 de enero 2022</t>
  </si>
  <si>
    <t>prestar con plena autonomía técnica y administrativa sus servicios como PROFESIONAL UNIVERSITARIO TIPO B, para prestar con plena autonomía técnica y administrativa sus servicios para apoyar los asuntos de competencia de jurisdicción coactiva que adelanta la Superintendencia de Notariado y Registro en coordinación con la Oficina Asesora Jurídica..</t>
  </si>
  <si>
    <t>152-2022</t>
  </si>
  <si>
    <t>TULIO
ENRIQUE MONTAÑEZ MUÑOZ</t>
  </si>
  <si>
    <t>80,094,043</t>
  </si>
  <si>
    <t>70522 del 11 de enero 2022</t>
  </si>
  <si>
    <t>Prestar con plena autonomía
técnica y administrativa sus servicios como PROFESIONAL ESPECIALIZADO TIPO D, para desarrollar desde el componente tecnólogico las actividades establecidas en el procedimiento para las líneas de producción bajo los lineamientos del programa de gestión documental de la SNR; para la recepción, alistamiento, organización, digitalización, tipificación, control de calidad y disposición en unidades de conservación de los documentos
misionales en las oficinas de registro de instrumentos públicos.</t>
  </si>
  <si>
    <t xml:space="preserve">ESPECIALIZADO TIPO D </t>
  </si>
  <si>
    <t xml:space="preserve">COORDINADOR DE SISTEMAS DE INFORMACION </t>
  </si>
  <si>
    <t>C- C-1299-0800-6-0-
1299065-02               SERVICIOS
TECNOLÓGICOS -
FORTALECIMIENTO DEL
MODELO DE GESTIÓN DE
TECNOLOGÍAS DE LA
INFORMACIÓN</t>
  </si>
  <si>
    <t>INGENIERO DE SISTEMAS-ESPECIALISTA EN GERENCIA DE TECNOLOGÍA</t>
  </si>
  <si>
    <t>MAGANGUE-BOLIVAR</t>
  </si>
  <si>
    <t>153-2022</t>
  </si>
  <si>
    <t>JORGE
ALBERTO ECHEVERRI VERGARA</t>
  </si>
  <si>
    <t>106422 del 27 de septiembre de 2022</t>
  </si>
  <si>
    <t>549522 del 30 de septiembre de 2022</t>
  </si>
  <si>
    <t>Prestar con plena autonomía técnica y administrativa sus servicios como PROFESIONAL ESPECIALIZADO TIPO D para las actividades de gestión integral de proyectos informáticos e implementación de tecnologías, así como contribuir a la gestión en la ejecución, control, cierre y puesta en marcha de proyectos y servicios TI</t>
  </si>
  <si>
    <t>JEFE OFICINA DE TECNOLOGÍAS DE LA INFORMACIÓN</t>
  </si>
  <si>
    <t>C- C-1299-0800-6-0-
1299065-02</t>
  </si>
  <si>
    <t>154-2022</t>
  </si>
  <si>
    <t>JORGE ENRIQUE MORAN QUINTANA</t>
  </si>
  <si>
    <t>66022 del 07 de enero 2022</t>
  </si>
  <si>
    <t>77022 del 12 de enero 2022</t>
  </si>
  <si>
    <t>Prestar con plena autonomía técnica y administrativa sus servicios como PROFESIONAL ESPECIALIZADO TIPO E para desarrollar las actividades necesarias para el acompañamiento en la implementación, integración, monitoreo y soporte de los nuevos sistemas de información de la SNR de acuerdo a los proyectos que actualmente se vienen trabajando (nuevo sistema registral, catastro multipropósito), y las actividades referentes al soporte de aplicaciones que permitan garantizar la continuidad en la (...)</t>
  </si>
  <si>
    <t>COORDINADOR DEL SISTEMA DE INFORMACION</t>
  </si>
  <si>
    <t>C-1299-0800-6-0-
1299065-02</t>
  </si>
  <si>
    <t>ADMINISTRADOR DE INFORMATICA-ESPECIALISTA EN CONSTRUCCION DE SOFWARE PARA REDES</t>
  </si>
  <si>
    <t>155-2022</t>
  </si>
  <si>
    <t>GIOVANNA ANREA MEDRANO CASTRO</t>
  </si>
  <si>
    <t>81522 del 13 de enero 2022</t>
  </si>
  <si>
    <t>Prestar con plena autonomía técnica y administrativa sus servicios como PROFESIONAL ESPECIALIZADO TIPO E, en la programación, seguimiento a la ejecución de los recursos asignados de los proyectos de inversión de tecnología; en la gestión administrativa y presupuestal de los contratos suscritos y en la atención de requerimientos respecto a la planeación estratégica de Tecnologías de la Información</t>
  </si>
  <si>
    <t>ECONOMIA-ESPECIALISTA EN FORMULACION Y EVALUACION SOCIAL DE PROYECTOS</t>
  </si>
  <si>
    <t>156-2022</t>
  </si>
  <si>
    <t>DIEGO ANDRES OTALORA ESPINEL</t>
  </si>
  <si>
    <t>64022 del 06 de enero 2022</t>
  </si>
  <si>
    <t>78322 del 12 de enero 2022</t>
  </si>
  <si>
    <t>Prestar con plena autonomía técnica y administrativa sus servicios como PROFESIONAL UNIVERSITARIO TIPO B, para el apoyo a la gestión de la oficina de tecnologías de la información en lo referente a funciones de soporte técnico y apoyo para la plataforma office 365 y directorio activo de la superintendencia de notariado y registro</t>
  </si>
  <si>
    <t xml:space="preserve">COORDINADOR GRUPO DE SERVICIOS TECNOLOGICOS </t>
  </si>
  <si>
    <t>INGENIERO INFORMATICO</t>
  </si>
  <si>
    <t>SANTANDER-BUCARAMANGA</t>
  </si>
  <si>
    <t>157-2022</t>
  </si>
  <si>
    <t>BRAYAN FABIAN LOPEZ MONTOYA</t>
  </si>
  <si>
    <t>64122 del 06 de enero 2022</t>
  </si>
  <si>
    <t>70422 del 11 de enero 2022</t>
  </si>
  <si>
    <t>Prestar con plena autonomía técnica y administrativa sus servicios como TÉCNICO ADMINISTRATIVO TIPO B como apoyo al área de infraestructura en lo referente a redes, comunicaciones y ofimática, garantizando la debida ejecución de las actividades del proyecto de inversión de la SNR para el fortalecimiento del modelo de gestión de tecnologías de la información de la SNR</t>
  </si>
  <si>
    <t xml:space="preserve">C-1299-0800-6-0-1299065-02 </t>
  </si>
  <si>
    <t>158-2022</t>
  </si>
  <si>
    <t>SHIRLEY ANDREA TORRES MURCIA</t>
  </si>
  <si>
    <t>105722 del 27 de septiembre de 2022</t>
  </si>
  <si>
    <t>548422 del 30 de septiembre de 2022</t>
  </si>
  <si>
    <t xml:space="preserve"> Prestar con plena autonomía técnica y administrativa sus servicios como AUXILIAR ADMINISTRATIVO, para el apoyo a los procesos y procedimiento de la organización normativa, sistematización y digitalización del programa de gestión documental -Oficina de Tecnologías de la Información-OTI de la Superintendencia de Notariado y Registro</t>
  </si>
  <si>
    <t xml:space="preserve">PROFESIONAL EN SISTEMAS DE INFORMACION,BIBLIOTECOLOGIA Y ARCHIVISTICA </t>
  </si>
  <si>
    <t>159-2022</t>
  </si>
  <si>
    <t>JORGE MIGUEL GARCIA AGUILAR</t>
  </si>
  <si>
    <t>79,989,317</t>
  </si>
  <si>
    <t>65622 del 07 de enero 2022</t>
  </si>
  <si>
    <t>71422 del 11 de enero 2022</t>
  </si>
  <si>
    <t>Prestar con plena autonomía técnica y administrativa sus servicios como PROFESIONAL ESPECIALIZADO TIPO E en lo referente al apoyo a la gestión del monitoreo y control de las plataformas tecnológicas de la entidad, específicamente los datacenter, como también la administración de los sistemas de conectividad lan, wan y todas las plataformas de balanceo de red y control de acceso por VPN a la misma</t>
  </si>
  <si>
    <t>160-2022</t>
  </si>
  <si>
    <t>ROGER
ALBERTO ROJAS VANEGAS</t>
  </si>
  <si>
    <t>66122 del 07 de enero 2022</t>
  </si>
  <si>
    <t>72522 del 11 de enero 2022</t>
  </si>
  <si>
    <t>Prestar con plena autonomía técnica y administrativa sus servicios como PROFESIONAL ESPECIALIZADO TIPO F en lo referente gestión técnica de los procesos contractuales que se adelanten desde la OTI y el seguimiento a las actividades de implementación del componente tecnológico del proyecto catastro multipropósito.</t>
  </si>
  <si>
    <t>INGENIERO ELECTRONICO-ESPECIALISTA EN TELEINFORMATICA</t>
  </si>
  <si>
    <t>IBAGUE-TOLIMA</t>
  </si>
  <si>
    <t>161-2022</t>
  </si>
  <si>
    <t>PABLO
SANDOVAL TOCARRUNCHO</t>
  </si>
  <si>
    <t>79,614,283</t>
  </si>
  <si>
    <t>72822 del 11 de enero 2022</t>
  </si>
  <si>
    <t>Prestar con plena autonomía técnica y administrativa sus servicios como PROFESIONAL ESPECIALIZADO TIPO E en lo referente al apoyo en la planeación estratégica y conceptual para la implementación de los proyectos de inversión de tecnología de la información.</t>
  </si>
  <si>
    <t>162-2022</t>
  </si>
  <si>
    <t>DARIO DAVID PEÑA ACUÑA</t>
  </si>
  <si>
    <t>77622 del 12 de enero 2022</t>
  </si>
  <si>
    <t>Prestar con plena autonomía técnica y administrativa sus servicios como PROFESIONAL ESPECIALIZADO TIPO E en lo referente a: soporte y gestión de las plataformas de seguridad informática perimetral ti de la entidad (FIREWALLS - VPNS - WAF).</t>
  </si>
  <si>
    <t>INGENIERO DE SISTEMAS-ESPECIALISTA EN SEGURIDAD DE LA INFORMACION</t>
  </si>
  <si>
    <t>163-2022</t>
  </si>
  <si>
    <t xml:space="preserve"> WILLY RODRIGUEZ QUINTERO</t>
  </si>
  <si>
    <t>105822 del 27 de septiembre de 2022</t>
  </si>
  <si>
    <t>548222 del 29 de septiembre de 2021</t>
  </si>
  <si>
    <t xml:space="preserve">	Prestar con plena autonomía técnica y administrativa sus servicios como PROFESIONAL ESPECIALIZADO TIPO E en las actividades de artefactos tecnológicos web de los procesos que adelanta la superintendencia delegada para la protección, restitución y formalización de tierras en coordinación con la oficina de tecnologías de la información</t>
  </si>
  <si>
    <t>COORDINADOR DE INNOVACION Y DESARROLLO</t>
  </si>
  <si>
    <t>INGENIERO DE DISEÑO Y AUTOMATIZACION ELECTRONICA</t>
  </si>
  <si>
    <t>164-2022</t>
  </si>
  <si>
    <t>MARCO TULIO GUZMAN MARTINEZ</t>
  </si>
  <si>
    <t>106022 del 27 de septiembre de 2022</t>
  </si>
  <si>
    <t>549622 del 30 de septiembre de 2022</t>
  </si>
  <si>
    <t>Prestar con plena autonomía técnica y administrativa sus servicios como PROFESIONAL ESPECIALIZADO TIPO F, para el apoyo en la documentación y definición de estándares de desarrollo, autonomía en las actividades asociadas a arquitectura de software y apoyo en el fortalecimiento de las herramientas tecnológicas implantadas en la SNR</t>
  </si>
  <si>
    <t>INGENIERO DE SISTEMAS-ESPECIALISTA EN INGENIERIA DE SOFTWARE</t>
  </si>
  <si>
    <t>165-2022</t>
  </si>
  <si>
    <t>ALVARO DAVID LOPEZ PINILLA</t>
  </si>
  <si>
    <t>106122 del 27 de septiembre de 2022</t>
  </si>
  <si>
    <t>548922 del 30 de septiembre de 2022</t>
  </si>
  <si>
    <t>prestar con plena autonomía técnica y administrativa sus servicios como PROFESIONAL ESPECIAZLIZADO TIPO E para la gestión de los proyectos de ingeniería de software para los sistemas misionales de la entidad, garantizando la debida ejecución de las actividades del proyecto de inversión de la snr para el fortalecimiento del modelo de gestión de tecnologías de la información de la SNR.</t>
  </si>
  <si>
    <t>INGENIERO DE SISTEMAS-ESPECIALISTA EN CONSTRUCCION DE SOFWARE</t>
  </si>
  <si>
    <t>166-2022</t>
  </si>
  <si>
    <t>JORGE
ANTONIO HERNANDEZ SANCHEZ</t>
  </si>
  <si>
    <t>76122 del 12 de enero 2022</t>
  </si>
  <si>
    <t>Prestar con plena autonomía técnica y administrativa sus servicios como PROFESIONAL ESPECIALIZADO TIPO E en lo referente al desarrollo de actividades de apoyo y seguimiento a la gestión integral de proyectos tic que garanticen la continuidad de la operación tecnológica de la entidad.</t>
  </si>
  <si>
    <t>INGENIERO DE SISTEMAS-ESPECIALISTA EN GERENCIA DE PROYECTOS</t>
  </si>
  <si>
    <t>BARRANCABERMEJA-SANTANDER</t>
  </si>
  <si>
    <t>167-2022</t>
  </si>
  <si>
    <t xml:space="preserve"> RAFAEL DE JESUS GUZMAN MARTINEZ</t>
  </si>
  <si>
    <t>106522 del 27 de septiembre de 2022</t>
  </si>
  <si>
    <t>546722 del 29 de septiembre de 2022</t>
  </si>
  <si>
    <t>Prestar con plena autonomía técnica y administrativa sus servicios como PROFESIONAL ESPECIALIZADO TIPO E para desarrollo de aplicaciones, soporte, mantenimiento a los diferentes sistemas de información de la SNR</t>
  </si>
  <si>
    <t>INGENIERO ELECTRONICO</t>
  </si>
  <si>
    <t>168-2022</t>
  </si>
  <si>
    <t>ARNULFO CHAGUALA BARRIOS</t>
  </si>
  <si>
    <t>105622 del 27 de septiembre de 2022</t>
  </si>
  <si>
    <t>550022 del 30 de septiembre de 2022</t>
  </si>
  <si>
    <t>plena autonomía técnica y administrativa sus servicios como PROFESIONAL UNIVERSITARIO TIPO B en lo referente al soporte técnico de la plataforma tecnológica del sistema de gestión documental (iris documental) de la superintendencia de notariado y registro - SNR.</t>
  </si>
  <si>
    <t>ORTEGA-TOLIMA</t>
  </si>
  <si>
    <t>169-2022</t>
  </si>
  <si>
    <t>JONATHAN FERMANDO ARDILA CLAVIJO</t>
  </si>
  <si>
    <t>106322 del 27 de septiembre de 2022</t>
  </si>
  <si>
    <t>549122 del 30 de septiembre de 2022</t>
  </si>
  <si>
    <t>Prestar con plena autonomía técnica y administrativa sus servicios como PROFESIONAL UNIVERSITARIO TIPO B en lo referente a la planeación, pruebas técnicas, desarrollo, implementación y mantenimiento de software propio de la entidad</t>
  </si>
  <si>
    <t>170-2022</t>
  </si>
  <si>
    <t>OSCAR IVAN ORTEGON MEDINA</t>
  </si>
  <si>
    <t>105922 del 27 de septiembre de 2022</t>
  </si>
  <si>
    <t>547222 del 29 de septiembre de 2022</t>
  </si>
  <si>
    <t>Prestar con plena autonomía técnica y administrativa sus servicios como TÉCNICO ADMINISTRATIVO TIPO B en planeación, levantamiento de requerimientos, análisis y desarrollo, implantación y mantenimiento de software de la oficina de tecnologías de la información de la superintendencia de notariado y registro - SNR.</t>
  </si>
  <si>
    <t>TECNOLOGO EN SISTEMATIZACIÓN DE DATOS</t>
  </si>
  <si>
    <t>171-2022</t>
  </si>
  <si>
    <t>IVAN DARIO LUENGAS CASTAÑEDA</t>
  </si>
  <si>
    <t>106722 del 27 de septiembre de 2022</t>
  </si>
  <si>
    <t>549822 del 30 de septiembre de 2022</t>
  </si>
  <si>
    <t>Prestar con plena autonomía técnica y administrativa sus servicios como PROFESIONAL ESPECIALIZADO TIPO E para el desarrollo de aplicaciones en el marco de los procesos que adelanta la superintendencia delegada para la protección, restitución y formalización de tierras en coordinación con la oficina de tecnologías de la información</t>
  </si>
  <si>
    <t>INGENIERO DE DISEÑOS Y AUTOMATIZACION-ESPECIALISTA EN FINANZAS</t>
  </si>
  <si>
    <t>172-2022</t>
  </si>
  <si>
    <t>SORANYI LISSETTE MARTINEZ PARRADO</t>
  </si>
  <si>
    <t>106222 del 27 de septiembre de 2022</t>
  </si>
  <si>
    <t>548622 del 30 de septiembre de 2022</t>
  </si>
  <si>
    <t>Prestar con plena autonomía técnica y administrativa sus servicios como PROFESIONAL ESPECIALIZADO TIPO E, para desarrollar actividades técnicas en el marco de la ejecución de los diferentes proyectos ti que adelanta la superintendencia de notariado y registro</t>
  </si>
  <si>
    <t xml:space="preserve">CONTRATO CEDIDO POR MIGUEL BOHORQUEZ RINCON A  SORANYI LISSETTE MARTINEZ PARRADO
SE REALIZO CAMBIO DE SUPERVISION
</t>
  </si>
  <si>
    <t>INGENIERO DE SISTEMAS-ESPECIALISTA EN AUDITORIA DE SISTEMAS</t>
  </si>
  <si>
    <t>173-2022</t>
  </si>
  <si>
    <t>ERICK LEON LIEVANO</t>
  </si>
  <si>
    <t>71922 del 11 de enero 2022</t>
  </si>
  <si>
    <t xml:space="preserve"> Prestar con plena autonomía técnica y administrativa sus servicios como TÉCNICO ADMINISTRATIVO TIPO B, para desarrollar las actividades que están contempladas en los procedimientos de registro de los informes estadísticos notariales y gestión documental, enviados por las notarías del pais al grupo de recaudos y subsidios notariales de la dirección administrativa y financiera</t>
  </si>
  <si>
    <t>A-02-02-02-008-003</t>
  </si>
  <si>
    <t>174-2022</t>
  </si>
  <si>
    <t xml:space="preserve">ANA MARIA GOMEZ RAMIREZ </t>
  </si>
  <si>
    <t>74522 del 12 de enero 2022</t>
  </si>
  <si>
    <t>Prestar con plena autonomía técnica y administrativa sus servicios como Profesional Especializado Tipo E, para desarrollar actividades en la gestión y ejecución de contratos de obra e interventoría que requiera la Dirección Administrativa y Financiera - Grupo de Infraestructura</t>
  </si>
  <si>
    <t>A-02-02-02-008-003 OTROS
SERVICIOS PROFESIONALES
CIENTÍFICOS Y TÉCNICOS.</t>
  </si>
  <si>
    <t>ARQUITECTA</t>
  </si>
  <si>
    <t>175-2022</t>
  </si>
  <si>
    <t>HERNAN PEDRAZA</t>
  </si>
  <si>
    <t>176-2022</t>
  </si>
  <si>
    <t>DARIO EDUARDO MARTINEZ PIZARRO</t>
  </si>
  <si>
    <t>87222 del 14 de enero 2022</t>
  </si>
  <si>
    <t>Prestar con plena autonomía técnica y administrativa sus servicios como PROFESIONAL ESPECIALIZADO TIPO E, para desarrollar actividades en la gestión y ejecución de contratos de obra e interventoría que requiera la Dirección Administrativa y Financiera - Grupo de Infraestructura</t>
  </si>
  <si>
    <t>Coordinador del Grupo de Infraestructura</t>
  </si>
  <si>
    <t>ARQUITECTO</t>
  </si>
  <si>
    <t>TERMINADO POR MUTUO ACUERDO A PARTIR DEL 27 DE SEPTIEMBRE DE 2022</t>
  </si>
  <si>
    <t>177-2022</t>
  </si>
  <si>
    <t>NORMANDO RAFAEL ORTEGA PAYARES</t>
  </si>
  <si>
    <t>86722 del 14 de enero 2022</t>
  </si>
  <si>
    <t>Prestar con plena autonomía técnica y administrativa sus servicios como PROFESIONAL ESPECIALIZADO TIPO E, para las actividades contables, financieras y administrativas de los procesos y procedimientos referentes a cuotas partes, cobro de cartera y acuerdos de pagos dentro del proceso de reconocimiento de pensiones y cartera de vivienda, de la dirección administrativa y financiera</t>
  </si>
  <si>
    <t xml:space="preserve"> Director Administrativo y Financiero</t>
  </si>
  <si>
    <t>CONTADOR PUBLICO-ESPECIALISTA EN HACIENDA PUBLICA</t>
  </si>
  <si>
    <t>LORICA-CORDOBA</t>
  </si>
  <si>
    <t>178-2022</t>
  </si>
  <si>
    <t>AIDA VANESSA PEÑA RODRIGUEZ</t>
  </si>
  <si>
    <t>595422 del 31 de octubre de 2022</t>
  </si>
  <si>
    <t>Prestar con Plena autonomía técnica y administrativa los servicios como AUXILIAR ADMINISTRATIVO, para el apoyo logístico de las actividades del proceso de almacén general a cargo del Grupo de Servicios Administrativos de la Dirección Administrativa y Financiera. Bogotá, D.C. - Nivel Central</t>
  </si>
  <si>
    <t>TECNOLOGO EN CREACION Y PRODUCCION DE MODA</t>
  </si>
  <si>
    <t>FACATATIVA-CUNDINAMARCA</t>
  </si>
  <si>
    <t>179-2022</t>
  </si>
  <si>
    <t>JIMMY JAVIER PAEZ GONZALEZ</t>
  </si>
  <si>
    <t>599322 del 31 de octubre de 2022</t>
  </si>
  <si>
    <t>Prestar con plena autonomía técnica y administrativa sus servicios como Técnico Administrativo Tipo A, para acompañar visitas y realizar actividades como técnico contable en la evaluación de las actas de visita practicadas a las notarías desde los aspectos financieros validados en ejercicio de las funciones de inspección.</t>
  </si>
  <si>
    <t>TECNICO ADMINISTRATIVO TIPO A</t>
  </si>
  <si>
    <t xml:space="preserve">TECNICO PROFESIONAL EN SERVICIOS PROCESOS CONTABLES </t>
  </si>
  <si>
    <t xml:space="preserve">PASCA-CUNDINAMARCA </t>
  </si>
  <si>
    <t>180-2022</t>
  </si>
  <si>
    <t>ANDRES FELIPE PAEZ ARAUJO</t>
  </si>
  <si>
    <t>74822 del 12 de enero 2022</t>
  </si>
  <si>
    <t xml:space="preserve"> Prestar con plena autonomía técnica y administrativa sus servicios como Profesional Especializado Tipo A, para apoyar a la Superintendencia Delegada para el Notariado en la sustanciación de las PQRS relacionadas con los asuntos propios del Despacho de la Delegada relacionadas con la prestación del servicio público notarial en el ejercicio de las funciones de vigilancia y orientación.</t>
  </si>
  <si>
    <t>181-2022</t>
  </si>
  <si>
    <t>PAOLA ANDREA RODRIGUEZ RINCON</t>
  </si>
  <si>
    <t>80722 del 13 de enero 2022</t>
  </si>
  <si>
    <t>Prestar con plena autonomía técnica y administrativa sus servicios como PROFESIONAL ESPECIALIZADO TIPO C, para apoyar en las actividades administrativas y jurídicas que se requieran para el cumplimiento del plan anual de auditoria vigencia 2022 por parte de la Oficina de Control Interno de Gestión</t>
  </si>
  <si>
    <t>VILLAVICENCIO-META</t>
  </si>
  <si>
    <t>182-2022</t>
  </si>
  <si>
    <t>HILDA ESTHER BAYONA BARROS</t>
  </si>
  <si>
    <t>59822 del 05 de enero 2022</t>
  </si>
  <si>
    <t>81122 del 13 de enero 2022</t>
  </si>
  <si>
    <t>Prestar con plena autonomía técnica y administrativa sus servicios como PROFESIONAL ESPECIALIZADO TIPO D para apoyar las actividades que se desarrollen en cumplimiento del plan anual de auditoria vigencia 2022 en materia contractual y jurídica que requiera la Oficina de Control Interno de Gestión.</t>
  </si>
  <si>
    <t>ABOGADA-ESPECIALISTA EN GERENCIA PUBLICA</t>
  </si>
  <si>
    <t>183-2022</t>
  </si>
  <si>
    <t>DIANA PATRICIA VARGAS ZAMBRANO</t>
  </si>
  <si>
    <t>60622 del 05 de enero 2022</t>
  </si>
  <si>
    <t>83522 del 13 de enero 2022</t>
  </si>
  <si>
    <t>Prestar con plena autonomía técnica y administrativa sus servicios como PROFESIONAL ESPECIALIZADO TIPO A para apoyar las actividades de calificación remota en las oficinas de registro de instrumentos públicos a nivel nacional de competencia de la Dirección Técnica de Registro.</t>
  </si>
  <si>
    <t>DIRECTOR TECNICO DE REGISTRO</t>
  </si>
  <si>
    <t>184-2022</t>
  </si>
  <si>
    <t>JUAN SEBASTIAN PARRA MORENO</t>
  </si>
  <si>
    <t>83622 del 13 de enero 2022</t>
  </si>
  <si>
    <t>ABOGADO-ESPECIALISTA EN DERECHO CIVIL</t>
  </si>
  <si>
    <t>ESPINAL-TOLIMA</t>
  </si>
  <si>
    <t>185-2022</t>
  </si>
  <si>
    <t>ARLEY OSWALDO TORRES GARCIA</t>
  </si>
  <si>
    <t>82322 del 13 de enero 2022</t>
  </si>
  <si>
    <t>ONZAGA-SANTANDER</t>
  </si>
  <si>
    <t>TERMINADO POR MUTUO ACUERDO A PARTIR DEL 17 DE JUNIO 2022</t>
  </si>
  <si>
    <t>186-2022</t>
  </si>
  <si>
    <t>CARLOS HUGO ARAUJO RICAURTE</t>
  </si>
  <si>
    <t>83322 del 13 de enero 2022</t>
  </si>
  <si>
    <t>187-2022</t>
  </si>
  <si>
    <t>ANGELICA MARiA TRIANA SUAREZ</t>
  </si>
  <si>
    <t>83422 del 13 de enero 2022</t>
  </si>
  <si>
    <t>188-2022</t>
  </si>
  <si>
    <t>CESAR AUGUSTO REY RAMOS</t>
  </si>
  <si>
    <t>83222 del 13 de enero 2022</t>
  </si>
  <si>
    <t>CIENCIAS POLITICAS</t>
  </si>
  <si>
    <t>189-2022</t>
  </si>
  <si>
    <t xml:space="preserve"> KAREN DAYANA ACOSTA FORERO</t>
  </si>
  <si>
    <t>82822 del 13 de enero 2022</t>
  </si>
  <si>
    <t xml:space="preserve">	Prestar con plena autonomía técnica y administrativa sus servicios como PROFESIONAL ESPECIALIZADO TIPO A para apoyar las actividades de calificación remota en las oficinas de registro de instrumentos públicos a nivel nacional de competencia de la Dirección Técnica de Registro.</t>
  </si>
  <si>
    <t>CONTRATO CEDIDO POR CLARA INES GONZALEZ MONTOYA A KAREN DAYANA ACOSTA FORERO</t>
  </si>
  <si>
    <t>190-2022</t>
  </si>
  <si>
    <t>LUIS CARLOS RODRIGUEZ</t>
  </si>
  <si>
    <t>191-2022</t>
  </si>
  <si>
    <t>LUZ MILA GARCIA BOCANEGRA</t>
  </si>
  <si>
    <t>83022 del 13 de enero 2022</t>
  </si>
  <si>
    <t>CALDAS-MANIZALES</t>
  </si>
  <si>
    <t>192-2022</t>
  </si>
  <si>
    <t>ELSA MARIA DEL TORO FEDULLO</t>
  </si>
  <si>
    <t>82622 del 13 de enero 2022</t>
  </si>
  <si>
    <t>193-2022</t>
  </si>
  <si>
    <t>IDANIA ELIZABETH BRITO AREVALO</t>
  </si>
  <si>
    <t>83122 del 13 de enero 2022</t>
  </si>
  <si>
    <t>DIBULLA-GUAJIRA</t>
  </si>
  <si>
    <t>194-2022</t>
  </si>
  <si>
    <t>JAIME ALBERTO CASTRO </t>
  </si>
  <si>
    <t>195-2022</t>
  </si>
  <si>
    <t>SONIA GUEVARA CABRERA</t>
  </si>
  <si>
    <t>82922 del 13 de enero 2022</t>
  </si>
  <si>
    <t>196-2022</t>
  </si>
  <si>
    <t>TATIANA CARRILLO ARCINIEGAS</t>
  </si>
  <si>
    <t>90322 del 14 de enero 2022</t>
  </si>
  <si>
    <t>Prestar con plena autonomía técnica y administrativa sus servicios como PROFESIONAL ESPECIALIZADO TIPO A para apoyar las actividades de calificación remota en las oficinas de registro de instrumentos públicos a nivel nacional de competencia de la Dirección Técnica de Registro</t>
  </si>
  <si>
    <t>META-VILLAVICENCIO</t>
  </si>
  <si>
    <t>197-2022</t>
  </si>
  <si>
    <t>LUZ MIREYA LADINO CESPEDES</t>
  </si>
  <si>
    <t>82522 del 13 de enero 2022</t>
  </si>
  <si>
    <t>198-2022</t>
  </si>
  <si>
    <t xml:space="preserve"> HEIDY DANIELA PARRA IBAÑEZ</t>
  </si>
  <si>
    <t>584922 del 26 de octubre de 2022</t>
  </si>
  <si>
    <t>Prestar con plena autonomía técnica y administrativa sus servicios como Técnico Administrativo Tipo B, para apoyar en el manejo de archivos, bases de datos y gestión de trámites relacionados con el archivo de la Delegada de Notariado de vigencias anteriores, respecto a los procesos de depuración, clasificación y entrega al Grupo de Gestión documental</t>
  </si>
  <si>
    <t>TECNICA EN CONTABILIZACION DE OPERACIONES COMERCIALES Y FINANCIERAS</t>
  </si>
  <si>
    <t>SAN JUAN DE ARAMA-META</t>
  </si>
  <si>
    <t>199-2022</t>
  </si>
  <si>
    <t>ADRIANA PLAZAS GONZALES</t>
  </si>
  <si>
    <t>59222 del 05 de enero 2022</t>
  </si>
  <si>
    <t>81322 del 13 de enero 2022</t>
  </si>
  <si>
    <t>Prestar con plena autonomía técnica y administrativa sus servicios como Auxiliar Administrativo, para apoyar a la Dirección de Administración Notarial en la organización y actualización de la documentación e información estadística allegada por los notarios, en ejercicio de las actividades de administración notarial.</t>
  </si>
  <si>
    <t>200-2022</t>
  </si>
  <si>
    <t xml:space="preserve">IVONNE ALEXANDRA MENDOZA BARRETO </t>
  </si>
  <si>
    <t>66422 del 11 de enero 2022</t>
  </si>
  <si>
    <t>Prestar con plena autonomía técnica y administrativa sus servicios de apoyo a la gestión como TÉCNICO ADMINISTRATIVO TIPO B en las actividades de seguimientopresupuestal de los proyectos de inversión y en la gestión de contratación en la Superintendencia Delegada para la Protección, Restitución y Formalización de Tierras.</t>
  </si>
  <si>
    <t>ESTUDIANTE DE ADMINISTRACIÓN DE EMPRESAS</t>
  </si>
  <si>
    <t>201-2022</t>
  </si>
  <si>
    <t xml:space="preserve">RONALD ANDRES ALFONSO VALENCIA </t>
  </si>
  <si>
    <t>72222 del 11 de enero 2022</t>
  </si>
  <si>
    <t>Prestar con plena autonomía técnica y administrativa sus servicios de apoyo a la gestión como Técnico Administrativo Tipo B en la consolidación en la base de datos sobre las órdenes de inscripción y cancelación de las medidas de protección patrimonial y apoyo en el diligenciamiento de la Base de Datos de Presuntos Baldíos, en el marco de los procesos que adelanta el grupo interno de Seguimiento a la Gestión Registral de los Predios Rurales adscrito a la Superintendencia Delegada para la Protección, Restitució y Formalización de Tierras</t>
  </si>
  <si>
    <t>Profesional
Especializado Grado 20 de la SDPRFT</t>
  </si>
  <si>
    <t>202-2022</t>
  </si>
  <si>
    <t>LEIDY YADIRA ESCAMILLA TRIANA</t>
  </si>
  <si>
    <t>105422 del 27 de septiembre de 2022</t>
  </si>
  <si>
    <t>566622 del 14 de octubre de 2022</t>
  </si>
  <si>
    <t>Prestar con plena autonomía técnica y administrativa sus servicios como profesional especializado tipo E, para brindar acompañamiento y soporte en información técnica de catastro y en las actividades referentes a la inspección, vigilancia y control catastral.</t>
  </si>
  <si>
    <t>Profesional Especializado Grado 11 Superintendente
Delegado para Registro</t>
  </si>
  <si>
    <t>INGENIERO CATASTRAL-ESPECIALISTA EN CONTRATACION ESTATAL</t>
  </si>
  <si>
    <t>203-2022</t>
  </si>
  <si>
    <t>SARAH RODRIGUEZ BARRERA</t>
  </si>
  <si>
    <t>63722 del 06 de enero 2022</t>
  </si>
  <si>
    <t>75622 del 12 de enero 2022</t>
  </si>
  <si>
    <t xml:space="preserve"> Prestar con plena autonomía técnica y administrativa sus servicios como PROFESIONAL UNIVERSITARIO TIPO B para desarrollar las actividades en el marco del proceso de gestión documental de la Superintendencia de Notariado y Registro, encaminadas a la actualización e implementación de los instrumentos archivísticos de la SNR conforme a los lineamientos contenidos en el Plan Estratégico Institucional de la Entidad.</t>
  </si>
  <si>
    <t>COORDINADOR DEL GRUPO DE GESTION DOCUMENTAL</t>
  </si>
  <si>
    <t>PROFESIONAL EN SISTEMAS DE INFORMACION</t>
  </si>
  <si>
    <t>204-2022</t>
  </si>
  <si>
    <t>EBLIN
KATRINA BARCELO OLIVEROS</t>
  </si>
  <si>
    <t>72022 del 11 de enero 2022</t>
  </si>
  <si>
    <t>Prestar con plena autonomía técnica y administrativa sus servicios como PROFESIONAL UNIVERSITARIO TIPO B para desarrollar las actividades en el marco del proceso de gestión documental de la Superintendencia de Notariado y Registro, encaminadas a la actualización e implementación de los instrumentos archivísticos de la SNR conforme a los lineamientos contenidos en el Plan Estratégico Institucional de la Entidad.</t>
  </si>
  <si>
    <t>PROFESIONAL EN CIENCIA DE LA INFORMACION Y LA DOCUMENTACION</t>
  </si>
  <si>
    <t>205-2022</t>
  </si>
  <si>
    <t>LAURA STEFANI
HERNANDEZ ESTEPA</t>
  </si>
  <si>
    <t>63922 del 06 de enero 2022</t>
  </si>
  <si>
    <t>72422 del 11 de enero 2022</t>
  </si>
  <si>
    <t>Prestar con plena autonomía técnica y administrativa su apoyo a la gestión como TECNICO ADMINISTRATIVO TIPO B para el apoyo a los procesos y actividades en la actualización de los planes, procedimientos y políticas relacionadas con el programa de gestión documental de la Superintendencia de Notariado y Registro - SNR, conforme a los lineamientos contenidos en el Plan Estratégico Institucional de la Entidad.</t>
  </si>
  <si>
    <t>TECNOLOGA EN GESTIÓN DEL TALENTO HUMANO</t>
  </si>
  <si>
    <t>206-2022</t>
  </si>
  <si>
    <t>GLADYS JULIETH CELIS
MENDEZ</t>
  </si>
  <si>
    <t>70822 del 11 de enero 2022</t>
  </si>
  <si>
    <t xml:space="preserve"> Prestar con plena autonomía técnica y administrativa su apoyo a la gestión como TECNICO ADMINISTRATIVO TIPO B para el apoyo a los procesos y actividades en la actualización de los planes, procedimientos y políticas relacionadas con el programa de gestión documental de la Superintendencia de Notariado y Registro - SNR, conforme a los lineamientos contenidos en el Plan Estratégico Institucional de la Entidad</t>
  </si>
  <si>
    <t>207-2022</t>
  </si>
  <si>
    <t>NUBIA BEATRIZ VILLABON RUBIANO</t>
  </si>
  <si>
    <t>70922 del 11 de enero 2022</t>
  </si>
  <si>
    <t xml:space="preserve">Prestar con plena autonomía técnica y administrativa sus servicios como profesional especializado tipo B, para la prestación de servicios de acompañamiento legal a las actividades de la superintendencia delegada para registro referentes a la inspección, vigilancia y control registral.  </t>
  </si>
  <si>
    <t>Profesional Especializado Grado 22 Superintendente
Delegado para Registro</t>
  </si>
  <si>
    <t>EL COLEGIO-CUNDINAMARCA</t>
  </si>
  <si>
    <t>208-2022</t>
  </si>
  <si>
    <t>URIEL JOSE MARTINEZ PETRO</t>
  </si>
  <si>
    <t>78,030,407</t>
  </si>
  <si>
    <t>75122 del 12 de enero 2022</t>
  </si>
  <si>
    <t>Prestar con plena autonomía técnica y administrativa sus servicios como Profesional Universitario Tipo B como apoyo jurídico en la sustanciación de solicitudes, aclaraciones y derechos de petición presentados en el marco de la implementación del Decreto 0578 de 2018, desarrollado por el grupo interno de Apoyo a la Gestión de Políticas de Tierras adscrito a la Superintendencia Delegada para la Protección, Restitución y Formalización de Tierras.</t>
  </si>
  <si>
    <t>CERETE-CORDOBA</t>
  </si>
  <si>
    <t>TERMINADO POR MUTUO ACUERDO A PARTIR DEL 08 DE ABRIL 2022</t>
  </si>
  <si>
    <t>209-2022</t>
  </si>
  <si>
    <t>ESTEPHANIE KATERINE OTERO ACOSTA</t>
  </si>
  <si>
    <t>71022 del 11 de enero 2022</t>
  </si>
  <si>
    <t>210-2022</t>
  </si>
  <si>
    <t>JHONN EDISON CORTES SALAMANCA</t>
  </si>
  <si>
    <t>59022 del 05 de enero 2022</t>
  </si>
  <si>
    <t>76022 del 12 de enero 2022</t>
  </si>
  <si>
    <t>Prestar con plena autonomía técnica y administrativa sus servicios como PROFESIONAL ESPECIALIZADO TIPO D, para brindar acompañamiento en las visitas a operadores y gestores catastrales y soporte técnico de catastro en las actividades referentes a la inspección vigilancia y control catastral.</t>
  </si>
  <si>
    <t>INGENIERO CATASTRAL Y GEODESTA-ESPECIALISTA EN AVALUOS</t>
  </si>
  <si>
    <t>211-2022</t>
  </si>
  <si>
    <t>XIMENA CAROLINA RODRIGUEZ SEPULVEDA</t>
  </si>
  <si>
    <t>103322 del 15 de septiembre 2022</t>
  </si>
  <si>
    <t>520522 del 16 de septiembre de 2022</t>
  </si>
  <si>
    <t xml:space="preserve">	Prestar con plena autonomía técnica y administrativa sus servicios como profesional especializado tipo c, para acompañar en las actividades de la superintendencia delegada para registro referentes a la inspección, vigilancia y control catastral, brindando el apoyo técnico y acompañamiento profesional en la revisión de la información aportada por los gestores y operadores catastrales.</t>
  </si>
  <si>
    <t>AGRONOMO-ESPECIALISTA EN ANALISIS ESPECIAL</t>
  </si>
  <si>
    <t>212-2022</t>
  </si>
  <si>
    <t>JOSE FELIPE RHENALS ALMANZA</t>
  </si>
  <si>
    <t>74122 del 12 de enero 2022</t>
  </si>
  <si>
    <t xml:space="preserve"> Prestar con plena autonomía técnica y administrativa sus servicios como PROFESIONAL ESPECIALIZADO TIPO A, en las actividades de la Superintendencia Delegada para Registro referentes a la inspección, vigilancia y control catastral, realizando visitas y/o recolección de información de los gestores, usuarios y operadores catastrales.</t>
  </si>
  <si>
    <t xml:space="preserve"> ESPECIALIZADO TIPO A</t>
  </si>
  <si>
    <t>A-02-02-02-008-003 Otros Servicios Profesionales, Científicos Y Técnicos</t>
  </si>
  <si>
    <t>213-2022</t>
  </si>
  <si>
    <t>MARIO MORALES MARTINEZ</t>
  </si>
  <si>
    <t>74322 del 12 de enero 2022</t>
  </si>
  <si>
    <t>Prestar con plena autonomía técnica y administrativa sus servicios como PROFESIONAL ESPECIALIZADO TIPO D (abogado), en las actividades de acompañamiento legal de la Superintendencia Delegada para Registro referentes a la inspección, vigilancia y control catastral, brindando el apoyo profesional necesario.</t>
  </si>
  <si>
    <t>A-02-02-02-008-
002 SERVICIOS JURÍDICOS Y
CONTABLES</t>
  </si>
  <si>
    <t>214-2022</t>
  </si>
  <si>
    <t xml:space="preserve">SONIA MILENA GACHAGOQUE ARIAS </t>
  </si>
  <si>
    <t>61022 del 05 de enero 2022</t>
  </si>
  <si>
    <t>67522 del 11 de enero 2022</t>
  </si>
  <si>
    <t>Prestar con plena autonomía técnica y administrativa sus servicios como PROFESIONAL ESPECIALIZADO TIPO D para sustanciar conceptos jurídicos, resoluciones y demás actos administrativos tendientes a garantizar el servicio público registral a nivel nacional en los requerimientos de competencia de la Dirección Técnica de Registro - Nivel Central.</t>
  </si>
  <si>
    <t>215-2022</t>
  </si>
  <si>
    <t>RUMALDO ESTEBAN GONZALEZ DIAZ</t>
  </si>
  <si>
    <t>61122 del 05 de enero 2022</t>
  </si>
  <si>
    <t>67722 del 11 de enero 2022</t>
  </si>
  <si>
    <t>Prestar con plena autonomía técnica y administrativa sus servicios como profesional especializado tipo a para garantizar la optimización y mejora continua de los temas relacionados con el sistema integrado de gestión de calidad, planeación norma iso : y las normas establecidas por la entidad, facilitando y brindando apoyo en el marco del sistema de gestión de calidad de la dirección técnica de registro.</t>
  </si>
  <si>
    <t xml:space="preserve">ESPECIALIZADO TIPO A </t>
  </si>
  <si>
    <t>INGENIERO INDUSTRIAL</t>
  </si>
  <si>
    <t>216-2022</t>
  </si>
  <si>
    <t>CARLINA GOMEZ DURAN</t>
  </si>
  <si>
    <t>74722 del 12 de enero 2022</t>
  </si>
  <si>
    <t>Prestar con plena autonomía técnica y administrativa sus servicios como PROFESIONAL ESPECIALIZADO TIPO A, para proyectar los actos administrativos de competencia de la Dirección Técnica de Registro- Nivel Central.</t>
  </si>
  <si>
    <t>217-2022</t>
  </si>
  <si>
    <t>EMMA
YAMILE MORENO MELO</t>
  </si>
  <si>
    <t>41.723.075.</t>
  </si>
  <si>
    <t>74922 del 12 de enero 2022</t>
  </si>
  <si>
    <t>Prestar con plena autonomía técnica y administrativa sus servicios como PROFESIONAL ESPECIALIZADO TIPO A para apoyar las actividades de los sistemas misionales SIR y FOLIO de competencia de la Dirección Técnica de Registro - Nivel Central.</t>
  </si>
  <si>
    <t>GUAYABAL DE TOLEDO-CUNDINAMARCA</t>
  </si>
  <si>
    <t>218-2022</t>
  </si>
  <si>
    <t>DAVID ZUÑIGA JARRIN</t>
  </si>
  <si>
    <t>541822 del 28 de septiembre de 2022</t>
  </si>
  <si>
    <t>Prestar con plena autonomía técnica y administrativa sus servicios como PROFESIONAL UNIVERSITARIO TIPO B para fortalecer las actividades de conciliación de pagos, administrar la plataforma PSE Recaudo Notarial, contables, financieras y presupuestales del Grupo de Recaudos y Subsidios Notariales de la Dirección Administrativa y Financiera</t>
  </si>
  <si>
    <t>COORDINADORA DEL GRUPO DE RECAUDOS Y SUBSIDIOS NOTARIALES</t>
  </si>
  <si>
    <t>219-2022</t>
  </si>
  <si>
    <t>CHRISTIAN YAIR RUEDA ROA</t>
  </si>
  <si>
    <t>74422 del 12 de enero 2022</t>
  </si>
  <si>
    <t xml:space="preserve"> Prestar con plena autonomía técnica y administrativa sus servicios como PROFESIONAL UNIVERSITARIO TIPO B, como apoyo jurídico en el marco de las actividades desarrolladas con funciones de policía judicial por parte del grupo interno de Apoyo a la Gestión de Políticas de Tierras adscrito a la Superintendencia Delegada para la Protección, Restitución y Formalización de Tierras</t>
  </si>
  <si>
    <t>220-2022</t>
  </si>
  <si>
    <t>LEIDY TATIANA LÓPEZ PINEDA</t>
  </si>
  <si>
    <t>74622 del 12 de enero 2022</t>
  </si>
  <si>
    <t>CHINCHINA-CALDAS</t>
  </si>
  <si>
    <t>221-2022</t>
  </si>
  <si>
    <t>GLORIA ESTELA BENÍTEZ CASTELLANOS</t>
  </si>
  <si>
    <t>67122 del 11 de enero 2022</t>
  </si>
  <si>
    <t>Prestar con plena autonomía técnica y administrativa sus servicios como ASISTENCIAL para apoyar las actividades relacionadas con la implementación, seguimiento y monitoreo de los protocolos de bioseguridad de la SNR, que requieran las Oficinas de Registro de Instrumentos Públicos. ORIP MONTERÍA.</t>
  </si>
  <si>
    <t>222-2022</t>
  </si>
  <si>
    <t>DAYANA VANESSA BASTIDAS TELLO</t>
  </si>
  <si>
    <t>66522 del 11 de enero 2022</t>
  </si>
  <si>
    <t xml:space="preserve"> Prestar con plena autonomía técnica y administrativa sus servicios como ASISTENCIAL para apoyar las actividades relacionadas con la implementación, seguimiento y monitoreo de los protocolos de bioseguridad de la SNR, que requieran las Oficinas de Registro de Instrumentos Públicos. ORIP TÚQUERRES</t>
  </si>
  <si>
    <t xml:space="preserve">ORIP TÚQUERRES </t>
  </si>
  <si>
    <t xml:space="preserve">Registrador ORIP Túquerres </t>
  </si>
  <si>
    <t>TECNICO EN PRODUCCION PECUARIA</t>
  </si>
  <si>
    <t>IMUES-NARIÑO</t>
  </si>
  <si>
    <t>223-2022</t>
  </si>
  <si>
    <t>ERIDES MILEINIS RAMOS ARGUELLES</t>
  </si>
  <si>
    <t>67022 del 11 de enero 2022</t>
  </si>
  <si>
    <t>Prestar con plena autonomía técnica y administrativa sus servicios como ASISTENCIAL para apoyar las actividades relacionadas con la implementación, seguimiento y monitoreo de los protocolos de bioseguridad de la SNR, que requieran las Oficinas de Registro de Instrumentos Públicos. ORIP CIÉNAGA</t>
  </si>
  <si>
    <t>ORIP CIENAGA</t>
  </si>
  <si>
    <t>REGISTRADOR ORIP CIENAGA</t>
  </si>
  <si>
    <t>A-02-02-02-008-005  SERVICIOS DE SOPORTE</t>
  </si>
  <si>
    <t>TECNICO EN AUXILIAR CONTABLE</t>
  </si>
  <si>
    <t>224-2022</t>
  </si>
  <si>
    <t>YELLY NAILYN VANEGAS REINA</t>
  </si>
  <si>
    <t>66722 del 11 de enero 2022</t>
  </si>
  <si>
    <t>Prestar con plena autonomía técnica y administrativa sus servicios como ASISTENCIAL para apoyar las actividades relacionadas con la implementación, seguimiento y monitoreo de los protocolos de bioseguridad de la SNR, que requieran las Oficinas de Registro de Instrumentos Públicos. ORIP CÁQUEZA.</t>
  </si>
  <si>
    <t xml:space="preserve">ORIP CAQUEZA </t>
  </si>
  <si>
    <t xml:space="preserve">REGISTRADOR ORIP CAQUEZA </t>
  </si>
  <si>
    <t>225-2022</t>
  </si>
  <si>
    <t>MARIA CAMILA JARAMILLO</t>
  </si>
  <si>
    <t>151422 del 24 de enero 2022</t>
  </si>
  <si>
    <t>Prestar con plena autonomía técnica y administrativa sus servicios como ASISTENCIAL para apoyar las actividades relacionadas con la implementación, seguimiento y monitoreo de los protocolos de bioseguridad de la SNR, que requieran las Oficinas de Registro de Instrumentos Públicos. ORIP BUGA.</t>
  </si>
  <si>
    <t>ORIP BUGA</t>
  </si>
  <si>
    <t>REGISTRADOR ORIP BUGA</t>
  </si>
  <si>
    <t>226-2022</t>
  </si>
  <si>
    <t>LAURA CAROLINA MORALES PARADA</t>
  </si>
  <si>
    <t>77922 del 12 de enero 2022</t>
  </si>
  <si>
    <t>Prestar con plena autonomía técnica y administrativa sus servicios como ASISTENCIAL para apoyar las actividades relacionadas con la implementación, seguimiento y monitoreo de los protocolos de bioseguridad de la SNR, que requieran las Oficinas de Registro de Instrumentos Públicos. ORIP BOGOTÁ CENTRO</t>
  </si>
  <si>
    <t xml:space="preserve">ORIP BOGOTA CENTRO </t>
  </si>
  <si>
    <t>227-2022</t>
  </si>
  <si>
    <t>YENNY FERNANDA CASTIBLANCO</t>
  </si>
  <si>
    <t>61922 del 05 de enero 2022</t>
  </si>
  <si>
    <t>72322 del 11 de enero 2022</t>
  </si>
  <si>
    <t>Prestar con plena autonomía técnica y administrativa sus servicios como PROFESIONAL UNIVERSITARIO TIPO B, como apoyo jurídico en la revisión y análisis de la información de antiguo sistema</t>
  </si>
  <si>
    <t>TERMINADO POR MUTUO ACUERDO A PARTIR DEL  01 DE OCTUBRE</t>
  </si>
  <si>
    <t>228-2022</t>
  </si>
  <si>
    <t>MARIA
CAMILA CARDOSO ARISTIZABAL</t>
  </si>
  <si>
    <t>1,110,570,997</t>
  </si>
  <si>
    <t>73322 del 12 de enero 2022</t>
  </si>
  <si>
    <t>Prestar con plena autonomía técnica y administrativa sus servicios como PROFESIONAL UNIVERSITARIO TIPO B, como apoyo jurídico en la revisión y análisis de la información de antiguo sistema  
Tipo de Contrato Prestación</t>
  </si>
  <si>
    <t>PITALITO-HUILA</t>
  </si>
  <si>
    <t>229-2022</t>
  </si>
  <si>
    <t>LINDA
GISELLE VARGAS GARCES</t>
  </si>
  <si>
    <t>70722 del 11 de enero 2022</t>
  </si>
  <si>
    <t xml:space="preserve"> Prestar con plena autonomía técnica y administrativa sus servicios como PROFESIONAL UNIVERSITARIO TIPO B, como apoyo jurídico en la revisión y análisis de la información de antiguo sistema.</t>
  </si>
  <si>
    <t>230-2022</t>
  </si>
  <si>
    <t>NINI JOHANA GARZON GARZON</t>
  </si>
  <si>
    <t>76222 del 12 de enero 2022</t>
  </si>
  <si>
    <t xml:space="preserve"> Prestar con plena autonomía técnica y administrativa sus servicios como PROFESIONAL UNIVERSITARIO TIPO B en el Grupo de Gestión Registral para el Saneamiento y la Formalización de la Propiedad Inmobiliaria frente a la ejecución y seguimiento de las actividades propias del programa de saneamiento y formalización de la propiedad inmueble urbana a nivel nacional</t>
  </si>
  <si>
    <t xml:space="preserve">ORIP MEDELLIN SUR </t>
  </si>
  <si>
    <t>CARAMANTA-ANTIOQUIA</t>
  </si>
  <si>
    <t>231-2022</t>
  </si>
  <si>
    <t>PABLO ERIBERTO PINTO TAPIAS</t>
  </si>
  <si>
    <t>85022 del 13 de enero 2022</t>
  </si>
  <si>
    <t>Prestar con plena autonomía técnica y administrativa sus servicios como PROFESIONAL UNIVERSITARIO TIPO B en el Grupo de Gestión Registral para el Saneamiento y la Formalización de la Propiedad Inmobiliaria como profesional de apoyo catastral dentro del programa de saneamiento y formalización de la propiedad inmobiliaria urbana a nivel nacional.</t>
  </si>
  <si>
    <t>ORIP SAN JOSE DEL GUAVIARE</t>
  </si>
  <si>
    <t>C-1204-0800-2-0-1204007</t>
  </si>
  <si>
    <t>CONTRATO CEDIDO POR KELLY JOHANNA CASTAÑEDA RUIZ A PABLO ERIBERTO PINTO TAPIAS</t>
  </si>
  <si>
    <t>INGENIERA TOPOGRAFICA</t>
  </si>
  <si>
    <t>232-2022</t>
  </si>
  <si>
    <t>NATALIA ISABEL BRAVO MUÑOZ</t>
  </si>
  <si>
    <t>596422 del 31 de octubre de 2022</t>
  </si>
  <si>
    <t>Prestar con plena autonomía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línea de producción</t>
  </si>
  <si>
    <t>ORIP SIBUNDOY</t>
  </si>
  <si>
    <t>Registrador de
Instrumentos Públicos de Sibundoy - Putumayo</t>
  </si>
  <si>
    <t>SAN FRANCISCO-PUTUMAYO</t>
  </si>
  <si>
    <t>233-2022</t>
  </si>
  <si>
    <t>ELIAN VALENTINA PATIÑO OSORIO</t>
  </si>
  <si>
    <t>60322 del 05 de enero 2022</t>
  </si>
  <si>
    <t>75422 del 12 de enero 2022</t>
  </si>
  <si>
    <t xml:space="preserve"> Prestar con plena autonomía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línea de producción</t>
  </si>
  <si>
    <t xml:space="preserve">ORIP SEGOVIA </t>
  </si>
  <si>
    <t xml:space="preserve">REGISTRADOR ORIP SEGOVIA </t>
  </si>
  <si>
    <t>SEGOVIA-ANTIOQUIA</t>
  </si>
  <si>
    <t>TERMINADO POR MUTUO ACUERDO A PARTIR DEL 20 DE MAYO 2022</t>
  </si>
  <si>
    <t>234-2022</t>
  </si>
  <si>
    <t>AFRANIO LUIS RESTREPO VILLAROEL</t>
  </si>
  <si>
    <t>75322 del 12 de enero 2022</t>
  </si>
  <si>
    <t>Prestar con plena autonomía técnica y administrativa sus servicios como PROFESIONAL ESPECIALIZADO TIPO E, para brindar apoyo y acompañamiento en las actividades relacionadas con la orientación, inspección, vigilancia y control registral propias de la Superintendencia Delegada para el Registro.</t>
  </si>
  <si>
    <t>A-02-02-02-008-003 OTROS SERVICIOS
PROFESIONALES,
CIENTÍFICOS Y
TÉCNICOS</t>
  </si>
  <si>
    <t xml:space="preserve">SE REALIZO CAMBIO DE SUPERVISOR
CONTRATO CEDIDO POR JOHNNY GILBERTO HERNANDEZ MINDIOLA A AFRANIO LUIS RESTREPO VILLAROEL </t>
  </si>
  <si>
    <t>235-2022</t>
  </si>
  <si>
    <t>ABEL FELIPE VENEGAS SARMIENTO</t>
  </si>
  <si>
    <t>60822 del 05 de enero 2022</t>
  </si>
  <si>
    <t>111122 del 19 de enero 2022</t>
  </si>
  <si>
    <t>Prestar con plena autonomia tecnica y administrativa sus servicios como TECNICO ADMINISTRATIVO TIPO B para apoyar el proceso de liquidacion de derechos de registro a nivel nacional Direccion Tecnica de Registro - Nivel Central</t>
  </si>
  <si>
    <t>TECNOLOGO EN GESTIÓN EMPRESARIAL</t>
  </si>
  <si>
    <t>236-2022</t>
  </si>
  <si>
    <t>CAROLINA BARRIOS RODRIGUEZ</t>
  </si>
  <si>
    <t>110822 del 19 de enero 2022</t>
  </si>
  <si>
    <t>237-2022</t>
  </si>
  <si>
    <t>DIANA MARCELA MILA JIMENEZ</t>
  </si>
  <si>
    <t>99922 del 17 de enero 2022</t>
  </si>
  <si>
    <t xml:space="preserve"> Prestar con plena autonomía técnica y administrativa sus servicios como TECNICO ADMINISTRATIVO TIPO B para apoyar el proceso de liquidación de derechos de registro a nivel nacional Dirección Técnica de Registro - Nivel Central</t>
  </si>
  <si>
    <t>TERMINACION POR MUTUO ACUERDO A PARTIR DEL 01 DE MAYO DE 2022</t>
  </si>
  <si>
    <t>238-2022</t>
  </si>
  <si>
    <t>EDWARD ANDRES RAMIREZ FLOREZ</t>
  </si>
  <si>
    <t>119422 del 20 de enero 2022</t>
  </si>
  <si>
    <t>Prestar con plena autonomía técnica y administrativa sus servicios como TECNICO ADMINISTRATIVO TIPO B para apoyar el proceso de liquidación de derechos de registro a nivel nacional Dirección Técnica de Registro - Nivel Central</t>
  </si>
  <si>
    <t>PROFESIONAL EN FINANZAS Y COMERCIO INTERNACIONAL</t>
  </si>
  <si>
    <t>239-2022</t>
  </si>
  <si>
    <t xml:space="preserve"> EILEEN GERALDINE MOLINA HURTADO</t>
  </si>
  <si>
    <t>81222 del 13 de enero 2022</t>
  </si>
  <si>
    <t>Prestar con plena autonomía técnica y administrativa sus servicios como TÉCNICO ADMINISTRATIVO TIPO B para apoyar el proceso de liquidación de derechos de registro a nivel nacional Dirección Técnica de Registro - Nivel Central.</t>
  </si>
  <si>
    <t>TECNICO LABORALPOR COMPETENCIAS EN LOGISITCA Y MERCADEO DE PUNTO DE VENTA</t>
  </si>
  <si>
    <t>240-2022</t>
  </si>
  <si>
    <t>ALEJANDRO GUZMAN RUIZ</t>
  </si>
  <si>
    <t>60222 del 05 de enero 2022</t>
  </si>
  <si>
    <t>150922 del 24 de enero 2022</t>
  </si>
  <si>
    <t>ORIP ESPINAL</t>
  </si>
  <si>
    <t>REGISTRADOR ORIP ESPINAL</t>
  </si>
  <si>
    <t>ADMINISTRADOR FINANCIERO</t>
  </si>
  <si>
    <t>PURIFICACION-TOLIMA</t>
  </si>
  <si>
    <t>241-2022</t>
  </si>
  <si>
    <t>HERBERT RANGEL RIVEROS</t>
  </si>
  <si>
    <t>120022 del 20 de enero 2022</t>
  </si>
  <si>
    <t>242-2022</t>
  </si>
  <si>
    <t>JHONATHAN RENE VELASQUEZ PARRADO</t>
  </si>
  <si>
    <t>108121 del 18 de enero 2022</t>
  </si>
  <si>
    <t>TECNICO EN RECEPCION Y CAJA</t>
  </si>
  <si>
    <t>QUETAME-CUNDINAMARCA</t>
  </si>
  <si>
    <t>243-2022</t>
  </si>
  <si>
    <t>JULIETH NATALIA ZEA LESMES</t>
  </si>
  <si>
    <t>148222 del 23 de enero 2022</t>
  </si>
  <si>
    <t>ORIP GARAGOA</t>
  </si>
  <si>
    <t>REGISTRADOR ORIP GARAGOA</t>
  </si>
  <si>
    <t>GARAGOA-BOYACA</t>
  </si>
  <si>
    <t>244-2022</t>
  </si>
  <si>
    <t>JOSE HERNANDO RODRIGUEZ SANABRIA</t>
  </si>
  <si>
    <t>118522 del 20 de enero 2022</t>
  </si>
  <si>
    <t>BACHILLER ACADEMICO</t>
  </si>
  <si>
    <t>245-2022</t>
  </si>
  <si>
    <t>JUAN PABLO RAMIREZ PRADO</t>
  </si>
  <si>
    <t>110322 del 19 de enero 2022</t>
  </si>
  <si>
    <t>ESTUDIANTE DE INGENIERIA INDUSTRIAL</t>
  </si>
  <si>
    <t>246-2022</t>
  </si>
  <si>
    <t>LAURA NATALIA MOLINA HURTADO</t>
  </si>
  <si>
    <t>87622 del 14 de enero 2022</t>
  </si>
  <si>
    <t>INGENIERA CIVIL</t>
  </si>
  <si>
    <t>247-2022</t>
  </si>
  <si>
    <t>LUIS CAMACHO RAMIREZ</t>
  </si>
  <si>
    <t>110722 del 19 de enero 2022</t>
  </si>
  <si>
    <t>248-2022</t>
  </si>
  <si>
    <t>LUZ ANGELA VERGARA OROZCO</t>
  </si>
  <si>
    <t>111022 del 19 de enero 2022</t>
  </si>
  <si>
    <t>249-2022</t>
  </si>
  <si>
    <t>MABEL ANDREA RIAÑO GUILLEN</t>
  </si>
  <si>
    <t>113822 del 19 de enero 2022</t>
  </si>
  <si>
    <t>TECNICA EN ASISTENCIA ADMINISTRATIVA</t>
  </si>
  <si>
    <t>GUADUAS-CUNDINAMARCA</t>
  </si>
  <si>
    <t>250-2022</t>
  </si>
  <si>
    <t>MARIA FERNANDA CASTILLO ESPINEL</t>
  </si>
  <si>
    <t>110622 del 19 de enero 2022</t>
  </si>
  <si>
    <t>PSICÓLOGA</t>
  </si>
  <si>
    <t>251-2022</t>
  </si>
  <si>
    <t>MARIA XIMENA MACHADO RODRIGUEZ</t>
  </si>
  <si>
    <t>100622 del 17 de enero 2022</t>
  </si>
  <si>
    <t>252-2022</t>
  </si>
  <si>
    <t>PATRICIA RODRIGUEZ NIÑO</t>
  </si>
  <si>
    <t>84722 del 13 de enero 2022</t>
  </si>
  <si>
    <t>253-2022</t>
  </si>
  <si>
    <t>RICARDO ALEXIS BELTRAN BEJARANO</t>
  </si>
  <si>
    <t>81922 del 13 de enero 2022</t>
  </si>
  <si>
    <t>TECNICO PROFESIONAL EN GESTIÓN CONTABLE Y FINANCIERA</t>
  </si>
  <si>
    <t>254-2022</t>
  </si>
  <si>
    <t>SANDRA LILIANA ARAQUE CAMARGO</t>
  </si>
  <si>
    <t>100222 del 17 de enero 2022</t>
  </si>
  <si>
    <t>255-2022</t>
  </si>
  <si>
    <t>YINETH ELIANA CELIS SANCHEZ</t>
  </si>
  <si>
    <t>100122 del 17 de enero 2022</t>
  </si>
  <si>
    <t>TECNOLOGA EN GESTIÓN DE NEGOCIOS</t>
  </si>
  <si>
    <t>256-2022</t>
  </si>
  <si>
    <t>JACKELINE ARTEAGA GOEZ</t>
  </si>
  <si>
    <t>76622 del 12 de enero 2022</t>
  </si>
  <si>
    <t>Prestar con plena autonomía técnica y administrativa sus servicios como PROFESIONAL ESPECIALIZADO TIPO F, para orientar a la SNR en la construcción del Sistema de Riesgos de Lavado de Activos, Financiación del Terrorismo y de la Proliferación de Armas de Destrucción Masiva</t>
  </si>
  <si>
    <t>ADQUISICIÓN DE BIENES Y
SERVICIOS - SERVICIO DE
IMPLEMENTACIÓN SISTEMAS DE
GESTIÓN - IMPLEMENTACIÓN DE
LOS SISTEMAS DE GESTIÓN DE LA SUPERINTENDENCIA DE NOTARIADO Y REGISTRO A NIVEL NACIONAL</t>
  </si>
  <si>
    <t>257-2022</t>
  </si>
  <si>
    <t>GUSTAVO ADOLFO FERNANDEZ</t>
  </si>
  <si>
    <t>77122 del 12 de enero 2022</t>
  </si>
  <si>
    <t>Prestar con plena autonomía Técnica y administrativa sus servicios como PROFESIONAL UNIVERSITARIO TIPO B, para apoyar los asuntos de competencia del grupo de carrera notarial que adelanta la Superintendencia de Notariado y Registro en coordinación con la Oficina Asesora Jurídica.</t>
  </si>
  <si>
    <t>JEFE OFICINA
ASESORA JURIDICA</t>
  </si>
  <si>
    <t>POLITOLOGO</t>
  </si>
  <si>
    <t>TERMINADO POR MUTUO ACUERDO A PARTIR DEL 01 DE JULIO 2022</t>
  </si>
  <si>
    <t>258-2022</t>
  </si>
  <si>
    <t>JUAN SEBASTIAN GARCES
CASTRILLON</t>
  </si>
  <si>
    <t>73122 del 12 de enero 2022</t>
  </si>
  <si>
    <t xml:space="preserve"> prestar con plena autonomía técnica y administrativa sus servicios como PROFESIONAL ESPECIALIZADO TIPO F, para la prestación de servicios en apoyo jurídico al Despacho de la Superintendente y la Oficina Asesora Jurídica en asuntos relacionados con las actividades propias de la Entidad, además proyección de conceptos, servicios en defensa y representación judicial en los procesos en los que la Superintendencia de Notariado y Registro sea parte o tenga interés</t>
  </si>
  <si>
    <t>ABOGADO-ESPECIALISTA EN DERECHO CONTRACTUAL</t>
  </si>
  <si>
    <t>POPAYAN-CAUCA</t>
  </si>
  <si>
    <t>259-2022</t>
  </si>
  <si>
    <t>ARTURO VILLAMIL TRUJILLO</t>
  </si>
  <si>
    <t>73522 del 12 de enero 2022</t>
  </si>
  <si>
    <t>prestar con plena autonomía técnica y administrativa sus servicios como PROFESIONAL ESPECIALIZADO TIPO D, para la prestación de servicios en defensa, representación judicial y apoyo jurídico a la Oficina Asesora Jurídica de la Superintendencia de Notariado y Registro.</t>
  </si>
  <si>
    <t>ABOGADO-ESPECIALISTA EN DERECHO PROCESAL</t>
  </si>
  <si>
    <t>260-2022</t>
  </si>
  <si>
    <t>HENRY CUEVAS MUÑOZ</t>
  </si>
  <si>
    <t>93422 del 15 de enero 2022</t>
  </si>
  <si>
    <t>261-2022</t>
  </si>
  <si>
    <t>CAROLINA BRICEÑO CARDENAS</t>
  </si>
  <si>
    <t>75922 del 12 de enero 2022</t>
  </si>
  <si>
    <t>Prestar con plena autonomía técnica y administrativa sus servicios como PROFESIONAL UNIVERSITARIO TIPO B, para el manejo de archivos, bases de datos, conciliación de procesos judiciales y gestión de trámites relacionados con el ejercicio de las funciones de la Oficina Asesora Jurídica.</t>
  </si>
  <si>
    <t>262-2022</t>
  </si>
  <si>
    <t>JORGE MARIO GOMEZ RESTREPO</t>
  </si>
  <si>
    <t>95322 del 15 de enero 2022</t>
  </si>
  <si>
    <t>ABOGADO-ESPECIALISTA EN INSTITUCIONES JURIDICO PENALES</t>
  </si>
  <si>
    <t>MANIZALEZ-CALDAS</t>
  </si>
  <si>
    <t>263-2022</t>
  </si>
  <si>
    <t>JOSE MARIA CAMPO CASTRO</t>
  </si>
  <si>
    <t>109022 del 18 de enero 2022</t>
  </si>
  <si>
    <t>Prestar con plena autonomía técnica y administrativa sus servicios como PROFESIONAL ESPECIALIZADO TIPO F en la calificación de la investigación mediante la proyección de cargos en los procesos disciplinarios de la oficina de control disciplinario interno</t>
  </si>
  <si>
    <t xml:space="preserve">JEFE OFICINA DE CONTROL INTERNO DISCIPLINARIO </t>
  </si>
  <si>
    <t>ABOGADO-ESPECIALISTA EN DERECHO SUSTANTIVO Y CONTENCIOSO CONSTITUCIONAL</t>
  </si>
  <si>
    <t>TERMINADO POR MUTUO ACUERDO-ACTA DE NO EJECUCION</t>
  </si>
  <si>
    <t>264-2022</t>
  </si>
  <si>
    <t>CINDY ROCIO PERDOMO VARGAS</t>
  </si>
  <si>
    <t>Prestar con Plena autonomía técnica y administrativa sus servicios como AUXILIAR ADMINISTRATIVO para apoyar el manejo de correspondencia y archivo del Grupo de Servicios Administrativos de la Dirección Administrativa y Financiera, brindando el acompañamiento requerido. Bogotá Nivel Centra</t>
  </si>
  <si>
    <t>coordinadora del grupo de servicios administrativos</t>
  </si>
  <si>
    <t>ACTA DE NO EJECUCION</t>
  </si>
  <si>
    <t>265-2022</t>
  </si>
  <si>
    <t>BRAYAN ALEXANDER MEYER RUIZ</t>
  </si>
  <si>
    <t>95722 del 15 de enero 2022</t>
  </si>
  <si>
    <t>Prestar con plena autonomía técnica y administrativa sus servicios como PROFESIONAL ESPECIALIZADO TIPO A, para desarrollar actividades en la gestión y ejecución de contratos de obra e interventoría que requiera la Dirección Administrativa y Financiera - Grupo de Infraestructura</t>
  </si>
  <si>
    <t>Coordinador(a) del Grupo de Infraestructura</t>
  </si>
  <si>
    <t>SAN JOSE DEL GUAVIARE-GUAVIARE</t>
  </si>
  <si>
    <t>266-2022</t>
  </si>
  <si>
    <t>JESUS DE LOS SANTOS CRUZ LLANOS</t>
  </si>
  <si>
    <t>96922 del 16 de enero 2022</t>
  </si>
  <si>
    <t>Prestar con plena autonomía técnica y administrativa sus servicios como PROFESIONAL UNIVERSITARIO TIPO A, para acompañar la ejecución de los contratos de obra e interventoría, que requiera la dirección administrativa y financiera - grupo de infraestructura</t>
  </si>
  <si>
    <t xml:space="preserve">COORDINADORA DEL GRUPO DE INFRAESTRUCTURA </t>
  </si>
  <si>
    <t>BARANOA-ATLANTICO</t>
  </si>
  <si>
    <t>267-2022</t>
  </si>
  <si>
    <t>ANDREA PAOLA ASCANIO PEREZ</t>
  </si>
  <si>
    <t>594922 del 31 de octubre de 2022</t>
  </si>
  <si>
    <t>prestar con plena autonomía técnica y administrativa sus servicios como PROFESIONAL ESPECIALIZADO TIPO A, para la revisión, evaluación y trámite para expedición de bonos pensionales en el proceso de administración pensional de la dirección administrativa y financiera</t>
  </si>
  <si>
    <t>OCAÑA-NORTE DE SANTANDER</t>
  </si>
  <si>
    <t>268-2022</t>
  </si>
  <si>
    <t>FELIPE ANDRES RIOS FRANCO</t>
  </si>
  <si>
    <t>85922 del 14 de enero 2022</t>
  </si>
  <si>
    <t>prestar con plena autonomía técnica y administrativa sus servicios como profesional especializado tipo f, para desarrollar actividades en la gestión, la ejecución de contratos de obra e interventoría que requiera la dirección administrativa y financiera - grupo de infraestructura</t>
  </si>
  <si>
    <t>269-2022</t>
  </si>
  <si>
    <t>JESUS MARIA LIZCANO SANCHEZ</t>
  </si>
  <si>
    <t>86122 del 14 de enero 2022</t>
  </si>
  <si>
    <t>prestar con plena autonomía técnica y administrativa sus servicios como PROFESIONAL ESPECIALIZADO TIPO A, para la realización de los dictámenes periciales en el papel de seguridad para la prestación del servicio público notarial dentro de los procesos y procedimientos de la dirección administrativa y financiera, brindando el apoyo y acompañamiento necesario.</t>
  </si>
  <si>
    <t>CUCUTILLA-NORTE DE SANTANDER</t>
  </si>
  <si>
    <t>270-2022</t>
  </si>
  <si>
    <t>SANDRA LUCIA PARRA JIMENEZ</t>
  </si>
  <si>
    <t>62722 del 05 de enero 2022</t>
  </si>
  <si>
    <t>88422 del 14 de enero 2022</t>
  </si>
  <si>
    <t>Prestar con plena autonomía técnica y administrativa sus servicios como PROFESIONAL ESPECIALIZADO TIPO C, durante las visitas a curadores urbanos en el componente administrativo en lo referente a las funciones asignadas a la Superintendencia de Notariado y Registro con respecto a la vigilancia y control de los Curadores Urbanos</t>
  </si>
  <si>
    <t>Asesor del despacho superintendente del Grupo Interno de control y vigilancia de Curadores Urbanos</t>
  </si>
  <si>
    <t>271-2022</t>
  </si>
  <si>
    <t>DARLYN MARCELA ROZO VASQUEZ</t>
  </si>
  <si>
    <t>540922 del 28 de septiembre de 2022</t>
  </si>
  <si>
    <t>Prestar con plena autonomía técnica y administrativa sus servicios como PROFESIONAL UNIVERSITARIO TIPO A, para realizar trámites de vigencias futuras, programación presupuestal y modificaciones al presupuesto grupo presupuesto de la dirección administrativa y financiera.</t>
  </si>
  <si>
    <t>Coordinador(a) del Grupo de Presupuesto</t>
  </si>
  <si>
    <t>272-2022</t>
  </si>
  <si>
    <t>JORGE ELIECER ANGULO SALOM</t>
  </si>
  <si>
    <t>95422 del 15 de enero 2022</t>
  </si>
  <si>
    <t>Prestar con plena autonomía técnica y administrativa sus servicios como PROFESIONAL ESPECIALIZADO TIPO B, para desarrollar actividades en la gestión y ejecución de contratos de obra e interventoría, relacionado con temas eléctricos que requiera la Dirección Administrativa y Financiera - Grupo de Infraestructura.</t>
  </si>
  <si>
    <t>INGENIERO ELECTRICISTA</t>
  </si>
  <si>
    <t>273-2022</t>
  </si>
  <si>
    <t>JUAN ALFONSO LEON PRIETO</t>
  </si>
  <si>
    <t>80022 del 13 de enero 2022</t>
  </si>
  <si>
    <t>Prestar con plena autonomía técnica y administrativa sus servicios como PROFESIONAL ESPECIALIZADO TIPO B, para desarrollar actividades en la gestión y ejecución de contratos de obra e interventoría, relacionado con temas eléctricos que requiera la Dirección Administrativa y Financiera - Grupo de Infraestructura</t>
  </si>
  <si>
    <t>274-2022</t>
  </si>
  <si>
    <t xml:space="preserve">DANIEL MAURICIO MIRANDA MOYA </t>
  </si>
  <si>
    <t>585122 del 26 de octubre de 2022</t>
  </si>
  <si>
    <t>prestar con plena autonomía técnica y administrativa sus servicios como PROFESIONAL ESPECIALIZADO TIPO B, para la revisión, evaluación y trámite para la expedición de bonos pensionales y respuesta de requerimientos jurídicos, tutelas y derechos de petición, en los procesos de administración pensional y de vivienda de la dirección administrativa y financiera.</t>
  </si>
  <si>
    <t>275-2022</t>
  </si>
  <si>
    <t>DANNA NICOL BERNAL CAICEDO</t>
  </si>
  <si>
    <t>92422 del 15 de enero 2022</t>
  </si>
  <si>
    <t>Prestar con plena autonomía técnica y administrativa sus servicios como PROFESIONAL UNIVERSITARIO TIPO B, para desarrollar las actividades de seguimiento a los diferentes planes de mejoramiento, realizar el levantamiento de documentación respecto a las labores del sistema de gestión de calidad y requerimientos de la OAP y la OCIG relacionadas con el sistema de gestión ambiental de la dirección administrativa y financiera</t>
  </si>
  <si>
    <t>Director Administrativa y Financiera</t>
  </si>
  <si>
    <t>INGENIERA AMBIENTAL</t>
  </si>
  <si>
    <t>276-2022</t>
  </si>
  <si>
    <t xml:space="preserve">YISSEL TATIANA CASTELLANOS RIOS </t>
  </si>
  <si>
    <t>586122 del 27 de octubre de 2022</t>
  </si>
  <si>
    <t>Prestar con plena autonomía técnica y administrativa sus servicios como TÉCNICO ADMINISTRATIVO TIPO B para desarrollar las actividades de liquidación, trámite y legalización del procedimiento de comisiones y viáticos a cargo del grupo de servicios administrativos de la dirección administrativa y financiera</t>
  </si>
  <si>
    <t>COORDINADOR DEL GRUPO DE SERVICIOS ADMINISTRATIVOS</t>
  </si>
  <si>
    <t>TECNICO EN ASISTENCIA ADMINISTRATIVA</t>
  </si>
  <si>
    <t>277-2022</t>
  </si>
  <si>
    <t xml:space="preserve"> EVELY CARDENAS ROJAS</t>
  </si>
  <si>
    <t>80422 del 13 de enero 2022</t>
  </si>
  <si>
    <t>Prestar con plena autonomía técnica y administrativa su apoyo a la gestión como TECNICO ADMINISTRATIVO TIPO B para el apoyo a los procesos y actividades relacionadas con el Programa de Gestión Documental, encaminados a la implementación de los instrumentos archivísticos de la Superintendencia de Notariado y Registro - SNR, conforme a los lineamientos contenidos en el Plan Estratégico Institucional de la Entidad</t>
  </si>
  <si>
    <t>C-1299-0800-9-0-
1299052-02</t>
  </si>
  <si>
    <t>278-2022</t>
  </si>
  <si>
    <t>PEDRO ALFONSO VENEGAS
GUACANEME</t>
  </si>
  <si>
    <t>82022 del 13 de enero 2022</t>
  </si>
  <si>
    <t xml:space="preserve"> Prestar con plena autonomía técnica y administrativa su apoyo a la gestión como TECNICO ADMINISTRATIVO TIPO B para el apoyo a los procesos y actividades relacionadas con programa de gestión documental en las actividades del archivo central de la Superintendencia de Notariado y Registro - SNR, conforme a los lineamientos contenidos en el Plan Estratégico Institucional de la Entidad</t>
  </si>
  <si>
    <t xml:space="preserve">BODEGA FUNZA </t>
  </si>
  <si>
    <t>TECNOLOGO EN GESTIÓN ADMINISTRATIVA</t>
  </si>
  <si>
    <t>279-2022</t>
  </si>
  <si>
    <t xml:space="preserve"> DIANA PATRICIA ALVARADO ALFONSO</t>
  </si>
  <si>
    <t>63622 del 06 de enero 2022</t>
  </si>
  <si>
    <t>79522 del 13 de enero 2022</t>
  </si>
  <si>
    <t>Prestar con plena autonomía técnica y administrativa sus servicios como PROFESIONAL ESPECIALIZADO TIPO B para prestar sus servicios como profesional, para desarrollar las actividades de administración al Archivo Central conforme a los procesos y procedimientos establecidos por la Superintendencia de Notariado y Registro, conforme a los lineamientos contenidos en el Plan Estratégico Institucional de la Entidad.</t>
  </si>
  <si>
    <t>PROFESIONAL EN SISTEMAS DE INFORMACION, BIBLIOTECOLOGIA Y ARCHIVISTICO</t>
  </si>
  <si>
    <t>280-2022</t>
  </si>
  <si>
    <t xml:space="preserve"> ANGELA VIVIANA ALVAREZ CASTAÑEDA</t>
  </si>
  <si>
    <t>542322 del 28 de septiembre de 2022</t>
  </si>
  <si>
    <t>Coordinador del Grupo de Presupuesto</t>
  </si>
  <si>
    <t>ABOGADO-ESPECIALISTA END ERECHO ADMINISTRATIVO</t>
  </si>
  <si>
    <t>SOACHA-CUNDINAMARCA</t>
  </si>
  <si>
    <t>281-2022</t>
  </si>
  <si>
    <t xml:space="preserve"> CAROL ESTEFANY MORENO SALAZAR</t>
  </si>
  <si>
    <t>540822 del 28 de septiembre de 2022</t>
  </si>
  <si>
    <t>282-2022</t>
  </si>
  <si>
    <t>VICTOR HUGO BARRERA PINILLA</t>
  </si>
  <si>
    <t>73822 del 12 de enero 2022</t>
  </si>
  <si>
    <t>Prestar con plena autonomía técnica y administrativa sus servicios como Profesional Universitario Tipo B como apoyo jurídico a las actividades desarrolladas en el marco de la implementación del Decreto 0578 de 2018 en el departamento de Boyacá, desarrollada por el grupo interno de Apoyo a la Gestión de Políticas de Tierras adscrito a la Superintendencia Delegada para la Protección, Restitución y Formalización de Tierras</t>
  </si>
  <si>
    <t xml:space="preserve">ORIP SOGAMOSO </t>
  </si>
  <si>
    <t>283-2022</t>
  </si>
  <si>
    <t>JIMMY ALEXANDER GUTIERREZ RAMIREZ</t>
  </si>
  <si>
    <t>63822 del 06 de enero 2022</t>
  </si>
  <si>
    <t>74022 del 12 de enero 2022</t>
  </si>
  <si>
    <t>Prestar con plena autonomía técnica y administrativa sus servicios como PROFESIONAL UNIVERSITARIO TIPO B para el levantamiento de flujos Documental requeridos en los casos de uso para el Sistema de Gestión Documental Electrónico de Archivo de la SNR.</t>
  </si>
  <si>
    <t>SIBATE-CUNDINAMARCA</t>
  </si>
  <si>
    <t>284-2022</t>
  </si>
  <si>
    <t>JULIA MARCELA ARRIETA ARRIETA</t>
  </si>
  <si>
    <t>114922 del 26 de octubre de 2022</t>
  </si>
  <si>
    <t>594722 del 31 de octubre de 2022</t>
  </si>
  <si>
    <t>Prestar con plena autonomía técnica y administrativa sus servicios como PROFESIONAL UNIVERSITARIO TIPO B para apoyar las actividades jurídicas relacionadas con la calificación de los actos registrales en las oficinas de registro de instrumentos públicos a nivel nacional de competencia de la Dirección Técnica de Registro</t>
  </si>
  <si>
    <t>ORIP BOGOTA NORTE</t>
  </si>
  <si>
    <t>COROZAL-SUCRE</t>
  </si>
  <si>
    <t>285-2022</t>
  </si>
  <si>
    <t>JESUS ALBERTO LOSADA SANCHEZ</t>
  </si>
  <si>
    <t>587722 del 28 de octubre de 202</t>
  </si>
  <si>
    <t>GUADALUPE-HUILA</t>
  </si>
  <si>
    <t>286-2022</t>
  </si>
  <si>
    <t>PABLO EMILIO BECERRA BAUTE</t>
  </si>
  <si>
    <t>600222 del 31 de octubre de 2022</t>
  </si>
  <si>
    <t xml:space="preserve"> Prestar con plena autonomía técnica y administrativa sus servicios como PROFESIONAL UNIVERSITARIO TIPO B para apoyar las actividades jurídicas relacionadas con la calificación de los actos registrales en las oficinas de registro de instrumentos públicos a nivel nacional de competencia de la Dirección Técnica de Registro</t>
  </si>
  <si>
    <t>ABOGADO-ESPECIALISTA EN DERECHO AMBIENTAL</t>
  </si>
  <si>
    <t>287-2022</t>
  </si>
  <si>
    <t>JULIANA MARIA CAGUEÑAS HOLGUIN</t>
  </si>
  <si>
    <t>114622 del 19 de enero 2022</t>
  </si>
  <si>
    <t>Prestar con plena autonomía técnica y administrativa sus servicios como PROFESIONAL UNIVERSITARIO TIPO B, como apoyo jurídico a la oficina de registro de instrumentos públicos en la que presta sus servicios, para adelantar los tramites allegados a la ORIP, especialmente aquellos relacionados con procesos de protección, restitución y formalización de tierras.</t>
  </si>
  <si>
    <t>ORIP PUERTO LOPEZ</t>
  </si>
  <si>
    <t>REGISTRADOR ORIP PUERTO LOPEZ</t>
  </si>
  <si>
    <t>C-1204-0800-2-0-1204008-02</t>
  </si>
  <si>
    <t>JULIANA MENDOZA</t>
  </si>
  <si>
    <t xml:space="preserve">NUEVO </t>
  </si>
  <si>
    <t>288-2022</t>
  </si>
  <si>
    <t>DIANA MARCELA BOLIVAR FANDIÑO</t>
  </si>
  <si>
    <t>78222 del 12 de enero 2022</t>
  </si>
  <si>
    <t>C-1204-0800-2-0-1204006-02</t>
  </si>
  <si>
    <t>289-2022</t>
  </si>
  <si>
    <t>LAURA CRISTINA ISAZA MORENO</t>
  </si>
  <si>
    <t>91022 del 14 de enero 2022</t>
  </si>
  <si>
    <t>Prestar con plena autonomía técnica y administrativa sus servicios como PROFESIONAL UNIVERSITARIO TIPO A en el Grupo de Gestión Registral para el Saneamiento y la Formalización de la Propiedad Inmobiliaria frente a la ejecución y seguimiento de las actividades propias del programa de saneamiento y formalización de la propiedad inmueble urbana a nivel nacional.</t>
  </si>
  <si>
    <t>C-1204-0800-2-0-1204007-02</t>
  </si>
  <si>
    <t>290-2022</t>
  </si>
  <si>
    <t>KAREN MAYERLY ROMERO GARCIA</t>
  </si>
  <si>
    <t>61822 del 05 de enero 2022</t>
  </si>
  <si>
    <t>88922 del 14 de enero 2022</t>
  </si>
  <si>
    <t>Prestar con plena autonomia tecnica y administrativa sus servicios de apoyo a la gestión como AUXILIAR ADMINISTRATIVO para la gestión documental en el marco de la implementación del Decreto 0578 de 2018, desarrollado por el grupo interno de Apoyo a la Gestión de Políticas de Tierras adscrito a la Superintendencia Delegada para la Protección, Restitución y Formalización de Tierras.</t>
  </si>
  <si>
    <t xml:space="preserve">TÉCNICO EN VENTA DE PRODUCTOS Y SERVICIOS </t>
  </si>
  <si>
    <t>291-2022</t>
  </si>
  <si>
    <t>LEIVI ALEJANDRA ARENAS ROSERO</t>
  </si>
  <si>
    <t>77822 del 12 de enero 2022</t>
  </si>
  <si>
    <t>REGISTRADOR ORIP YOPAL</t>
  </si>
  <si>
    <t>PUERTO ASIS-PUTUMAYO</t>
  </si>
  <si>
    <t>292-2022</t>
  </si>
  <si>
    <t>JEISSY ALEJANDRA BEJARANO VARGAS</t>
  </si>
  <si>
    <t>84222 del 13 de enero 2022</t>
  </si>
  <si>
    <t>ORIP HONDA</t>
  </si>
  <si>
    <t>REGISTRADOR ORIP HONDA</t>
  </si>
  <si>
    <t>HONDA-TOLIMA</t>
  </si>
  <si>
    <t>293-2022</t>
  </si>
  <si>
    <t>ANDRES GUILLERMO ALVAREZ RAMIREZ</t>
  </si>
  <si>
    <t>91522 del 14 de enero 2022</t>
  </si>
  <si>
    <t>REGISTRADOR ORIP CUCUTA</t>
  </si>
  <si>
    <t>TERMINADO POR MUTUO ACUERDO A PARTIR DEL 25 DE OCTUBRE DE 2022</t>
  </si>
  <si>
    <t>294-2022</t>
  </si>
  <si>
    <t>ANGIE PAOLA MONTAÑO REY</t>
  </si>
  <si>
    <t>81722 del 13 de enero 2022</t>
  </si>
  <si>
    <t>ORIP PIEDECUESTA</t>
  </si>
  <si>
    <t>REGISTRADOR ORIP PIEDECUESTA</t>
  </si>
  <si>
    <t>295-2022</t>
  </si>
  <si>
    <t>MICHAEL ANDRES RAMIREZ VILLEGAS</t>
  </si>
  <si>
    <t>76422 del 12 de enero 2022</t>
  </si>
  <si>
    <t>REGISTRADOR ORIP IBAGUE</t>
  </si>
  <si>
    <t>296-2022</t>
  </si>
  <si>
    <t>JUAN CAMILO ESPINOSA PERILLA</t>
  </si>
  <si>
    <t>118822 del 20 de enero 2022</t>
  </si>
  <si>
    <t>ORIP NEIRA</t>
  </si>
  <si>
    <t>REGISTRADOR ORIP NEIRA</t>
  </si>
  <si>
    <t>297-2022</t>
  </si>
  <si>
    <t>ANGELA ROCIO USECHE CORTES</t>
  </si>
  <si>
    <t>91622 del 14 de enero 2022</t>
  </si>
  <si>
    <t xml:space="preserve"> Prestar con plena autonomía técnica y administrativa sus servicios como PROFESIONAL UNIVERSITARIO TIPO B, como apoyo jurídico a la oficina de registro de instrumentos públicos en la que presta sus servicios, para adelantar los tramites allegados a la ORIP, especialmente aquellos relacionados con procesos de protección, restitución y formalización de tierras.</t>
  </si>
  <si>
    <t xml:space="preserve">ORIP PURIFICACION </t>
  </si>
  <si>
    <t xml:space="preserve">REGISTRADOR ORIP PURIFICACIÓN </t>
  </si>
  <si>
    <t>298-2022</t>
  </si>
  <si>
    <t>JAIRO LEONARDO ALVARADO LOPEZ</t>
  </si>
  <si>
    <t>109422 del 18 de enero 2022</t>
  </si>
  <si>
    <t>SUAITA-SANTANDER</t>
  </si>
  <si>
    <t>299-2022</t>
  </si>
  <si>
    <t>HANNIA VANESSA PIÑERES DE LA OSSA</t>
  </si>
  <si>
    <t>76722 del 12 de enero 2022</t>
  </si>
  <si>
    <t>300-2022</t>
  </si>
  <si>
    <t>LINA MARIA MARTINEZ CARVAJAL</t>
  </si>
  <si>
    <t>91822 del 14 de enero 2022</t>
  </si>
  <si>
    <t xml:space="preserve"> Prestar con plena autonomía técnica y administrativa sus servicios como Profesional Universitario Tipo B como apoyo jurídico en la sustanciación de solicitudes, aclaraciones y derechos de petición presentados en el marco de la implementación del Decreto 0578 de 2018, desarrollado por el grupo interno de Apoyo a la Gestión de Políticas de Tierras adscrito a la Superintendencia Delegada para la Protección, Restitución y Formalización de Tierras</t>
  </si>
  <si>
    <t>ABOGADA-ESPECIALISTA EN DERECEHO LABORAL</t>
  </si>
  <si>
    <t>301-2022</t>
  </si>
  <si>
    <t>KELLY JOANA MATERON SALCEDO</t>
  </si>
  <si>
    <t>76522 del 12 de enero 2022</t>
  </si>
  <si>
    <t>ORIP PALMIRA</t>
  </si>
  <si>
    <t>REGISTRADOR ORIP PALMIRA</t>
  </si>
  <si>
    <t>302-2022</t>
  </si>
  <si>
    <t>LUZ DARY HENAO GOMEZ</t>
  </si>
  <si>
    <t>77322 del 12 de enero 2022</t>
  </si>
  <si>
    <t>REGISTRADOR ORIP MEDELLIN SUR</t>
  </si>
  <si>
    <t>ABOGADA-ESPECIALISTA EN NOTARIADO Y REGISTRO</t>
  </si>
  <si>
    <t>SANTA BARBARA-ANTIOQUIA</t>
  </si>
  <si>
    <t>303-2022</t>
  </si>
  <si>
    <t>PAULA ANDREA OVALLE RODRIGUEZ</t>
  </si>
  <si>
    <t>84822 del 13 de enero 2022</t>
  </si>
  <si>
    <t>304-2022</t>
  </si>
  <si>
    <t>LAURA CARDONA ARROYAVE</t>
  </si>
  <si>
    <t>127322 del 21 de enero 2022</t>
  </si>
  <si>
    <t>ORIP MEDELLIN NORTE</t>
  </si>
  <si>
    <t>REGISTRADOR ORIP MEDELLIN NORTE</t>
  </si>
  <si>
    <t>305-2022</t>
  </si>
  <si>
    <t>ANGELICA PAOLA FUQUENE CUADRADO</t>
  </si>
  <si>
    <t>87322 del 14 de enero 2022</t>
  </si>
  <si>
    <t>ORIP TUNJA</t>
  </si>
  <si>
    <t>REGISTRADOR ORIP TUNJA</t>
  </si>
  <si>
    <t>COMBITA-BOYACA</t>
  </si>
  <si>
    <t>306-2022</t>
  </si>
  <si>
    <t>WILBER VIERA PALACIOS</t>
  </si>
  <si>
    <t>77722 del 12 de enero 2022</t>
  </si>
  <si>
    <t>ORIP SOPETRAN</t>
  </si>
  <si>
    <t>REGISTRADOR ORIP SOPETRAN</t>
  </si>
  <si>
    <t>307-2022</t>
  </si>
  <si>
    <t>KARENT DAHIAM LARA MORENO</t>
  </si>
  <si>
    <t>90522 del 14 de enero 2022</t>
  </si>
  <si>
    <t>Prestar con plena autonomía técnica y administrativa sus servicios como PROFESIONAL UNIVERSITARIO TIPO B para acompañar a la Dirección de Contratación en las actividades relacionadas con los tramites pre contractuales, contractuales de la Dirección de Contratación. .</t>
  </si>
  <si>
    <t>308-2022</t>
  </si>
  <si>
    <t>JUAN DAVID PLAZAS CARRILLO</t>
  </si>
  <si>
    <t>86922 del 14 de enero 2022</t>
  </si>
  <si>
    <t>Prestar con plena autonomía técnica y administrativa sus servicios como PROFESIONAL ESPECIALIZADO TIPO A en el Grupo de Gestión Registral para el Saneamiento y la Formalización de la Propiedad Inmobiliaria frente a la ejecución y seguimiento de las actividades propias del programa de saneamiento y formalización de la propiedad inmueble urbana a nivel nacional.</t>
  </si>
  <si>
    <t>ORIP CALI</t>
  </si>
  <si>
    <t>ARQUITECTO-ESPECIALISTA EN GERENCIA DE PROYECTOS</t>
  </si>
  <si>
    <t>309-2022</t>
  </si>
  <si>
    <t>SEBASTIAN HENAO LEON</t>
  </si>
  <si>
    <t>78522 del 12 de enero 2022</t>
  </si>
  <si>
    <t>Prestar con plena autonomía técnica y administrativa sus servicios de apoyo a la gestión como AUXILIAR ADMINISTRATIVO en el Grupo de Gestión Registral para el Saneamiento y la Formalización de la Propiedad Inmobiliaria en la gestión del archivo documental y la conformación de bases de datos en el marco del programa de saneamiento y formalización de la propiedad inmueble urbana a nivel nacional.</t>
  </si>
  <si>
    <t>ORIP VILLAVICENCIO</t>
  </si>
  <si>
    <t>310-2022</t>
  </si>
  <si>
    <t>NAREN FRANCINI ACEVEDO ACEVEDO</t>
  </si>
  <si>
    <t>109122 del 18 de enero 2022</t>
  </si>
  <si>
    <t>Prestar con plena autonomía técnica y administrativa sus servicios de apoyo a la gestión como AUXILIAR ADMINISTRATIVO en el Grupo de Gestión Registral para el Saneamiento y la Formalización de la Propiedad Inmobiliaria en la gestión del archivo documental y la conformación de bases de datos en el marco del programa de saneamiento y formalización de la propiedad inmueble urbana a nivel nacional</t>
  </si>
  <si>
    <t xml:space="preserve">TÉCNICO EN MECANIZADO DE PRODUCTOS METALMECANICOS </t>
  </si>
  <si>
    <t>311-2022</t>
  </si>
  <si>
    <t>MARIA DEL CARMEN CETRE</t>
  </si>
  <si>
    <t>79022 del 12 de enero 2022</t>
  </si>
  <si>
    <t>Prestar con plena autonomía técnica y administrativa sus servicios como PROFESIONAL ESPECIALIZADO TIPO C en el grupo de gestión registral para el saneamiento y la formalización de la propiedad de la Superintendencia Delegada para la Protección, Restitución y Formalización de Tierras, como apoyo jurídico en el programa de formalización de la propiedad inmobiliaria urbana.</t>
  </si>
  <si>
    <t>312-2022</t>
  </si>
  <si>
    <t xml:space="preserve"> MAIRA ALEJANDRA LEAL BETANCOURT</t>
  </si>
  <si>
    <t>80922 del 13 de enero 2022</t>
  </si>
  <si>
    <t>Prestar con plena autonomía técnica y administrativa sus servicios como Auxiliar Administrativo de apoyo a las actividades relacionadas con el archivo y manejo de las Hojas de Vida de la Dirección de Talento Humano</t>
  </si>
  <si>
    <t xml:space="preserve">TÉCNICO EN MESA Y BAR </t>
  </si>
  <si>
    <t>313-2022</t>
  </si>
  <si>
    <t>JERSSON FELIPE PRADO MONTAÑA</t>
  </si>
  <si>
    <t>80822 del 13 de enero 2022</t>
  </si>
  <si>
    <t xml:space="preserve">BACHILLER </t>
  </si>
  <si>
    <t>314-2022</t>
  </si>
  <si>
    <t xml:space="preserve">THALIA FERNANDA DOMINGUEZ CURTIDOR </t>
  </si>
  <si>
    <t>85222 del 13 de enero 2022</t>
  </si>
  <si>
    <t>ESTUDIANTE DE TECNÓLOGO EN PRODUCCIÓN DE MULTIMEDIA</t>
  </si>
  <si>
    <t xml:space="preserve">TAME-ARAUCA </t>
  </si>
  <si>
    <t>315-2022</t>
  </si>
  <si>
    <t>JUAN PABLO CHAMORRO HERNÁNDEZ</t>
  </si>
  <si>
    <t>587822 del 30 de octubre de 2022</t>
  </si>
  <si>
    <t>Prestar con plena autonomía técnica y administrativa sus servicios como PROFESIONAL UNIVERSITARIO TIPO B para apoyar las actividades jurídicas relacionadas con la calificación de los actos registrales en las oficinas de registro de instrumentos públicos a nivel nacional de competencia de la Dirección Técnica de Registro.</t>
  </si>
  <si>
    <t>ORIP PASTO</t>
  </si>
  <si>
    <t>316-2022</t>
  </si>
  <si>
    <t>BRIGITTE ESTHER ZUÑIGA BLANQUETH</t>
  </si>
  <si>
    <t>68322 del 12 de enero 2022</t>
  </si>
  <si>
    <t>103422 del 18 de enero 2022</t>
  </si>
  <si>
    <t>Prestar con plena autonomía técnica y administrativa sus servicios como PROFESIONAL ESPECIALIZADO TIPO C para prestar sus servicios como profesional para la elaboración de estudios previos y seguimiento al cumplimiento de las obligaciones de los contratos enfocados a la gestión documental de la Superintendencia de Notariado y Registro.</t>
  </si>
  <si>
    <t>COORDINADORA DEL GRUPO DE GESTION DOCUMENTAL</t>
  </si>
  <si>
    <t>ABOGADA-ESPECIALISTA EN CONTRATACION ESTATAL</t>
  </si>
  <si>
    <t>PUEBLO NUEVO-CORDOBA</t>
  </si>
  <si>
    <t>317-2022</t>
  </si>
  <si>
    <t xml:space="preserve"> HELEN ASTRID MONTERO OJEDA</t>
  </si>
  <si>
    <t>61222 del 05 de enero 2022</t>
  </si>
  <si>
    <t>84122 del 13 de enero 2022</t>
  </si>
  <si>
    <t>ORIP LA UNION</t>
  </si>
  <si>
    <t>LA UNION-NARIÑO</t>
  </si>
  <si>
    <t>318-2022</t>
  </si>
  <si>
    <t>YESSICA NATALIA ROBLEDO CIRO</t>
  </si>
  <si>
    <t>85122 del 13 de enero 2022</t>
  </si>
  <si>
    <t>ORIP ARMENIA</t>
  </si>
  <si>
    <t>CONTRATO CEDIDO POR TATIANA SERNA ARBELAEZ A YESSICA NATALIA ROBLEDO CIRO</t>
  </si>
  <si>
    <t>FLINADIA-QUINDIO</t>
  </si>
  <si>
    <t>319-2022</t>
  </si>
  <si>
    <t>FABIO ANDRES PARRA VARGAS</t>
  </si>
  <si>
    <t>109222 del 18 de enero 2022</t>
  </si>
  <si>
    <t>Prestar con plena autonomía técnica y administrativa sus servicios como Profesional Especializado Tipo E, para apoyar a la Superintendencia Delegada para el Notariado en la sustanciación de las actuaciones disciplinarias, en las etapas de investigación disciplinaria y cierre entre otras, relacionadas con el ejercicio de las funciones de control</t>
  </si>
  <si>
    <t>320-2022</t>
  </si>
  <si>
    <t>NAILYM DANIELA MOLINA MAESTRE</t>
  </si>
  <si>
    <t>118222 del 20 de enero 2022</t>
  </si>
  <si>
    <t xml:space="preserve"> Prestar con plena autonomía técnica y administrativa sus servicios como Profesional Especializado Tipo A, para apoyar a la Superintendencia Delegada para el Notariado en la práctica de las pruebas testimoniales y versiones libres, así como la sustanciación de decisiones en el ejercicio de las funciones de control notarial.</t>
  </si>
  <si>
    <t>CONTADOR PUBLICO</t>
  </si>
  <si>
    <t>321-2022</t>
  </si>
  <si>
    <t>LILIANA MARCELA ACEVEDO SANCHEZ</t>
  </si>
  <si>
    <t>106022 del 18 de enero 2022</t>
  </si>
  <si>
    <t>Prestar con plena autonomía técnica y administrativa sus servicios como Profesional Especializado Tipo A, para apoyar a la Superintendencia Delegada para el Notariado, en la práctica de visitas generales y especiales para la entrega de despachos notariales y traslados de protocolo entre otros en el ejercicio de las funciones de inspección notarial.</t>
  </si>
  <si>
    <t>322-2022</t>
  </si>
  <si>
    <t>EISY MARLENE GONZALEZ PADILLA</t>
  </si>
  <si>
    <t>96422 del 15 de enero 2022</t>
  </si>
  <si>
    <t xml:space="preserve">DIRECTOR TECNICO DE REGISTRO </t>
  </si>
  <si>
    <t>323-2022</t>
  </si>
  <si>
    <t>GISSELLA PATRICIA ALVAREZ FLOREZ </t>
  </si>
  <si>
    <t>98122 del 17 de enero 2022</t>
  </si>
  <si>
    <t xml:space="preserve"> Prestar con plena autonomía técnica y administrativa sus servicios como PROFESIONAL ESPECIALIZADO TIPO A para apoyar las actividades de calificación remota en las oficinas de registro de instrumentos públicos a nivel nacional de competencia de la Dirección Técnica de Registro.</t>
  </si>
  <si>
    <t>GIRADOT-CUNDINAMARCA</t>
  </si>
  <si>
    <t>324-2022</t>
  </si>
  <si>
    <t>MARIA
JOSE BALLESTEROS GUARDO</t>
  </si>
  <si>
    <t>96322 del 15 de enero 2022</t>
  </si>
  <si>
    <t>CONTADORA PUBLICA-ESPECIALISTA EN GESTION DE RISGOS FINANCIEROS</t>
  </si>
  <si>
    <t>TERMINADO POR MUTUO ACUERDO A PARTIR DEL 01 DE OCTUBRE DE 2022</t>
  </si>
  <si>
    <t>325-2022</t>
  </si>
  <si>
    <t>MARIA
ALEXANDRA GUARNIZO ARAUJO</t>
  </si>
  <si>
    <t>95222 del 15 de enero 2022</t>
  </si>
  <si>
    <t>PACORA-CALDAS</t>
  </si>
  <si>
    <t>326-2022</t>
  </si>
  <si>
    <t>CAMILA
ANDREA GIL ORJUELA</t>
  </si>
  <si>
    <t>95122 del 15 de enero 2022</t>
  </si>
  <si>
    <t>ABOGADA-ESPECIALISTA EN DERECHO URBANO</t>
  </si>
  <si>
    <t>SAN FRANCISCO-CUNDINAMARCA</t>
  </si>
  <si>
    <t>327-2022</t>
  </si>
  <si>
    <t xml:space="preserve">JOVANINNY JHONYS VARGAS SANDOVAL </t>
  </si>
  <si>
    <t>129222 del 22 de enero 2022</t>
  </si>
  <si>
    <t>328-2022</t>
  </si>
  <si>
    <t>HERNAN MAURICIO PEREZ PERDOMO</t>
  </si>
  <si>
    <t>96122 del 15 de enero 2022</t>
  </si>
  <si>
    <t>CONTRATO CEDIDO POR LUIS RICARDO PADILLA BRUNAL A HERNAN MAURICIO PEREZ PERDOMO</t>
  </si>
  <si>
    <t>CUCUTA-SANTANDER</t>
  </si>
  <si>
    <t>329-2022</t>
  </si>
  <si>
    <t>DELIA SUSANA ALMEYDA BARCENAS</t>
  </si>
  <si>
    <t>94922 del 15 de enero 2022</t>
  </si>
  <si>
    <t>ABOGADA-ESPECIALISTA EN SEGURIDAD INFORMATICA</t>
  </si>
  <si>
    <t>TURMEQUE-BOYACA</t>
  </si>
  <si>
    <t>330-2022</t>
  </si>
  <si>
    <t>MARIA ANDREA COY ORTIZ</t>
  </si>
  <si>
    <t>100422 del 17 de enero 2022</t>
  </si>
  <si>
    <t>ECONOMISTA-ESPECIALISTA EN GERENCIA FINANCIERA</t>
  </si>
  <si>
    <t>331-2022</t>
  </si>
  <si>
    <t xml:space="preserve"> TATIANA MILENA QUINTERO MOJICA</t>
  </si>
  <si>
    <t>94822 del 15 de enero 2022</t>
  </si>
  <si>
    <t xml:space="preserve">CONTRATO CEDIDO POR CLAUDIA PATRICIA CASTAÑEDA BENITES A  TATIANA MILENA QUINTERO MOJICA </t>
  </si>
  <si>
    <t>PROFESIONAL EN SISTEMAS DE INFORMACION-ESPECIALISTA EN GERENCIA DE PROYECTOS</t>
  </si>
  <si>
    <t>QUIPILE-CUNDINAMARCA</t>
  </si>
  <si>
    <t>332-2022</t>
  </si>
  <si>
    <t>JENNY TATHIANA SILVA GARCIA</t>
  </si>
  <si>
    <t>1.118.538.350.</t>
  </si>
  <si>
    <t>96022 del 15 de enero 2022</t>
  </si>
  <si>
    <t>333-2022</t>
  </si>
  <si>
    <t>ESTEBAN RAMIREZ CARDENAS</t>
  </si>
  <si>
    <t>1.015.438.831.</t>
  </si>
  <si>
    <t>98222 del 17 de enero 2022</t>
  </si>
  <si>
    <t>INGENIERO CATASTRAL</t>
  </si>
  <si>
    <t>334-2022</t>
  </si>
  <si>
    <t>EMIRO RAFAEL DEL VALLE RIVERO </t>
  </si>
  <si>
    <t>94422 del 15 de enero 2022</t>
  </si>
  <si>
    <t>MITU-VAPUES</t>
  </si>
  <si>
    <t>335-2022</t>
  </si>
  <si>
    <t>LINA MARIA OTAVO QUIÑONEZ </t>
  </si>
  <si>
    <t>94322 del 15 de enero 2022</t>
  </si>
  <si>
    <t>SAHAGUN-CORDOBA</t>
  </si>
  <si>
    <t>336-2022</t>
  </si>
  <si>
    <t>ANA MARGARITA VALLEJO ARIZA</t>
  </si>
  <si>
    <t>95922 del 15 de enero 2022</t>
  </si>
  <si>
    <t>SOGAMOSOS-BOYACA</t>
  </si>
  <si>
    <t>337-2022</t>
  </si>
  <si>
    <t>LUIS ALFREDO PAEZ SEPULVEDA</t>
  </si>
  <si>
    <t>86622 del 14 de enero 2022</t>
  </si>
  <si>
    <t>Prestar con plena autonomía técnica y administrativa sus servicios como TECNICO ADMINISTRATIVO TIPO B para apoyar el proceso funcional de calificación remota y línea de producción de competencia de la Dirección Técnica de Registro.</t>
  </si>
  <si>
    <t>338-2022</t>
  </si>
  <si>
    <t>YULY AIDEE DIAZ FORIGUA</t>
  </si>
  <si>
    <t>105522 del 18 de enero 2022</t>
  </si>
  <si>
    <t xml:space="preserve"> Prestar con plena autonomía técnica y administrativa sus servicios como TÉCNICO ADMINISTRATIVO TIPO B para apoyar el proceso de calidad y administrativos propios de la Dirección Técnica de Registro</t>
  </si>
  <si>
    <t>CONTRATO CEDIDO POR LAURA LUCIA MOLANO BAQUERO A YULY AIDEE DIAZ FORIGUA</t>
  </si>
  <si>
    <t>TECNOLOGA EN CONTABILIDAD Y FINANZAS</t>
  </si>
  <si>
    <t>339-2022</t>
  </si>
  <si>
    <t>MARYBEL DIAZ GOMEZ</t>
  </si>
  <si>
    <t>81822 del 13 de enero 2022</t>
  </si>
  <si>
    <t>Prestar con plena autonomía técnica y administrativa sus servicios como PROFESIONAL ESPECIALIZADO TIPO E, para apoyar a la Superintendencia de Notariado y Registro SNR como especialista en planificación, seguimiento y monitoreo de las actividades previstas para el Proyecto denominado Programa para la adopción e implementación de un Catastro Multipropósito Urbano Rural</t>
  </si>
  <si>
    <t>ASESORA DEL DESPACHO</t>
  </si>
  <si>
    <t>CONTADOR PUBLICO-ESPECIALISTA EN AUDITORIA FORENSE</t>
  </si>
  <si>
    <t>340-2022</t>
  </si>
  <si>
    <t>ANGIE SOFIA RODRIGUEZ TELLO</t>
  </si>
  <si>
    <t>57822 del 05 de enero 2022</t>
  </si>
  <si>
    <t>89522 del 14 de enero 2022</t>
  </si>
  <si>
    <t>Prestar con plena autonomía técnica y administrativa sus servicios como AUXILIAR ADMINISTRATIVO para fortalecer los canales de atención y brindar apoyo en la atención de las líneas telefónicas de la Oficina de Atención al Ciudadano.</t>
  </si>
  <si>
    <t>341-2022</t>
  </si>
  <si>
    <t>LUIS FELIPE BECERRA DAZA</t>
  </si>
  <si>
    <t>175722 del 26 de enero 2022</t>
  </si>
  <si>
    <t>Prestar con plena autonomía técnica y administrativa sus servicios como Profesional Especializado Tipo A, para desarrollar actividades en la gestión y ejecución de contratos de obra e interventoría que requiera la dirección administrativa y financiera - grupo de infraestructura.</t>
  </si>
  <si>
    <t>REGIONAL ANDINA</t>
  </si>
  <si>
    <t>342-2022</t>
  </si>
  <si>
    <t>JOSE ANTONIO BARRAGAN MORENO</t>
  </si>
  <si>
    <t>42422 del 16 de enero 2022</t>
  </si>
  <si>
    <t>97322 del 16 de enero 2022</t>
  </si>
  <si>
    <t>Prestar con plena autonomía técnica y administrativa sus servicios como PROFESIONAL UNIVERSITARIO TIPO B, para la elaboración, alistamiento, ajustes y depuración contables, de las cuentas de los estados financieros correspondientes de la entidad, en lo relacionado a su naturaleza y obligaciones para los cierres contables, y procesos del grupo de contabilidad de la Dirección Administrativa y Financiera.</t>
  </si>
  <si>
    <t xml:space="preserve">COORDINADORA DEL GRUPO DE CONTABILIDAD </t>
  </si>
  <si>
    <t>CONTADOR PUBLICO-ESPECIALISTA EN GERENCIA PUBLICA</t>
  </si>
  <si>
    <t>GUADALUPE-SANTANDER</t>
  </si>
  <si>
    <t>343-2022</t>
  </si>
  <si>
    <t>JARECK SANTIAGO RAMÍREZ VILLAREJO</t>
  </si>
  <si>
    <t>131922 del 22 de enero 2022</t>
  </si>
  <si>
    <t>ORIP ZIPAQUIRA</t>
  </si>
  <si>
    <t>REGISTRADOR ORIP ZIPAQUIRA</t>
  </si>
  <si>
    <t>344-2022</t>
  </si>
  <si>
    <t>IVAN ALFONSO CANCINO GONZALEZ</t>
  </si>
  <si>
    <t>99222 del 17 de enero 2022</t>
  </si>
  <si>
    <t>ABOGADO-ESPECIALISTA EN DERECHO Y NUEVAS TECNOLOGIAS SOBRE LA VIDA</t>
  </si>
  <si>
    <t>345-2022</t>
  </si>
  <si>
    <t>ANGIE PAOLA SUAREZ JIMENEZ</t>
  </si>
  <si>
    <t>64622 del 06 de enero 2022</t>
  </si>
  <si>
    <t>99522 del 17 de enero 2022</t>
  </si>
  <si>
    <t xml:space="preserve"> Prestar con plena autonomía técnica y administrativa sus servicios como PROFESIONAL ESPECIALIZADO TIPO C para sustanciar y proyectar los actos administrativos que resuelven los recursos interpuestos en segunda instancia de competencia de la Subdirección de Apoyo Jurídico Registral.</t>
  </si>
  <si>
    <t>346-2022</t>
  </si>
  <si>
    <t>LEIDY JURANY PINILLA REYES</t>
  </si>
  <si>
    <t>99122 del 17 de enero 2022</t>
  </si>
  <si>
    <t>Prestar con plena autonomía técnica y administrativa sus servicios como PROFESIONAL ESPECIALIZADO TIPO C para sustanciar y proyectar los actos administrativos que resuelven los recursos interpuestos en segunda instancia de competencia de la Subdirección de Apoyo Jurídico Registral.</t>
  </si>
  <si>
    <t>ABOGADA-ESPECIALISTA EN DERECHO PUBLICO</t>
  </si>
  <si>
    <t>ACACIAS-META</t>
  </si>
  <si>
    <t>347-2022</t>
  </si>
  <si>
    <t xml:space="preserve"> JEISSON ARTURO SANCHEZ PLATA</t>
  </si>
  <si>
    <t>102622 del 18 de enero 2022</t>
  </si>
  <si>
    <t xml:space="preserve"> Prestar con plena autonomía técnica y administrativa sus servicios como PROFESIONAL UNIVERSITARIO TIPO B para sustanciar y proyectar los actos administrativos que resuelven los recursos interpuestos en segunda instancia de competencia de la Subdirección de Apoyo Jurídico Registral.</t>
  </si>
  <si>
    <t>348-2022</t>
  </si>
  <si>
    <t>MARIA PIEDAD ZABALETA MUEGUEZ</t>
  </si>
  <si>
    <t>64522 del 06 de enero 2022</t>
  </si>
  <si>
    <t>100322 del 17 de enero 2022</t>
  </si>
  <si>
    <t>EL MOLINO-LA GUAJIRA</t>
  </si>
  <si>
    <t>349-2022</t>
  </si>
  <si>
    <t>JOHANA CATALINA RODRIGUEZ PABON</t>
  </si>
  <si>
    <t>64322 del 06 de enero 2022</t>
  </si>
  <si>
    <t>115022 del 19 de enero 2022</t>
  </si>
  <si>
    <t>Prestar con plena autonomía técnica y administrativa sus servicios como PROFESIONAL ESPECIALIZADO TIPO F para acompañar y liderar las actividades jurídicas de competencia de la Subdirección de Apoyo Jurídico Registral.</t>
  </si>
  <si>
    <t>350-2022</t>
  </si>
  <si>
    <t>CAROLINA SOTO GOMEZ</t>
  </si>
  <si>
    <t>120222 del 20 de enero 2022</t>
  </si>
  <si>
    <t>Prestar con plena autonomía técnica y administrativa sus servicios como PROFESIONAL ESPECIALIZADO TIPO C para sustanciar y proyectar los actos administrativos que resuelven los recursos interpuestos en segunda instancia de competencia de la Subdirección de Apoyo Jurídico Registral</t>
  </si>
  <si>
    <t>351-2022</t>
  </si>
  <si>
    <t>LINA MARCELA ARISTIZABAL SAMBONI</t>
  </si>
  <si>
    <t>77422 del 12 de enero 2022</t>
  </si>
  <si>
    <t>Prestar con plena autonomía técnica y administrativa sus servicios como ASISTENCIAL para apoyar las actividades relacionadas con la implementación, seguimiento y monitoreo de los protocolos de bioseguridad de la SNR, que requieran las Oficinas de Registro de Instrumentos Públicos. ORIP CALI</t>
  </si>
  <si>
    <t>352-2022</t>
  </si>
  <si>
    <t>BRAYAN DE JESUS GARCIA COVA</t>
  </si>
  <si>
    <t>84422 del 13 de enero 2022</t>
  </si>
  <si>
    <t>Prestar con plena autonomía técnica y administrativa sus servicios como ASISTENCIAL para apoyar las actividades relacionadas con la implementación, seguimiento y monitoreo de los protocolos de bioseguridad de la SNR, que requieran las Oficinas de Registro de Instrumentos Públicos. ORIP CARTAGENA</t>
  </si>
  <si>
    <t>EL GUAMO-BOLIVAR</t>
  </si>
  <si>
    <t>353-2022</t>
  </si>
  <si>
    <t>ELKIN JOSÉ BOLAÑOS ACUÑA</t>
  </si>
  <si>
    <t>115222 del 19 de enero 2022</t>
  </si>
  <si>
    <t>Prestar con plena autonomía técnica y administrativa sus servicios como ASISTENCIAL para apoyar las actividades relacionadas con la implementación, seguimiento y monitoreo de los protocolos de bioseguridad de la SNR, que requieran las Oficinas de Registro de Instrumentos Públicos. ORIP PLATO.</t>
  </si>
  <si>
    <t>ORIP PLATO</t>
  </si>
  <si>
    <t>REGISTRADOR ORIP PLATO</t>
  </si>
  <si>
    <t>354-2022</t>
  </si>
  <si>
    <t>RAFAEL NUÑEZ ARANDA</t>
  </si>
  <si>
    <t>106222 del 18 de enero 2022</t>
  </si>
  <si>
    <t>Prestar con plena autonomía técnica y administrativa sus servicios como ASISTENCIAL para apoyar las actividades relacionadas con la implementación, seguimiento y monitoreo de los protocolos de bioseguridad de la SNR, que requieran las Oficinas de Registro de Instrumentos Públicos. ORIP GUAMO.</t>
  </si>
  <si>
    <t>ORIP GUAMO</t>
  </si>
  <si>
    <t>REGISTRADOR ORIP GUAMO</t>
  </si>
  <si>
    <t>ADMINISTRADOR PUBLICO</t>
  </si>
  <si>
    <t>GUAMO-TOLIMA</t>
  </si>
  <si>
    <t>355-2022</t>
  </si>
  <si>
    <t>MELISSA PAMELA ANGARITA PEREZ</t>
  </si>
  <si>
    <t>588622 del 30 de octubre de 2022</t>
  </si>
  <si>
    <t>ORIP SOATA</t>
  </si>
  <si>
    <t>REGISTRADOR ORIP SOATÁ</t>
  </si>
  <si>
    <t>TIPACOQUE-BOYACA</t>
  </si>
  <si>
    <t>356-2022</t>
  </si>
  <si>
    <t>ALMA ROSA BRAVO MENDOZA</t>
  </si>
  <si>
    <t>140022 del 23 de enero 2022</t>
  </si>
  <si>
    <t>Previos para Prestar con plena autonomía técnica y administrativa sus servicios como ASISTENCIAL para apoyar las actividades relacionadas con la implementación, seguimiento y monitoreo de los protocolos de bioseguridad de la SNR, que requieran las Oficinas de Registro de Instrumentos Públicos. ORIP RIOHACHA.</t>
  </si>
  <si>
    <t>ORIP RIOHACHA</t>
  </si>
  <si>
    <t>REGISTRADOR ORIP RIOHACHA</t>
  </si>
  <si>
    <t>FONSECA-LA GUAJIRA</t>
  </si>
  <si>
    <t>357-2022</t>
  </si>
  <si>
    <t>DUVIER CAMACHO CIFUENTES</t>
  </si>
  <si>
    <t>88722 del 14 de enero 2022</t>
  </si>
  <si>
    <t>TECNICO LABORAL EN ATENCION A LA PRIMERA INFANCIA</t>
  </si>
  <si>
    <t>358-2022</t>
  </si>
  <si>
    <t>STEPHANIE ESPINOZA LÓPEZ</t>
  </si>
  <si>
    <t>591200 del 31 de octubre de 2022</t>
  </si>
  <si>
    <t>ORIP ANSERMA</t>
  </si>
  <si>
    <t>ANSERMA-CALDAS</t>
  </si>
  <si>
    <t>359-2022</t>
  </si>
  <si>
    <t>ADRIANA MARITZA HERNANDEZ LOPEZ</t>
  </si>
  <si>
    <t>103022 del 15 de septiembre de 2022</t>
  </si>
  <si>
    <t>520822 del 16 dese</t>
  </si>
  <si>
    <t>Prestar con plena autonomía técnica y administrativa sus servicios como TÉCNICO ADMINISTRATIVO TIPO B, para apoyo en los temas relacionados con el proceso de notificaciones que deba gestionar y controlar la secretaría general y apoyar en la numeración de actos administrativos del nivel central.</t>
  </si>
  <si>
    <t>TECNICO PROFESIONAL EN TELECOMUNICACIONES</t>
  </si>
  <si>
    <t>360-2022</t>
  </si>
  <si>
    <t>LIZ GERALDINE BALCERO PORRAS</t>
  </si>
  <si>
    <t>103122 del 15 de septiembre de 2022</t>
  </si>
  <si>
    <t>520722 del 16 de septiembre de 2022</t>
  </si>
  <si>
    <t>Prestar con plena autonomía técnica y administrativa sus servicios como TÉCNICO ADMINISTRATIVO TIPO B, para apoyo en los temas relacionados con el proceso de notificaciones que deba gestionar y controlar la secretaría general y apoyar en la numeración de actos administrativos del nivel central</t>
  </si>
  <si>
    <t>361-2022</t>
  </si>
  <si>
    <t>ESTEFANNY CAMACHO VALENCIA</t>
  </si>
  <si>
    <t>103222 del 15 de septiembre de 2022</t>
  </si>
  <si>
    <t>520922 del 16 de septiembre de 2022</t>
  </si>
  <si>
    <t>Prestar con plena autonomía técnica y administrativa sus servicios como AUXILIAR ADMINISTRATIVO, para apoyo en los temas relacionados con el proceso de notificaciones que deba gestionar y controlar la secretaría general y en temas de gestión documental de la información de la SNR</t>
  </si>
  <si>
    <t>362-2022</t>
  </si>
  <si>
    <t>CINDY KATHERINE RODRIGUEZ LOZADA</t>
  </si>
  <si>
    <t>86522 del 14 de enero 2022</t>
  </si>
  <si>
    <t>Prestar con plena autonomía técnica y administrativa sus servicios como PROFESIONAL UNIVERSITARIO TIPO B en el Grupo de Gestión Registral para el Saneamiento y la Formalización de la Propiedad Inmobiliaria como apoyo jurídico en el programa de formalización y saneamiento de la propiedad inmueble urbana a nivel nacional.</t>
  </si>
  <si>
    <t>TERMINADO POR MUTUO ACUERDO A PARTIR DEL 06 DE JULIO 2022</t>
  </si>
  <si>
    <t>363-2022</t>
  </si>
  <si>
    <t>GINA MARCELA RUBIO DE RODRIGUEZ</t>
  </si>
  <si>
    <t>62822 del 05 de enero 2022</t>
  </si>
  <si>
    <t>89122 del 14 de enero 2022</t>
  </si>
  <si>
    <t>Prestar con plena autonomía técnica y administrativa sus servicios como PROFESIONAL ESPECIALIZADO TIPO D, para el proceso de disciplinarios con expedientes en la etapa de investigación en lo referente a las funciones asignadas a la Superintendencia de Notariado y Registro con respecto a la vigilancia y control de los Curadores Urbanos</t>
  </si>
  <si>
    <t>364-2022</t>
  </si>
  <si>
    <t>CAROLINA MARQUEZ</t>
  </si>
  <si>
    <t>90822 del 14 de enero 2022</t>
  </si>
  <si>
    <t>Prestar con plena autonomía técnica y administrativa sus servicios como PROFESIONAL ESPECIALIZADO TIPO F, para el proceso de disciplinarios con expedientes en etapa de juicio en lo referente a las funciones asignadas a la Superintendencia de Notariado y Registro con respecto a la vigilancia y control de los Curadores Urbanos.</t>
  </si>
  <si>
    <t>365-2022</t>
  </si>
  <si>
    <t xml:space="preserve"> LAURA IBETH PACHON ROMERO</t>
  </si>
  <si>
    <t>520622 del 16 de septiembre de 2022</t>
  </si>
  <si>
    <t>Prestar con plena autonomía técnica y administrativa sus servicios como PROFESIONAL ESPECIALIZADO TIPO C, para acompañar en las actividades de la Superintendencia Delegada para Registro referentes a la inspección, vigilancia y control catastral, brindando el apoyo técnico y acompañamiento profesional en la revisión de la información aportada por los gestores y operadores catastrales.</t>
  </si>
  <si>
    <t>INGENIERA CIVIL-ESPECIALISTA EN GEOTECNICA VIAL Y PAVIMENTOS</t>
  </si>
  <si>
    <t>366-2022</t>
  </si>
  <si>
    <t>DAVID FERNANDO BARRIOS SANCHEZ</t>
  </si>
  <si>
    <t>520422 del 16 de septiembre de 2022</t>
  </si>
  <si>
    <t>Prestar con plena autonomía técnica y administrativa sus servicios como PROFESIONAL ESPECIALIZADO TIPO C, para acompañar en las actividades de la Superintendencia Delegada para Registro referentes a la inspección, vigilancia y control catastral, brindando el apoyo técnico y acompañamiento profesional en la revisión de la información aportada por los gestores y operadores catastrales</t>
  </si>
  <si>
    <t>INGENIERA CIVIL-ESPECIALISTA EN GERENCIA DE PROYECTOS DE CONSTRUCCION</t>
  </si>
  <si>
    <t>367-2022</t>
  </si>
  <si>
    <t>RODRIGO ALEJANDRO RUA RODRIGUEZ</t>
  </si>
  <si>
    <t>90622 del 14 de enero 2022</t>
  </si>
  <si>
    <t>Prestar con plena autonomía técnica y administrativa sus servicios de apoyo a la gestión como TECNICO ADMINISTRATIVO TIPO B en el Grupo de Gestión Registral para el Saneamiento y la Formalización de la Propiedad Inmobiliaria en la gestión frente a la búsqueda de datos, consultas y visitas de caracterización en el marco del programa de formalización y saneamiento de la propiedad inmueble urbana a nivel nacional.</t>
  </si>
  <si>
    <t>ORIP PUERTO CARREÑO</t>
  </si>
  <si>
    <t>TECNICO EN GESTIÓN CONTABLE Y FINANCIERA</t>
  </si>
  <si>
    <t>368-2022</t>
  </si>
  <si>
    <t>EIDER JESUS VASQUEZ AGUDELO</t>
  </si>
  <si>
    <t>80222 del 13 de enero 2022</t>
  </si>
  <si>
    <t>ORIP VALLEDUPAR</t>
  </si>
  <si>
    <t>ASTREA-CESAR</t>
  </si>
  <si>
    <t>369-2022</t>
  </si>
  <si>
    <t>JUAN DAVID MOSQUERA SAUCEDO</t>
  </si>
  <si>
    <t>80322 del 13 de enero 2022</t>
  </si>
  <si>
    <t>TECNICO EN MAYORDOMIA DE EMPRESAS GANADERAS</t>
  </si>
  <si>
    <t>CHIGORODO-ANTIOQUIA</t>
  </si>
  <si>
    <t>370-2022</t>
  </si>
  <si>
    <t>KEVIN JAVIER TOVAR AGUILAR</t>
  </si>
  <si>
    <t>80622 del 13 de enero 2022</t>
  </si>
  <si>
    <t>RIOHACHA-LA GUAJIRA</t>
  </si>
  <si>
    <t>371-2022</t>
  </si>
  <si>
    <t>DAYANA ALEJANDRA MEJIA GARCIA</t>
  </si>
  <si>
    <t>86422 del 14 de enero 2022</t>
  </si>
  <si>
    <t>Prestar con plena autonomía técnica y administrativa sus servicios de apoyo a la gestión como TECNICO ADMINISTRATIVO TIPO B en el Grupo de Gestión Registral para el Saneamiento y la Formalización de la Propiedad Inmobiliaria en la gestión frente a la búsqueda de datos, consultas y visitas de caracterización en el marco del programa de formalización y saneamiento de la propiedad inmueble urbana a nivel nacional. B</t>
  </si>
  <si>
    <t>AUXILIAR EN SEGURIDAD Y SALUD EN EL TRABAJO</t>
  </si>
  <si>
    <t>372-2022</t>
  </si>
  <si>
    <t>CLAUDIA PATRICIA SALAZAR MURILLO</t>
  </si>
  <si>
    <t>95622 del 15 de enero 2022</t>
  </si>
  <si>
    <t>TECNICO LABORAL EN GESTION CATASTRAL Y FORMALIZACIÓN DE TIERRAS</t>
  </si>
  <si>
    <t>ARANZAZU-CALDAS</t>
  </si>
  <si>
    <t>373-2022</t>
  </si>
  <si>
    <t>DIVANA YAILETH TELLO MENDOZA</t>
  </si>
  <si>
    <t>78722 del 12 de enero 2022</t>
  </si>
  <si>
    <t>CONTADORA PUBLICO</t>
  </si>
  <si>
    <t>374-2022</t>
  </si>
  <si>
    <t>HENRY FABIAN BUSTAMANTE RAMOS</t>
  </si>
  <si>
    <t>86322 del 14 de enero 2022</t>
  </si>
  <si>
    <t>TECNICO EN OPERACIONES COMERCIALES</t>
  </si>
  <si>
    <t>375-2022</t>
  </si>
  <si>
    <t>CARLOS ANDRES MARTINEZ LANDINEZ</t>
  </si>
  <si>
    <t>528722 del 23 de septiembre de 2022</t>
  </si>
  <si>
    <t>Prestar con plena autonomía técnica y administrativa sus servicios como profesional especializado tipo B, para la prestación de servicios de acompañamiento legal a las actividades de la superintendencia delegada para registro referentes a la inspección, vigilancia y control registral.</t>
  </si>
  <si>
    <t>376-2022</t>
  </si>
  <si>
    <t>GUILLERMO ANDRES VARGAS VARGAS</t>
  </si>
  <si>
    <t>79822 del 13 de enero 2022</t>
  </si>
  <si>
    <t>Prestar con plena autonomía técnica y administrativa sus servicios como profesional especializado tipo B, para la prestación de servicios de acompañamiento legal a las actividades de la superintendencia delegada para registro referentes a la inspección, vigilancia y control registral</t>
  </si>
  <si>
    <t>377-2022</t>
  </si>
  <si>
    <t>SANTIAGO DUQUE LOZANO</t>
  </si>
  <si>
    <t>126922 del 21 de enero 2022</t>
  </si>
  <si>
    <t>ORIP SANTUARIO</t>
  </si>
  <si>
    <t>REGISTRADOR ORIP SANTUARIO</t>
  </si>
  <si>
    <t>378-2022</t>
  </si>
  <si>
    <t>LEYDI LORENA POSSU ERAZO</t>
  </si>
  <si>
    <t>589822 del 31 de octubre de 2022</t>
  </si>
  <si>
    <t>ORIP MOCOA</t>
  </si>
  <si>
    <t>REGISTRADOR ORIP MOCOA</t>
  </si>
  <si>
    <t>379-2022</t>
  </si>
  <si>
    <t>JORGE ISAAC GOMEZ RANGEL</t>
  </si>
  <si>
    <t>595622 del 31 de octubre de 2022</t>
  </si>
  <si>
    <t xml:space="preserve">ORIP CIENAGA </t>
  </si>
  <si>
    <t xml:space="preserve">REGISTRADOR ORIP CIENAGA </t>
  </si>
  <si>
    <t xml:space="preserve">CONTADOR PUBLICO-ESPECIALISTA EN FINANZAS </t>
  </si>
  <si>
    <t xml:space="preserve">PINILLOS-BOLIVAR </t>
  </si>
  <si>
    <t>380-2022</t>
  </si>
  <si>
    <t>DAYNER JAHIR QUINTERO MORENO</t>
  </si>
  <si>
    <t>105522 del 27 de septiembre de 2022</t>
  </si>
  <si>
    <t>596022 del 31 de octubre de 2022</t>
  </si>
  <si>
    <t>ORIP SIMITI</t>
  </si>
  <si>
    <t>REGISTRADOR ORIP SIMITI</t>
  </si>
  <si>
    <t>TÉCNICO EN SISTEMAS</t>
  </si>
  <si>
    <t>381-2022</t>
  </si>
  <si>
    <t>ELKIN ABDU GUARIN CASTILLO</t>
  </si>
  <si>
    <t xml:space="preserve">589922 del 31 de octubre de 2022 </t>
  </si>
  <si>
    <t>ORIP MONIQUIRA</t>
  </si>
  <si>
    <t>REGISTRADOR ORIP MONIQUIRA</t>
  </si>
  <si>
    <t>MONIQUIRA-BOYACA</t>
  </si>
  <si>
    <t>382-2022</t>
  </si>
  <si>
    <t>MARIA
CRISTINA ECHEVERRI QUINTERO</t>
  </si>
  <si>
    <t>132222 del 22 de enero 2022</t>
  </si>
  <si>
    <t>prestar con plena autonomía técnica y administrativa sus servicios como PROFESIONAL ESPECIALIZADO TIPO F en la calificación de la investigación mediante la proyección de cargos en los procesos disciplinarios de la oficina de control disciplinario interno</t>
  </si>
  <si>
    <t xml:space="preserve"> ESPECIALIZADO TIPO F</t>
  </si>
  <si>
    <t>383-2022</t>
  </si>
  <si>
    <t>JHOINER  ALFONSO CASTRO JOIRO</t>
  </si>
  <si>
    <t>97522 del 17 de enero 2022</t>
  </si>
  <si>
    <t>Prestar con plena autonomía técnica y administrativa sus servicios como PROFESIONAL ESPECIALIZADO TIPO B en la sustanciación de investigaciones de los procesos disciplinarios que adelanta la oficina de control disciplinario interno</t>
  </si>
  <si>
    <t xml:space="preserve"> ESPECIALIZADO TIPO B</t>
  </si>
  <si>
    <t>MAICAO-LA GUAJIRA</t>
  </si>
  <si>
    <t>384-2022</t>
  </si>
  <si>
    <t>MONICA ALEJANDRA SALDAÑA
MAHECHA</t>
  </si>
  <si>
    <t>91422 del 14 de enero 2022</t>
  </si>
  <si>
    <t>Prestar con plena autonomía técnica y administrativa sus servicios como Profesional Universitario Tipo B, como apoyo jurídico para las actividades relacionadas con Asuntos Étnicos y Ambientales adelantadas por el grupo interno de Apoyo a la Gestión de las Políticas de Tierras adscrito a la Superintendencia Delegada para la Protección, Restitución y Formalización de Tierras</t>
  </si>
  <si>
    <t>C-1204-0800-2-0-
1204006</t>
  </si>
  <si>
    <t>385-2022</t>
  </si>
  <si>
    <t>YEIMI ALEJANDRA MOSQUERA MONTAÑEZ</t>
  </si>
  <si>
    <t>89322 del 14 de enero 2022</t>
  </si>
  <si>
    <t>Prestar con plena autonomía técnica y administrativa sus servicios como Técnico Administrativo Tipo A, para acompañar visitas y realizar actividades como técnico contable en la evaluación de las actas de visita practicadas a las notarías desde los aspectos financieros validados en ejercicio de las funciones de inspección</t>
  </si>
  <si>
    <t>TERMINADO POR MUTUO ACUERDO A PARTIR DEL 17 DE SEPTIEMBRE DE 2022</t>
  </si>
  <si>
    <t>386-2022</t>
  </si>
  <si>
    <t xml:space="preserve"> FLOR YADIRA RAMOS URREGO</t>
  </si>
  <si>
    <t>71522 del 18 de enero 2022</t>
  </si>
  <si>
    <t>123422 del 20 de enero 2022</t>
  </si>
  <si>
    <t>Prestar con plena autonomía técnica y administrativa sus servicios como Auxiliar Administrativo, para apoyar a la Dirección de Administración Notarial en la custodia y actualización del archivo de las hojas de vida de notarios activos e inactivos, con el correspondiente inventario, en ejercicio de las actividades de administración notarial</t>
  </si>
  <si>
    <t>UBALA-CUNDINAMARCA</t>
  </si>
  <si>
    <t>387-2022</t>
  </si>
  <si>
    <t xml:space="preserve"> HERNANDO BONILLA GÓMEZ</t>
  </si>
  <si>
    <t>92522 del 15 de enero 2022</t>
  </si>
  <si>
    <t>Prestar con plena autonomía técnica y administrativa sus servicios como Profesional Especializado Tipo F, para apoyar a la Superintendencia Delegada para el Notariado en el acompañamiento, estructuración, conceptualización y revisión de las actuaciones relacionadas con el ejercicio de las funciones de control notarial</t>
  </si>
  <si>
    <t>ABOGADO-ESPECIALISTA EN DERECHO CONSTITUCIONAL</t>
  </si>
  <si>
    <t>388-2022</t>
  </si>
  <si>
    <t>DANIEL FELIPE COBOS BARAJAS</t>
  </si>
  <si>
    <t>1822 del 05 de enero 2022</t>
  </si>
  <si>
    <t>1822 del 13 de enero 2022</t>
  </si>
  <si>
    <t>Prestar con plena autonomía técnica y administrativa sus servicios como TECNICO ADMINISTRATIVO TIPO B, para el apoyo y la gestión al proceso disciplinario, gestión documental en lo referente a las funciones asignadas a la Superintendencia de Notariado y Registro con respecto a la vigilancia y control de los Curadores Urbanos</t>
  </si>
  <si>
    <t>coordinador del Grupo Interno de control y vigilancia de Curadores Urbanos</t>
  </si>
  <si>
    <t>389-2022</t>
  </si>
  <si>
    <t>LEYDI JUANITA QUIROZ CORREA</t>
  </si>
  <si>
    <t>87122 del 14 de enero 2022</t>
  </si>
  <si>
    <t>ORIP PUERTO ASIS</t>
  </si>
  <si>
    <t>ORITO-PUTUMAYO</t>
  </si>
  <si>
    <t>390-2022</t>
  </si>
  <si>
    <t>INDIRA VANESSA SOCHA BARBÓN</t>
  </si>
  <si>
    <t>586522 del 28 de octubre de 2022</t>
  </si>
  <si>
    <t xml:space="preserve"> Prestar con plena autonomía técnica y administrativa sus servicios como PROFESIONAL UNIVERSITARIO TIPO A para apoyar tramite precontractual ORIP, realizar seguimiento a los acuerdos de servicio, proyectos de inversión, convenios y cumplimiento contractual de competencia de la Dirección Técnica de Registro - Nivel Central</t>
  </si>
  <si>
    <t>CONTRATO CEDIDO POR ANGIE CATHERINE BEJARANO PARADA A INDIRA VANESSA SOCHA BARBÓN</t>
  </si>
  <si>
    <t>TERMINADO POR MUTUO ACUERDO A PARTIR 19 DE FEBRERO 2022</t>
  </si>
  <si>
    <t>391-2022</t>
  </si>
  <si>
    <t>JAVIER ANDRES ORTIZ CORNEJO</t>
  </si>
  <si>
    <t>93822 del 15 de enero 2022</t>
  </si>
  <si>
    <t>392-2022</t>
  </si>
  <si>
    <t>DEISSY ALEXANDRA CABRA GOMEZ</t>
  </si>
  <si>
    <t>591922 del 31 de octubre de 2022</t>
  </si>
  <si>
    <t>ORIP DUITAMA</t>
  </si>
  <si>
    <t>393-2022</t>
  </si>
  <si>
    <t>JOHAN SEBASTIAN PARDO BAEZ</t>
  </si>
  <si>
    <t>103722 del 18 de enero 2022</t>
  </si>
  <si>
    <t>394-2022</t>
  </si>
  <si>
    <t>SEBASTIAN FERNANDO SANTACRUZ GONZALEZ</t>
  </si>
  <si>
    <t>395-2022</t>
  </si>
  <si>
    <t>ROSA MARGARITA CALA RUEDA</t>
  </si>
  <si>
    <t>63622 del 6 de enero de 2022</t>
  </si>
  <si>
    <t>91322 del 14 de enero 2022</t>
  </si>
  <si>
    <t xml:space="preserve"> Prestar con plena autonomía sus servicios como PROFESIONAL ESPECIALIZADO TIPO D para identificar y validar los valores primarios y secundarios de los fondos documentales pertenecientes a los Archivos de la Superintendencia de Notariado y Registro SNR, conforme a los lineamientos contenidos en el Plan Estratégico Institucional de la Entidad</t>
  </si>
  <si>
    <t>COORDINADOR DEL GRUPO DE GESTIÓN DOCUMENTAL</t>
  </si>
  <si>
    <t>C-1299-0800-9-0-1299052-02</t>
  </si>
  <si>
    <t>BIBLIOTECOLOGA Y ARCHIVISTA-ESPECIALISTA EN GERENCIA PUBLICA</t>
  </si>
  <si>
    <t>HATO-SANTANDER</t>
  </si>
  <si>
    <t>396-2022</t>
  </si>
  <si>
    <t>JUAN MANUEL FUENTES BONILLA</t>
  </si>
  <si>
    <t>65422 del 07 de enero 2022</t>
  </si>
  <si>
    <t>86822 del 14 de enero 2022</t>
  </si>
  <si>
    <t>Prestar con plena autonomía técnica y administrativa sus servicios altamente especializados como PROFESIONAL ESPECIALIZADO TIPO F, para realizar el acompañamiento al Despacho de la Superintendente en el área de comunicaciones internas y externas, relaciones con medios de comunicación, relaciones públicas y asuntos de gobierno.</t>
  </si>
  <si>
    <t>COMUNICADOR SOCIAL</t>
  </si>
  <si>
    <t>INTERADMINISTRATIVO</t>
  </si>
  <si>
    <t>*</t>
  </si>
  <si>
    <t>397-2022</t>
  </si>
  <si>
    <t>LA IMPRENTA NACIONAL DE COLOMBIA</t>
  </si>
  <si>
    <t>60122 del 07 de enero 2022</t>
  </si>
  <si>
    <t>176822 del 26 de enero 2022</t>
  </si>
  <si>
    <t>Prestar con plena autonomía técnica y administrativa el servicio de publicación en el diario oficial de todos los actos administrativos sujetos a publicación, expedidos por la superintendencia de notariado y registro.</t>
  </si>
  <si>
    <t>IMPRENTA NACIONAL</t>
  </si>
  <si>
    <t>JURIDICA</t>
  </si>
  <si>
    <t>UN SOLO PAGO</t>
  </si>
  <si>
    <t>COORDINADOR DEL
GRUPO DE COMUNICACIONES</t>
  </si>
  <si>
    <t>A-02-02-01-003-002 
PRODUCTOS DE PAPEL; IMPRESOS Y
ARTÍCULOS RELACIONADOS</t>
  </si>
  <si>
    <t>TERMINADO POR MUTUO ACUERDO A PARTIR DEL 05 DE FEBRERO 2022</t>
  </si>
  <si>
    <t>398-2022</t>
  </si>
  <si>
    <t>JESUS MARIANO MARTINEZ OSPINA</t>
  </si>
  <si>
    <t>86222 del 14 de enero 2022</t>
  </si>
  <si>
    <t>399-2022</t>
  </si>
  <si>
    <t>JOSE LEONARDO LLANO ALVAREZ</t>
  </si>
  <si>
    <t>111822 del 19 de enero 2022</t>
  </si>
  <si>
    <t>CARTAGO-VALLE</t>
  </si>
  <si>
    <t>400-2022</t>
  </si>
  <si>
    <t>JEISSON ORLANDO CAMEJO PARDO</t>
  </si>
  <si>
    <t>118322 del 20 de enero 2022</t>
  </si>
  <si>
    <t>ORIP ARAUCA</t>
  </si>
  <si>
    <t>ARAUCA-ARAUCA</t>
  </si>
  <si>
    <t>401-2022</t>
  </si>
  <si>
    <t>JOSE DAVID PEDROZO CONEDO</t>
  </si>
  <si>
    <t>87022 del 14 de enero 2022</t>
  </si>
  <si>
    <t>402-2022</t>
  </si>
  <si>
    <t>FERNEY ALIRIO RECALDE GELPUD</t>
  </si>
  <si>
    <t>57722 del 04 de enero 2022</t>
  </si>
  <si>
    <t>82222 del 13 de enero 2022</t>
  </si>
  <si>
    <t>Prestar con plena autonomía técnica y administrativa su apoyo como PROFESIONAL UNIVERSITARIO TIPO A, para atender desde el nivel central a los usuarios que lo requieran y sirva de intérprete de lenguaje de señas a nivel nacional, conectando por medio de teams o cualquier otra herramienta que pueda traducir por cámara y micrófono en las oficinas de registro y así mismo fortalecer los canales de atención dirigidos a las personas con necesidades especiales de comunicación (sordos, mudos y ciegos).</t>
  </si>
  <si>
    <t>FUNES-NARIÑO</t>
  </si>
  <si>
    <t>403-2022</t>
  </si>
  <si>
    <t>JULIANA ALVAREZ YARCE</t>
  </si>
  <si>
    <t>589322 del 30 de octubre de 2022</t>
  </si>
  <si>
    <t>ORIP YOLOMBO</t>
  </si>
  <si>
    <t>REGISTRADOR ORIP YOLOMBO</t>
  </si>
  <si>
    <t>TÉCNICO EN ASISTENCIA ADMINISTRATIVA</t>
  </si>
  <si>
    <t>SANTA ROSAS DE OSOS-ANTIOQUIA</t>
  </si>
  <si>
    <t>404-2022</t>
  </si>
  <si>
    <t>CLAUDIA ANDREA LAYOS LAVERDE</t>
  </si>
  <si>
    <t>164222 del 25 de enero 2022</t>
  </si>
  <si>
    <t>ORIP URRAO</t>
  </si>
  <si>
    <t>REGISTRADOR ORIP URRAO</t>
  </si>
  <si>
    <t xml:space="preserve">TECNÓLOGO EN AGUA Y SANEAMIENTO  </t>
  </si>
  <si>
    <t>URRAO-ANTIOQUIA</t>
  </si>
  <si>
    <t>405-2022</t>
  </si>
  <si>
    <t>ADYS DEL CARMEN PALACIOS SANCHEZ</t>
  </si>
  <si>
    <t>95522 del 15 de enero 2022</t>
  </si>
  <si>
    <t>prestar con plena autonomía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línea de producción</t>
  </si>
  <si>
    <t>ORIP ISTIMINA</t>
  </si>
  <si>
    <t>REGISTRADOR ORIP ISTMINA</t>
  </si>
  <si>
    <t>INGENIERA DE ALIMENTOS</t>
  </si>
  <si>
    <t>ITSMINA-CHOCO</t>
  </si>
  <si>
    <t>406-2022</t>
  </si>
  <si>
    <t>IRENE ALEJANDRA VEGA SANCHEZ</t>
  </si>
  <si>
    <t>590822 del 31 de octubre de 2022</t>
  </si>
  <si>
    <t>contratación de una persona para prestar con plena autonomia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línea de producción.</t>
  </si>
  <si>
    <t>ORIP INIRIDA</t>
  </si>
  <si>
    <t>REGISTRADOR ORIP INIRIDA</t>
  </si>
  <si>
    <t>COMUNICADORA SOCIAL-PERIODISTA</t>
  </si>
  <si>
    <t>407-2022</t>
  </si>
  <si>
    <t>KETTY JULIETH LOZANO SANCHEZ</t>
  </si>
  <si>
    <t>549922 del 30 de septiembre de 2022</t>
  </si>
  <si>
    <t>ORIP CHOCO</t>
  </si>
  <si>
    <t>REGISTRADOR ORIP CHOCO</t>
  </si>
  <si>
    <t xml:space="preserve">UNGUIA-CHOCO </t>
  </si>
  <si>
    <t>408-2022</t>
  </si>
  <si>
    <t>YERLY KATHERINE RODRIGUEZ MENDOZA</t>
  </si>
  <si>
    <t>6022 del 05 de enero 2022</t>
  </si>
  <si>
    <t>94022 del 15 de enero 2022</t>
  </si>
  <si>
    <t>prestar con plena autonomía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línea de producción.</t>
  </si>
  <si>
    <t>ORIP CAQUEZA</t>
  </si>
  <si>
    <t>REGISTRADOR ORIP CAQUEZA</t>
  </si>
  <si>
    <t>409-2022</t>
  </si>
  <si>
    <t>NANCY ALEIDA GONZALEZ LOAIZA</t>
  </si>
  <si>
    <t>598222 del 31 de octubre de 2022</t>
  </si>
  <si>
    <t>ORIP ABEJORRAL</t>
  </si>
  <si>
    <t>REGISTRADOR ORIP ABEJORRAL</t>
  </si>
  <si>
    <t>410-2022</t>
  </si>
  <si>
    <t>ELIANA MARIA MONTOYA</t>
  </si>
  <si>
    <t>594222 del 31 de octubre de 2022</t>
  </si>
  <si>
    <t>ORIP RIONEGRO</t>
  </si>
  <si>
    <t>REGISTRADOR ORIP RIONEGRO</t>
  </si>
  <si>
    <t>TÉCNICO EN GESTIÓN SECRETARIAL Y ADMINISTRATIVA</t>
  </si>
  <si>
    <t>411-2022</t>
  </si>
  <si>
    <t>ANDRES DARIO RENDON BOTERO</t>
  </si>
  <si>
    <t>594422 del 31 de octubre de 2022</t>
  </si>
  <si>
    <t>TECNOLOGO EN COSTOS Y AUDITORIA</t>
  </si>
  <si>
    <t>412-2022</t>
  </si>
  <si>
    <t>JUAN CARLOS DIAZ MARTINEZ</t>
  </si>
  <si>
    <t>101122 del 18 de enero 2022</t>
  </si>
  <si>
    <t xml:space="preserve">ORIP CHINU </t>
  </si>
  <si>
    <t xml:space="preserve">REGISTRADOR ORIP CHINU </t>
  </si>
  <si>
    <t>TECNICO LABORAL EN ANALISIS DE SISTEMAS TELEINFORMATICOS Y PROGRAMACION MULTIMEDIA</t>
  </si>
  <si>
    <t>CHINU-CORDOBA</t>
  </si>
  <si>
    <t>413-2022</t>
  </si>
  <si>
    <t>YULI ANDREA AVILA OCHOA</t>
  </si>
  <si>
    <t>58622 del 05 de enero 2022</t>
  </si>
  <si>
    <t>88222 del 14 de enero 2022</t>
  </si>
  <si>
    <t>TECNICO LABORAL EN SISTEMAS Y COMPUTACION POR COMPETENCIAS</t>
  </si>
  <si>
    <t>414-2022</t>
  </si>
  <si>
    <t>JHON ALEXANDER GONZALEZ FLOREZ</t>
  </si>
  <si>
    <t>68422 del 12 de enero 2022</t>
  </si>
  <si>
    <t>91922 del 14 de enero 2022</t>
  </si>
  <si>
    <t>Prestar con plena autonomía técnica y administrativa sus servicios como PROFESIONAL ESPECIALIZADO TIPO B para la definición y completitud de los casos de uso y flujos misionales para el Sistema de Gestión Documental electrónico de archivo de la SNR, conforme a los lineamientos contenidos en el Plan Estratégico Institucional de la Entidad</t>
  </si>
  <si>
    <t xml:space="preserve">C-1299-0800-9-0-1299052-02 </t>
  </si>
  <si>
    <t>415-2022</t>
  </si>
  <si>
    <t>SEBASTIAN ADOLFO RODRIGUEZ DE LA FUENTE</t>
  </si>
  <si>
    <t>154222 del 24 de enero 2022</t>
  </si>
  <si>
    <t>416-2022</t>
  </si>
  <si>
    <t>CLAUDIA MARCELA LOZANO LEGUIZAMON</t>
  </si>
  <si>
    <t>1922 del 05 de enero 2022</t>
  </si>
  <si>
    <t>1922 del 14 de enero 2022</t>
  </si>
  <si>
    <t>ABOGADA-ESPECIALISTA EN DERECHO CONSTITUCIONAL Y ADMINISTRATIVO</t>
  </si>
  <si>
    <t>417-2022</t>
  </si>
  <si>
    <t>LAURA LIZETH CAMACHO NAVARRO</t>
  </si>
  <si>
    <t>88122 del 14 de enero 2022</t>
  </si>
  <si>
    <t xml:space="preserve">	Prestar con plena autonomía técnica y administrativa sus servicios como PROFESIONAL ESPECIALIZADO TIPO D, para el proceso de disciplinarios con expedientes en la etapa de investigación en lo referente a las funciones asignadas a la Superintendencia de Notariado y Registro con respecto a la vigilancia y control de los Curadores Urbanos</t>
  </si>
  <si>
    <t>418-2022</t>
  </si>
  <si>
    <t>EDNA BRIGITTE LORENA MUÑOZ SANCHEZ</t>
  </si>
  <si>
    <t>93022 del 15 de enero 2022</t>
  </si>
  <si>
    <t>CALAMAR-GUAVIARE</t>
  </si>
  <si>
    <t>419-2022</t>
  </si>
  <si>
    <t>ENRIQUE ROSERO PUERTO</t>
  </si>
  <si>
    <t>94522 del 15 de enero 2022</t>
  </si>
  <si>
    <t>Prestar con plena autonomía técnica y administrativa sus servicios como PROFESIONAL ESPECIALIZADO TIPO E, para el desarrollo de las actividades de asesoramiento y análisis jurídico durante las visitas en lo referente a las funciones asignadas a la Superintendencia de Notariado y Registro con respecto a la vigilancia y control de los Curadores Urbanos</t>
  </si>
  <si>
    <t xml:space="preserve"> ESPECIALIZADO TIPO E</t>
  </si>
  <si>
    <t>ABOGADO-MAGISTER EN ADMINISTRACION PUBLICA</t>
  </si>
  <si>
    <t>420-2022</t>
  </si>
  <si>
    <t>LUCIA FERNANDA LUNA LARROTA</t>
  </si>
  <si>
    <t>593222 del 31 de octubre de 2022</t>
  </si>
  <si>
    <t>ORIP SAN GIL</t>
  </si>
  <si>
    <t>REGISTRADOR ORIP CALI</t>
  </si>
  <si>
    <t>CHARALA-SANTANDER</t>
  </si>
  <si>
    <t>421-2022</t>
  </si>
  <si>
    <t>KATERINNE ROMERO TOBAR</t>
  </si>
  <si>
    <t>592222 del 31 de octubre de 2022</t>
  </si>
  <si>
    <t>ORIP LA PALMA</t>
  </si>
  <si>
    <t>REGISTRADOR ORIP LA PALMA</t>
  </si>
  <si>
    <t>LA PALMA-CUNDINAMARCA</t>
  </si>
  <si>
    <t>422-2022</t>
  </si>
  <si>
    <t>RAFAEL DARIO ZAPATA OSPINA</t>
  </si>
  <si>
    <t>60722 del 05 de enero 2022</t>
  </si>
  <si>
    <t>99722 del 17 de enero 2022</t>
  </si>
  <si>
    <t>ORIP ANDES</t>
  </si>
  <si>
    <t>423-2022</t>
  </si>
  <si>
    <t>MARIA DANIELA RUIZ HERNÁNDEZ</t>
  </si>
  <si>
    <t>114122 del 19 de enero 2022</t>
  </si>
  <si>
    <t>Prestar con plena autonomía técnica y administrativa sus servicios como PROFESIONAL UNIVERSITARIO TIPO B, como apoyo jurídico en el marco de las actividades desarrolladas con funciones de policía judicial por parte del grupo interno de Apoyo a la Gestión de Políticas de Tierras adscrito a la Superintendencia Delegada para la Protección, Restitución y Formalización de Tierras.-</t>
  </si>
  <si>
    <t>PUERTO CARREÑO-VICHADA</t>
  </si>
  <si>
    <t>424-2022</t>
  </si>
  <si>
    <t>MICHAEL ANDRES BRICEÑO CAMARGO</t>
  </si>
  <si>
    <t>63022 del 06 de enero 2022</t>
  </si>
  <si>
    <t>90022 del 14 de enero 2022</t>
  </si>
  <si>
    <t>Prestar con plena autonomía técnica y administrativa sus servicios como PROFESIONAL ESPECIALIZADO TIPO B, para apoyar, socializar y fortalecer el Sistema de Gestión Ambiental alineado al MIPG</t>
  </si>
  <si>
    <t>Coordinador del Grupo de Arquitectura Organizacional y Mejora Continua</t>
  </si>
  <si>
    <t>INGENIERO AMBIENTAL</t>
  </si>
  <si>
    <t>425-2022</t>
  </si>
  <si>
    <t xml:space="preserve">OMAR JOSE CASTRO URREA </t>
  </si>
  <si>
    <t>90222 del 14 de enero 2022</t>
  </si>
  <si>
    <t>Prestar con plena autonomía técnica administrativa sus servicios como PROFESIONAL ESPECIALIZADO TIPO B en la elaboración de estudios económicos, econométricos y estadísticos, en el marco del Modelo Integrado de Planeación y Gestión.</t>
  </si>
  <si>
    <t xml:space="preserve"> Coordinador del Grupo de Inteligencia de Negocios y Estadísticas Institucionales</t>
  </si>
  <si>
    <t>ECONOMISTA-ESPECIALISTA EN GERENCIA DE LA PEQUEÑA Y MEDIANA EMPPRESA</t>
  </si>
  <si>
    <t>426-2022</t>
  </si>
  <si>
    <t>HELEN YUSELY GOMEZ TORRES</t>
  </si>
  <si>
    <t>92922 del 15 de enero 2022</t>
  </si>
  <si>
    <t>Prestar con plena autonomía técnica y administrativa sus servicios como PROFESIONAL UNIVERSITARIO TIPO A, para realizar seguimiento y monitoreo al cumplimiento de los compromisos de los proyectos de inversión en las plataformas destinadas para tal fin, así como la parametrización de los procesos y procedimientos de los Sistemas de Gestión en el aplicativo correspondiente</t>
  </si>
  <si>
    <t>Coordinador del Grupo de Planeación Institucional e Inversión</t>
  </si>
  <si>
    <t>427-2022</t>
  </si>
  <si>
    <t>JONY FABIAN MORENO AVENDAÑO</t>
  </si>
  <si>
    <t>90422 del 14 de enero 2022</t>
  </si>
  <si>
    <t>428-2022</t>
  </si>
  <si>
    <t>WILLVER ALEJANDRO ROJAS MOSQUERA</t>
  </si>
  <si>
    <t>118122 del 20 de enero 2022</t>
  </si>
  <si>
    <t>TERMINADO POR MUTUO ACUERDO A PARTIR DEL 15 DE JULIO 2022</t>
  </si>
  <si>
    <t>429-2022</t>
  </si>
  <si>
    <t xml:space="preserve"> JOSE RAFAEL NIÑO PACHECO</t>
  </si>
  <si>
    <t>85522 del 14 de enero 2022</t>
  </si>
  <si>
    <t>COORDINADOR
DEL GRUPO DE GESTION DOCUMENTAL</t>
  </si>
  <si>
    <t>CONTRTAO CEDIDO POR WILLIAM BONILLA BONILLA A  JOSE RAFAEL NIÑO PACHECO</t>
  </si>
  <si>
    <t>430-2022</t>
  </si>
  <si>
    <t>CLELIA AURORA VELASQUEZ ROA</t>
  </si>
  <si>
    <t>85622 del 14 de enero 2022</t>
  </si>
  <si>
    <t>Prestar con plena autonomía técnica y administrativa sus servicios como PROFESIONAL UNIVERSITARIO TIPO B para desarrollar las actividades en el marco del proceso de gestión documental de la Superintendencia de Notariado y Registro, encaminadas a la actualización e implementación de los instrumentos archivísticos de la SNR conforme a los lineamientos contenidos en el Plan Estratégico Institucional de la Entidad</t>
  </si>
  <si>
    <t>431-2022</t>
  </si>
  <si>
    <t>LEIDY YOJANA CASTAÑEDA HURTADO</t>
  </si>
  <si>
    <t>90722 del 14 de enero 2022</t>
  </si>
  <si>
    <t>432-2022</t>
  </si>
  <si>
    <t>LIZETH GIOVANA RODRIGUEZ CALDERON</t>
  </si>
  <si>
    <t>85822 del 14 de enero 2022</t>
  </si>
  <si>
    <t>433-2022</t>
  </si>
  <si>
    <t>NATALIA CATALINA AMAYA MENDEZ</t>
  </si>
  <si>
    <t>114022 del 19 de enero 2022</t>
  </si>
  <si>
    <t>Prestar con plena autonomía técnica y administrativa sus servicios de apoyo a la gestión como TECNICO ADMINISTRATIVO TIPO B en el Grupo de Gestión Registral para el Saneamiento y la Formalización de la Propiedad Inmobiliaria en las jornadas de asesorías presenciales, virtuales y telefónicas que adelanta la Superintendencia Delegada de la Protección Restitución y Formalización de Tierras a nivel nacional.</t>
  </si>
  <si>
    <t>TERAPEUTA OCUPACIONAL</t>
  </si>
  <si>
    <t>434-2022</t>
  </si>
  <si>
    <t>RAFAEL ANTONIO MARTINEZ QUINTERO</t>
  </si>
  <si>
    <t>105122 del 18 de enero 2022</t>
  </si>
  <si>
    <t>Prestar con plena autonomía técnica y administrativa sus servicios como PROFESIONAL UNIVERSITARIO TIPO B en el grupo de gestión registral para el saneamiento y la formalización de la propiedad inmobiliaria en las jornadas de asesorías presenciales, virtuales y telefónicas que adelanta la Superintendencia Delegada de la Protección Restitución y Formalización de Tierras a nivel nacional.</t>
  </si>
  <si>
    <t>MONITOS-CORDOBA</t>
  </si>
  <si>
    <t>435-2022</t>
  </si>
  <si>
    <t>SAILY MELISA FERRER SOSA</t>
  </si>
  <si>
    <t>134822 del 22 de enero 2022</t>
  </si>
  <si>
    <t>436-2022</t>
  </si>
  <si>
    <t>YENNY ANDREA VARGAS VELASQUEZ</t>
  </si>
  <si>
    <t>140722 del 23 de enero 2022</t>
  </si>
  <si>
    <t>ABOGADA-ESPECIALISTA EN DERECHO CONSTITUCIONAL</t>
  </si>
  <si>
    <t>437-2022</t>
  </si>
  <si>
    <t xml:space="preserve"> NIVER JULIAN BEJARANO BEJARANO</t>
  </si>
  <si>
    <t>110422 del 19 de enero 2022</t>
  </si>
  <si>
    <t>Prestar con plena autonomía técnica y administrativa sus servicios como PROFESIONAL ESPECIALIZADO TIPO B, realizando acciones de control, capacitación, trámite, y alcance a los diferentes aplicativos que operan en la Dirección Administrativa y Financiera.</t>
  </si>
  <si>
    <t xml:space="preserve"> Director Administrativa y Financiero</t>
  </si>
  <si>
    <t>FALAN-TOLIMA</t>
  </si>
  <si>
    <t>438-2022</t>
  </si>
  <si>
    <t>CLAUDIA LORENA ALVAREZ GUERRA</t>
  </si>
  <si>
    <t>94722 del 15 de enero 2022</t>
  </si>
  <si>
    <t>Prestar con plena autonomía técnica y administrativa sus servicios como PROFESIONAL UNIVERSITARIO TIPO B, para desarrollar las actividades de seguimiento a los diferentes planes de mejoramiento, realizar el levantamiento de documentación respecto a las labores del sistema de gestión de calidad y requerimientos de la OAP y la OCIG relacionadas con el sistema de gestión ambiental de la dirección administrativa y financiera.</t>
  </si>
  <si>
    <t>439-2022</t>
  </si>
  <si>
    <t>DIANA CAROLINA MONSALVE ROJAS</t>
  </si>
  <si>
    <t>114322 del 19 de enero 2022</t>
  </si>
  <si>
    <t>CONTRTAO CEDIDO POR JOSE MAURICIO CARO MATALLANA A DIANA CAROLINA MONSALVE ROJAS</t>
  </si>
  <si>
    <t>TECNOLOGO EN GESTION DOCUMENTAL</t>
  </si>
  <si>
    <t>440-2022</t>
  </si>
  <si>
    <t xml:space="preserve"> ANGIE ELIZABETH HUALPA PAZMIÑO</t>
  </si>
  <si>
    <t>593322 del 31 de octubre de 2022</t>
  </si>
  <si>
    <t>IPIALES-NARIÑO</t>
  </si>
  <si>
    <t>441-2022</t>
  </si>
  <si>
    <t xml:space="preserve">SINDY JOHANA MARTINEZ FLOREZ </t>
  </si>
  <si>
    <t>60722 del 18 de enero 2022</t>
  </si>
  <si>
    <t>103222 del 18 de enero 2022</t>
  </si>
  <si>
    <t>TERMINADO POR MUTUO ACUERDO A PARTIR DEL 22 DE JULIO 2022</t>
  </si>
  <si>
    <t>442-2022</t>
  </si>
  <si>
    <t>NORA CRISTINA GUERRA BOTINA</t>
  </si>
  <si>
    <t>112622 del 19 de enero 2022</t>
  </si>
  <si>
    <t>Prestar con plena autonomía técnica y administrativa sus servicios como PROFESIONAL UNIVERSITARIO TIPO B para apoyar las actividades jurídicas relacionadas con la calificación de los actos registrales en las oficinas de Registro de instrumentos públicos a nivel nacional de competencia de la Dirección Técnica de Registro</t>
  </si>
  <si>
    <t>CONTRATO CEDIDO POR YENNY ALEJANDRA BONILLA HENAO A NORA CRISTINA GUERRA BOTINA</t>
  </si>
  <si>
    <t>443-2022</t>
  </si>
  <si>
    <t>NATALY VARGAS VALENCIA</t>
  </si>
  <si>
    <t>597522 del 31 de octubre de 2022</t>
  </si>
  <si>
    <t xml:space="preserve">ORIP RIONEGRO </t>
  </si>
  <si>
    <t xml:space="preserve">REGISTRADOR ORIP RIONEGRO </t>
  </si>
  <si>
    <t>ABOGADA-ESPECIALISTA EN DERECHO DE FAMILIA</t>
  </si>
  <si>
    <t>444-2022</t>
  </si>
  <si>
    <t>HARRISON AMEZQUITA GAMA</t>
  </si>
  <si>
    <t>88522 del 14 de enero 2022</t>
  </si>
  <si>
    <t>Prestar con plena autonomía técnica y administrativa sus servicios como PROFESIONAL ESPECIALIZADO TIPO D para coadyuvar en el análisis, concepto, y revisión de las actividades que le correspondan al Director de Contratación de la SNR y al despacho de la Superintendencia de Notariado y Registro</t>
  </si>
  <si>
    <t>ABOGADO-MAGISTER EN DERECHO ADMINSITRATIVO</t>
  </si>
  <si>
    <t>445-2022</t>
  </si>
  <si>
    <t>YOLY BEATRIZ ILLIDGE PIMIENTA</t>
  </si>
  <si>
    <t>67922 del 12 de enero 2022</t>
  </si>
  <si>
    <t>118722 del 20 de enero 2022</t>
  </si>
  <si>
    <t xml:space="preserve">	Prestar con plena autonomía técnica y administrativa sus servicios como PROFESIONAL ESPECIALIZADO TIPO C en el grupo de gestión registral para el saneamiento y la formalización de la propiedad de la Superintendencia Delegada para la Protección, Restitución y Formalización de Tierras, como apoyo jurídico en el programa de formalización de la propiedad inmobiliaria urbana.</t>
  </si>
  <si>
    <t>INGRITH BERNAL</t>
  </si>
  <si>
    <t>446-2022</t>
  </si>
  <si>
    <t>JHON HENRY MUÑOZ ABRIL</t>
  </si>
  <si>
    <t>528922 del 23 de septiembre de 2022</t>
  </si>
  <si>
    <t xml:space="preserve">ESPECIALIZADO TIPO B </t>
  </si>
  <si>
    <t>447-2022</t>
  </si>
  <si>
    <t>YOISMAR DANIELA LOPEZ IBARRA</t>
  </si>
  <si>
    <t>87922 del 14 de enero 2022</t>
  </si>
  <si>
    <t>Prestar con plena autonomía técnica y administrativa sus servicios como PROFESIONAL ESPECIALIZADO TIPO F para apoyar los procesos jurídicos, administrativos y funcionales de competencia de la dirección técnica de registro.</t>
  </si>
  <si>
    <t>ABOGADA-ESPECIALISTA EN DERECHO AMBIENTAL</t>
  </si>
  <si>
    <t>448-2022</t>
  </si>
  <si>
    <t>HANS WOLFGANG LEMOS PALACIOS</t>
  </si>
  <si>
    <t>92822 del 15 de enero 2022</t>
  </si>
  <si>
    <t>449-2022</t>
  </si>
  <si>
    <t>ANDRES FELIPE OSORIO BALLESTAS</t>
  </si>
  <si>
    <t>62322 del 05 de enero 2022</t>
  </si>
  <si>
    <t>126622 del 21 de enero 2022</t>
  </si>
  <si>
    <t>Prestar con plena autonomía técnica y administrativa sus servicios como PROFESIONAL UNIVERSITARIO TIPO B, como apoyo jurídico en la actividad de migración de la información de antiguo sistema al sistema de registro actual, liderado por el grupo interno de Interoperabilidad Registro Catastro Multipropósito, adscrito a la Superintendencia Delegada para la Protección, Restitución y Formalización de Tierras.</t>
  </si>
  <si>
    <t>C-1209-0800-11-0-
1209002-02</t>
  </si>
  <si>
    <t>ABOGADO-ESPECIALISTA EN DERECHO PENAL</t>
  </si>
  <si>
    <t>450-2022</t>
  </si>
  <si>
    <t>ERIKA PIRAQUIVE FONSECA</t>
  </si>
  <si>
    <t>173622 del 26 de enero 2022</t>
  </si>
  <si>
    <t>Prestar con plena autonomía técnica y administrativa su apoyo a la gestión como TECNICO ADMINISTRATIVO TIPO B para el apoyo a los procesos y actividades relacionadas con el Programa de Gestión Documental, encaminados a la implementación de los instrumentos archivísticos de la Superintendencia de Notariado y Registro - SNR, conforme a los lineamientos contenidos en el Plan Estratégico Institucional de la Entidad.</t>
  </si>
  <si>
    <t>PROFESIONAL EN CIENCIA DE LA INFORMACIÓN, BIBLIOTECOLOGÍA Y ARCHIVÍSTICA</t>
  </si>
  <si>
    <t>451-2022</t>
  </si>
  <si>
    <t>NUBIA ALEJANDRA LOSADA MAHECHA</t>
  </si>
  <si>
    <t>43622 del 03 de enero 2022</t>
  </si>
  <si>
    <t>113122 del 19 de enero 2022</t>
  </si>
  <si>
    <t>Prestar con plena autonomía técnica y administrativa sus servicios como profesional universitario tipo A para liderar el almacén general a cargo del Grupo de Servicios Administrativos de la Dirección Administrativa y Financiera, brindando el acompañamiento requerido. Bogotá nivel central.</t>
  </si>
  <si>
    <t>452-2022</t>
  </si>
  <si>
    <t>MELIZA ISABEL AGUILERA MANJARRES</t>
  </si>
  <si>
    <t>69722 del 13 de enero 2022</t>
  </si>
  <si>
    <t>123822 del 20 de enero 2022</t>
  </si>
  <si>
    <t>ORIP SINCELEJO</t>
  </si>
  <si>
    <t>BUENAVISTA-SUCRE</t>
  </si>
  <si>
    <t>453-2022</t>
  </si>
  <si>
    <t>DIANA PATRICIA QUEVEDO</t>
  </si>
  <si>
    <t>123722 del 20 de enero 2022</t>
  </si>
  <si>
    <t>GUAMAL-META</t>
  </si>
  <si>
    <t>454-2022</t>
  </si>
  <si>
    <t>JUAN CAMILO ARAQUE</t>
  </si>
  <si>
    <t>455-2022</t>
  </si>
  <si>
    <t>LEIDY YAMILE GARZON GASPAR</t>
  </si>
  <si>
    <t>105822 del 18 de enero 2022</t>
  </si>
  <si>
    <t>TECNICA EN ASISTENCIA EN ORGANIZACIÓN DE ARCHIVO</t>
  </si>
  <si>
    <t>456-2022</t>
  </si>
  <si>
    <t>SANDRA PATRICIA ROMERO CASTRO</t>
  </si>
  <si>
    <t>97422 del 16 de enero 2022</t>
  </si>
  <si>
    <t xml:space="preserve"> Prestar con plena autonomía técnica y administrativa su apoyo a la gestión como TECNICO ADMINISTRATIVO TIPO B para el apoyo a los procesos y actividades relacionadas con el Programa de Gestión Documental, encaminados a la implementación de los instrumentos archivísticos de la Superintendencia de Notariado y Registro - SNR, conforme a los lineamientos contenidos en el Plan Estratégico Institucional de la Entidad.</t>
  </si>
  <si>
    <t>TECNICA DE IDENTIFICACIÓN DOCUMENTARIA Y DACTILOSCOPIA</t>
  </si>
  <si>
    <t>457-2022</t>
  </si>
  <si>
    <t>AMAURY VANEGAS LAINO</t>
  </si>
  <si>
    <t>104322 del 18 de enero 2022</t>
  </si>
  <si>
    <t>TECNOLOGA EN GESTIÓN DOCUMENTAL</t>
  </si>
  <si>
    <t>EL BANCO-MAGDALENA</t>
  </si>
  <si>
    <t>458-2022</t>
  </si>
  <si>
    <t>JOSE ERNESTO MOSQUERA MANYOMA</t>
  </si>
  <si>
    <t>162222 del 25 de enero 2022</t>
  </si>
  <si>
    <t>Prestar con plena autonomía técnica y administrativa su apoyo a la gestión como TECNICO ADMINISTRATIVO TIPO B para el apoyo a los procesos y actividades relacionadas con el Programa de Gestión Documental, encaminados a la implementación de los instrumentos archivísticos de la Superintendencia de Notariado y Registro - SNR, conforme a los lineamientos contenidos en el Plan Estratégico</t>
  </si>
  <si>
    <t>459-2022</t>
  </si>
  <si>
    <t>NURIA ALEJANDRA ANDRADE LUJAN</t>
  </si>
  <si>
    <t>115122 del 19 de enero 2022</t>
  </si>
  <si>
    <t>TECNICA EN ASISTENCIA EN ORGANIZACIÓN DE ARCHIVOS</t>
  </si>
  <si>
    <t>460-2022</t>
  </si>
  <si>
    <t>SANDRA MILENA PEDRAZA GALINDO</t>
  </si>
  <si>
    <t>136122 del 22 de enero 2022</t>
  </si>
  <si>
    <t>TECNÓLOGA EN GESTIÓN  DOCUMENTAL</t>
  </si>
  <si>
    <t>461-2022</t>
  </si>
  <si>
    <t xml:space="preserve"> FREDY ANTONIO HERNANDEZ PARRA</t>
  </si>
  <si>
    <t>114922 del 19 de enero 2022</t>
  </si>
  <si>
    <t>TECNOLOGO EN GESTIÓN DOCUMENTAL</t>
  </si>
  <si>
    <t>462-2022</t>
  </si>
  <si>
    <t>MARTHA CECILIA PEÑA GOMEZ</t>
  </si>
  <si>
    <t>97222 del 16 de enero 2022</t>
  </si>
  <si>
    <t>CHIA-CUNDINAMARCA</t>
  </si>
  <si>
    <t>463-2022</t>
  </si>
  <si>
    <t>YURY SMID BONILLA MORANTES</t>
  </si>
  <si>
    <t>96222 del 15 de enero 2022</t>
  </si>
  <si>
    <t>464-2022</t>
  </si>
  <si>
    <t>JOSE RAMON SALCEDO</t>
  </si>
  <si>
    <t>69522 del 12 de enero 2022</t>
  </si>
  <si>
    <t>154522 del 24 de enero 2022</t>
  </si>
  <si>
    <t>Prestar con plena autonomía técnica y administrativa su apoyo a la gestión como AUXILIAR ADMINISTRATIVO para el apoyo a los procesos y actividades relacionadas con la aplicación de procesos técnicos archivísticos, conforme a los lineamientos contenidos en el Plan Estratégico Institucional de la Entidad.</t>
  </si>
  <si>
    <t>JACKELINE HERNANDEZ</t>
  </si>
  <si>
    <t xml:space="preserve">TECNOLOGO EN CONTROL AMBIENTAL </t>
  </si>
  <si>
    <t>SAN CAYETANO-CUNDINAMARCA</t>
  </si>
  <si>
    <t>465-2022</t>
  </si>
  <si>
    <t>NASLY DAYANNA PORTILLA DELGADO</t>
  </si>
  <si>
    <t>126122 del 21 de enero 2022</t>
  </si>
  <si>
    <t>Prestar con plena autonomía técnica y administrativa sus servicios como ASISTENCIAL para apoyar las actividades relacionadas con la implementación, seguimiento y monitoreo de los protocolos de bioseguridad de la SNR, que requieran las Oficinas de Registro de Instrumentos Públicos. ORIP POPAYÁN.</t>
  </si>
  <si>
    <t>ORIP POPAYAN</t>
  </si>
  <si>
    <t>REGISTRADOR ORIP LA POPAYAN</t>
  </si>
  <si>
    <t>AUXILIAR EN ENFERMERIA</t>
  </si>
  <si>
    <t>466-2022</t>
  </si>
  <si>
    <t>JOSÉ MAURICIO QUINTERO LÓPEZ</t>
  </si>
  <si>
    <t>106722 del 18 de enero 2022</t>
  </si>
  <si>
    <t xml:space="preserve"> Prestar con plena autonomía técnica y administrativa sus servicios como ASISTENCIAL para apoyar las actividades relacionadas con la implementación, seguimiento y monitoreo de los protocolos de bioseguridad de la SNR, que requieran las Oficinas de Registro de Instrumentos Públicos. ORIP ROLDANILLO.</t>
  </si>
  <si>
    <t>ORIP ROLDANILLO</t>
  </si>
  <si>
    <t>REGISTRADOR ORIP ROLDANILLO</t>
  </si>
  <si>
    <t>EL DONCELLO-CAQUETA</t>
  </si>
  <si>
    <t>467-2022</t>
  </si>
  <si>
    <t>AONA ESTEFHANIA ZAPA ZAPATA</t>
  </si>
  <si>
    <t>192122 del 28 de enero 2022</t>
  </si>
  <si>
    <t>Prestar con plena autonomía técnica y administrativa sus servicios como ASISTENCIAL para apoyar las actividades relacionadas con la implementación, seguimiento y monitoreo de los protocolos de bioseguridad de la SNR, que requieran las Oficinas de Registro de Instrumentos Públicos. ORIP MEDELLÍN NORTE.</t>
  </si>
  <si>
    <t>COORDINADOR GESTIÓN TECNOLÓGICA Y ADMINISTRATIVA</t>
  </si>
  <si>
    <t>TECNOLOGA EN REGENTE DE FARMACIA</t>
  </si>
  <si>
    <t>468-2022</t>
  </si>
  <si>
    <t>LICED KARINA GUERRERO PÉREZ</t>
  </si>
  <si>
    <t>145222 del 23 de enero 2022</t>
  </si>
  <si>
    <t xml:space="preserve">	Prestar con plena autonomía técnica y administrativa sus servicios como ASISTENCIAL para apoyar las actividades relacionadas con la implementación, seguimiento y monitoreo de los protocolos de bioseguridad de la SNR, que requieran las Oficinas de Registro de Instrumentos Públicos. ORIP OCAÑA.</t>
  </si>
  <si>
    <t>ORIP OCAÑA</t>
  </si>
  <si>
    <t>LA PLAYA-NORTE DE SANTANDER</t>
  </si>
  <si>
    <t>469-2022</t>
  </si>
  <si>
    <t>JENNY PAOLA CARVAJAL CHAPARRO</t>
  </si>
  <si>
    <t>598722 del 31 de octubre de 2022</t>
  </si>
  <si>
    <t>ORIP BARICHARA</t>
  </si>
  <si>
    <t>REGISTRADOR ORIP BARICHARA</t>
  </si>
  <si>
    <t>LICENCIADA EN EDUCACION BASICA CON ENFASIS EN MATEMATICAS</t>
  </si>
  <si>
    <t>SAN GIL-SANTANDER</t>
  </si>
  <si>
    <t>470-2022</t>
  </si>
  <si>
    <t>ARMANDO LEON GONZÁLEZ ARIAS</t>
  </si>
  <si>
    <t>592622 del 31 de octubre de 2022</t>
  </si>
  <si>
    <t>Prestar con plena autonomía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línea de producción. ORIP LA CEJA.</t>
  </si>
  <si>
    <t>ORIP LA CEJA</t>
  </si>
  <si>
    <t>REGISTRADOR ORIP LA CEJA</t>
  </si>
  <si>
    <t>BACHILLLER</t>
  </si>
  <si>
    <t>LA CEJA-ANTIOQUIA</t>
  </si>
  <si>
    <t>471-2022</t>
  </si>
  <si>
    <t>MARLON DAVID CAMELO MANCERA</t>
  </si>
  <si>
    <t>101522 del 18 de enero 2022</t>
  </si>
  <si>
    <t>Prestar con plena autonomía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línea de producción. ORIP MAGANGUÉ.</t>
  </si>
  <si>
    <t>ORIP MAGANGUE</t>
  </si>
  <si>
    <t>REGISTRADOR ORIP MAGANGUE</t>
  </si>
  <si>
    <t>TALAIGUA NUEVO-BOLIVAR</t>
  </si>
  <si>
    <t>472-2022</t>
  </si>
  <si>
    <t>JOSÉ JAROL EDER BURGOS GÁLVIS</t>
  </si>
  <si>
    <t>101422 del 18 de enero 2022</t>
  </si>
  <si>
    <t>Prestar con plena autonomía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línea de producción. ORIP SALAMINA.</t>
  </si>
  <si>
    <t>ORIP SALAMINA</t>
  </si>
  <si>
    <t>REGISTRADOR ORIP SALAMINA</t>
  </si>
  <si>
    <t>SALAMINA-CALDAS</t>
  </si>
  <si>
    <t>473-2022</t>
  </si>
  <si>
    <t>LIZETH JARAMILLO ZEMANATE</t>
  </si>
  <si>
    <t>598522 del 31 de octubre de 2022</t>
  </si>
  <si>
    <t>Prestar con plena autonomía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línea de producción. ORIP SANTO DOMINGO.</t>
  </si>
  <si>
    <t>ORIP SANTO DOMINGO</t>
  </si>
  <si>
    <t>YOTOCO-VALLE</t>
  </si>
  <si>
    <t>474-2022</t>
  </si>
  <si>
    <t>MARIANA ZAPATA ORTÍZ</t>
  </si>
  <si>
    <t>587922 del 30 de octubre de 2022</t>
  </si>
  <si>
    <t>Prestar con plena autonomía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línea de producción. ORIP TITIRIBI.</t>
  </si>
  <si>
    <t>ORIP TITIRIBI</t>
  </si>
  <si>
    <t>REGISTRADOR ORIP TITIRIBI</t>
  </si>
  <si>
    <t>TITIRIBI-ANTIOQUIA</t>
  </si>
  <si>
    <t>475-2022</t>
  </si>
  <si>
    <t>GERMÁN FELIPE LÓPEZ DUQUE</t>
  </si>
  <si>
    <t>92622 del 15 de enero 2022</t>
  </si>
  <si>
    <t>Prestar con plena autonomía técnica y administrativa sus servicios como PROFESIONAL ESPECIALIZADO TIPO B para prestar sus servicios como profesional para la reingeniería de los proceso y procedimientos del Grupo de gestión documental, definidos en el Programa de gestión Documental - PGD de la SNR, conforme a los lineamientos contenidos en el Plan Estratégico Institucional de la Entidad</t>
  </si>
  <si>
    <t>COORDINADOR GRUPO GESTIÓN
DOCUMENTAL</t>
  </si>
  <si>
    <t>INGENIERO INDUSTRIAL-ESPECIALISTA EN NEGOCIOS INTERNACIONALES</t>
  </si>
  <si>
    <t>476-2022</t>
  </si>
  <si>
    <t>DIANA PAOLA CONTRERAS
ARÉVALO</t>
  </si>
  <si>
    <t>11022 del 17 de enero 2022</t>
  </si>
  <si>
    <t>Prestar con plena autonomía técnica y administrativa sus servicios como PROFESIONAL ESPECIALIZADO TIPO C para las actividades desarrolladas en el marco del proceso de gestión documental de la Superintendencia de Notariado y Registro, encaminadas a la planeación estratégica para la intervención de archivos conforme a los lineamientos contenidos en el Plan Estratégico Institucional de la Entidad.</t>
  </si>
  <si>
    <t>ECONOMISTA-ESPECIALISTA EN GERENCIA PARA EL DESARROLLO ORGANIZACIONAL</t>
  </si>
  <si>
    <t>477-2022</t>
  </si>
  <si>
    <t>FABIO ENRIQUE PÁEZ VILLAMIZAR</t>
  </si>
  <si>
    <t>99022 del 17 de enero 2022</t>
  </si>
  <si>
    <t>Prestar con plena autonomía sus servicios como Profesional especializado Tipo B, para la implementación del Sistema Integrado de Conservación - SIC para documentos análogo, en el marco del proceso de gestión documental de la Superintendencia de Notariado y Registro, encaminado a la implementación de los instrumentos archivísticos de la Entidad conforme a los lineamientos contenidos en el Plan Estratégico Institucional de la SNR</t>
  </si>
  <si>
    <t>RESTAURADOR DE BIENES MUEBLES</t>
  </si>
  <si>
    <t>478-2022</t>
  </si>
  <si>
    <t>JULIAN ALBERTO CAMELO ROMERO</t>
  </si>
  <si>
    <t>125122 del 21 de enero 2022</t>
  </si>
  <si>
    <t xml:space="preserve">	Prestar con plena autonomía técnica y administrativa sus servicios como PROFESIONAL UNIVERSITARIO TIPO B, como apoyo jurídico a la oficina de registro de instrumentos públicos en la que presta sus servicios, para adelantar los tramites allegados a la ORIP, especialmente aquellos relacionados con procesos de protección, restitución y formalización de tierras.</t>
  </si>
  <si>
    <t>ORIP FUSAGASUGA</t>
  </si>
  <si>
    <t>REGISTRADOR ORIP FUSAGASUGA</t>
  </si>
  <si>
    <t>FUSAGASUGA-CUNDINAMARCA</t>
  </si>
  <si>
    <t>479-2022</t>
  </si>
  <si>
    <t>ANA JUDITH BARRERA SALAMANCA</t>
  </si>
  <si>
    <t>90922 del 14 de enero 2022</t>
  </si>
  <si>
    <t>Prestar con plena autonomía técnica y administrativa sus servicios como PROFESIONAL UNIVERSITARIO TIPO B, como apoyo jurídico a la oficina de registro de instrumentos públicos en la que presta sus servicios, para adelantar los tramites allegados a la ORIP, especialmente aquellos relacionados con procesos de protección, restitución y formalización de tierras</t>
  </si>
  <si>
    <t>ORIP SOGAMOSO</t>
  </si>
  <si>
    <t>REGISTRADOR ORIP SOGAMOSO</t>
  </si>
  <si>
    <t>ABOGADA-ESPECIALISTA EN DERECHO PROCESAL</t>
  </si>
  <si>
    <t>SOGAMOSO-BOYACA</t>
  </si>
  <si>
    <t>480-2022</t>
  </si>
  <si>
    <t>LAURA MORENO RUIZ</t>
  </si>
  <si>
    <t>111322 del 19 de enero 2022</t>
  </si>
  <si>
    <t>ORIP TURBO</t>
  </si>
  <si>
    <t>REGISTRADOR ORIP TURBO</t>
  </si>
  <si>
    <t>NECOCLI-ANTIOQUIA</t>
  </si>
  <si>
    <t>481-2022</t>
  </si>
  <si>
    <t>DORIS ANDREA SIERRA VALERO</t>
  </si>
  <si>
    <t>97622 del 17 de enero 2022</t>
  </si>
  <si>
    <t>Prestar con plena autonomía técnica y administrativa sus servicios como PROFESIONAL ESPECIALIZADO TIPO E, para administrar, acompañar y brindar soporte técnico a las oficinas de registro de instrumentos públicos a nivel nacional - Dirección Técnica de Registro - Nivel Central</t>
  </si>
  <si>
    <t>CONTRTAO CEDIDO POR NANCY YAMILE MARTINEZ BOHORQUEZ A DORIS ANDREA SIERRA VALERO</t>
  </si>
  <si>
    <t>PROFESIONAL EN FINANZAS Y NEGOCIOS INTERNACIONALES-ESPECIALISTA EN FINANZAS PUBLICAS</t>
  </si>
  <si>
    <t>482-2022</t>
  </si>
  <si>
    <t>CLAUDIA LORENA TORRES ARCHILA</t>
  </si>
  <si>
    <t>592722 del 31 de octubre de 2022</t>
  </si>
  <si>
    <t xml:space="preserve">PROFESIONAL UNIVERSITARIO TIPO B </t>
  </si>
  <si>
    <t xml:space="preserve">ORIP PEREIRA </t>
  </si>
  <si>
    <t>ABOGADA-ESPECIALISTA EN DERECHO LABORAL</t>
  </si>
  <si>
    <t>483-2022</t>
  </si>
  <si>
    <t>DUPERLY ROMERO</t>
  </si>
  <si>
    <t>65522 del 07 de enero 2022</t>
  </si>
  <si>
    <t>91122 del 14 de enero 2022</t>
  </si>
  <si>
    <t>Prestar con plena autonomía técnica y administrativa su apoyo a la gestión como TECNICO ADMINISTRATIVO TIPO B para el apoyo a los procesos y actividades relacionadas con el soporte técnico de acuerdo con el programa de gestión documental de la Superintendencia de Notariado y Registro - SNR, conforme a los lineamientos contenidos en el Plan Estratégico Institucional de la Entidad.</t>
  </si>
  <si>
    <t xml:space="preserve">C-1299-0800-9-0-
1299052-02 </t>
  </si>
  <si>
    <t>TECNICA LABORAL EN SISTEMAS</t>
  </si>
  <si>
    <t>PUERTO LOPEZ-META</t>
  </si>
  <si>
    <t>484-2022</t>
  </si>
  <si>
    <t>BRAIAN NICOLAS CAMARGO GOMEZ</t>
  </si>
  <si>
    <t>115322 del 19 de enero 2022</t>
  </si>
  <si>
    <t>TECNICO LABORAL POR COMPETENCIAS EN SISTEMAS</t>
  </si>
  <si>
    <t>485-2022</t>
  </si>
  <si>
    <t>GERMAN ALEXANDER AGUILERA CASTILLO</t>
  </si>
  <si>
    <t>93122 del 15 de enero 2022</t>
  </si>
  <si>
    <t>INGENIERO CIVIL-ESPECIALISTA EN IINGENIERIA DE PAVIMENTOS</t>
  </si>
  <si>
    <t>486-2022</t>
  </si>
  <si>
    <t>JONATHAN ANDREY PULIDO</t>
  </si>
  <si>
    <t>104022 del 22 de septiembre de 2022</t>
  </si>
  <si>
    <t>529422 del 23 de septiembre de 2022</t>
  </si>
  <si>
    <t>Prestar con plena
autonomía técnica y administrativa sus servicios de apoyo a la gestión como TECNICO
ADMINISTRATIVO TIPO B, para las actividades desarrolladas por la Superintendencia Delegada
para Registro, brindando acompañamiento administrativo en informes, correspondencia y archivo</t>
  </si>
  <si>
    <t>A-02-02-02-008-
003 OTROS SERVICIOS
PROFESIONALES,
CIENTÍFICOS Y TÉCNICOS</t>
  </si>
  <si>
    <t>487-2022</t>
  </si>
  <si>
    <t>JULIO HERNAN AMAYA MARULANDA</t>
  </si>
  <si>
    <t>66222 del 07 de enero 2022</t>
  </si>
  <si>
    <t>187622 del 27 de enero 2022</t>
  </si>
  <si>
    <t>Prestar con plena autonomía técnica y administrativa sus servicios como AUXILIAR ADMINISTRATIVO, para el apoyo en el levantamiento de inventarios documentales descriptivos, para los asuntos de acuerdo con los periodos históricos de la Superintendencia de Notariado y Registro</t>
  </si>
  <si>
    <t>ORIP AGUADAS</t>
  </si>
  <si>
    <t>REGISTRADOR ORIP AGUADAS</t>
  </si>
  <si>
    <t xml:space="preserve">TECNOLOGO EN ADMINISTRACION Y FINANZAS </t>
  </si>
  <si>
    <t>488-2022</t>
  </si>
  <si>
    <t>ALEJANDRA IBARGO GIL</t>
  </si>
  <si>
    <t>117322 del 19 de enero 2022</t>
  </si>
  <si>
    <t>ORIP AMALFI</t>
  </si>
  <si>
    <t>REGISTRADOR ORIP AMALFI</t>
  </si>
  <si>
    <t>AMALFI-ANTIOQUIA</t>
  </si>
  <si>
    <t>489-2022</t>
  </si>
  <si>
    <t>ANA MARÍA URIBE VÁSQUEZ</t>
  </si>
  <si>
    <t>117622 del 19 de enero 2022</t>
  </si>
  <si>
    <t>Prestar con plena autonomía técnica y administrativa sus servicios como AUXILIAR ADMINISTRATIVO, para el apoyo en el levantamiento de inventarios documentales descriptivos, para los asuntos de acuerdo con los periodos históricos de la Superintendencia de Notariado y Registro.</t>
  </si>
  <si>
    <t>REGISTRADOR ORIP LOS ANDES</t>
  </si>
  <si>
    <t>LIBORINA-ANTIOQUIA</t>
  </si>
  <si>
    <t>490-2022</t>
  </si>
  <si>
    <t>BRAYAN ADOLFO GAÑAN ZAPATA</t>
  </si>
  <si>
    <t>114422 del 19 de enero 2022</t>
  </si>
  <si>
    <t>ORIP APIA</t>
  </si>
  <si>
    <t>REGISTRADOR ORIP LOS APIA</t>
  </si>
  <si>
    <t>APIA-RISARALDA</t>
  </si>
  <si>
    <t>491-2022</t>
  </si>
  <si>
    <t>GINNA PAOLA GUTIÉRREZ ORTIZ</t>
  </si>
  <si>
    <t>124822 del 20 de enero 2022</t>
  </si>
  <si>
    <t>ORIP ACACIAS</t>
  </si>
  <si>
    <t>REGISTRADOR ORIP ACACIAS</t>
  </si>
  <si>
    <t>492-2022</t>
  </si>
  <si>
    <t>NATALIA PINZON CRUZ</t>
  </si>
  <si>
    <t>153222 del 24 de enero 2022</t>
  </si>
  <si>
    <t>para Prestar con plena autonomía técnica y administrativa sus servicios como AUXILIAR ADMINISTRATIVO, para el apoyo en el levantamiento de inventarios documentales descriptivos, para los asuntos de acuerdo con los periodos históricos de la Superintendencia de Notariado y Registro.</t>
  </si>
  <si>
    <t>REGISTRADOR BOGOTA SUR</t>
  </si>
  <si>
    <t>493-2022</t>
  </si>
  <si>
    <t>YULIETH KATHERINE MOLINA</t>
  </si>
  <si>
    <t>116522 del 19 de enero 2022</t>
  </si>
  <si>
    <t>ORIP BOGOTA CENTRO</t>
  </si>
  <si>
    <t>REGISTRADOR ORIP BOGOTA CENTRO</t>
  </si>
  <si>
    <t>494-2022</t>
  </si>
  <si>
    <t>LUIS ALEJANDRO RAMIREZ YEPES</t>
  </si>
  <si>
    <t>192622 del 28 de enero 2022</t>
  </si>
  <si>
    <t xml:space="preserve"> Prestar con plena autonomía técnica y administrativa sus servicios como PROFESIONAL UNIVERSITARIO TIPO B para apoyar las actividades jurídicas relacionadas con la calificación de los actos registrales en las oficinas de registro de instrumentos públicos a nivel nacional de competencia de la Dirección Técnica de Registro.</t>
  </si>
  <si>
    <t xml:space="preserve">ORIP FINLANDIA </t>
  </si>
  <si>
    <t xml:space="preserve">DIRECTOR TECNICO REGISTRO </t>
  </si>
  <si>
    <t>QUIMBAYA-QUINDIO</t>
  </si>
  <si>
    <t>495-2022</t>
  </si>
  <si>
    <t>FRANCIA ESTELA DUQUE CALVO</t>
  </si>
  <si>
    <t>124022 del 20 de enero 2022</t>
  </si>
  <si>
    <t>ORIP CALARCA</t>
  </si>
  <si>
    <t>REGISTRADOR ORIP CALARCA</t>
  </si>
  <si>
    <t xml:space="preserve">ADMINISTRADOR FINANCIERO </t>
  </si>
  <si>
    <t>496-2022</t>
  </si>
  <si>
    <t>YESSICA TATIANA GIL ALVAREZ</t>
  </si>
  <si>
    <t>116322 del 19 de enero 2022</t>
  </si>
  <si>
    <t>497-2022</t>
  </si>
  <si>
    <t>AURA MARÍA ALVAREZ CARDONA</t>
  </si>
  <si>
    <t>116422 del 19 de enero 2022</t>
  </si>
  <si>
    <t>ORIP FREDONIA</t>
  </si>
  <si>
    <t>REGISTRADOR ORIP FREDONIA</t>
  </si>
  <si>
    <t>498-2022</t>
  </si>
  <si>
    <t>NATALIA ANDREA MORENO HERRERA</t>
  </si>
  <si>
    <t>117722 del 19 de enero 2022</t>
  </si>
  <si>
    <t>ORIP FRONTINO</t>
  </si>
  <si>
    <t>REGISTRADOR ORIP FRONTINIO</t>
  </si>
  <si>
    <t>TECNOLOGA EN MERCADEO Y VENTAS</t>
  </si>
  <si>
    <t>FRONTINO-ANTIOQUIA</t>
  </si>
  <si>
    <t>499-2022</t>
  </si>
  <si>
    <t>JUAN FELIPE BAQUERO RIOS</t>
  </si>
  <si>
    <t>160422 del 24 de enero 2022</t>
  </si>
  <si>
    <t>TECNICO EN MESA Y BAR</t>
  </si>
  <si>
    <t>500-2022</t>
  </si>
  <si>
    <t>ANGELA MARIA PARRA ARIAS</t>
  </si>
  <si>
    <t>147222 del 23 de enero 2022</t>
  </si>
  <si>
    <t>ORIP GIRARDOTA</t>
  </si>
  <si>
    <t>REGISTRADOR ORIP GIRARDOTA</t>
  </si>
  <si>
    <t xml:space="preserve">TÉCNICA EN TRABAJO SOCIAL </t>
  </si>
  <si>
    <t>GIRARDOTA-ANTIOQUIA</t>
  </si>
  <si>
    <t>501-2022</t>
  </si>
  <si>
    <t>JESUS RAMON PUENTES TELLEZ</t>
  </si>
  <si>
    <t>183322 del 27 de enero 2022</t>
  </si>
  <si>
    <t>Prestar con plena autonomía técnica y administrativa sus servicios de apoyo a la gestión como TECNICO ADMINISTRATIVO TIPO B en el Grupo de Gestión Registral para el Saneamiento y la Formalización de la Propiedad Inmobiliaria en la gestión frente a la búsqueda de datos, consultas y visitas de caracterización en el marco del programa de formalización y saneamiento de la propiedad inmueble urbana a nivel naciona</t>
  </si>
  <si>
    <t>JESUS MARIA-SANTANDER</t>
  </si>
  <si>
    <t>502-2022</t>
  </si>
  <si>
    <t>YULI JOHANNA OLAYA PÉREZ</t>
  </si>
  <si>
    <t>182822 del 27 de enero 2022</t>
  </si>
  <si>
    <t xml:space="preserve"> Prestar con plena autonomía técnica y administrativa sus servicios como AUXILIAR ADMINISTRATIVO, para el apoyo en el levantamiento de inventarios documentales descriptivos, para los asuntos de acuerdo con los periodos históricos de la Superintendencia de Notariado y Registro.</t>
  </si>
  <si>
    <t xml:space="preserve">ORIP GUAPI </t>
  </si>
  <si>
    <t>REGISTRADOR ORIP GUAPI</t>
  </si>
  <si>
    <t>503-2022</t>
  </si>
  <si>
    <t>JUAN CARLOS QUIÑONEZ RINCÓN</t>
  </si>
  <si>
    <t>147022 del 23 de enero 2022</t>
  </si>
  <si>
    <t xml:space="preserve"> Prestar con plena autonomía técnica y administrativa sus servicios como AUXILIAR ADMINISTRATIVO, para el apoyo en el levantamiento de inventarios documentales descriptivos, para los asuntos de acuerdo con los periodos históricos de la Superintendencia de Notariado y Registro</t>
  </si>
  <si>
    <t>ORIP ITSMINA</t>
  </si>
  <si>
    <t>REGISTRADOR ORIP ITSMINA</t>
  </si>
  <si>
    <t>504-2022</t>
  </si>
  <si>
    <t>PAOLA ALEXANDRA SILVA LONDOÑO</t>
  </si>
  <si>
    <t>115422 del 19 de enero 2022</t>
  </si>
  <si>
    <t>ORIP ITUANGO</t>
  </si>
  <si>
    <t>TÉCNICO EN ADMINISTRACIÓN DOCUMENTAL</t>
  </si>
  <si>
    <t>ITUANGO-ANTIOQUIA</t>
  </si>
  <si>
    <t>505-2022</t>
  </si>
  <si>
    <t>LUISA MARIA BEDOYA JIMENEZ</t>
  </si>
  <si>
    <t>128022 del 21 de enero 2022</t>
  </si>
  <si>
    <t>ORIP MANIZALES</t>
  </si>
  <si>
    <t>REGISTRADOR ORIP MANIZALES</t>
  </si>
  <si>
    <t>TÉCNICO EN AGROINDUSTRIA ALIMENTARIA</t>
  </si>
  <si>
    <t>SANTA ROSA DE CABAL-RISARALDA</t>
  </si>
  <si>
    <t>506-2022</t>
  </si>
  <si>
    <t>JHORDIN EFRAIN SANABRIA</t>
  </si>
  <si>
    <t>168122 del 25 de enero 2022</t>
  </si>
  <si>
    <t>ORIP MIRAFLORES</t>
  </si>
  <si>
    <t>REGISTRADOR ORIP MIRAFLORES</t>
  </si>
  <si>
    <t>MIRAFLORES-BOYACA</t>
  </si>
  <si>
    <t>507-2022</t>
  </si>
  <si>
    <t>GLORIA MARÍA ZABALETA RAMÍREZ</t>
  </si>
  <si>
    <t>116822 del 19 de enero 2022</t>
  </si>
  <si>
    <t>ORIP MOMPOX</t>
  </si>
  <si>
    <t>REGISTRADOR ORIP MOMPÓX</t>
  </si>
  <si>
    <t>MOMPOS-BOLIVAR</t>
  </si>
  <si>
    <t>508-2022</t>
  </si>
  <si>
    <t>ANDRES MAURICIO HOLGUIN ESCOBAR</t>
  </si>
  <si>
    <t>116622 del 19 de enero 2022</t>
  </si>
  <si>
    <t xml:space="preserve">	Prestar con plena autonomía técnica y administrativa sus servicios como AUXILIAR ADMINISTRATIVO, para el apoyo en el levantamiento de inventarios documentales descriptivos, para los asuntos de acuerdo con los periodos históricos de la Superintendencia de Notariado y Registro</t>
  </si>
  <si>
    <t>509-2022</t>
  </si>
  <si>
    <t>ADRIANA PATRICIA HENAO VÉLEZ</t>
  </si>
  <si>
    <t>123321 del 20 de enero 2022</t>
  </si>
  <si>
    <t>ORIP PUERTO BERRIO</t>
  </si>
  <si>
    <t>REGISTRADOR ORIP PUERTO BERRIO</t>
  </si>
  <si>
    <t>TÉCNICO EN CONTABILIDAD EMPRESARIAL SISTEMATIZADA</t>
  </si>
  <si>
    <t>CIMITARRA-SANTANDER</t>
  </si>
  <si>
    <t>510-2022</t>
  </si>
  <si>
    <t>KIMBERLY VANESSA ROJAS SÁNCHEZ</t>
  </si>
  <si>
    <t>115622 del 19 de enero 2022</t>
  </si>
  <si>
    <t>TÉCNICO EN SERVICIOS DE AGENCIAS DE VIAJES</t>
  </si>
  <si>
    <t>511-2022</t>
  </si>
  <si>
    <t>MARTHA CECILIA MEDRANO MOSQUERA</t>
  </si>
  <si>
    <t>125422 del 21 de enero 2022</t>
  </si>
  <si>
    <t>ORIP APARTADO</t>
  </si>
  <si>
    <t>REGISTRADOR ORIP APARTADO</t>
  </si>
  <si>
    <t>TURBO-ANTIOQUIA</t>
  </si>
  <si>
    <t>512-2022</t>
  </si>
  <si>
    <t>ANGIE DANIELA GUERRERO MAYORGA</t>
  </si>
  <si>
    <t>117122 del 19 de enero 2022</t>
  </si>
  <si>
    <t>REGISTRADOR ORIP SAN JOSE DEL GUAVIARE</t>
  </si>
  <si>
    <t xml:space="preserve">CONTRATO CEDIDO POR NURY JASBLEIDY CAMACHO REMOLINA A ANGIE DANIELA GUERRERO MAYORGA  </t>
  </si>
  <si>
    <t>513-2022</t>
  </si>
  <si>
    <t>LUIS ALEJANDRO RAMIREZ QUIROGA</t>
  </si>
  <si>
    <t>116722 del 19 de enero 2022</t>
  </si>
  <si>
    <t>ORIP SAN MARTIN</t>
  </si>
  <si>
    <t>REGISTRADOR ORIP SAN MARTIN</t>
  </si>
  <si>
    <t>ADMINSTRADOR PÚBLICO</t>
  </si>
  <si>
    <t>514-2022</t>
  </si>
  <si>
    <t>MARIA ALEJANDRA HENAO</t>
  </si>
  <si>
    <t>125222 del 21 de enero 2022</t>
  </si>
  <si>
    <t>ORIP SANTA ROSA DE CABAL</t>
  </si>
  <si>
    <t>REGISTRADOR ORIP SANTA ROSA DE CABAL</t>
  </si>
  <si>
    <t>ADMINISTRADORA DE NEGOCIOS</t>
  </si>
  <si>
    <t>515-2022</t>
  </si>
  <si>
    <t>JUAN DAVID LOPEZ LOPEZ</t>
  </si>
  <si>
    <t>66222 del 20 de enero 2022</t>
  </si>
  <si>
    <t>ORIP SEVILLA</t>
  </si>
  <si>
    <t>REGISTRADOR ORIP SEVILLA</t>
  </si>
  <si>
    <t xml:space="preserve">ADMINISTRADOR PÚBLICO </t>
  </si>
  <si>
    <t>SEVILLA-VALLE</t>
  </si>
  <si>
    <t>516-2022</t>
  </si>
  <si>
    <t>CESAR WILSON MORA VARGAS</t>
  </si>
  <si>
    <t>126322 del 21 de enero 2022</t>
  </si>
  <si>
    <t>ECONOMISTA-ESPECIALISTA EN FINANZAS</t>
  </si>
  <si>
    <t>517-2022</t>
  </si>
  <si>
    <t>VILLALBA OCAMPO SANCHEZ</t>
  </si>
  <si>
    <t>124922 del 21 de enero 2022</t>
  </si>
  <si>
    <t>ORIP SONSON</t>
  </si>
  <si>
    <t>REGISTRADOR ORIP SONSON</t>
  </si>
  <si>
    <t>LICENCIADO EN EDUCACIÓN BÁSICA CON ENFASIS EN HUMANIDADES- LENGUA CASTELLANA- ESPECIALISTA EN PEDAGOGIA AMBIENTAL</t>
  </si>
  <si>
    <t xml:space="preserve">SONSON-ANTIOQUIA </t>
  </si>
  <si>
    <t>518-2022</t>
  </si>
  <si>
    <t>FRANCY ARLEY LOPERA VASQUEZ</t>
  </si>
  <si>
    <t>122822 del 20 de enero 2022</t>
  </si>
  <si>
    <t>ORIP YARUMAL</t>
  </si>
  <si>
    <t>REGISTRADOR ORIP YARUMAL</t>
  </si>
  <si>
    <t>SANTA ROSA DE OSOS-ANTIOQUIA</t>
  </si>
  <si>
    <t>519-2022</t>
  </si>
  <si>
    <t>ESTEFANÍA CARVAJAL MAYORGA</t>
  </si>
  <si>
    <t>136622 del 22 de enero 2022</t>
  </si>
  <si>
    <t>REGISTRADOR ORIP ZONA NORTE</t>
  </si>
  <si>
    <t>520-2022</t>
  </si>
  <si>
    <t>YURANYS TATIANA HERRERA MESTRE</t>
  </si>
  <si>
    <t>139022 del 22 de enero 2022</t>
  </si>
  <si>
    <t>521-2022</t>
  </si>
  <si>
    <t>YORLENY SALGADO HURTADO</t>
  </si>
  <si>
    <t>161322 del 25 de enero 2022</t>
  </si>
  <si>
    <t>REGISTRADOR ORIP MONTERIA</t>
  </si>
  <si>
    <t>TECNICO LABORAL EN ADMINISTRACIÓN EMPRESARIAL SISTEMATIZADA</t>
  </si>
  <si>
    <t>522-2022</t>
  </si>
  <si>
    <t>JULIAN DAVID VARGAS</t>
  </si>
  <si>
    <t>15822 del 24 de enero 2022</t>
  </si>
  <si>
    <t>523-2022</t>
  </si>
  <si>
    <t>JORGE EDUARDO BERMUDEZ</t>
  </si>
  <si>
    <t>129622 del 22 de enero 2022</t>
  </si>
  <si>
    <t>REGISTRADOR ORIP SINCELEJO</t>
  </si>
  <si>
    <t>OVEJAS-SUCRE</t>
  </si>
  <si>
    <t>524-2022</t>
  </si>
  <si>
    <t>BALVINA GUERRERO LOZANO</t>
  </si>
  <si>
    <t>97722 del 17 de enero 2022</t>
  </si>
  <si>
    <t>Prestar con plena autonomía técnica y administrativa sus servicios como PROFESIONAL UNIVERSITARIO TIPO B para la definición del proceso de migración de la data estructurada y no estructurada así como la estandarización de modelo de datos para los documentos misionales en el marco de la intervención documental de la SNR, conforme a los lineamientos contenidos en el Plan Estratégico Institucional de la Entidad.</t>
  </si>
  <si>
    <t>INGENIERA DE SISTEMAS</t>
  </si>
  <si>
    <t>525-2022</t>
  </si>
  <si>
    <t>ROSA MILENA ACEVEDO GARZON</t>
  </si>
  <si>
    <t>97822 del 17 de enero 2022</t>
  </si>
  <si>
    <t>Prestar con plena autonomía técnica y administrativa sus servicios como PROFESIONAL ESPECIALIZADO TIPO C, para orientar y apoyar en la formulación, administración y seguimiento de los planes institucionales y proyectos de inversión de la Entidad en el marco del Modelo Integrado de Planeación y Gestión</t>
  </si>
  <si>
    <t>COORDINADOR DEL GRUPO DE PLANEACIÓN INSTITUCIONAL E INVERSIÓN</t>
  </si>
  <si>
    <t>ADMINISTRADORA DE EMPRESAS-ESPECIALISTA EN GERENCIA FIANANCIERA</t>
  </si>
  <si>
    <t>526-2022</t>
  </si>
  <si>
    <t>CARLOS NYGEL MANUEL DAVIS</t>
  </si>
  <si>
    <t>128122 del 21 de enero 2022</t>
  </si>
  <si>
    <t>DIRECTOR
TECNICO DE REGISTRO</t>
  </si>
  <si>
    <t>SAN ANDRES-SAN ANDRES</t>
  </si>
  <si>
    <t>527-2022</t>
  </si>
  <si>
    <t>HILDA PATRICIA ALFONSO MONDRAGON</t>
  </si>
  <si>
    <t>122322 del 20 de enero 2022</t>
  </si>
  <si>
    <t>PROFESIONAL ESPECIALIZADO GRADO 22</t>
  </si>
  <si>
    <t>ABOGADA-MAGISTER EN DERECHO PUBLICO</t>
  </si>
  <si>
    <t>SAN LUIS DE GACENO-BOYACA</t>
  </si>
  <si>
    <t>TERMINADO POR MUTUO ACUERDO A PARTIR DEL 24 DE JUNIO 2022</t>
  </si>
  <si>
    <t>528-2022</t>
  </si>
  <si>
    <t>MARILARIA DIAZGRANADOS GONZALEZ</t>
  </si>
  <si>
    <t>112122 del 19 de enero 2022</t>
  </si>
  <si>
    <t>TERMINADO OR MUTUO ACUERDO A PARTIR DEL 31 DE AGOSTO 2022</t>
  </si>
  <si>
    <t>529-2022</t>
  </si>
  <si>
    <t>RAMON ANDRES DE LOS RÍOS RODRÍGUEZ</t>
  </si>
  <si>
    <t>112322 del 19 de enero 2022</t>
  </si>
  <si>
    <t>CONTRTAO CEDIDO POR FRANCY LILIANA BARON MUNAR A RAMON ANDRES DE LOS RÍOS RODRÍGUEZ</t>
  </si>
  <si>
    <t>530-2022</t>
  </si>
  <si>
    <t>JEIDY JOHANNA FONSECA</t>
  </si>
  <si>
    <t>116122 del 19 de enero 2022</t>
  </si>
  <si>
    <t xml:space="preserve"> Prestar con plena autonomia tecnica y administrativa sus servicios de apoyo a la gestión como Técnico Administrativo Tipo B en la realización de filtros de verificación previa y solicitudes de antecedentes registrales requeridos en el marco de la implementación del Decreto 0578 de 2018, desarrollado por el grupo interno de Apoyo a la Gestión de Políticas de Tierras adscrito a la Superintendencia Delegada para la Protección, Restitución y Formalización de Tierras</t>
  </si>
  <si>
    <t>531-2022</t>
  </si>
  <si>
    <t>JHON JAIRO BURITICA AVALO</t>
  </si>
  <si>
    <t>597022 del 31 de octubre de 2022</t>
  </si>
  <si>
    <t>ABOGADO CONCILIADOR</t>
  </si>
  <si>
    <t>PUERTO BOYACA-BOYACA</t>
  </si>
  <si>
    <t>532-2022</t>
  </si>
  <si>
    <t>INGRID JUDITH CASALINS DE LA ROSA</t>
  </si>
  <si>
    <t>94622 del 15 de enero 2022</t>
  </si>
  <si>
    <t>Prestar con plena autonomía técnica y administrativa sus servicios como PROFESIONAL ESPECIALIZADO TIPO E, abogado, para atender lo referente a los asuntos contractuales que requiera la Dirección de Talento Humano.</t>
  </si>
  <si>
    <t>Coordinadora del Grupo de Bienestar y Gestión del Conocimiento</t>
  </si>
  <si>
    <t>ABOGADA-ESPECIALISTA EN CONTRATACOPN ESTATAL</t>
  </si>
  <si>
    <t>SABANAGRANDE-ATLANTICO</t>
  </si>
  <si>
    <t>533-2022</t>
  </si>
  <si>
    <t>CHARLOT GUTIERREZ ZULETA</t>
  </si>
  <si>
    <t>57622 del 04 de enero 2022</t>
  </si>
  <si>
    <t>98922 del 17 de enero 2022</t>
  </si>
  <si>
    <t>Prestar con plena autonomía técnica y administrativa sus servicios como técnico Administrativo B para fortalecer los canales de atención y brindar apoyo en la atención de las líneas telefónicas así como seguimiento y control a las PQRSD en la Oficina de Atención al Ciudadano.</t>
  </si>
  <si>
    <t>534-2022</t>
  </si>
  <si>
    <t>JOHN CARLOS CAICEDO BELLO</t>
  </si>
  <si>
    <t>111722 del 19 de enero 2022</t>
  </si>
  <si>
    <t>Prestar con plena autonomía técnica y administrativa sus servicios como profesional Especializado tipo (A), para acompañar la ejecución de los contratos de obra e interventoría, que requiera la dirección administrativa y financiera - grupo de infraestructura.</t>
  </si>
  <si>
    <t>Coordinador Grupo de Infraestructura</t>
  </si>
  <si>
    <t>535-2022</t>
  </si>
  <si>
    <t>CAROL VANESSA CAMACHO MARTINEZ</t>
  </si>
  <si>
    <t>103922 del 18 de enero 2022</t>
  </si>
  <si>
    <t>Prestar con plena autonomía técnica y administrativa sus servicios como PROFESIONAL UNIVERSITARIO TIPO B para la implementación de la estrategia de gestión del cambio enfocada a la Gestión Documental, para el recurso humano de la superintendencia de notariado y registro.</t>
  </si>
  <si>
    <t>536-2022</t>
  </si>
  <si>
    <t xml:space="preserve"> LUIS GUILLERMO ALBERTO BEJARANO
MARTIN</t>
  </si>
  <si>
    <t>10422 del 18 de enero 2022</t>
  </si>
  <si>
    <t xml:space="preserve"> Prestar con plena autonomía técnica y administrativa sus servicios como PROFESIONAL UNIVERSITARIO TIPO B para la implementación de la estrategia de gestión del cambio enfocada a la Gestión Documental, para el recurso humano de la superintendencia de notariado y registro.</t>
  </si>
  <si>
    <t>537-2022</t>
  </si>
  <si>
    <t>LILIANA XIOMARA ARGEL ALVAREZ</t>
  </si>
  <si>
    <t>600522 del 31 de octubre de 2022</t>
  </si>
  <si>
    <t>Prestar con plena autonomía técnica y administrativa sus servicios como Profesional Especializado Tipo E, para apoyar a la Superintendencia Delegada para el Notariado en la sustanciación de los autos que resuelven recursos y decretan nulidades entre otros en el ejercicio de las funciones de control</t>
  </si>
  <si>
    <t>538-2022</t>
  </si>
  <si>
    <t>KARINA MARIA CARDENAS TAPIA</t>
  </si>
  <si>
    <t>148022 del 23 de enero 2022</t>
  </si>
  <si>
    <t>Prestar con plena autonomía técnica y administrativa sus servicios como Profesional Especializado Tipo C para ejecutar exámenes médicos ocupacionales, implementar el Sistema de Gestión de Seguridad y Salud en el Trabajo y la atención de la emergencia sanitaria por Covid 19 a nivel nacional en la Superintendencia de Notariado y Registro.</t>
  </si>
  <si>
    <t>MEDICA-ESPECIALISTA EN SALUD OCUPACIONAL</t>
  </si>
  <si>
    <t>539-2022</t>
  </si>
  <si>
    <t>MIGUEL ANTONIO SANCHEZ BARRETO</t>
  </si>
  <si>
    <t>109022 del 11 de octubre de 2022</t>
  </si>
  <si>
    <t>568022 del 18 de octubre de 2022</t>
  </si>
  <si>
    <t>Prestar con plena autonomía técnica y administrativa sus servicios como Técnico Administrativo A, de apoyo a las actividades relacionadas con los procesos y bases de datos del Grupo de Bienestar y Gestión del Conocimiento de la Dirección de Talento Humano.</t>
  </si>
  <si>
    <t xml:space="preserve">TECNOLOGO EN SISTEMAS </t>
  </si>
  <si>
    <t>540-2022</t>
  </si>
  <si>
    <t>CAROLINA MESA GARCES</t>
  </si>
  <si>
    <t>91222 del 14 de enero 2022</t>
  </si>
  <si>
    <t>Prestar con plena autonomía técnica y administrativa sus servicios como PROFESIONAL ESPECIALIZADO TIPO B en el Grupo de Gestión Registral para el Saneamiento y la Formalización de la Propiedad Inmobiliaria como apoyo jurídico en el programa de saneamiento y formalización de la propiedad inmueble urbana a nivel nacional.</t>
  </si>
  <si>
    <t xml:space="preserve">ORIP VILLAVICENCIO  </t>
  </si>
  <si>
    <t>541-2022</t>
  </si>
  <si>
    <t>MIRIAM GOMEZ CEBALLOS</t>
  </si>
  <si>
    <t>10022 del 17 de enero 2022</t>
  </si>
  <si>
    <t xml:space="preserve"> Prestar con plena autonomía técnica y administrativa sus servicios como PROFESIONAL ESPECIALIZADO TIPO B en el Grupo de Gestión Registral para el Saneamiento y la Formalización de la Propiedad Inmobiliaria como apoyo jurídico en el programa de saneamiento y formalización de la propiedad inmueble urbana a nivel nacional.</t>
  </si>
  <si>
    <t>CAUCASIA-ANTIOQUIA</t>
  </si>
  <si>
    <t>542-2022</t>
  </si>
  <si>
    <t>YEIMY MARCELA BONILLA HERNANDEZ</t>
  </si>
  <si>
    <t>65222 del 07 del enero 2022</t>
  </si>
  <si>
    <t>108422 del 18 de enero 2022</t>
  </si>
  <si>
    <t>Prestar con plena autonomía técnica y administrativa sus servicios como Prestar con plena autonomía técnica y administrativa sus servicios como PROFESIONAL ESPECIALIZADO TIPO F, de apoyo a las actividades de tipo jurídico que requiera la secretaría general en el cumplimiento de su deberes, en especial la revisión de actos administrativos emitidos por la entidad, ejercer la secretaría técnica del comité que determine la secretaría general, realizar la elaboración y contestación de recursos(...)</t>
  </si>
  <si>
    <t xml:space="preserve">BOGOTA   </t>
  </si>
  <si>
    <t>Profesional Especializado de Secretaria General</t>
  </si>
  <si>
    <t>543-2022</t>
  </si>
  <si>
    <t>JAIRO ALONSO CADENA QUIROGA</t>
  </si>
  <si>
    <t>109922 del 12 de octubre de 2022</t>
  </si>
  <si>
    <t>568222 del 18 de octubre de 2022</t>
  </si>
  <si>
    <t>Prestar con plena autonomía técnica y administrativa sus servicios como PROFESIONAL ESPECIALIZADO TIPO E en lo referente al desarrollo de actividades de apoyo y seguimiento a la gestión integral de proyectos TIC relacionados con la operación a los servicios tecnológicos de la entidad.</t>
  </si>
  <si>
    <t>C-1299-0800-8-0-1299065-02</t>
  </si>
  <si>
    <t>INGENIERO ELECTRONICO-MAGISTER EN TECNOLOGIAS DE INFORMACION PARA EL NEGOCIO</t>
  </si>
  <si>
    <t>VELEZ-SANTANDER</t>
  </si>
  <si>
    <t>544-2022</t>
  </si>
  <si>
    <t>SERGIO LEONARDO BASTIDAS
RODRIGUEZ</t>
  </si>
  <si>
    <t>110322 del 13 de octubre de 2022</t>
  </si>
  <si>
    <t>573322 del 21 de octubre de 2022</t>
  </si>
  <si>
    <t>Prestar con plena autonomía técnica y administrativa sus servicios como PROFESIONAL ESPECIALIZADO TIPO E en lo referente al desarrollo de actividades de apoyo a la prestación y soporte y mantenimiento del servicio de Office365, directorio activo.</t>
  </si>
  <si>
    <t>INGENIERO DE SISTEMAS-ESPECIALISTA EN SEGURIDAD DE REDES TELEMATICAS</t>
  </si>
  <si>
    <t>545-2022</t>
  </si>
  <si>
    <t>PABLO ANDRES PADILLA FLECHAS</t>
  </si>
  <si>
    <t>110222 del 13 de octubre de 2022</t>
  </si>
  <si>
    <t>568122 del 18 de octubre de 2022</t>
  </si>
  <si>
    <t xml:space="preserve"> Prestar con plena autonomía técnica y administrativa sus servicios como PROFESIONAL ESPECIALIZADO TIPO E para prestar con plena autonomía técnica y administrativa sus servicios en lo referente al desarrollo de actividades de apoyo y seguimiento a la gestión integral de proyectos tic en relación con los servicios tecnológicos de la SNR.</t>
  </si>
  <si>
    <t>546-2022</t>
  </si>
  <si>
    <t>CARLOS ERNESTO RODRIGUEZ BUSTOS</t>
  </si>
  <si>
    <t>109822 del 12 de octubre de 2022</t>
  </si>
  <si>
    <t>574422 del 21 de octubre de 2022</t>
  </si>
  <si>
    <t>Prestar con plena autonomía técnica y administrativa sus servicios como PROFESIONAL ESPECIALIZADO TIPO E en lo referente al desarrollo de actividades de apoyo y seguimiento a la gestión integral de proyectos TIC relacionados con la operación del servicio de atención al ciudadano y mesa de ayuda.</t>
  </si>
  <si>
    <t>Jefe
Oficina de tecnologías de la información</t>
  </si>
  <si>
    <t>547-2022</t>
  </si>
  <si>
    <t xml:space="preserve"> FERNEY ALEXANDER RODRIGUEZ
MAHECHA</t>
  </si>
  <si>
    <t>110122 del 13 de octubre de 2022</t>
  </si>
  <si>
    <t>567922 del 18 de octubre de 2022</t>
  </si>
  <si>
    <t xml:space="preserve"> Prestar con plena autonomía técnica y administrativa sus servicios como PROFESIONAL ESPECIALIZADO TIPO E en lo referente al desarrollo de actividades de apoyo y seguimiento a la gestión integral de proyectos tic con relación a la operación de plantas eléctricas y ups.</t>
  </si>
  <si>
    <t>INGENIERO ELECTRONICO-ESPECIALISTA EN GERENCIA INTEGRAL DE LAS TELECOMUNICACIONES</t>
  </si>
  <si>
    <t>548-2022</t>
  </si>
  <si>
    <t>PABLO FELIPE HERNANDEZ PEREZ</t>
  </si>
  <si>
    <t>107822 del 18 de enero 2022</t>
  </si>
  <si>
    <t xml:space="preserve">C-1204-0800-2-0-1204008-02 </t>
  </si>
  <si>
    <t>RIOHACHA-GUAJIRA</t>
  </si>
  <si>
    <t>549-2022</t>
  </si>
  <si>
    <t>EDUARDO ENRIQUE DIAZ MONTALVO</t>
  </si>
  <si>
    <t>101722 del 18 de enero 2022</t>
  </si>
  <si>
    <t>Prestar con plena autonomía técnica y administrativa sus servicios como PROFESIONAL UNIVERSITARIO TIPO B en el Grupo de Gestión Registral para el Saneamiento y la Formalización de la Propiedad Inmobiliaria como apoyo jurídico en el programa de formalización y saneamiento de la propiedad inmueble urbana a nivel nacional. B</t>
  </si>
  <si>
    <t>TERMINADO POR MUTUO ACUERDO A PARTIR DEL 13 DE SEPTIEMBRE DE 2022</t>
  </si>
  <si>
    <t>550-2022</t>
  </si>
  <si>
    <t>LEIDY DANIELA MENDEZ PINZON</t>
  </si>
  <si>
    <t>64422 del 06 de enero 2022</t>
  </si>
  <si>
    <t>99622 del 17 de enero 2022</t>
  </si>
  <si>
    <t>Prestar con plena autonomía técnica y administrativa sus servicios como TECNICO ADMINISTRATIVO TIPO B para apoyar el proceso de notificación y las actividades administrativas de la Subdirección de Apoyo Jurídico Registral en acompañamiento de Dirección Técnica de Registro.</t>
  </si>
  <si>
    <t>551-2022</t>
  </si>
  <si>
    <t>WILMAR ARLEY HERNANDEZ HERNANDEZ</t>
  </si>
  <si>
    <t>117022 del 19 de enero 2022</t>
  </si>
  <si>
    <t xml:space="preserve">	Prestar con plena autonomía técnica y administrativa sus servicios como AUXILIAR ADMINISTRATIVO para el apoyo en el levantamiento de inventarios documentales descriptivos, para los asuntos de acuerdo con los periodos históricos de la Superintendencia de Notariado y Registro.</t>
  </si>
  <si>
    <t>TECNÓLO EN TOPOGRAFÍA</t>
  </si>
  <si>
    <t xml:space="preserve">IBAGUE-TOLIMA </t>
  </si>
  <si>
    <t>552-2022</t>
  </si>
  <si>
    <t>MARIA JOHANA VEGA</t>
  </si>
  <si>
    <t>553-2022</t>
  </si>
  <si>
    <t>JUAN DE DIOS LOPEZ</t>
  </si>
  <si>
    <t>554-2022</t>
  </si>
  <si>
    <t>LIZBETH TORRES MARRUGO</t>
  </si>
  <si>
    <t>117522 del 19 de enero 2022</t>
  </si>
  <si>
    <t>Prestar con plena autonomía técnica y administrativa sus servicios como AUXILIAR ADMINISTRATIVO para el apoyo en el levantamiento de inventarios documentales descriptivos, para los asuntos de acuerdo con los periodos históricos de la Superintendencia de Notariado y Registro.</t>
  </si>
  <si>
    <t>REGISTRADOR ORIP CARTAGENA</t>
  </si>
  <si>
    <t>CONTADOR PÚBLICO</t>
  </si>
  <si>
    <t>TURBACO-BOLIVAR</t>
  </si>
  <si>
    <t>555-2022</t>
  </si>
  <si>
    <t>PAULA KATHERINE BEDOYA SALGUERO</t>
  </si>
  <si>
    <t>109322 del 18 de enero 2022</t>
  </si>
  <si>
    <t xml:space="preserve"> Prestar con plena autonomía técnica y administrativa sus servicios como AUXILIAR ADMINISTRATIVO para el apoyo en el levantamiento de inventarios documentales descriptivos, para los asuntos de acuerdo con los periodos históricos de la Superintendencia de Notariado y Registro</t>
  </si>
  <si>
    <t>ORIP GUADUAS</t>
  </si>
  <si>
    <t>REGISTRADOR ORIP GUADUAS</t>
  </si>
  <si>
    <t>TECNÓLOGO EN OBRAS CIVILES</t>
  </si>
  <si>
    <t>556-2022</t>
  </si>
  <si>
    <t>KATHERIN JOHANA SANCHEZ JANSASOY</t>
  </si>
  <si>
    <t>106422 del 18 de enero 2022</t>
  </si>
  <si>
    <t>REGISTRADOR ORIP LA UNIÓN-NARIÑO</t>
  </si>
  <si>
    <t>LA UNIÓN-NARIÑO</t>
  </si>
  <si>
    <t>557-2022</t>
  </si>
  <si>
    <t>CRISTHIAN DAVID LANCHEZ CAMPO</t>
  </si>
  <si>
    <t>112722 del 19 de enero 2022</t>
  </si>
  <si>
    <t>REGISTRADOR ORIP SANTA MARTA</t>
  </si>
  <si>
    <t>TÉCNICO EN PROCESAMIENTO DE FRUTAS Y HORTALIZAS</t>
  </si>
  <si>
    <t>558-2022</t>
  </si>
  <si>
    <t>ALEJANDRA CARVAJAL TUBERQUIA</t>
  </si>
  <si>
    <t>119522 del 20 de enero 2022</t>
  </si>
  <si>
    <t>REGISTRADOR ORIP SANTO DOMINGO</t>
  </si>
  <si>
    <t>TECNÓLOGO EN CONTABILIDAD Y FINANZAS</t>
  </si>
  <si>
    <t>559-2022</t>
  </si>
  <si>
    <t>LAURA ESTELA BRITO CANO</t>
  </si>
  <si>
    <t>114822 del 19 de enero 2022</t>
  </si>
  <si>
    <t>ORIP SOLEDAD</t>
  </si>
  <si>
    <t>REGISTRADOR ORIP SOLEDAD</t>
  </si>
  <si>
    <t>560-2022</t>
  </si>
  <si>
    <t>DANNY ANDRES ZUÑIGA LOZANO</t>
  </si>
  <si>
    <t>109522 del 18 de enero 2022</t>
  </si>
  <si>
    <t>Prestar con plena autonomía técnica y administrativa sus servicios como AUXILIAR ADMINISTRATIVO para el apoyo en el levantamiento de inventarios documentales descriptivos, para los asuntos de acuerdo con los periodos históricos de la Superintendencia de Notariado y Registro</t>
  </si>
  <si>
    <t>561-2022</t>
  </si>
  <si>
    <t>DAVID MATEO CARDENAS VILLA</t>
  </si>
  <si>
    <t>REGISTRADOR ORIP ARMENIA</t>
  </si>
  <si>
    <t xml:space="preserve">ADMINISTRADOR DE NEGOCIOS </t>
  </si>
  <si>
    <t>ARMENIA-QUINDIO</t>
  </si>
  <si>
    <t>562-2022</t>
  </si>
  <si>
    <t>CAMILA ANDREA TAUSA GARAY</t>
  </si>
  <si>
    <t>163422 del 25 de enero 2022</t>
  </si>
  <si>
    <t>563-2022</t>
  </si>
  <si>
    <t>MARIA CLAUDIA MENDOZA NUÑEZ</t>
  </si>
  <si>
    <t>113722 del 19 de enero 2022</t>
  </si>
  <si>
    <t>564-2022</t>
  </si>
  <si>
    <t>KATIA PAOLA VERGARA VERGARA</t>
  </si>
  <si>
    <t>112522 del 19 de enero 2022</t>
  </si>
  <si>
    <t>565-2022</t>
  </si>
  <si>
    <t>DONALDO ANDRES MURGAS MONTERO</t>
  </si>
  <si>
    <t>109622 del 18 de enero 2022</t>
  </si>
  <si>
    <t xml:space="preserve"> Prestar con plena autonomía técnica y administrativa sus servicios como AUXILIAR ADMINISTRATIVO para el apoyo en el levantamiento de inventarios documentales descriptivos, para los asuntos de acuerdo con los periodos históricos de la Superintendencia de Notariado y Registro.</t>
  </si>
  <si>
    <t>ORIP-CESAR</t>
  </si>
  <si>
    <t>VILLANUEVA- LA GUAJIRA</t>
  </si>
  <si>
    <t>566-2022</t>
  </si>
  <si>
    <t xml:space="preserve"> JOSE EFRAIN RINCON FIGUEROA</t>
  </si>
  <si>
    <t>114222 del 19 de enero 2022</t>
  </si>
  <si>
    <t>ORIP AMBALEMA</t>
  </si>
  <si>
    <t xml:space="preserve">REGISTRADOR ORIP AMBALEMA </t>
  </si>
  <si>
    <t>PSICOLOGO</t>
  </si>
  <si>
    <t>AMBALEMA-TOLIMA</t>
  </si>
  <si>
    <t>567-2022</t>
  </si>
  <si>
    <t>LIZETH PAOLA GRANADOS GRANADOS</t>
  </si>
  <si>
    <t>109722 del 18 de enero 2022</t>
  </si>
  <si>
    <t>BARICHARA-SANTANDER</t>
  </si>
  <si>
    <t>568-2022</t>
  </si>
  <si>
    <t>CAROLINA BUILES RAMIREZ</t>
  </si>
  <si>
    <t>119322 del 20 de enero 2022</t>
  </si>
  <si>
    <t>ORIP CAUCASIA</t>
  </si>
  <si>
    <t>REGISTRADOR ORIP CAUCASIA</t>
  </si>
  <si>
    <t>569-2022</t>
  </si>
  <si>
    <t>LEIDY MARCELA PARRA CAÑON</t>
  </si>
  <si>
    <t>118622 del 20 de enero 2022</t>
  </si>
  <si>
    <t>570-2022</t>
  </si>
  <si>
    <t>ANA HERSILIA BETANCOURT CAMPO</t>
  </si>
  <si>
    <t>110022 del 18 de enero 2022</t>
  </si>
  <si>
    <t>REGISTRADOR ORIP GARZON-HUILA</t>
  </si>
  <si>
    <t>571-2022</t>
  </si>
  <si>
    <t>YULI CAROLINA GONZALEZ ANAYA</t>
  </si>
  <si>
    <t>113922 del 19 de enero 2022</t>
  </si>
  <si>
    <t>ORIP LA PLATA</t>
  </si>
  <si>
    <t>REGISTRADOR ORIP LA PLATA</t>
  </si>
  <si>
    <t xml:space="preserve"> </t>
  </si>
  <si>
    <t>572-2022</t>
  </si>
  <si>
    <t>HISBLENDY VANNESA SOTO GARCIA</t>
  </si>
  <si>
    <t>114522 del 19 de enero 2022</t>
  </si>
  <si>
    <t>ORIP PAZ DE ARIPORO</t>
  </si>
  <si>
    <t xml:space="preserve">REGISTRADOR ORIP PAZ DE ARIPORO </t>
  </si>
  <si>
    <t>573-2022</t>
  </si>
  <si>
    <t>LUZ MARY MESA MUÑOZ</t>
  </si>
  <si>
    <t>153122 del 24 de enero 2022</t>
  </si>
  <si>
    <t>ORIP RAMIRIQUI</t>
  </si>
  <si>
    <t>REGISTRADOR ORIP PAZ DE RAMIRIQUI</t>
  </si>
  <si>
    <t>RAMIRIQUI-BOYACA</t>
  </si>
  <si>
    <t>574-2022</t>
  </si>
  <si>
    <t>JAIRO JOSE MENDOZA VILLAFAÑEZ</t>
  </si>
  <si>
    <t>113522 del 19 de enero 2022</t>
  </si>
  <si>
    <t>ORIP PAZ DE SAN JUAN CESAR</t>
  </si>
  <si>
    <t>REGISTRADOR ORIP PAZ DE SAN JUAN CESAR</t>
  </si>
  <si>
    <t xml:space="preserve">SAN JUAN DEL CESAR-LA GUAJIRA </t>
  </si>
  <si>
    <t>575-2022</t>
  </si>
  <si>
    <t>ARLENE JOHANA VALDERRAMA ZAPATA</t>
  </si>
  <si>
    <t>117822 del 19 de enero 2022</t>
  </si>
  <si>
    <t>TECNICO EN ADMINISTRACION LABORAL SISTEMATIZADA</t>
  </si>
  <si>
    <t>576-2022</t>
  </si>
  <si>
    <t>DORIAN CRISTINA CARDENAS ANAYA</t>
  </si>
  <si>
    <t>112922 del 19 de enero 2022</t>
  </si>
  <si>
    <t>Prestar con plena autonomía técnica y administrativa sus servicios como Profesional Especializado Tipo C, para ser enlace con la OTI y apoyar en los aspectos técnicos y funcionales así como el desarrollo de aplicativos de software, relacionados con el Sistema</t>
  </si>
  <si>
    <t>INGENIERA DE SISTEMAS-ESPECIALISTA EN TELEINFORMATICA</t>
  </si>
  <si>
    <t>577-2022</t>
  </si>
  <si>
    <t>NATALIA FERNANDA AGUIRRE OTALORA</t>
  </si>
  <si>
    <t>59322 del 05 de enero 2022</t>
  </si>
  <si>
    <t>111922 del 19 de enero 2022</t>
  </si>
  <si>
    <t>Prestar con plena autonomía técnica y administrativa sus servicios como PROFESIONAL ESPECIALIZADO TIPO D, para apoyar en los asuntos financieros y administrativos en atención al Plan Anual de Auditoria vigencia 2022 que requiera la Oficina de Control Interno de Gestión</t>
  </si>
  <si>
    <t>JEFE DE OFICINA CONTROL INTERNO DE GESTION</t>
  </si>
  <si>
    <t>ADMINISTRADOR DE EMPRESAS-ESPECIALISTA EN GERENCIA DE PROYECTOS</t>
  </si>
  <si>
    <t>578-2022</t>
  </si>
  <si>
    <t>ISIS JOAHANA GOMEZ</t>
  </si>
  <si>
    <t>105322 del 18 de enero 2022</t>
  </si>
  <si>
    <t>579-2022</t>
  </si>
  <si>
    <t>MARITZA MARULANDA BEDOYA</t>
  </si>
  <si>
    <t>137722 del 22 de enero 2022</t>
  </si>
  <si>
    <t>Prestar con plena autonomía sus servicios como Profesional especializado Tipo B, para el apoyo en la definición y completitud de los casos de uso y flujos misionales para el Sistema de Gestión Documental electrónico de archivo de la SNR, conforme a los lineamientos contenidos en el Plan Estratégico Institucional de la Entidad.</t>
  </si>
  <si>
    <t>IINGENIERA DE SISTEMAS</t>
  </si>
  <si>
    <t>580-2022</t>
  </si>
  <si>
    <t>FREDY JAVIER MOJICA GARZON</t>
  </si>
  <si>
    <t>103622 del 18 de enero 2022</t>
  </si>
  <si>
    <t>Prestar con plena autonomía técnica y administrativa sus servicios como PROFESIONAL ESPECIALIZADO TIPO E, para Desempeñar en la Superintendencia de Notariado y Registro (SNR), las actividades como especialista en adquisiciones, en los procesos de selección y contratación de bienes y servicios de consultoría y no consultoría que deba realizar la entidad para cumplir los compromisos adquiridos con la Banca Multilateral en el marco del Proyecto denominado Programa para la adopción e implementaci</t>
  </si>
  <si>
    <t>581-2022</t>
  </si>
  <si>
    <t>JUAN CARLOS NOVOA BUENDIA</t>
  </si>
  <si>
    <t>116222 del 19 de enero 2022</t>
  </si>
  <si>
    <t>Prestar con plena autonomía técnica y administrativa sus servicios especializados como PROFESIONAL ESPECIALIZADO TIPO F, al Despacho de la Superintendente y la Oficina Asesora Jurídica en asuntos relacionados con los procesos disciplinarios de segunda instancia, así como el fortalecimiento en la sustanciación y revisión jurídica de expedientes provenientes de la oficina de control interno disciplinario, la superintendencia delegada para la protección, restitución y formalización de tierras y....</t>
  </si>
  <si>
    <t>582-2022</t>
  </si>
  <si>
    <t xml:space="preserve"> NIRZABETH FRACICA CORREDOR</t>
  </si>
  <si>
    <t>103522 del 18 de enero 2022</t>
  </si>
  <si>
    <t>Prestar con plena autonomía técnica y administrativa sus servicios especializados como PROFESIONAL ESPECIALIZADO TIPO D para realizar el acompañamiento técnico y enlace como Ingeniero de Sistemas en los proyectos de la Entidad que tienen componente tecnológico que requiera el Despacho de la Superintendente de Notariado y Registro.</t>
  </si>
  <si>
    <t>INGENIERA DE SISTEMAS-ESPECIALISTA EN GERENCIA DE PROYECTOS</t>
  </si>
  <si>
    <t>583-2022</t>
  </si>
  <si>
    <t xml:space="preserve"> LAURA CAMILA OSPINA MUÑOZ </t>
  </si>
  <si>
    <t>107922 del 18 de enero 2022</t>
  </si>
  <si>
    <t>Prestar con plena autonomía técnica y administrativa los servicios de apoyo a la gestión de un auxiliar administrativo para el seguimiento y control de los diferentes procesos del almacén general en cuanto a la recepción, envío y elaboración de egresos de los insumos a la herramienta institucional HGFI.</t>
  </si>
  <si>
    <t>COORDINADORA DEL GRUPO DE SERVICIOS</t>
  </si>
  <si>
    <t>TECNICO LABORAL EN ASISTENTE EN PREESCOLAR</t>
  </si>
  <si>
    <t>584-2022</t>
  </si>
  <si>
    <t>CRISTHIAM CAMILO LOPEZ SOLER</t>
  </si>
  <si>
    <t>597422 del 31 de octubre de 2022</t>
  </si>
  <si>
    <t>Prestar con Plena autonomía técnica y administrativa sus servicios como AUXILIAR ADMINISTRATIVO para apoyar el manejo de correspondencia y archivo del Grupo de Servicios Administrativos de la Dirección Administrativa y Financiera, brindando el acompañamiento requerido. Bogotá Nivel Central</t>
  </si>
  <si>
    <t>TECNICO PROFESIONAL EN GASTRONOMIA</t>
  </si>
  <si>
    <t>585-2022</t>
  </si>
  <si>
    <t>JUAN CARLOS GONZALEZ CARDENAS</t>
  </si>
  <si>
    <t>116022 del 19 de enero 2022</t>
  </si>
  <si>
    <t>586-2022</t>
  </si>
  <si>
    <t xml:space="preserve">JORGE
LUIS MURGAS FARFAN </t>
  </si>
  <si>
    <t>70222 del 13 de enero 2022</t>
  </si>
  <si>
    <t>10822 del 18 de enero 2022</t>
  </si>
  <si>
    <t xml:space="preserve"> Prestar con plena autonomía técnica y administrativa sus servicios de apoyo a la gestión como Auxiliar Administrativo en la organización y disposición del archivo documental físico y digital de la Superintendencia Delegada para la Protección, Restitución y Formalización de Tierras.</t>
  </si>
  <si>
    <t>URUMITA-LA GUAJIRA</t>
  </si>
  <si>
    <t>587-2022</t>
  </si>
  <si>
    <t>JUAN PABLO CEPEDA DE LA ESPRIELLA</t>
  </si>
  <si>
    <t>70022 del 13 de enero 2022</t>
  </si>
  <si>
    <t>119122 del 20 de enero 2022</t>
  </si>
  <si>
    <t xml:space="preserve"> Prestar con plena autonomía técnica y administrativa sus servicios de apoyo a la gestión como TECNICO ADMINISTRATIVO TIPO B en las consultas requeridas para la expedición de los certificados de carencia de antecedente registral, acorde a los lineamientos señalados por la entidad y que sirven de insumo para el cumplimiento del objeto misional del grupo interno de Gestión Registral para el Saneamiento y la Formalización de la Propiedad Inmobiliaria adscrito a la Superintendencia Delegada (...)</t>
  </si>
  <si>
    <t>SABANARLARGA-ATLANTICO</t>
  </si>
  <si>
    <t>588-2022</t>
  </si>
  <si>
    <t>ALIRIO
ORLANDO HUERTAS HUERTAS</t>
  </si>
  <si>
    <t>70122 del 13 de enero 2022</t>
  </si>
  <si>
    <t>104822 del 18 de enero 2022</t>
  </si>
  <si>
    <t>Prestar con plena autonomía técnica y administrativa sus servicios como PROFESIONAL ESPECIALIZADO TIPO C como apoyo jurídico en lo relacionado con las actividades requeridas para el programa de saneamiento de la propiedad en Boyacá adelantado por la Superintendencia Delegada para la Protección, Restitución y Formalización de Tierras.</t>
  </si>
  <si>
    <t>ABOGADO-ESPECIALISTA EN DERECHO DE TRABAJO</t>
  </si>
  <si>
    <t>UMBITA-BOYACA</t>
  </si>
  <si>
    <t>589-2022</t>
  </si>
  <si>
    <t>ALVARO JOSE RUIZ MONTES</t>
  </si>
  <si>
    <t>102422 del 18 de enero 2022</t>
  </si>
  <si>
    <t xml:space="preserve"> Prestar con plena autonomía técnica y administrativa sus servicios como PROFESIONAL UNIVERSITARIO TIPO B como apoyo jurídico en el estudio de los folios de matrícula inmobiliaria que integran las bases de datos para la identificación de presuntamente baldíos a cargo del grupo interno de Seguimiento a la Gestión Registral de los Predios Rurales adscrito a la Superintendencia Delegada para la Protección, Restitución y Formalización de Tierras.</t>
  </si>
  <si>
    <t>CIENAGA DE ORO-CORDOBA</t>
  </si>
  <si>
    <t>590-2022</t>
  </si>
  <si>
    <t>JULIEDT ELENA AGUDELO TAMAYO</t>
  </si>
  <si>
    <t>137422 del 22 de enero 2022</t>
  </si>
  <si>
    <t xml:space="preserve"> Prestar con plena autonomía técnica y administrativa sus servicios como PROFESIONAL UNIVERSITARIO TIPO A, como apoyo jurídico a la oficina de registro de instrumentos públicos en la que presta sus servicios, para adelantar los tramites allegados a la orip, especialmente aquellos relacionados con procesos de protección, restitución y formalización de tierras</t>
  </si>
  <si>
    <t>YOLOMBO-ANTIOQUIA</t>
  </si>
  <si>
    <t>591-2022</t>
  </si>
  <si>
    <t>ISAIRA MEZA CONDE</t>
  </si>
  <si>
    <t>102522 del 18 de enero 2022</t>
  </si>
  <si>
    <t>PALMITO-SUCRE</t>
  </si>
  <si>
    <t>592-2022</t>
  </si>
  <si>
    <t>PAULA ANDREA BUILES QUIJANO</t>
  </si>
  <si>
    <t>102722 del 18 de enero 2022</t>
  </si>
  <si>
    <t xml:space="preserve"> Prestar con plena autonomía técnica y administrativa sus servicios como PROFESIONAL UNIVERSITARIO TIPO B como apoyo administrativo a la Oficina de Registro de Instrumentos Públicos en la que presta sus servicios para adelantar los tramites allegados a la ORIP, especialmente aquellos relacionados con los procesos de protección, restitución y formalización de tierras.</t>
  </si>
  <si>
    <t>ORIP CHAPARRAL</t>
  </si>
  <si>
    <t>Registrador ORIP CHAPARRAL</t>
  </si>
  <si>
    <t>INGENIERA ADMINISTRATIVA Y FINANZAS-ESPECIALISTA EN GESTION PUBLICA</t>
  </si>
  <si>
    <t>593-2022</t>
  </si>
  <si>
    <t xml:space="preserve"> EINI JOHANNA BENAVIDES</t>
  </si>
  <si>
    <t>104722 del 18 de enero 2022</t>
  </si>
  <si>
    <t>ABOGADA-MAGISTER EN DERECHO ADMINISTRATIVO</t>
  </si>
  <si>
    <t>594-2022</t>
  </si>
  <si>
    <t xml:space="preserve"> PABLO ANTONIO YASPE TAPIA</t>
  </si>
  <si>
    <t>104222 del 18 de enero 2022</t>
  </si>
  <si>
    <t xml:space="preserve"> Prestar con plena autonomía técnica y administrativa sus servicios como PROFESIONAL UNIVERSITARIO TIPO B en el Grupo de Gestión Registral para el Saneamiento y la Formalización de la Propiedad Inmobiliaria como apoyo jurídico en el programa de formalización y saneamiento de la propiedad inmueble urbana a nivel nacional</t>
  </si>
  <si>
    <t>SAN JACINTO-BOLIVAR</t>
  </si>
  <si>
    <t>595-2022</t>
  </si>
  <si>
    <t xml:space="preserve"> LUCY STELLA CONTRERAS HERNANDEZ</t>
  </si>
  <si>
    <t>110922 del 19 de enero 2022</t>
  </si>
  <si>
    <t>Prestar con plena autonomía técnica y administrativa sus servicios como PROFESIONAL UNIVERSITARIO TIPO B para prestar sus servicios como profesional, para el apoyo de la reingeniería de los proceso y procedimientos del Grupo de gestión documental, definidos en el Programa de gestión Documental - PGD de la SNR, conforme a los lineamientos contenidos en el Plan Estratégico Institucional de la Entidad.</t>
  </si>
  <si>
    <t>CIENCIAS ECONOMICAS Y SOCIALES</t>
  </si>
  <si>
    <t>596-2022</t>
  </si>
  <si>
    <t>JUDITH JOHANNA GUTIERREZ HERNANDEZ</t>
  </si>
  <si>
    <t>127122 del 21 de enero 2022</t>
  </si>
  <si>
    <t>597-2022</t>
  </si>
  <si>
    <t>JUAN SEBASTIAN REY ROJAS</t>
  </si>
  <si>
    <t>133722 del 22 de enero 2022</t>
  </si>
  <si>
    <t>598-2022</t>
  </si>
  <si>
    <t>ANA MARIA FARFAN RODRIGUEZ</t>
  </si>
  <si>
    <t>150622 del 24 enero 2022</t>
  </si>
  <si>
    <t>Prestar con plena autonomía técnica y administrativa sus servicios como Profesional Especializado Tipo B, de apoyo a la Dirección de Talento Humano en el sistema de gestión, seguridad y salud en el trabajo, así como apoyo a nivel nacional para el manejo de la emergencia sanitaria generada por el nuevo coronavirus.</t>
  </si>
  <si>
    <t>REGIONAL CENTRO</t>
  </si>
  <si>
    <t>PSICOLOGA-ESPECIALISTA EN SEGURIDAD INDUSTRIAL, HIGIENE Y GESTION AMBIENTAL</t>
  </si>
  <si>
    <t>599-2022</t>
  </si>
  <si>
    <t>PAULA AMANDA SILVA CORTES</t>
  </si>
  <si>
    <t>130222 del 22 de enero 2022</t>
  </si>
  <si>
    <t xml:space="preserve"> Prestar con plena autonomía técnica y administrativa sus servicios como Profesional Especializado Tipo B, de apoyo a la Dirección de Talento Humano en el sistema de gestión, seguridad y salud en el trabajo, así como apoyo a nivel nacional para el manejo de la emergencia sanitaria generada por el nuevo coronavirus.</t>
  </si>
  <si>
    <t>ORIP ANDINA MEDELLIN</t>
  </si>
  <si>
    <t>COORDINADORA DEL GRUPO DE BIENESTAR Y GESTIÓN DEL CONOCIMIENTO</t>
  </si>
  <si>
    <t>600-2022</t>
  </si>
  <si>
    <t>VERONICA PATRICIA ROMERO PINEDA</t>
  </si>
  <si>
    <t>108822 del 18 de enero 2022</t>
  </si>
  <si>
    <t>REGIONAL CARIBE</t>
  </si>
  <si>
    <t>PSICOLOGA-ESPECIALISTA EN GERENCIA DE TALENTO HUMANO</t>
  </si>
  <si>
    <t>601-2022</t>
  </si>
  <si>
    <t>CECILIA BERMUDEZ GARCIA</t>
  </si>
  <si>
    <t>169022 del 25 de enero 2022</t>
  </si>
  <si>
    <t>COORDINADORA DEL GRUPO DE BIENESTAR
Y GESTIÓN DEL CONOCIMIENTO</t>
  </si>
  <si>
    <t>A-02-02-02-008-003 OTROS SERVICIOS
PROFESIONALES,
CIENTÍFICOS Y TÉCNICOS</t>
  </si>
  <si>
    <t>PSICOLOGA-MAGISTER EN PSICOLOGIA</t>
  </si>
  <si>
    <t>602-2022</t>
  </si>
  <si>
    <t>RAFAEL EDMUNDO GOMEZ MUÑOZ</t>
  </si>
  <si>
    <t>118022 del 19 de enero 2022</t>
  </si>
  <si>
    <t>Prestar con plena autonomía técnica y administrativa sus servicios como PROFESIONAL ESPECIALIZADO TIPO B en el Grupo de Gestión Registral para el Saneamiento y la Formalización de la Propiedad Inmobiliaria como apoyo jurídico en el programa de saneamiento y formalización de la propiedad inmueble urbana a nivel nacional</t>
  </si>
  <si>
    <t>SAN ANDRES DE SOTAVENTO-CORDOBA</t>
  </si>
  <si>
    <t>603-2022</t>
  </si>
  <si>
    <t>DIANA MARCELA CAÑADAS PALACIOS</t>
  </si>
  <si>
    <t>103822 del 18 de enero 2022</t>
  </si>
  <si>
    <t>604-2022</t>
  </si>
  <si>
    <t xml:space="preserve"> DAVID SANTIAGO SANCHEZ CORREA</t>
  </si>
  <si>
    <t>108622 del 18 de enero 2022</t>
  </si>
  <si>
    <t>Prestar con plena autonomía técnica y administrativa sus servicios como Profesional Universitario Tipo (B) para fortalecer el Grupo de Comunicaciones de la Superintendencia de Notariado y Registro, en todas las actividades y procedimientos relacionados con la creación de contenido grafico externo e interno, garantizando el desarrollo de las labores dispuesto en los objetivos estratégicos de la dependencia y la entidad</t>
  </si>
  <si>
    <t>Coordinador del Grupo de Comunicaciones</t>
  </si>
  <si>
    <t>PROFESIONAL EN MERCADEO Y PUBLICIDAD</t>
  </si>
  <si>
    <t>605-2022</t>
  </si>
  <si>
    <t>ANDRES MAURICIO MONROY
CARDONA</t>
  </si>
  <si>
    <t>109722 del 12 de octubre de 2022</t>
  </si>
  <si>
    <t>570422 del 19 de octubre de 2022</t>
  </si>
  <si>
    <t>Prestar con plena autonomía técnica y administrativa sus servicios como PROFESIONAL ESPECIALIZADO TIPO E para en lo referente al desarrollo de actividades de apoyo y seguimiento a la gestión integral de proyectos TIC relacionados con los desarrollos de software e inteligencia de negocios</t>
  </si>
  <si>
    <t xml:space="preserve">C-1299-0800-8-
0-1299065-02 </t>
  </si>
  <si>
    <t>CONTRATO CEDIDO POR LEANDRO ESNEYDER AGUDELO VILLALOBOS A ANDRES MAURICIO MONROY
CARDONA 
SE REALIZO CAMBIO DE SUPERVISION</t>
  </si>
  <si>
    <t>EL CALVARIO-META</t>
  </si>
  <si>
    <t>606-2022</t>
  </si>
  <si>
    <t>JAIME ENRIQUE CAMACHO PARDO</t>
  </si>
  <si>
    <t>109622 del 12 de octubre de 2022</t>
  </si>
  <si>
    <t>570522 del 20 de octubre de 2022</t>
  </si>
  <si>
    <t>Prestar con plena autonomía técnica y administrativa sus servicios como PROFESIONAL ESPECIALIZADO TIPO E referente al desarrollo de actividades de soporte en la implementación del sistema de gestión de seguridad de la información de manera alineada con la norma iso 27001 y al modelo MSPI (modelo de privacidad y seguridad de la información), contribuyendo en el diseño e implementación de los procesos de gestión de activos de información, gestión de vulnerabilidades y la gestión de incidentes (..)</t>
  </si>
  <si>
    <t xml:space="preserve">PROFESIONAL ESPECIALIZADO GRADO 19 DE LA OTI </t>
  </si>
  <si>
    <t>INGENIERO ELECTRONICO-ESPECIALISTA EN SISTEMAS DE INFORMACION EN LA ORGANIZACIÓN</t>
  </si>
  <si>
    <t>607-2022</t>
  </si>
  <si>
    <t>JORGE ANDRES NARANJO LEON</t>
  </si>
  <si>
    <t>100722 del 17 de enero 2022</t>
  </si>
  <si>
    <t xml:space="preserve"> Prestar con plena autonomía técnica y administrativa sus servicios como PROFESIONAL ESPECIALIZADO TIPO C, durante las visitas a las curadurías en el componente de arquitectura en lo referente a las funciones asignadas a la Superintendencia de Notariado con respecto a la vigilancia y control de los Curadores Urbanos.</t>
  </si>
  <si>
    <t>608-2022</t>
  </si>
  <si>
    <t>JUNIOR EDUARDO GUTIÉRREZ DÍAZ</t>
  </si>
  <si>
    <t>66222 del 07 enero 2022</t>
  </si>
  <si>
    <t>148522 del 23 de enero 2022</t>
  </si>
  <si>
    <t xml:space="preserve">	Prestar con plena autonomía técnica y administrativa su apoyo a la gestión como AUXILIAR ADMINISTRATIVO para el apoyo a los procesos y actividades relacionadas con la aplicación de procesos técnicos archivísticos, conforme a los lineamientos contenidos en el Plan Estratégico Institucional de la Entidad.</t>
  </si>
  <si>
    <t>REGISTRADOR ORIP CHAPARRAL</t>
  </si>
  <si>
    <t>HARRISON AMEZQUITA</t>
  </si>
  <si>
    <t xml:space="preserve">ADMINISTRADOR PUBLICO </t>
  </si>
  <si>
    <t xml:space="preserve">CHAPARRAL- TOLIMA </t>
  </si>
  <si>
    <t>609-2022</t>
  </si>
  <si>
    <t>CARLOS CORRALES CARDENAS</t>
  </si>
  <si>
    <t>149322 del 24 de enero 2022</t>
  </si>
  <si>
    <t>ORIP COROZAL</t>
  </si>
  <si>
    <t>REGISTRADOR ORIP COROZAL</t>
  </si>
  <si>
    <t>LOS PALMITOS-SUCRE</t>
  </si>
  <si>
    <t>610-2022</t>
  </si>
  <si>
    <t>YARLEY SOFÍA RODRÍGUEZ ANDRADE</t>
  </si>
  <si>
    <t>162022 del 25 de enero 2022</t>
  </si>
  <si>
    <t>ORIP NEIVA</t>
  </si>
  <si>
    <t>REGISTRADOR ORIP NEIVA</t>
  </si>
  <si>
    <t xml:space="preserve">TECNICO LABORAL EN ASISTENTE CONTABLE Y FINANCIERO </t>
  </si>
  <si>
    <t xml:space="preserve">SAN VICENTE DEL CAGUAN- CAQUETA </t>
  </si>
  <si>
    <t>611-2022</t>
  </si>
  <si>
    <t>NANCY DELGADO HERRERA</t>
  </si>
  <si>
    <t>137022 del 2 2 de enero 2022</t>
  </si>
  <si>
    <t>ORIP SAN ANDRES-SANTANDER</t>
  </si>
  <si>
    <t>REGISTRADOR ORIP SAN ANDRES</t>
  </si>
  <si>
    <t xml:space="preserve">SAN ANDRES-SANTANDER </t>
  </si>
  <si>
    <t>612-2022</t>
  </si>
  <si>
    <t>MARITZA RAMÍREZ APONZÁ</t>
  </si>
  <si>
    <t>124121 del 20 de enero 2022</t>
  </si>
  <si>
    <t>ORIP SANTANDER DE QUILICHAO</t>
  </si>
  <si>
    <t>REGISTRADOR ORIP SANTANDER DE QUILICHAO</t>
  </si>
  <si>
    <t xml:space="preserve">TECNICO LABORAL EN SECRETARIADO EJECUCTIVO </t>
  </si>
  <si>
    <t>613-2022</t>
  </si>
  <si>
    <t>DORA TULIA SERNA</t>
  </si>
  <si>
    <t>144522 del 23 de enero 2022</t>
  </si>
  <si>
    <t>614-2022</t>
  </si>
  <si>
    <t>ALEX GONZALO CANO PABÓN</t>
  </si>
  <si>
    <t>122922 del 20 de enero 2022</t>
  </si>
  <si>
    <t>615-2022</t>
  </si>
  <si>
    <t>FELIX WILFREDO PÉREZ SAENZ</t>
  </si>
  <si>
    <t>154922 del 24 de enero 2022</t>
  </si>
  <si>
    <t xml:space="preserve">ZOOTECNISTA </t>
  </si>
  <si>
    <t>YOPAL-CASANARE</t>
  </si>
  <si>
    <t>616-2022</t>
  </si>
  <si>
    <t>JASMIN FLOREZ</t>
  </si>
  <si>
    <t>143222 del 23 de enero 2022</t>
  </si>
  <si>
    <t>ORIP AGUA DE DIOS</t>
  </si>
  <si>
    <t>REGISTRADOR ORIP AGUA DE DIOS</t>
  </si>
  <si>
    <t>LA PAZ- SANTANDER</t>
  </si>
  <si>
    <t>617-2022</t>
  </si>
  <si>
    <t>CARLOS EDUARDO ROJAS SEPÚLVEDA</t>
  </si>
  <si>
    <t>138822 del 22 de enero 2022</t>
  </si>
  <si>
    <t>618-2022</t>
  </si>
  <si>
    <t>CARLOS MANUEL DIAZ CARREÑO</t>
  </si>
  <si>
    <t>114722 del 19 de enero 2022</t>
  </si>
  <si>
    <t>619-2022</t>
  </si>
  <si>
    <t>DALMIRO JOSE BARRETO RIOS</t>
  </si>
  <si>
    <t>104522 del 18 de enero 2022</t>
  </si>
  <si>
    <t>TECNOLOGO EN SEGURIDAD E HIGIENE OCUPACIONAL</t>
  </si>
  <si>
    <t>RIO VIEJO-BOLIVAR</t>
  </si>
  <si>
    <t>TERMINADO POR MUTUO ACUERDO A PARTIR DEL 29 DE JULIO 2022</t>
  </si>
  <si>
    <t>620-2022</t>
  </si>
  <si>
    <t>ROBERTO CARLOS PERDOMO RAMIREZ</t>
  </si>
  <si>
    <t>105622 del 18 de enero 2022</t>
  </si>
  <si>
    <t>ADMINISTRADOR Y DIRECTOR DE EMPRESAS</t>
  </si>
  <si>
    <t>621-2022</t>
  </si>
  <si>
    <t>LUIS FELIPE TORRES MALAVER</t>
  </si>
  <si>
    <t>125322 del 21 de enero 2022</t>
  </si>
  <si>
    <t>UBATE-CUNDINAMARCA</t>
  </si>
  <si>
    <t>622-2022</t>
  </si>
  <si>
    <t>MABEL JULIETH UMAÑA GONZALEZ</t>
  </si>
  <si>
    <t>105022 del 18 de enero 2022</t>
  </si>
  <si>
    <t>CONTRATO CEDIDO POR ARNOLDO GIOVANI VARGAS CANO A MABEL JULIETH UMAÑA GONZALEZ</t>
  </si>
  <si>
    <t>NORMALISTA SUPERIOR CON ENFASIS EN TECNOLOGIA E INFORMATICA</t>
  </si>
  <si>
    <t>GACHETA-CUNDINAMARCA</t>
  </si>
  <si>
    <t>623-2022</t>
  </si>
  <si>
    <t>LADY XIMENA SERRATO BUSTOS</t>
  </si>
  <si>
    <t>113422 del 19 de enero 2022</t>
  </si>
  <si>
    <t>TECNICA EN INVESTIGACION CRIMINAL Y JUDICIAL</t>
  </si>
  <si>
    <t>YACOPI-CUNDINAMARCA</t>
  </si>
  <si>
    <t>624-2022</t>
  </si>
  <si>
    <t>MARGHIE JULIANA CASTRO MONSALVE</t>
  </si>
  <si>
    <t>105422 del 18 de enero 2022</t>
  </si>
  <si>
    <t>TECNOLOGA EN GESTIÓN BANCARIA Y ENTIDADES FINANCIERAS</t>
  </si>
  <si>
    <t>625-2022</t>
  </si>
  <si>
    <t>PAULA ANDREA MORENO GARCES</t>
  </si>
  <si>
    <t>597622 del 31 de octubre de 2022</t>
  </si>
  <si>
    <t>TAMESIS-ANTIOQUIA</t>
  </si>
  <si>
    <t>626-2022</t>
  </si>
  <si>
    <t>JESMITH ELIZABETH BARACALDO SANCHEZ</t>
  </si>
  <si>
    <t>156122 del 24 de enero 2022</t>
  </si>
  <si>
    <t>627-2022</t>
  </si>
  <si>
    <t>STEFANY OROZCO VALENCIA</t>
  </si>
  <si>
    <t>159922 del 24 de enero 2022</t>
  </si>
  <si>
    <t>COORDINADOR GRUPO GESTION DOCUMENTAL</t>
  </si>
  <si>
    <t>C-1299-0800-9</t>
  </si>
  <si>
    <t>CONTRATO CEDIDO POR JHON FREDY RODRIGUEZ VILLARRAGA A STEFANY OROZCO VALENCIA
SE CAMBIO LUGAR DE EJECUCION</t>
  </si>
  <si>
    <t xml:space="preserve">AUXILIAR DE SISTEMAS </t>
  </si>
  <si>
    <t>628-2022</t>
  </si>
  <si>
    <t>YINA BARBOSA QUEVEDO</t>
  </si>
  <si>
    <t>175422 del 26 de enero 2022</t>
  </si>
  <si>
    <t xml:space="preserve">TECNICO LABORAL EN FORMACION Y ATENCION A LA PRIMERA INFANCIA </t>
  </si>
  <si>
    <t>629-2022</t>
  </si>
  <si>
    <t>YEIMY ROZLIN GARCIA DELGADO</t>
  </si>
  <si>
    <t>170922 del 26 de enero 2022</t>
  </si>
  <si>
    <t>Prestar con plena autonomía técnica y administrativa su apoyo a la gestión como AUXILIAR ADMINISTRATIVO para el apoyo a los procesos y actividades relacionadas con la aplicación de procesos técnicos archivístico.</t>
  </si>
  <si>
    <t>LICENCIADO EN EDUCACION BASICA CON ENFASIS EN EDUCACION FISICA,RECREACION Y DEPORTES</t>
  </si>
  <si>
    <t>SUBACHOQUE-CUNDINAMARCA</t>
  </si>
  <si>
    <t>630-2022</t>
  </si>
  <si>
    <t>JULIANA VALENTINA PACHECO TRIANA</t>
  </si>
  <si>
    <t>186922 del 27 de enero 2022</t>
  </si>
  <si>
    <t>TOPAIPI-CUNDINAMARCA</t>
  </si>
  <si>
    <t>631-2022</t>
  </si>
  <si>
    <t>JORGE CAMACHO SANDOVAL</t>
  </si>
  <si>
    <t>104922 del 18 de enero 2022</t>
  </si>
  <si>
    <t xml:space="preserve"> Prestar con plena autonomía técnica y administrativa sus servicios de apoyo a la gestión como TECNICO ADMINISTRATIVO TIPO B en el Grupo de Gestión Registral para el Saneamiento y la Formalización de la Propiedad Inmobiliaria en las jornadas de asesorías presenciales, virtuales y telefónicas que adelanta la Superintendencia Delegada de la Protección Restitución y Formalización de Tierras a nivel nacional.</t>
  </si>
  <si>
    <t>632-2022</t>
  </si>
  <si>
    <t>JAVIER EDUARDO BURBANO</t>
  </si>
  <si>
    <t>633-2022</t>
  </si>
  <si>
    <t>SANDRA PATRICIA CLAVIJO CRUZ</t>
  </si>
  <si>
    <t>101222 del 18 de enero 2022</t>
  </si>
  <si>
    <t xml:space="preserve"> Prestar con plena autonomía técnica y administrativa sus servicios como PROFESIONAL ESPECIALIZADO TIPO C, para el cumplimiento de las órdenes administrativas y judiciales, así como en el análisis jurídico traditicio de los predios en el marco de los procesos que adelanta el grupo interno de Seguimiento a la Gestión Registral de los Predios Rurales adscrito a la Superintendencia Delegada para la Protección, Restitución y Formalización de Tierras.</t>
  </si>
  <si>
    <t>634-2022</t>
  </si>
  <si>
    <t>JAIME JAIR MANTILLA CADENA</t>
  </si>
  <si>
    <t>98722 del 17 de enero 2022</t>
  </si>
  <si>
    <t>Prestar con plena autonomía técnica y administrativa sus servicios de apoyo a la gestión como TECNICO ADMINISTRATIVO TIPO B, para adelantar los trámites allegados a la oficina de registro de instrumentos públicos en la que presta sus servicios, en especial aquellos relacionados con los procesos de protección, restitución y formalización de tierras.</t>
  </si>
  <si>
    <t>REGISTRADOR ORIP BUCARAMANGA</t>
  </si>
  <si>
    <t>635-2022</t>
  </si>
  <si>
    <t>YEINN STEFANY OLIVELLA RESLEN</t>
  </si>
  <si>
    <t>118022 del 20 de enero 2022</t>
  </si>
  <si>
    <t>Prestar con plena autonomía técnica y administrativa sus servicios como PROFESIONAL ESPECIALIZADO TIPO A en el Grupo de Gestión Registral para el Saneamiento y la Formalización de la Propiedad Inmobiliaria como apoyo jurídico en el programa de saneamiento y formalización de la propiedad inmueble urbana a nivel nacional.</t>
  </si>
  <si>
    <t>ABOGADA-ESPECIALISTA EN DERECHO MEDICO</t>
  </si>
  <si>
    <t>636-2022</t>
  </si>
  <si>
    <t>ANGIE TERESA TORO CUERVO</t>
  </si>
  <si>
    <t>592022 del 31 de octubre de 2022</t>
  </si>
  <si>
    <t>ORIP LIBANO</t>
  </si>
  <si>
    <t>REGISTRADOR ORIP LIBANO</t>
  </si>
  <si>
    <t>LIBANO-TOLIMA</t>
  </si>
  <si>
    <t>637-2022</t>
  </si>
  <si>
    <t>ADRIANA MARIA PARDO CARDENAS</t>
  </si>
  <si>
    <t>100822 del 17 de enero 2022</t>
  </si>
  <si>
    <t xml:space="preserve"> Prestar con plena autonomía técnica y administrativa sus servicios como PROFESIONAL ESPECIALIZADO TIPO A para apoyar las actividades de calificación remota en las oficinas de registro de instrumentos públicos a nivel nacional de competencia de la Dirección Técnica de Registro</t>
  </si>
  <si>
    <t>CONTRATO CEDIDO POR NANCY LUZ MAR MOYA RAMIREZ A ADRIANA MARIA PARDO CARDENAS</t>
  </si>
  <si>
    <t>ABOGADA-ESPECIALISTA EN PROCEDIMIENTO PENAL, CONSTITUCIONAL</t>
  </si>
  <si>
    <t>SOCORRO-SANTANDER</t>
  </si>
  <si>
    <t>TERMINADO POR MUTUO ACUERDO A PARTIR DEL 18 DE JUNIO 2022</t>
  </si>
  <si>
    <t>638-2022</t>
  </si>
  <si>
    <t>CRISTOBAL ARMANDO MAYA QUINTERO</t>
  </si>
  <si>
    <t>117422 del 19 de enero 2022</t>
  </si>
  <si>
    <t>639-2022</t>
  </si>
  <si>
    <t>CAMILA VANNESA BETANCUR TORRES</t>
  </si>
  <si>
    <t>101622 del 18 de enero 2022</t>
  </si>
  <si>
    <t>640-2022</t>
  </si>
  <si>
    <t>GUINNIE LOPEZ HERRERA</t>
  </si>
  <si>
    <t>118422 del 20 de enero 2022</t>
  </si>
  <si>
    <t>TERMINADO POR MUTUO ACUERDO A PARTIR DEL 04 DE MAYO 2022</t>
  </si>
  <si>
    <t>641-2022</t>
  </si>
  <si>
    <t>AYXA JOHANA RAMIREZ CORTES</t>
  </si>
  <si>
    <t>126222 del 21 de enero 2022</t>
  </si>
  <si>
    <t>642-2022</t>
  </si>
  <si>
    <t>SABRINA PALMERA DIAZ</t>
  </si>
  <si>
    <t>596322 del 31 de octubre de 2022</t>
  </si>
  <si>
    <t>Coordinador de Gestión Tecnológica y Administrativa</t>
  </si>
  <si>
    <t>643-2022</t>
  </si>
  <si>
    <t>ANA MATILDE MORALES GIL</t>
  </si>
  <si>
    <t>111622 del 19 de enero 2022</t>
  </si>
  <si>
    <t>TECNICO LABORAL EN SEGURIDAD INDUSTRIAL</t>
  </si>
  <si>
    <t xml:space="preserve">VILLAVICENCIO-META </t>
  </si>
  <si>
    <t>644-2022</t>
  </si>
  <si>
    <t>SOFIA BRAVO BURBANO</t>
  </si>
  <si>
    <t>119222 del 20 de enero 2022</t>
  </si>
  <si>
    <t>REGISTRADOR ORIP PASTO</t>
  </si>
  <si>
    <t>C-1204-0800-2-0-
1204008-02</t>
  </si>
  <si>
    <t>ESTUDIANTE DE INGENIERIA QUIMICA</t>
  </si>
  <si>
    <t>SAN PABLO-NARIÑO</t>
  </si>
  <si>
    <t>645-2022</t>
  </si>
  <si>
    <t>RONALD ALBERTO BARRERA</t>
  </si>
  <si>
    <t>646-2022</t>
  </si>
  <si>
    <t>HUGO ENCARNACION ALOMIA</t>
  </si>
  <si>
    <t>111422 del 19 de enero 2022</t>
  </si>
  <si>
    <t xml:space="preserve">TECNICO EN ELECTRONICA Y MANTENIMIENTO DE COMPUTADORAS </t>
  </si>
  <si>
    <t>647-2022</t>
  </si>
  <si>
    <t>JHON FERNEY LONDONO ESPINOSA</t>
  </si>
  <si>
    <t>163222 del 25 de enero 2022</t>
  </si>
  <si>
    <t xml:space="preserve">ORIP ITUANGO </t>
  </si>
  <si>
    <t xml:space="preserve">REGISTRADOR ORIP ITUANGO </t>
  </si>
  <si>
    <t>648-2022</t>
  </si>
  <si>
    <t>JUANA ESTHER MOLINA CASTAÑEDA</t>
  </si>
  <si>
    <t>70322 del 13 de enero 2022</t>
  </si>
  <si>
    <t>165422 del 25 de enero 2022</t>
  </si>
  <si>
    <t>Prestar con plena autonomía técnica y administrativa sus servicios como Profesional Universitario Tipo A como apoyo jurídico en la implementación de la Política del Catastro Multipropósito y el modelo LADM por parte del grupo interno de Interoperabilidad Registro Catastro Multipropósito adscrito a la Superintendencia Delegada para la Protección, Restitución y Formalización de Tierras.</t>
  </si>
  <si>
    <t>C-1209-0800-11-0-1209002-02</t>
  </si>
  <si>
    <t>PIVIJAY-MAGDALENA</t>
  </si>
  <si>
    <t>649-2022</t>
  </si>
  <si>
    <t>VERONICA PAOLA CASTAÑO</t>
  </si>
  <si>
    <t>650-2022</t>
  </si>
  <si>
    <t>SANDRA MILENA PACHON MONTAÑA</t>
  </si>
  <si>
    <t>592322 del 31 de octubre de 2022</t>
  </si>
  <si>
    <t>ORIP GIRARDOT</t>
  </si>
  <si>
    <t>REGISTRADOR ORIP GIRARDOT</t>
  </si>
  <si>
    <t>ADMINSTRADOR DE EMPRESAS</t>
  </si>
  <si>
    <t>651-2022</t>
  </si>
  <si>
    <t>JORGE MARIO TOVAR VERBEL</t>
  </si>
  <si>
    <t>129522 del 22 de enero 2022</t>
  </si>
  <si>
    <t>PLATO-MAGDALENA</t>
  </si>
  <si>
    <t>652-2022</t>
  </si>
  <si>
    <t>LUIS FELIPE OLARTE CASTRO</t>
  </si>
  <si>
    <t>147122 del 23 de enero 2022</t>
  </si>
  <si>
    <t xml:space="preserve"> Prestar con plena autonomía técnica y administrativa sus servicios de apoyo a la gestión como TECNICO ADMINISTRATIVO TIPO B en el Grupo de Gestión Registral para el Saneamiento y la Formalización de la Propiedad Inmobiliaria en la gestión frente a la búsqueda de datos, consultas y visitas de caracterización en el marco del programa de formalización y saneamiento de la propiedad inmueble urbana a nivel nacional.</t>
  </si>
  <si>
    <t>MEDICO VETERINARIO Y ZOOTECNISTA</t>
  </si>
  <si>
    <t>653-2022</t>
  </si>
  <si>
    <t>MARVIN HERNANDO MOLINA MORENO</t>
  </si>
  <si>
    <t>545722 del 29 de septiembre de 2022</t>
  </si>
  <si>
    <t>MIRAFLOES-BOYACA</t>
  </si>
  <si>
    <t>654-2022</t>
  </si>
  <si>
    <t>WILMAR ARIEL PERALTA MORENO</t>
  </si>
  <si>
    <t>113622 del 19 de enero 2022</t>
  </si>
  <si>
    <t>ORIP GUATEQUE</t>
  </si>
  <si>
    <t>GUATEQUE-BOYACA</t>
  </si>
  <si>
    <t>655-2022</t>
  </si>
  <si>
    <t>NAYRA DAJIL PEREZ</t>
  </si>
  <si>
    <t>108322 del 18 de enero 2022</t>
  </si>
  <si>
    <t>TECNICA PROFESIONAL EN SECRETARIADO EJECUTIVO</t>
  </si>
  <si>
    <t>CHIRIGUANA-CESAR</t>
  </si>
  <si>
    <t>656-2022</t>
  </si>
  <si>
    <t>ROCIO DEL PILAR FORERO GARZON</t>
  </si>
  <si>
    <t>68022 del 12 de enero 2022</t>
  </si>
  <si>
    <t>171322 del 26 de enero 2022</t>
  </si>
  <si>
    <t xml:space="preserve"> Prestar con plena autonomía técnica y administrativa sus servicios como Profesional Especializado Tipo E para las actividades desarrolladas en el marco de los procesos de planeación que adelanta la Superintendencia Delegada para la Protección, Restitución y Formalización de Tierras.</t>
  </si>
  <si>
    <t>657-2022</t>
  </si>
  <si>
    <t>YESICA NATALIA CARREÑO BUSTACARA</t>
  </si>
  <si>
    <t>1.052.415.068.</t>
  </si>
  <si>
    <t>117222 del 19 de enero 2022</t>
  </si>
  <si>
    <t xml:space="preserve">	Prestar con plena autonomía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línea de producción.</t>
  </si>
  <si>
    <t>ORIP SANTA ROSA DE VITERBO</t>
  </si>
  <si>
    <t>REGISTRADOR ORIP SANTA ROSA DE VITERBO</t>
  </si>
  <si>
    <t xml:space="preserve">TECNOLOGO EN SISTEMAS DE GESTION AMBIENTAL </t>
  </si>
  <si>
    <t>658-2022</t>
  </si>
  <si>
    <t>MARIA ISABEL GIRALDO MUÑOZ</t>
  </si>
  <si>
    <t>108022 del 18 de enero 2022</t>
  </si>
  <si>
    <t>REGISTRADOR ORIP AMBALEMA</t>
  </si>
  <si>
    <t>ANDES-ANTIOQUIA</t>
  </si>
  <si>
    <t>659-2022</t>
  </si>
  <si>
    <t>LIZETH KATERINE CUELLAR GUTIERREZ</t>
  </si>
  <si>
    <t>589022 del 30 de octubre de 2022</t>
  </si>
  <si>
    <t>ORIP ARMERO</t>
  </si>
  <si>
    <t>REGISTRADOR ORIP ARMERO</t>
  </si>
  <si>
    <t>TECNOLOGO EN ANALISIS Y DESARROLLO DE SISTEMAS DE INFORMACION</t>
  </si>
  <si>
    <t xml:space="preserve">ARMERO-TOLIMA </t>
  </si>
  <si>
    <t>660-2022</t>
  </si>
  <si>
    <t>DIANA LUCIA ZUÑIGA PEÑA</t>
  </si>
  <si>
    <t>597222 del 31 de octubre de 2022</t>
  </si>
  <si>
    <t>ORIP SILVIA</t>
  </si>
  <si>
    <t>REGISTRADOR ORIP SILVIA</t>
  </si>
  <si>
    <t>661-2022</t>
  </si>
  <si>
    <t>LILIA VICTORIA ARTEAGA ALVAREZ</t>
  </si>
  <si>
    <t>597322 del 31 de octubre de 2022</t>
  </si>
  <si>
    <t>662-2022</t>
  </si>
  <si>
    <t>BRAYAN YESID CHINGATE ROJAS</t>
  </si>
  <si>
    <t>102822 del 18 de enero 2022</t>
  </si>
  <si>
    <t>663-2022</t>
  </si>
  <si>
    <t>ROSA DIVA LOPEZ CORTES</t>
  </si>
  <si>
    <t>71322 del 17 de enero 2022</t>
  </si>
  <si>
    <t>Prestar con plena autonomía técnica y administrativa sus servicios como PROFESIONAL ESPECIALIZADO TIPO E, en lo referente al desarrollo de actividades de apoyo y seguimiento a la gestión integral de proyectos TIC relacionados con la planeación estratégica de la entidad.</t>
  </si>
  <si>
    <t>C-1299-0800-8-0-1299063-0</t>
  </si>
  <si>
    <t>INGENIERA DE SISTEMAS-ESPECIALISTA EN AUDITORIA DE SISTEMAS DE INFORMACION</t>
  </si>
  <si>
    <t>664-2022</t>
  </si>
  <si>
    <t>YAMILE DIAZ SOLANO</t>
  </si>
  <si>
    <t>109522 del 12 de octubre de 2022</t>
  </si>
  <si>
    <t>572122 del 21 de octubre de 2022</t>
  </si>
  <si>
    <t xml:space="preserve">Prestar con plena autonomía técnica y administrativa sus servicios como PROFESIONAL ESPECIALIZADO TIPO D para prestar el apoyo técnicos y administrativos en la estructuración contractual en sus fases inicio, planeación, ejecución, seguimiento, control y cierre relacionados con los proyectos de inversión de la Oficina de tecnologías de la Información. </t>
  </si>
  <si>
    <t>C-1299-0800-8-0-1299063-02</t>
  </si>
  <si>
    <t>INGENIERA INDUSTRIAL-ESPECIALISTA EN GERENCIA DE PROYECTOS DE TELECOMUNICACIONES</t>
  </si>
  <si>
    <t>665-2022</t>
  </si>
  <si>
    <t>GABRIEL AICARDI GIRALDO CASTAÑO</t>
  </si>
  <si>
    <t>123922 del 20 de enero 2022</t>
  </si>
  <si>
    <t>Prestar con plena autonomía técnica y administrativa sus servicios como PROFESIONAL ESPECIALIZADO TIPO E en el desarrollo de actividades de gestión y seguimiento a proyectos TIC relacionados con la operación de los servicios tecnológicos de la entidad.</t>
  </si>
  <si>
    <t>SAMANA-CALDAS</t>
  </si>
  <si>
    <t>666-2022</t>
  </si>
  <si>
    <t>YANNY CECILIA GOMEZ ZAPATA</t>
  </si>
  <si>
    <t>115822 del 19 de enero 2022</t>
  </si>
  <si>
    <t>ORIP TAMESIS</t>
  </si>
  <si>
    <t>REGISTRADOR ORIP TAMESIS</t>
  </si>
  <si>
    <t>667-2022</t>
  </si>
  <si>
    <t>GUSTAVO ADOLFO VILLA AVILA</t>
  </si>
  <si>
    <t>116922 del 19 de enero 2022</t>
  </si>
  <si>
    <t>Prestar con plena autonomía técnica y administrativa sus servicios como PROFESIONAL ESPECIALIZADO TIPO E en actividades de gestión integral de proyectos TIC relacionada con los servicios tecnológicos de la SNR.</t>
  </si>
  <si>
    <t xml:space="preserve">C-1299-0800-8-0-1299063-02 </t>
  </si>
  <si>
    <t>668-2022</t>
  </si>
  <si>
    <t>DIEGO GERMAN DELGADO BERNAL</t>
  </si>
  <si>
    <t>108522 del 18 de enero 2022</t>
  </si>
  <si>
    <t>Prestar con plena autonomía técnica y administrativa sus servicios como PROFESIONAL ESPECIALIZADO TIPO E en el desarrollo de actividades de seguimiento a proyectos TIC relacionados con la operación a los servicios tecnológicos de la entidad.</t>
  </si>
  <si>
    <t>LICENCIADO EN INFORMATICA EDUCATIVA</t>
  </si>
  <si>
    <t>669-2022</t>
  </si>
  <si>
    <t>JUAN DAVID VARGAS GARZON</t>
  </si>
  <si>
    <t>111222 del 19 de enero 2022</t>
  </si>
  <si>
    <t>Prestar con plena autonomía técnica y administrativa sus servicios como PROFESIONAL ESPECIALIZADO TIPO E, en lo referente al desarrollo de actividades de apoyo, vigilancia, seguimiento y control a proyectos tic de la entidad.</t>
  </si>
  <si>
    <t>PROFESIONAL EN POLITICA Y RELACIONES INTERNACIONALES-ESPECIALISTA EN GERENCIA DE MERCADEO</t>
  </si>
  <si>
    <t>670-2022</t>
  </si>
  <si>
    <t>LUIS NIVIA</t>
  </si>
  <si>
    <t>671-2022</t>
  </si>
  <si>
    <t>JOHANNA CAROLINA TALERO RODRIGUEZ</t>
  </si>
  <si>
    <t>2022 del 19 de enero 2022</t>
  </si>
  <si>
    <t>Prestar con plena autonomía técnica y administrativa sus servicios como PROFESIONAL ESPECIALIZADO TIPO C, durante las visitas a las curadurías en el componente de arquitectura en lo referente a las funciones asignadas a la Superintendencia de Notariado con respecto a la vigilancia y control de los Curadores Urbanos</t>
  </si>
  <si>
    <t>ARQUITECTO Y DISEÑADOR</t>
  </si>
  <si>
    <t>672-2022</t>
  </si>
  <si>
    <t>JUAN MANUEL PACHECO LEON</t>
  </si>
  <si>
    <t>109822 del 18 de enero 2022</t>
  </si>
  <si>
    <t>673-2022</t>
  </si>
  <si>
    <t>IVETH ALEJANDRA CASTAÑEDA VARGAS</t>
  </si>
  <si>
    <t>115722 del 19 de enero 2022</t>
  </si>
  <si>
    <t>REGISTRADOR ORIP GUATEQUE</t>
  </si>
  <si>
    <t>LICENCIADA EN BIOLOGIA</t>
  </si>
  <si>
    <t>674-2022</t>
  </si>
  <si>
    <t>RAFAEL EDUARDO PACHECO COTES</t>
  </si>
  <si>
    <t>1720722 del 26 de enero 2022</t>
  </si>
  <si>
    <t>675-2022</t>
  </si>
  <si>
    <t>LINA MARIA ABREO GALINDO</t>
  </si>
  <si>
    <t>590722 del 31 de octubre de 2022</t>
  </si>
  <si>
    <t>REGISTRADOR ORIP GUADAS</t>
  </si>
  <si>
    <t>PROFESIONAL EN SALUD OCUPACIONAL</t>
  </si>
  <si>
    <t>676-2022</t>
  </si>
  <si>
    <t>ADRIANA MARCELA MUÑOZ BETANCUR</t>
  </si>
  <si>
    <t>590222 del 31 de octubre de 2022</t>
  </si>
  <si>
    <t>ORIP PENSILVANIA</t>
  </si>
  <si>
    <t>REGISTRADOR ORIP PENSILVANIA</t>
  </si>
  <si>
    <t>PROFESIONAL EN MERCADEO NACIONAL E INTERNACIONAL</t>
  </si>
  <si>
    <t>PENSILVANIA-CALDAS</t>
  </si>
  <si>
    <t>677-2022</t>
  </si>
  <si>
    <t>WILSON ENRIQUE MARTINEZ CARDENAS</t>
  </si>
  <si>
    <t>70922 del 19 de enero 2022</t>
  </si>
  <si>
    <t>112822 del 19 de enero 2022</t>
  </si>
  <si>
    <t>Prestar con plena autonomía técnica y administrativa sus servicios como Profesional Especializado Tipo B para la administración y/o seguimiento al proyecto de inversión relacionado con la implementación de la política pública de catastro multipropósito a cargo de la Superintendencia Delegada para la Protección, Restitución y Formalización de Tierras.</t>
  </si>
  <si>
    <t>C-1209-0800-15-0-1209002-
02</t>
  </si>
  <si>
    <t>INGENIERO INDUSTRIAL-ESPECIALISTA EN GERENCIA INTEGRAL DE PROYECTOS</t>
  </si>
  <si>
    <t>678-2022</t>
  </si>
  <si>
    <t>ANDRES NAVARRETE GOMEZ</t>
  </si>
  <si>
    <t>127622 del 21 de enero 2022</t>
  </si>
  <si>
    <t xml:space="preserve">TECNICO LABORAL EN GESTION DE MERCADEO Y VENTAS </t>
  </si>
  <si>
    <t>679-2022</t>
  </si>
  <si>
    <t>LUISA JINETH CHAMARRAVI CAICEDO</t>
  </si>
  <si>
    <t>590122 del 31 de octubre de 2022</t>
  </si>
  <si>
    <t>REGISTRADOR ORIP PUERTO CARREÑO</t>
  </si>
  <si>
    <t>TECNOLOGA EN GESTION COMERCIAL Y DE NEGOCIOS</t>
  </si>
  <si>
    <t xml:space="preserve">BUENAVENTURA-VALLE </t>
  </si>
  <si>
    <t>680-2022</t>
  </si>
  <si>
    <t>JAIRO JOHAN CORREA OQUENDO</t>
  </si>
  <si>
    <t>133222 del 22 de enero 2022</t>
  </si>
  <si>
    <t>ORIP SANTAFÉ DE ANTIOQUIA</t>
  </si>
  <si>
    <t>REGISTRADOR ORIP SANTAFÉ DE ANTIOQUIA</t>
  </si>
  <si>
    <t>TECNOLOGO EN GESTION ADMINSTRATIVA Y FINANCIERA</t>
  </si>
  <si>
    <t>681-2022</t>
  </si>
  <si>
    <t>MARIA FERNANDA CAMARAGO TIBADUIZA</t>
  </si>
  <si>
    <t>595222 del 31 de octubre de 2022</t>
  </si>
  <si>
    <t>REGISTRADOR ORIP LAS PALMAS</t>
  </si>
  <si>
    <t xml:space="preserve">INGENIERO INDUSTRIAL </t>
  </si>
  <si>
    <t xml:space="preserve">SALAZAR-NORTE DE SANTANDER </t>
  </si>
  <si>
    <t>TERMINADO POF MUTUO ACUERDO A PARTI DEL 09 DE AGOSTO 2022</t>
  </si>
  <si>
    <t>682-2022</t>
  </si>
  <si>
    <t>LUZ ESNEIDER TOVAR GARIBELLO</t>
  </si>
  <si>
    <t>182422 del 05 de enero 2022</t>
  </si>
  <si>
    <t>Prestar con plena autonomía técnica y administrativa sus servicios como PROFESIONAL UNIVERSITARIO TIPO B, para apoyar las actividades jurídicas relacionadas con la calificación de los actos registrales en las oficinas de registro de instrumentos públicos a nivel nacional de competencia de la Dirección Técnica de Registro.</t>
  </si>
  <si>
    <t>683-2022</t>
  </si>
  <si>
    <t>EDDY JULIETH SERRANO RUIZ</t>
  </si>
  <si>
    <t>158922 del 24 de enero 2022</t>
  </si>
  <si>
    <t>CONTRATO CEDIDO POR JUAN FELIPE SAENZ ALZATE A EDDY JULIETH SERRANO RUIZ</t>
  </si>
  <si>
    <t>684-2022</t>
  </si>
  <si>
    <t xml:space="preserve"> MAYRA GISELA GUZMAN OLAYA</t>
  </si>
  <si>
    <t>167122 del 25 de enero 2022</t>
  </si>
  <si>
    <t>Prestar con plena autonomía técnica y administrativa sus servicios como PROFESIONAL UNIVERSITARIO TIPO B, para apoyar las actividades jurídicas relacionadas con la calificación de los actos registrales en las oficinas de registro de instrumentos públicos a nivel nacional de competencia de la Dirección Técnica de Registro</t>
  </si>
  <si>
    <t>ROVIRA-TOLIMA</t>
  </si>
  <si>
    <t>685-2022</t>
  </si>
  <si>
    <t xml:space="preserve"> LAURA VANESSA NARVAEZ YEPEZ</t>
  </si>
  <si>
    <t>113002 del 19 de enero 2022</t>
  </si>
  <si>
    <t>C-1204-0800-2-
0-1204008-02</t>
  </si>
  <si>
    <t>SUCRE-SINCELEJO</t>
  </si>
  <si>
    <t>686-2022</t>
  </si>
  <si>
    <t>DIANA MARCELA BONILLA CANIZALES</t>
  </si>
  <si>
    <t>69922 del 13 de enero 2022</t>
  </si>
  <si>
    <t>122722 del 20 de enero 2022</t>
  </si>
  <si>
    <t>Prestar con plena autonomía técnica y administrativa sus servicios de apoyo a la gestión como TECNICO ADMINISTRATIVO TIPO B para las actividades desarrolladas en lo concerniente a la conservación y digitalización de los libros de antiguo sistema, en el marco de los procesos que adelanta la Superintendencia Delegada para la Protección, Restitución y Formalización de Tierras en coordinación con Gestión Documental.</t>
  </si>
  <si>
    <t>COORDINADOR
GRUPO DE GESTIÓN DOCUMENTAL</t>
  </si>
  <si>
    <t>TECNICA LABORAL POR COMPETENCIAS EN GESTIÓN DOCUMENTAL</t>
  </si>
  <si>
    <t>TERMINADO POR MUTUO ACUERDO A PARTIR DEL 06 DE JUNIO 2022</t>
  </si>
  <si>
    <t>687-2022</t>
  </si>
  <si>
    <t xml:space="preserve"> LUZ MERY DE LA CRUZ ROMERO</t>
  </si>
  <si>
    <t>136522 del 22 de enero 2022</t>
  </si>
  <si>
    <t>688-2022</t>
  </si>
  <si>
    <t xml:space="preserve"> LORENA OSORIO CARDONA</t>
  </si>
  <si>
    <t>127922 del 21 de enero 2022</t>
  </si>
  <si>
    <t>CAÑASGORDAS-ANTIOQUIA</t>
  </si>
  <si>
    <t>689-2022</t>
  </si>
  <si>
    <t>RONAL WILLIAM OCAMPO BRICEÑO</t>
  </si>
  <si>
    <t>71422 del 17 de enero 2022</t>
  </si>
  <si>
    <t>137822 del 22 de enero 2022</t>
  </si>
  <si>
    <t>CONTRATO CEDIDO POR WILDER ENRIQUE SALTARIN UTRIA A  RONAL WILLIAM OCAMPO BRICEÑO</t>
  </si>
  <si>
    <t>690-2022</t>
  </si>
  <si>
    <t>ALEJANDRA ADARVE ZAPATA</t>
  </si>
  <si>
    <t>127822 del 21 de enero 2022</t>
  </si>
  <si>
    <t>ORIP MARINILLA</t>
  </si>
  <si>
    <t>691-2022</t>
  </si>
  <si>
    <t>VIVIANA DIAZ IZQUIERDO</t>
  </si>
  <si>
    <t>131322 del 22 de enero 2022</t>
  </si>
  <si>
    <t>ORIP PEREIRA</t>
  </si>
  <si>
    <t>692-2022</t>
  </si>
  <si>
    <t>YADIR FERNANDO PORRAS LARROTTA</t>
  </si>
  <si>
    <t>149122 del 24 de enero 2022</t>
  </si>
  <si>
    <t>ORIP CHARALA</t>
  </si>
  <si>
    <t xml:space="preserve">ADMINISTRADOR DE EMPRESAS Y NEGOCIOS INTERNACIONALES </t>
  </si>
  <si>
    <t xml:space="preserve">CHARALA-SANTANDER </t>
  </si>
  <si>
    <t>693-2022</t>
  </si>
  <si>
    <t>FRANKLYN MEJIA RODRIGUEZ</t>
  </si>
  <si>
    <t>127522 del 21 de enero 2022</t>
  </si>
  <si>
    <t>694-2022</t>
  </si>
  <si>
    <t>YEIMY PAOLA PINEDA SANTANA</t>
  </si>
  <si>
    <t>130322 del 22 de enero 2022</t>
  </si>
  <si>
    <t xml:space="preserve"> Prestar con plena autonomía técnica y administrativa sus servicios como Profesional Universitario Tipo (B), para fortalecer el Grupo de Comunicaciones de la Superintendencia de Notariado y Registro, en todas las actividades y procedimientos relacionados con la creación de contenido audiovisual externo, garantizando el desarrollo de las labores y cumplir con los objetivos estratégicos de la dependencia y la entidad.</t>
  </si>
  <si>
    <t>COORDINADOR DE GRUPO DE COMUNICACIONES</t>
  </si>
  <si>
    <t>PROFESIONAL EN PUBLICIDAD</t>
  </si>
  <si>
    <t>695-2022</t>
  </si>
  <si>
    <t>OCTAVIO ENRIQUE DEREIX</t>
  </si>
  <si>
    <t>134322 del 22 de enero 2022</t>
  </si>
  <si>
    <t>SOLEDAD-ATLANTICO</t>
  </si>
  <si>
    <t>696-2022</t>
  </si>
  <si>
    <t>ROBERTO RAMIREZ BERNIER</t>
  </si>
  <si>
    <t>127022 del 21 de enero 2022</t>
  </si>
  <si>
    <t>697-2022</t>
  </si>
  <si>
    <t>MANUEL ANDRE ROMERO VALVERDE</t>
  </si>
  <si>
    <t>130921 del 22 de enero 2022</t>
  </si>
  <si>
    <t>TERMINADO POR MUTUO ACUERDO A PARTIR DEL 06 DE SEPTIEMBRE 2022</t>
  </si>
  <si>
    <t>698-2022</t>
  </si>
  <si>
    <t xml:space="preserve">GABRIEL JAIME URIBE BOTERO </t>
  </si>
  <si>
    <t>164722 del 25 de enero 2022</t>
  </si>
  <si>
    <t>699-2022</t>
  </si>
  <si>
    <t>LUIS ENRIQUE MENDOZA SANABRIA</t>
  </si>
  <si>
    <t>597822 del 31 de octubre de 2022</t>
  </si>
  <si>
    <t>SE MODIFICO EL LUGAR DE EJECUCION</t>
  </si>
  <si>
    <t>700-2022</t>
  </si>
  <si>
    <t>JULIETH ANDREA CORTES VELÁSQUEZ</t>
  </si>
  <si>
    <t>119722 del 20 de enero 2022</t>
  </si>
  <si>
    <t>701-2022</t>
  </si>
  <si>
    <t>KAREN MARGARITA DURANGO RANGEL</t>
  </si>
  <si>
    <t>.1.047.340.219</t>
  </si>
  <si>
    <t>66322 del 07 de enero 2022</t>
  </si>
  <si>
    <t>143822 del 23 de enero 2022</t>
  </si>
  <si>
    <t>Prestar con plena autonomía técnica y administrativa sus servicios en calidad de Profesional Universitario Tipo B, para apoyar en el Área Jurídica, de los procesos y procedimientos de la Dirección Regional Caribe y en Apoyo de las Oficinas de su JurisdicciónPROCEDIMIENTOS DE LA DIRECCIÓN REGIONAL CARIBE Y LAS OFICINAS DE SU JURISDICCIÓN</t>
  </si>
  <si>
    <t>702-2022</t>
  </si>
  <si>
    <t>MARIA JIMENA BETANCUR SANCHEZ</t>
  </si>
  <si>
    <t>122022 del 20 de enero 2022</t>
  </si>
  <si>
    <t>703-2022</t>
  </si>
  <si>
    <t>MARIA ALEJANDRA ACERO PEREZ</t>
  </si>
  <si>
    <t>591422 del 31 de octubre de 2022</t>
  </si>
  <si>
    <t>ORIP DOSQUEBRADAS</t>
  </si>
  <si>
    <t>CONTRATO CEDIDO POR JUAN MANUEL OCAMPO DUQUE A MARIA ALEJANDRA ACERO PEREZ</t>
  </si>
  <si>
    <t>704-2022</t>
  </si>
  <si>
    <t>JULIO CESAR HERRERA MORALES</t>
  </si>
  <si>
    <t>62422 del 05 de enero 2022</t>
  </si>
  <si>
    <t>135222 del 22 de enero 2022</t>
  </si>
  <si>
    <t xml:space="preserve"> Prestar con plena autonomía técnica y administrativa sus servicios como Profesional Especializado Tipo A, como apoyo a la gestión relacionada con actividades financiero, administrativo y operativo y procedimiento referente de la Dirección Regional Orinoquia y las oficinas de su jurisdicción.</t>
  </si>
  <si>
    <t>DIRECTOR REGIONAL ORINOQUIA</t>
  </si>
  <si>
    <t>ADMINISTRADOR DE EMPRESAS-ESPECIALISTA EN ALTA GERENCIA</t>
  </si>
  <si>
    <t>705-2022</t>
  </si>
  <si>
    <t>JORGE IVAN VELEZ TABARES </t>
  </si>
  <si>
    <t>592422 del 31 de octubre de 2022</t>
  </si>
  <si>
    <t>ORIP DE BELEN DE UMBRIA</t>
  </si>
  <si>
    <t>BELEN DE UMBRIA-RISARALDA</t>
  </si>
  <si>
    <t>706-2022</t>
  </si>
  <si>
    <t xml:space="preserve"> MARIA CAROLINA ERAZO JARABA</t>
  </si>
  <si>
    <t>139822 del 23 de enero 2022</t>
  </si>
  <si>
    <t>ORIP SINCE</t>
  </si>
  <si>
    <t>REGISTRADOR ORIP SINCE</t>
  </si>
  <si>
    <t>SINCE-SUCRE</t>
  </si>
  <si>
    <t>707-2022</t>
  </si>
  <si>
    <t>MARIA TRIGINIA MIRANDA OLIVEROS</t>
  </si>
  <si>
    <t>112022 del 19 de enero 2022</t>
  </si>
  <si>
    <t>ORIP CONCEPCION</t>
  </si>
  <si>
    <t>REGISTRADOR ORIP CONCEPCION</t>
  </si>
  <si>
    <t>TECNOLOGO EN CONTABILIDAD Y FINANZAS</t>
  </si>
  <si>
    <t>CAPITANEJO-SANTANDER</t>
  </si>
  <si>
    <t>708-2022</t>
  </si>
  <si>
    <t>YENNY MARITZA PRIETO RODRIGUEZ</t>
  </si>
  <si>
    <t>587622 del 28 de octubre de 2022</t>
  </si>
  <si>
    <t>ORIP FRESNO</t>
  </si>
  <si>
    <t>CONTRATO CEDIDO POR CRISTIAN CAMILO GUARIN MORA A YENNY MARITZA PRIETO RODRIGUEZ</t>
  </si>
  <si>
    <t>MARIQUITA-TOLIMA</t>
  </si>
  <si>
    <t>709-2022</t>
  </si>
  <si>
    <t>ANGIE LORENA CARDENAS FLOREZ</t>
  </si>
  <si>
    <t>588722 del 30 de octubre de 2022</t>
  </si>
  <si>
    <t>ORIP MALAGA</t>
  </si>
  <si>
    <t>MALAGA-SANTANDER</t>
  </si>
  <si>
    <t>710-2022</t>
  </si>
  <si>
    <t>MARIA ISMENIA RONCANCIO RANGEL</t>
  </si>
  <si>
    <t>122222 del 20 de enero 2022</t>
  </si>
  <si>
    <t>Prestar con plena autonomía técnica y administrativa sus servicios como TECNICO ADMINISTRATIVO TIPO B, para el apoyo y la gestión de los radicados al proceso de PQRS en lo referente a las funciones asignadas a la Superintendencia de Notariado y Registro con respecto a la vigilancia y control de los Curadores Urbanos.</t>
  </si>
  <si>
    <t>Coordinador del Grupo Interno de control y vigilancia de Curadores Urbano</t>
  </si>
  <si>
    <t>TECNICA EN SISTEMAS</t>
  </si>
  <si>
    <t>INIRIDA-GUAINIA</t>
  </si>
  <si>
    <t>711-2022</t>
  </si>
  <si>
    <t>RAQUEL LUCIA CEPEDA DE LA
ESPRIELLA</t>
  </si>
  <si>
    <t>173822 del 26 de enero 2022</t>
  </si>
  <si>
    <t xml:space="preserve"> Prestar con plena autonomía técnica y administrativa sus servicios como PROFESIONAL ESPECIALIZADO TIPO D, para el proceso de pqrs, derechos de petición en lo referente a las funciones asignadas a la Superintendencia de Notariado y Registro con respecto a la vigilancia y control de los Curadores Urbanos.</t>
  </si>
  <si>
    <t>712-2022</t>
  </si>
  <si>
    <t>NICOLAS AUGUSTO ROMERO PAEZ</t>
  </si>
  <si>
    <t>188322 del 28 de enero 2022</t>
  </si>
  <si>
    <t>Prestar con plena autonomía técnica y administrativa sus servicios como PROFESIONALESPECIALIZADO TIPO F, para el proceso de disciplinarios con expedientes en etapa de juicio en lo referente a las funciones asignadas a la Superintendencia de Notariado y Registro con respecto a la vigilancia y control de los Curadores Urbanos.</t>
  </si>
  <si>
    <t>CONTRATO CEDIDO POR MARIA ALEJANDRA ORDOÑEZ
HERNANDEZ A NICOLAS AUGUSTO ROMERO PAEZ</t>
  </si>
  <si>
    <t>ABOGADA-ESPECIALISTA EN DERECHO LABORAL Y DE LA SEGURIDAD SOCIAL</t>
  </si>
  <si>
    <t>713-2022</t>
  </si>
  <si>
    <t>MAGDA LORENA GUTIERREZ LOAIZA</t>
  </si>
  <si>
    <t>598022 del 31 de octubre de 2022</t>
  </si>
  <si>
    <t>ORIP RIOSUCIO</t>
  </si>
  <si>
    <t>REGISTRADOR ORIP RIOSUCIO</t>
  </si>
  <si>
    <t xml:space="preserve">TENCOLOGA EN ADMINISTACION JUDICIAL </t>
  </si>
  <si>
    <t>RIOSUCIO-CALDAS</t>
  </si>
  <si>
    <t>714-2022</t>
  </si>
  <si>
    <t>LILIANA MARCELA VALDERRAMA GIL</t>
  </si>
  <si>
    <t>598422 del 31 de octubre de 2022</t>
  </si>
  <si>
    <t>ORIP SAN MARCOS</t>
  </si>
  <si>
    <t>REGISTRADOR ORIP SAN MARCOS</t>
  </si>
  <si>
    <t>LICENCIADO EN INFORMATICA</t>
  </si>
  <si>
    <t>715-2022</t>
  </si>
  <si>
    <t>ANGELA BIBIANA LADINO ROMERO</t>
  </si>
  <si>
    <t>131422 del 22 de enero 2022</t>
  </si>
  <si>
    <t>Prestar con plena autonomía técnica y administrativa sus servicios como PROFESIONAL UNIVERSITARIO TIPO B, como apoyo jurídico en la actividad de migración de la información de antiguo sistema al sistema de registro actual, liderada por el grupo interno de Interoperabilidad Registro Catastro Multipropósito, adscrito a la Superintendencia Delegada para la Protección, Restitución y Formalización de Tierras.</t>
  </si>
  <si>
    <t>C-1209-0800-15-0-
1209002</t>
  </si>
  <si>
    <t>TERMINADO POR MUTUO ACUERDO A PARTIR DEL 06 DE ABRIL 2022</t>
  </si>
  <si>
    <t>716-2022</t>
  </si>
  <si>
    <t>DANIELA ALEJANDRA LOPERA LOPERA</t>
  </si>
  <si>
    <t>68122 del 12 de enero 2022</t>
  </si>
  <si>
    <t>128322 del 21 de enero 2022</t>
  </si>
  <si>
    <t>717-2022</t>
  </si>
  <si>
    <t xml:space="preserve"> MARIA DEL PILAR GARCIA GIRALDO</t>
  </si>
  <si>
    <t>150122 del 24 de enero 2022</t>
  </si>
  <si>
    <t>718-2022</t>
  </si>
  <si>
    <t>RAMIRO FRANCISCO ARCINIEGAS ORTIZ</t>
  </si>
  <si>
    <t>150322 del 24 de enero 2022</t>
  </si>
  <si>
    <t>719-2022</t>
  </si>
  <si>
    <t>ANDRES FELIPE LOPEZ SOLER</t>
  </si>
  <si>
    <t>70522 del 14 de enero 2022</t>
  </si>
  <si>
    <t>129122 del 22 de enero 2022</t>
  </si>
  <si>
    <t>Prestar con plena autonomía técnica y administrativa sus servicios como TECNICO ADMINISTRATIVO TIPO B, para desarrollar las actividades que permiten el cumplimiento de los procesos y funciones del Grupo de Recaudos y Subsidios Notariales, con el fin de cumplir los objetivos de Ley y el control de los recaudos que deben aportar los notarios mensualmente, conforme a los procesos y procedimientos contables, de gestión documental, financieros y de pagos de subsidios para los notarios</t>
  </si>
  <si>
    <t>COORDINADOR GRUPO DE RECAUDOS Y SUBSIDIOS NOTARIALES</t>
  </si>
  <si>
    <t>ESTUDIANTE INGENIERIA INDUSTRIAL</t>
  </si>
  <si>
    <t>720-2022</t>
  </si>
  <si>
    <t>GLEIDIS SOFIA PEREZ DIAZ</t>
  </si>
  <si>
    <t>178822 del 26 de enero 2022</t>
  </si>
  <si>
    <t xml:space="preserve"> Prestar con plena autonomía técnica y administrativa sus servicios como PROFESIONAL ESPECIALIZADO TIPO B como apoyo jurídico en la revisión de las proyecciones de oficios y actos administrativos proyectados por el equipo de abogados universitarios contratados para sustanciar las solicitudes de estudio presentadas en el marco de la implementación del Decreto 0578 de 2018, desarrollada por el grupo interno de Apoyo a la Gestión de Políticas de Tierras adscrito a la Superintendencia Delegada (...)</t>
  </si>
  <si>
    <t>721-2022</t>
  </si>
  <si>
    <t>LORENA REY HENAO</t>
  </si>
  <si>
    <t>135122 del 22 de enero 2022</t>
  </si>
  <si>
    <t>Prestar con plena autonomía técnica y administrativa sus servicios como PROFESIONAL ESPECIALIZADO TIPO (B), para fortalecer el Grupo de Comunicaciones de la Superintendencia de Notariado y Registro, en todas las actividades y procedimientos con la estrategia de marketing de la SNR.</t>
  </si>
  <si>
    <t>TERMINADO POR MUTUO ACUERDO A PARTIR DEL 08 DE JUNIO 2022</t>
  </si>
  <si>
    <t>722-2022</t>
  </si>
  <si>
    <t xml:space="preserve"> GERMÁN ARCESIO GUZMÁN LÓPEZ</t>
  </si>
  <si>
    <t>148122 del 23 de enero 2022</t>
  </si>
  <si>
    <t>723-2022</t>
  </si>
  <si>
    <t>DERLY MIREYA CUSPOCA</t>
  </si>
  <si>
    <t>724-2022</t>
  </si>
  <si>
    <t>YASMIN ELIANA VARGAS BEDOYA</t>
  </si>
  <si>
    <t>142222 del 23 de enero 2022</t>
  </si>
  <si>
    <t>725-2022</t>
  </si>
  <si>
    <t>TANIA YAZMIN RUÍZ RUÍZ</t>
  </si>
  <si>
    <t>146422 del 23 de enero 2022</t>
  </si>
  <si>
    <t>ORIP PAMPLONA</t>
  </si>
  <si>
    <t>REGISTRADOR ORIP LA PAMPLONA</t>
  </si>
  <si>
    <t xml:space="preserve">PAMPLONA- NORTE DE SANTANDER </t>
  </si>
  <si>
    <t>726-2022</t>
  </si>
  <si>
    <t>KELLY YOHANNA VELASQUEZ VILLADIEGO</t>
  </si>
  <si>
    <t>157222 del 24 de enero 2022</t>
  </si>
  <si>
    <t>TECNOLOGO DE SISTEMAS</t>
  </si>
  <si>
    <t xml:space="preserve">SAN MARCOS-SUCRE </t>
  </si>
  <si>
    <t>727-2022</t>
  </si>
  <si>
    <t>STEPHANIA REINA MUÑOZ</t>
  </si>
  <si>
    <t>146722 del 23 de enero 2022</t>
  </si>
  <si>
    <t xml:space="preserve">ESTUDIANTE DE DERECHO </t>
  </si>
  <si>
    <t>728-2022</t>
  </si>
  <si>
    <t>DARELIS MERCEDES BRITO MÁRQUEZ</t>
  </si>
  <si>
    <t>144722 del 23 de enero 2022</t>
  </si>
  <si>
    <t>TECNICO EN ATENCION INTEGRAL A LA PRIMERA INFANCIA</t>
  </si>
  <si>
    <t>PERICO- ROAHACHA (LA GUAJIRA)</t>
  </si>
  <si>
    <t>729-2022</t>
  </si>
  <si>
    <t>VALENTINA RAMIREZ VARON</t>
  </si>
  <si>
    <t>160922 del 25 de enero 2022</t>
  </si>
  <si>
    <t>ORIP CAJAMARCA</t>
  </si>
  <si>
    <t>REGISTRADOR ORIP CAJAMARCA</t>
  </si>
  <si>
    <t>730-2022</t>
  </si>
  <si>
    <t>MARTHA MARTINEZ HERREÑO</t>
  </si>
  <si>
    <t>145322 del 23 de enero 2022</t>
  </si>
  <si>
    <t>Prestar con plena autonomía técnica y administrativa su apoyo a la gestión como AUXILIAR ADMINISTRATIVO para el apoyo a los procesos y actividades relacionadas con la aplicación de procesos técnicos archivísticos, conforme a los lineamientos contenidos en el Plan Estratégico Institucional de la Entidad</t>
  </si>
  <si>
    <t>MELGAR-TOLIMA</t>
  </si>
  <si>
    <t>731-2022</t>
  </si>
  <si>
    <t>NANSY ESTELLA LÓPEZ BALLESTEROS</t>
  </si>
  <si>
    <t>140322 del 23 de enero 2022</t>
  </si>
  <si>
    <t>ORIP MANZANARES</t>
  </si>
  <si>
    <t>REGISTRADOR ORIP MANZANARES</t>
  </si>
  <si>
    <t xml:space="preserve">MANZANARES-CALDAS </t>
  </si>
  <si>
    <t>732-2022</t>
  </si>
  <si>
    <t>AHIDA LUZ ORTÍZ ROJAS</t>
  </si>
  <si>
    <t>140422 del 23 de enero 2022</t>
  </si>
  <si>
    <t>ORIP OROCUE</t>
  </si>
  <si>
    <t>REGISTRADOR ORIP ORUCUE</t>
  </si>
  <si>
    <t xml:space="preserve">LICENCIADO EN EDUCACION BASICA </t>
  </si>
  <si>
    <t>OROCUE-CASANARE</t>
  </si>
  <si>
    <t>733-2022</t>
  </si>
  <si>
    <t>734-2022</t>
  </si>
  <si>
    <t>LUISA MARIA VILLOTA</t>
  </si>
  <si>
    <t>735-2022</t>
  </si>
  <si>
    <t>SONIA ANDREA ORDUZ ALVARADO</t>
  </si>
  <si>
    <t>137222 del 22 de enero 2022</t>
  </si>
  <si>
    <t xml:space="preserve"> Prestar con plena autonomía técnica y administrativa su apoyo a la gestión como AUXILIAR ADMINISTRATIVO para el apoyo a los procesos y actividades relacionadas con la aplicación de procesos técnicos archivísticos, conforme a los lineamientos contenidos en el Plan Estratégico Institucional de la Entidad.</t>
  </si>
  <si>
    <t>REGISTRADOR ORIP DUITAMA</t>
  </si>
  <si>
    <t xml:space="preserve">ADMINSTRADOR DE SERVICIOS DE SALUD </t>
  </si>
  <si>
    <t>736-2022</t>
  </si>
  <si>
    <t>CARLOS ANDRES VASQUEZ</t>
  </si>
  <si>
    <t>154122 del 24 de enero 2022</t>
  </si>
  <si>
    <t>737-2022</t>
  </si>
  <si>
    <t>ELKIN FERNEY GÓMEZ RINCÓN</t>
  </si>
  <si>
    <t>135022 del 22 de enero 2022</t>
  </si>
  <si>
    <t xml:space="preserve">TECNOLOGO EN GESTION DEL TALENTO HUMANO </t>
  </si>
  <si>
    <t>SILVANIA-CUNDINAMARCA</t>
  </si>
  <si>
    <t>738-2022</t>
  </si>
  <si>
    <t>IRNA AVILES AYALA</t>
  </si>
  <si>
    <t>140922 del 23 de enero 2022</t>
  </si>
  <si>
    <t>ORIP CHINU</t>
  </si>
  <si>
    <t>REGISTRADOR ORIP CHINU</t>
  </si>
  <si>
    <t>TECNICO EN CONTABILIZACION DE OPERACIONES COMERCIALES Y FINANCIERAS</t>
  </si>
  <si>
    <t xml:space="preserve">CHINU-CORDOBA </t>
  </si>
  <si>
    <t>739-2022</t>
  </si>
  <si>
    <t>CECILIA ISABEL PABA FLOREZ</t>
  </si>
  <si>
    <t>142522 del 23 de enero 2022</t>
  </si>
  <si>
    <t>ORIP CIENEGA</t>
  </si>
  <si>
    <t>REGISTRADOR ORIP CIENEGA</t>
  </si>
  <si>
    <t>ADMINSTRADOR DE COMERCIO EXTERIOR</t>
  </si>
  <si>
    <t>740-2022</t>
  </si>
  <si>
    <t>ALBA LUZ VEGA VILLAMIL</t>
  </si>
  <si>
    <t>132922 del 22 de enero 2022</t>
  </si>
  <si>
    <t>TECNICO PROFESIONAL EN CONTABILIDAD Y FINANZAS</t>
  </si>
  <si>
    <t>CONCEPCION-SANTANDER</t>
  </si>
  <si>
    <t>741-2022</t>
  </si>
  <si>
    <t>MARÍA ALEXANDRA MEDINA AYALA</t>
  </si>
  <si>
    <t>180722 del 26 de enero 2022</t>
  </si>
  <si>
    <t>Prestar con plena autonomía técnica y administrativa sus servicios como Profesional Especializado Tipo A, para apoyar a la Superintendencia Delegada para el Notariado, en la evaluación de las actas de visita practicadas a las notarías y acompañar a los abogados sustanciadores en los procesos disciplinarios; desde los aspectos financieros y contables en ejercicio de las funciones de inspección y control.</t>
  </si>
  <si>
    <t>CONTRATO CEDIDO POR PADY LUZ BURGOS A MARÍA ALEXANDRA MEDINA AYALA</t>
  </si>
  <si>
    <t>CONTADORA PUBLICA-ESPECIALISTA EN GERENCIA DE IMPUESTOS</t>
  </si>
  <si>
    <t>742-2022</t>
  </si>
  <si>
    <t>CARLOS EDUARDO VERGARA ARENILLA</t>
  </si>
  <si>
    <t>132022 del 22 de enero 2022</t>
  </si>
  <si>
    <t>ORIP EL CARMEN DE BOLIVAR</t>
  </si>
  <si>
    <t>REGISTRADOR ORIP CARMEN DE EL BOLIVAR</t>
  </si>
  <si>
    <t>743-2022</t>
  </si>
  <si>
    <t>DANIELA RUIZ ROMERO</t>
  </si>
  <si>
    <t>144622 del 23 de enero 2022</t>
  </si>
  <si>
    <t>744-2022</t>
  </si>
  <si>
    <t>VALENTINA GARCES USMA</t>
  </si>
  <si>
    <t>14522 del 23 de enero 2022</t>
  </si>
  <si>
    <t>ORIP JERICO</t>
  </si>
  <si>
    <t>REGISTRADOR ORIP JERICO</t>
  </si>
  <si>
    <t>JERICO-ANTIOQUIA</t>
  </si>
  <si>
    <t>745-2022</t>
  </si>
  <si>
    <t>CLAUDIA XIMENA CRUZ REALPE</t>
  </si>
  <si>
    <t>148822 del 23 de enero 2022</t>
  </si>
  <si>
    <t>ORIP LA CURZ</t>
  </si>
  <si>
    <t xml:space="preserve">LA CRUZ-NARIÑO </t>
  </si>
  <si>
    <t>746-2022</t>
  </si>
  <si>
    <t>JUAN CAMILO ESPINOSA RAIRAN</t>
  </si>
  <si>
    <t>1726222 del 26 de enero 2022</t>
  </si>
  <si>
    <t xml:space="preserve"> Prestar con plena autonomía técnica y administrativa su apoyo a la gestión como AUXILIAR ADMINISTRATIVO para el apoyo a los procesos y actividades relacionadas con la aplicación de procesos técnicos archivísticos, conforme a los lineamientos contenidos en el Plan Estratégico Institucional de la Entidad</t>
  </si>
  <si>
    <t xml:space="preserve">REGISTRADOR ORIP LA MESA </t>
  </si>
  <si>
    <t>LICENCIADO EN EDUCACION BASICA CON ENFASIS EN EDUCACION FISICA RECREACION Y DEPORTE</t>
  </si>
  <si>
    <t>LA MESA- CUNDINAMARCA</t>
  </si>
  <si>
    <t>747-2022</t>
  </si>
  <si>
    <t>CINDY VIVIANA ARDILA PANIAGUA</t>
  </si>
  <si>
    <t>139121 del 22 de enero 2022</t>
  </si>
  <si>
    <t>REGISTRADOR ORIP LA CRUZ</t>
  </si>
  <si>
    <t xml:space="preserve">TECNOLOGO EN SALUD OCUPACIONAL </t>
  </si>
  <si>
    <t>748-2022</t>
  </si>
  <si>
    <t xml:space="preserve"> INGRI YAJAIRA CHALA MORENO</t>
  </si>
  <si>
    <t>134722 del 22 de enero 2022</t>
  </si>
  <si>
    <t>TECNICO LABORAL AUXILIAR ADMINISTRATIVO</t>
  </si>
  <si>
    <t>749-2022</t>
  </si>
  <si>
    <t>DEISY CAROLINA MORENO VILLA</t>
  </si>
  <si>
    <t>173422 del 28 de enero 2022</t>
  </si>
  <si>
    <t xml:space="preserve">REGISTRADOR ORIP SOPETRAN </t>
  </si>
  <si>
    <t>TECNOLOGO EN GESTION FINANCIERA</t>
  </si>
  <si>
    <t xml:space="preserve">SOPETRAN-ANTIOQUIA </t>
  </si>
  <si>
    <t>750-2022</t>
  </si>
  <si>
    <t>DANIELA GARCIA CARDONA</t>
  </si>
  <si>
    <t>138222 del 22 de enero 2022</t>
  </si>
  <si>
    <t xml:space="preserve">LICENCIADO EN EDUCACION PREESCOLAR </t>
  </si>
  <si>
    <t>751-2022</t>
  </si>
  <si>
    <t>NATALIA CAROLINA SASTOQUE RINCON</t>
  </si>
  <si>
    <t>144322 del 23 de enero 2022</t>
  </si>
  <si>
    <t>ORIP UBATE</t>
  </si>
  <si>
    <t>REGISTRADOR ORIP UBATE</t>
  </si>
  <si>
    <t xml:space="preserve">SUTATAUSA-CUNDINAMARCA </t>
  </si>
  <si>
    <t>752-2022</t>
  </si>
  <si>
    <t>ESTHER CALDERON VEGA</t>
  </si>
  <si>
    <t>132422 del 22 de enero 2022</t>
  </si>
  <si>
    <t>ORIP AGUACHICA</t>
  </si>
  <si>
    <t>REGISTRADOR ORIP AGUACHICA</t>
  </si>
  <si>
    <t>753-2022</t>
  </si>
  <si>
    <t>MARIA ALEJANDRA GOMEZ MANZO</t>
  </si>
  <si>
    <t>162722 del 25 de enero 2022</t>
  </si>
  <si>
    <t xml:space="preserve">REGISTRADOR ORIP </t>
  </si>
  <si>
    <t>754-2022</t>
  </si>
  <si>
    <t>ERIKA VANESSA TORRES AMAYA</t>
  </si>
  <si>
    <t>143722 del 23 de enero 2022</t>
  </si>
  <si>
    <t>755-2022</t>
  </si>
  <si>
    <t>MARIA PAULA BALAMBA MARTINEZ</t>
  </si>
  <si>
    <t>132522 del 22 de enero 2022</t>
  </si>
  <si>
    <t>REGISTRADOR ORIP ZONA CENTRO</t>
  </si>
  <si>
    <t>ESTUDIANTE DE CONTADURIA PUBLICA</t>
  </si>
  <si>
    <t>756-2022</t>
  </si>
  <si>
    <t>MARTHA YANETH ALVAREZ LIZCANO</t>
  </si>
  <si>
    <t>148422 del 23 de enero 2022</t>
  </si>
  <si>
    <t>TECNOLOGO EN ADMINISTRACION EMPRESARIAL</t>
  </si>
  <si>
    <t>757-2022</t>
  </si>
  <si>
    <t>JORDAN CENTENO RUIZ</t>
  </si>
  <si>
    <t>148622 del 23 de enero 2022</t>
  </si>
  <si>
    <t xml:space="preserve">EL BANCO-MAGDALENA </t>
  </si>
  <si>
    <t>758-2022</t>
  </si>
  <si>
    <t>CIZLY DEL PILAR ZAMBRANO CONTRERAS</t>
  </si>
  <si>
    <t>137522 del 07 de enero 2022</t>
  </si>
  <si>
    <t>759-2022</t>
  </si>
  <si>
    <t>JACQUELINE OSORIO CERON</t>
  </si>
  <si>
    <t>161022 del 25 de enero 2022</t>
  </si>
  <si>
    <t>760-2022</t>
  </si>
  <si>
    <t>YULISSA BECERRA CASTRO</t>
  </si>
  <si>
    <t>138022 del 22 de enero 2022</t>
  </si>
  <si>
    <t>HACARI-NORTE DE SANTANDER</t>
  </si>
  <si>
    <t>761-2022</t>
  </si>
  <si>
    <t>DURLEY ANDREA CASTELLANOS CANO</t>
  </si>
  <si>
    <t>165522 del 25 de enero 2022</t>
  </si>
  <si>
    <t>REGISTRADOR ORIP</t>
  </si>
  <si>
    <t xml:space="preserve">CUCUTA-NORTE DE SANTANDER </t>
  </si>
  <si>
    <t>762-2022</t>
  </si>
  <si>
    <t>CARMEN ELENA CARO BUITRAGO</t>
  </si>
  <si>
    <t>135522 del 22 de enero 2022</t>
  </si>
  <si>
    <t>763-2022</t>
  </si>
  <si>
    <t>JESUS ALBERTO BENITEZ BEDOYA</t>
  </si>
  <si>
    <t>134622 del 22 de enero 2022</t>
  </si>
  <si>
    <t>REGISTRADOR ORIP GUADALAJARA DE BUGA</t>
  </si>
  <si>
    <t xml:space="preserve">VERSALLES-VALLE </t>
  </si>
  <si>
    <t>764-2022</t>
  </si>
  <si>
    <t>LEONARDO FABIO GOMEZ</t>
  </si>
  <si>
    <t>145522 del 23 de enero 2022</t>
  </si>
  <si>
    <t>765-2022</t>
  </si>
  <si>
    <t xml:space="preserve"> MELBA PATRICIA CRIOLLO SAMBONI</t>
  </si>
  <si>
    <t>158322 del 24 de enero 2022</t>
  </si>
  <si>
    <t>766-2022</t>
  </si>
  <si>
    <t>WILSON ARLEY QUIMBAYO OSPINA</t>
  </si>
  <si>
    <t>175022 del 26 de enero 2022</t>
  </si>
  <si>
    <t xml:space="preserve"> Prestar con plena autonomía técnica y administrativa sus servicios como Profesional Especializado Tipo D como apoyo técnico (catastral) para las actividades desarrolladas en lo concerniente a la aplicación de los instrumentos para cabida/linderos y modelo LADM COL por parte del grupo interno de Interoperabilidad Registro Catastro Multipropósito adscrito a la Superintendencia Delegada para la Protección, Restitución y Formalización de Tierras.</t>
  </si>
  <si>
    <t>ABOGADO-MAGISTER EN GOBIERNO DEL TERRITORIO Y GESTIÓN PÚBLICA</t>
  </si>
  <si>
    <t>767-2022</t>
  </si>
  <si>
    <t>LAURA FERNANDA GONZALEZ MONTES</t>
  </si>
  <si>
    <t>145722 del 23 de enero 2022</t>
  </si>
  <si>
    <t>REGISTRADOR ORIP DOSQUEBRADAS</t>
  </si>
  <si>
    <t>768-2022</t>
  </si>
  <si>
    <t>JORGE LUIS HERRERA LÓPEZ</t>
  </si>
  <si>
    <t>165722 del 25 de enero 2022</t>
  </si>
  <si>
    <t xml:space="preserve">ORIP PLATO </t>
  </si>
  <si>
    <t xml:space="preserve">REGISTRADOR ORIP PLATO </t>
  </si>
  <si>
    <t>769-2022</t>
  </si>
  <si>
    <t>CARMEN PATRICIA VECINO OREJARENA</t>
  </si>
  <si>
    <t>177422 del 26 de enero 2022</t>
  </si>
  <si>
    <t xml:space="preserve">ORIP ZAPATOCA </t>
  </si>
  <si>
    <t xml:space="preserve">REGISTRADOR ORIP ZAPATOCA </t>
  </si>
  <si>
    <t>SAN VICENTE DE CHUCURI-SANTANDER</t>
  </si>
  <si>
    <t>TERMINADO POR MUTUO ACUERDO A PARTIR DEL 21 DE JUNIO 2022</t>
  </si>
  <si>
    <t>770-2022</t>
  </si>
  <si>
    <t>HECTOR RICARDO SERRANO VILLOTA</t>
  </si>
  <si>
    <t>158422 del 24 de enero 2022</t>
  </si>
  <si>
    <t>771-2022</t>
  </si>
  <si>
    <t>NIETZSCHE RENGIFO VALENCIA</t>
  </si>
  <si>
    <t>162422 del 25 de enero 2022</t>
  </si>
  <si>
    <t>ORIP NUQUI</t>
  </si>
  <si>
    <t>NUQUI-CHOCO</t>
  </si>
  <si>
    <t>772-2022</t>
  </si>
  <si>
    <t>CARLOS EDUARDO ALZATE CHICA</t>
  </si>
  <si>
    <t>594622 del 31 de octubre de 2022</t>
  </si>
  <si>
    <t>FILADELFIA-CALDAS</t>
  </si>
  <si>
    <t>773-2022</t>
  </si>
  <si>
    <t>JONATHAN ALARCON</t>
  </si>
  <si>
    <t>141322 del 23 de enero 2022</t>
  </si>
  <si>
    <t>Prestar con plena autonomia tecnica y administrativa sus servicios como PROFESIONAL UNIVERSITARIO TIPO B para apoyar las actividades juridicas relacionadas con la calificacion de los actos registrales en las oficinas de registro de instrumentos publicos a nivel nacional de competencia de la Direccion Tecnica de Registro</t>
  </si>
  <si>
    <t>AREGENTINA</t>
  </si>
  <si>
    <t>774-2022</t>
  </si>
  <si>
    <t>JAVIER CAMILO CUELLAR RESTREPO</t>
  </si>
  <si>
    <t>596822 del 32 de octubre de 2022</t>
  </si>
  <si>
    <t>ORIP SOACHA</t>
  </si>
  <si>
    <t>775-2022</t>
  </si>
  <si>
    <t>LUZ DARIS PALACIOS REYES</t>
  </si>
  <si>
    <t>132122 del 22 de enero 2022</t>
  </si>
  <si>
    <t>REGISTRADOR ORIP NUQUI</t>
  </si>
  <si>
    <t>TECNICO EN MANEJO AMBIENTAL</t>
  </si>
  <si>
    <t>776-2022</t>
  </si>
  <si>
    <t xml:space="preserve"> MARYLIN JISETH PATIÑO TELLO</t>
  </si>
  <si>
    <t>128422 del 21 de enero 2022</t>
  </si>
  <si>
    <t>777-2022</t>
  </si>
  <si>
    <t>DIADIRA MARIA DEL PILAR AVILA POVEDA</t>
  </si>
  <si>
    <t>123122 del 20 de enero 2022</t>
  </si>
  <si>
    <t xml:space="preserve">ECONOMISTA </t>
  </si>
  <si>
    <t>778-2022</t>
  </si>
  <si>
    <t>ELFAR ELIAS LINARES TRIANA</t>
  </si>
  <si>
    <t>125822 del 21 de enero 2022</t>
  </si>
  <si>
    <t>ORIP PACHO</t>
  </si>
  <si>
    <t>REGISTRADOR ORIP PACHO</t>
  </si>
  <si>
    <t>TECNICO EN PROCEDIMIENTOS JUDICIALES</t>
  </si>
  <si>
    <t>779-2022</t>
  </si>
  <si>
    <t>JUAN CAMILO MOLINA SERNA</t>
  </si>
  <si>
    <t>122122 del 20 de enero 2022</t>
  </si>
  <si>
    <t>REGISTRADOR ORIP PEREIRA</t>
  </si>
  <si>
    <t xml:space="preserve">TECNICO LABORAL EN ADMINISTRACION Y MERCADEO </t>
  </si>
  <si>
    <t>780-2022</t>
  </si>
  <si>
    <t>ERIKA TATIANA GRANADA GONZALEZ</t>
  </si>
  <si>
    <t>128922 del 22 de enero 2022</t>
  </si>
  <si>
    <t>TECNOLOGO EN GESTION BANCARIA</t>
  </si>
  <si>
    <t>781-2022</t>
  </si>
  <si>
    <t xml:space="preserve"> MARIBEL ROJAS CORTES</t>
  </si>
  <si>
    <t>122522 del 20 de enero 2022</t>
  </si>
  <si>
    <t>REGISTRADOR ORIP BOGOTA NORTE</t>
  </si>
  <si>
    <t>782-2022</t>
  </si>
  <si>
    <t>JISELL JURANY TAVERA CASTILLO</t>
  </si>
  <si>
    <t>128622 del 21 de enero 2022</t>
  </si>
  <si>
    <t>TECNOLOGO EN CONTADURIA FINANCIERA</t>
  </si>
  <si>
    <t>783-2022</t>
  </si>
  <si>
    <t>LUISA FERNANDA DUQUE ARISTIZABAL</t>
  </si>
  <si>
    <t>175322 del 26 de enero 2022</t>
  </si>
  <si>
    <t>OFICINA PRINCIPAL DE REGISTRO ORIP</t>
  </si>
  <si>
    <t>784-2022</t>
  </si>
  <si>
    <t>YOHANA MONTES AGUDELO</t>
  </si>
  <si>
    <t>122422 del 20 de enero 2022</t>
  </si>
  <si>
    <t>785-2022</t>
  </si>
  <si>
    <t>DIDIER LUIS RAMIREZ PIMIENTA</t>
  </si>
  <si>
    <t>123222 del 20 de enero 2022</t>
  </si>
  <si>
    <t>786-2022</t>
  </si>
  <si>
    <t xml:space="preserve"> IVON CATALINA AVENDAÑO CARRANZA</t>
  </si>
  <si>
    <t>111822 del 20 de octubre de 2022</t>
  </si>
  <si>
    <t>575822 del 24 de octubre de 2022</t>
  </si>
  <si>
    <t>Prestar con plena autonomía técnica y administrativa sus servicios como Profesional Especializado Tipo A para apoyar la gestión y cumplimiento del marco normativo para integrar el Sistema de Gestión de Seguridad y Salud en el Trabajo con los sistemas integrados de gestión de la Superintendencia de Notariado y Registro.</t>
  </si>
  <si>
    <t>COORDINADOR DEL GRUPO DE BIENESTAR Y GESTIÓN DE CONOCIMIENTO</t>
  </si>
  <si>
    <t>TRABAJADORA SOCIAL</t>
  </si>
  <si>
    <t>787-2022</t>
  </si>
  <si>
    <t>HENRY SEBASTIAN HERNANDEZ CARDOZO</t>
  </si>
  <si>
    <t>131722 del 22 de enero 2022</t>
  </si>
  <si>
    <t>DIRECTOR TÉCNICO DE REGISTRO</t>
  </si>
  <si>
    <t>LICENCIADO EN CIENCIAS SOCIALES</t>
  </si>
  <si>
    <t>788-2022</t>
  </si>
  <si>
    <t>JOSE ANDRES BELTRAN DAZA</t>
  </si>
  <si>
    <t>130822 del 22 de enero 2022</t>
  </si>
  <si>
    <t>PUERTO CONCORDIA-META</t>
  </si>
  <si>
    <t>789-2022</t>
  </si>
  <si>
    <t>HELIANA MARGARITA LOPERA</t>
  </si>
  <si>
    <t>159622 del 24 de enero 2022</t>
  </si>
  <si>
    <t>ORIP SANTA ROSA DE OSOS</t>
  </si>
  <si>
    <t>A-02-02-02-008-002 SERVICIOS JURIDICOS Y CONTRABLES</t>
  </si>
  <si>
    <t>790-2022</t>
  </si>
  <si>
    <t>VALENTINA GONZALEZ VARGAS</t>
  </si>
  <si>
    <t>157822 del 24 de enero 2022</t>
  </si>
  <si>
    <t>ABOGADA-ESPECIALISTA EN DERECHO DE SEGUROS</t>
  </si>
  <si>
    <t>791-2022</t>
  </si>
  <si>
    <t>ANDRES FELIPE MORALES HOYOS</t>
  </si>
  <si>
    <t>166122 del 25 de enero 2022</t>
  </si>
  <si>
    <t>CIRCASIA-QUINDIO</t>
  </si>
  <si>
    <t>792-2022</t>
  </si>
  <si>
    <t>OSMAN LEONARDO MURILLO RUEDA</t>
  </si>
  <si>
    <t>136022 del 22 de enero 2022</t>
  </si>
  <si>
    <t>ORIP CHOCONTA</t>
  </si>
  <si>
    <t>REGISTRADOR ORIP CHOCONTA</t>
  </si>
  <si>
    <t>793-2022</t>
  </si>
  <si>
    <t>STEPHANNIE GABRIELA MORALES OVIEDO</t>
  </si>
  <si>
    <t>137922 del 22 de enero 2022</t>
  </si>
  <si>
    <t>REGISTRADOR ORIP APIA</t>
  </si>
  <si>
    <t xml:space="preserve">TECNOLOGA EN GESTION DE EMPRESAS AGROINDUSTRIALES </t>
  </si>
  <si>
    <t>794-2022</t>
  </si>
  <si>
    <t>NICOLS FABIANA COLORADO RAMIREZ</t>
  </si>
  <si>
    <t>599822 del 31 de octubre de 2022</t>
  </si>
  <si>
    <t>REGISTRADOR ORIP ANSERMA</t>
  </si>
  <si>
    <t>795-2022</t>
  </si>
  <si>
    <t>ERICA YOBANA MUÑOZ GARCES</t>
  </si>
  <si>
    <t>600722 del 31 de octubre de 2022</t>
  </si>
  <si>
    <t xml:space="preserve">ORIP BOLIVAR </t>
  </si>
  <si>
    <t xml:space="preserve">REGISTRADOR ORIP BOLIVAR </t>
  </si>
  <si>
    <t>BOLIVAR-CAUCA</t>
  </si>
  <si>
    <t>796-2022</t>
  </si>
  <si>
    <t>JOSE LEON DIAZ GRANADOS</t>
  </si>
  <si>
    <t>589622 del 30 de octubre de 2022</t>
  </si>
  <si>
    <t>Prestar con plena autonomía técnica y administrativa sus servicios como PROFESIONAL ESPECIALIZADO TIPO C para gestionar y sustanciar los acuerdos de servicio, proyectos de inversión y convenios de competencia de la Dirección Técnica de Registro.</t>
  </si>
  <si>
    <t>A-02-02-02-008-002 SERVICIOS JURIDICOS Y CONTABLES</t>
  </si>
  <si>
    <t>797-2022</t>
  </si>
  <si>
    <t>JAIRO DE JESUS VERGARA</t>
  </si>
  <si>
    <t>168922 del 25 de enero 2022</t>
  </si>
  <si>
    <t>ORIP SAHAGUN</t>
  </si>
  <si>
    <t xml:space="preserve">REGISTRADOR ORIP SAHAGUN </t>
  </si>
  <si>
    <t>798-2022</t>
  </si>
  <si>
    <t>BERTHA VERONICA BELTRAN ORDOÑEZ</t>
  </si>
  <si>
    <t>131522 del 22 de enero 2022</t>
  </si>
  <si>
    <t>ADMINISTRADOR DEL COMERCIO EXTERIOR</t>
  </si>
  <si>
    <t>799-2022</t>
  </si>
  <si>
    <t>ALICE TERESA MEJIA ARDILA</t>
  </si>
  <si>
    <t>140522 del 23 de enero 2022</t>
  </si>
  <si>
    <t>COORDINADOR GESTIÓN TECNOLOGIA Y ADMINSITRATIVA</t>
  </si>
  <si>
    <t>SAN PABLO-BOLIVAR</t>
  </si>
  <si>
    <t>800-2022</t>
  </si>
  <si>
    <t>YURANIS GOMEZ CASTRO</t>
  </si>
  <si>
    <t>156222 del 24 de enero 2022</t>
  </si>
  <si>
    <t xml:space="preserve">TECNOLOGO EN GESTION ADMINISTRATIVA </t>
  </si>
  <si>
    <t>801-2022</t>
  </si>
  <si>
    <t>PEDRO ALBERTHO PEREZ DURAN</t>
  </si>
  <si>
    <t>151522 del 24 de enero 2022</t>
  </si>
  <si>
    <t>PROFESIONAL ESPECIALIZADO TIPO D, para la prestación de servicios en defensa, representación judicial y apoyo jurídico a la Oficina Asesora Jurídica de la Superintendencia de Notariado y Registro.</t>
  </si>
  <si>
    <t>CONTRATO CEDIDO POR MARIA ELIZABETH APOLINAR A PEDRO ALBERTHO PEREZ DURAN</t>
  </si>
  <si>
    <t>802-2022</t>
  </si>
  <si>
    <t>MARIA FERNANDA SAAVEDRA
ARGUELLO</t>
  </si>
  <si>
    <t>119022 del 20 de enero 2022</t>
  </si>
  <si>
    <t>prestar con plena autonomía técnica y administrativa sus servicios como PROFESIONAL ESPECIALIZADO TIPO C, para sustanciar y proyectar los actos administrativos que resuelven los recursos interpuestos en segunda instancia de competencia de la Subdirección de Apoyo Jurídico Registral.</t>
  </si>
  <si>
    <t xml:space="preserve">CONTRATO CEDIDO POR LENIT ESPERANZA NAVARRO CARVAJALINO A MARIA FERNANDA SAAVEDRA ARGUELLO  </t>
  </si>
  <si>
    <t>SAN CALIXTO-NORTE DE SANTANDER</t>
  </si>
  <si>
    <t>803-2022</t>
  </si>
  <si>
    <t>LADY JOHANA BARRETO MONTOYA</t>
  </si>
  <si>
    <t>146222 del 23 de enero 2022</t>
  </si>
  <si>
    <t>804-2022</t>
  </si>
  <si>
    <t>LEIDY ALEXANDRA RUALES GUZMAN</t>
  </si>
  <si>
    <t>135622 del 22 de enero 2022</t>
  </si>
  <si>
    <t>ABOGADA-ESPECIALISTA EN  DERECHO SUSTANTIVO Y CONTENCIOSO CONSTITUCIONAL</t>
  </si>
  <si>
    <t>805-2022</t>
  </si>
  <si>
    <t>MONICA AMPARO TOVAR ROMERO</t>
  </si>
  <si>
    <t>130122 del 22 de enero 2022</t>
  </si>
  <si>
    <t>ABOGADA-ESPECIALISTA EN CIENCIAS ADMINISTRATIVAS Y CONSTITUCIONALES</t>
  </si>
  <si>
    <t>806-2022</t>
  </si>
  <si>
    <t>ANDREA OVIEDO GARCIA</t>
  </si>
  <si>
    <t>584522 del 26 de octubre de 2022</t>
  </si>
  <si>
    <t>Prestar con plena autonomía técnica y administrativa sus servicios como PROFESIONAL ESPECILIZADO TIPO B, para apoyar la construcción del modelo de supervisión basado en riesgos, en el marco del Modelo Integrado de Planeación y Gestión</t>
  </si>
  <si>
    <t>C-1299-0800-5-0-
299060-02</t>
  </si>
  <si>
    <t>CONTRATO CEDIDO POR ISIS ALEXANDRA OVIEDO GARCIA A ANDREA OVIEDO GARCIA</t>
  </si>
  <si>
    <t>807-2022</t>
  </si>
  <si>
    <t>NATALIA GARAVITO QUIROGA</t>
  </si>
  <si>
    <t>528622 del 23 de septiembre de 2022</t>
  </si>
  <si>
    <t xml:space="preserve"> prestar con plena autonomía técnica y administrativa sus servicios como PROFESIONAL ESPECIALIZADO TIPO C, en la elaboración de estudios técnicos, con metodologías económicas, econométricas y estadísticas y formulación y seguimiento de indicadores, en el marco del Modelo Integrado de Planeación y Gestión.</t>
  </si>
  <si>
    <t>OFICINA ASESORA DE PLANEACIÓN</t>
  </si>
  <si>
    <t>ECONOMISTA-ESPECIALISTA EN PROYECTOS DEL DESARROLLO</t>
  </si>
  <si>
    <t>808-2022</t>
  </si>
  <si>
    <t>MELISSA GOMEZ TORRES</t>
  </si>
  <si>
    <t>59999 del 05 de enero 2022</t>
  </si>
  <si>
    <t>153022 del 24 de enero 2022</t>
  </si>
  <si>
    <t>prestar con plena autonomía técnica y administrativa sus servicios como TECNICO ADMINISTRATIVO TIPO B, para apoyar a la Dirección de Administración Notarial en el manejo y custodia de los Archivos de Gestión en el ejercicio de las funciones de administración notarial.</t>
  </si>
  <si>
    <t>TECNOLOGA EN ANALISIS Y DESARROLLO DE SISTEMAS DE LA INFORMACIÓN</t>
  </si>
  <si>
    <t>809-2022</t>
  </si>
  <si>
    <t>JOHANNA LAUDICE ESPAÑA GARCIA</t>
  </si>
  <si>
    <t>130522 del 22 de enero 2022</t>
  </si>
  <si>
    <t xml:space="preserve"> prestar con plena autonomía técnica y administrativa sus servicios como PROFESIONAL UNIVERSITARIO TIPO A, para apoyar al Grupo de inspección como visitador y evaluador de actas de visita en el ejercicio de las funciones de inspección notarial.</t>
  </si>
  <si>
    <t>810-2022</t>
  </si>
  <si>
    <t>MARIA STEPHANE CORREDOR RODRIGUEZ</t>
  </si>
  <si>
    <t>123022 del 20 de enero 2022</t>
  </si>
  <si>
    <t>811-2022</t>
  </si>
  <si>
    <t>DIANA VIVIANA RESTREPO OROZCO</t>
  </si>
  <si>
    <t>124322 del 20 de enero 2022</t>
  </si>
  <si>
    <t>Prestar con plena autonomía técnica y administrativa sus servicios como profesional especializado tipo B, para la prestación de servicios de acompañamiento legal a las actividades de la superintendencia delegada para registro referentes a la inspección, vigilancia y control registra</t>
  </si>
  <si>
    <t>TERMINADO POR MUTUO ACUERDO A PARTIR DEL 12 DE JULIO 2022</t>
  </si>
  <si>
    <t>812-2022</t>
  </si>
  <si>
    <t>GENNY MABELL BAUTISTA GELVES</t>
  </si>
  <si>
    <t>129322 del 22 de enero 2022</t>
  </si>
  <si>
    <t>ARBOLEDAS-NORTE DE SANTANDER</t>
  </si>
  <si>
    <t>813-2022</t>
  </si>
  <si>
    <t>JENNIFER ANGELA RUANO CHAVES</t>
  </si>
  <si>
    <t>126022 del 21 de enero 2022</t>
  </si>
  <si>
    <t>814-2022</t>
  </si>
  <si>
    <t>TOMAS ALBERTO VANGRIEKEN DURAN</t>
  </si>
  <si>
    <t>131622 del 22 de enero 2022</t>
  </si>
  <si>
    <t>815-2022</t>
  </si>
  <si>
    <t>EDGAR MARTINEZ ARDILA</t>
  </si>
  <si>
    <t>163022 del 25 de enero 2022</t>
  </si>
  <si>
    <t>Prestar con plena autonomía técnica y administrativa sus servicios como PROFESIONAL UNIVERSITARIO TIPO B, para el Grupo de Gestión Registral para el Saneamiento y la Formalización de la Propiedad Inmobiliaria como apoyo jurídico en el programa de formalización y saneamiento de la propiedad inmueble urbana a nivel nacional.</t>
  </si>
  <si>
    <t>816-2022</t>
  </si>
  <si>
    <t xml:space="preserve"> REINALDO DE JESUS GUTIERREZ GARCIA</t>
  </si>
  <si>
    <t>127222 del 21 de enero 2022</t>
  </si>
  <si>
    <t xml:space="preserve"> Prestar con plena autonomía técnica y administrativa sus servicios como PROFESIONAL UNIVERSITARIO TIPO B, para el Grupo de Gestión Registral para el Saneamiento y la Formalización de la Propiedad Inmobiliaria como apoyo jurídico en el programa de formalización y saneamiento de la propiedad inmueble urbana a nivel nacional.</t>
  </si>
  <si>
    <t>PUERTO BERRIO-ANTIOQUIA</t>
  </si>
  <si>
    <t>817-2022</t>
  </si>
  <si>
    <t>JORGE ELIECER RIVAS ZEA</t>
  </si>
  <si>
    <t>599622 del 31 de octubre de 2022</t>
  </si>
  <si>
    <t xml:space="preserve">TECNOLOGO EN LOGISTICA INTEGRAL </t>
  </si>
  <si>
    <t>818-2022</t>
  </si>
  <si>
    <t>DIANA JANETH GARRO ARIAS</t>
  </si>
  <si>
    <t>186422 del 27 de enero 2022</t>
  </si>
  <si>
    <t>ORIP CIUDAD BOLIVAR</t>
  </si>
  <si>
    <t>REGISTRADOR ORIP BOLIVAR</t>
  </si>
  <si>
    <t>TECNOLOGO EN GESTION ADMINISTRATIVA</t>
  </si>
  <si>
    <t>BOLIVAR-ANTIOQUIA</t>
  </si>
  <si>
    <t>819-2022</t>
  </si>
  <si>
    <t>JUAN PABLO VARGAS</t>
  </si>
  <si>
    <t>163822 del 15 de enero 2022</t>
  </si>
  <si>
    <t>ROLDANILLO-VALLE</t>
  </si>
  <si>
    <t>820-2022</t>
  </si>
  <si>
    <t>DIANA MARCELA ORTIZ ZAMBRANO</t>
  </si>
  <si>
    <t>592822 del 31 de octubre de 2022</t>
  </si>
  <si>
    <t xml:space="preserve">TECNICO AUXILIAR DE ENFERMERIA </t>
  </si>
  <si>
    <t>821-2022</t>
  </si>
  <si>
    <t>JHON CRISTIAN RODRIGUEZ CHILITO</t>
  </si>
  <si>
    <t>143322 del 23 de enero 2022</t>
  </si>
  <si>
    <t>ORIP BOLIVAR</t>
  </si>
  <si>
    <t>822-2022</t>
  </si>
  <si>
    <t>NELSON RODRIGUEZ VALENCIA</t>
  </si>
  <si>
    <t>612222 del 05 de enero 2022</t>
  </si>
  <si>
    <t>146522 del 23 de enero 2022</t>
  </si>
  <si>
    <t>PIEDRAS-TOLIMA</t>
  </si>
  <si>
    <t>823-2022</t>
  </si>
  <si>
    <t>CARLOS FERNANDO ACEVEDO GUTIERREZ</t>
  </si>
  <si>
    <t>149022 del 23 de enero 2022</t>
  </si>
  <si>
    <t>824-2022</t>
  </si>
  <si>
    <t>RAFAEL ALFONSO GUETTE LOBATO</t>
  </si>
  <si>
    <t>168522 del 25 de enero 2022</t>
  </si>
  <si>
    <t xml:space="preserve">ORIP FUNDACION </t>
  </si>
  <si>
    <t xml:space="preserve">REGISTRADOR ORIP FUNDACION </t>
  </si>
  <si>
    <t xml:space="preserve">PIVIJAV-MAGDALENA </t>
  </si>
  <si>
    <t>825-2022</t>
  </si>
  <si>
    <t xml:space="preserve"> LUIS CARLOS CASSIANI AMADOR</t>
  </si>
  <si>
    <t>141022 del 23 de enero 2022</t>
  </si>
  <si>
    <t>Prestar con plena autonomía técnica y administrativa sus servicios en calidad de Profesional Universitario Tipo B, para apoyar para las Actividades Jurídicas, Contables, Financieras y Administrativas en el marco de implementación, seguimiento y control de los procesos y procedimientos administrativos, operativos y misionales de la Dirección Regional Caribe y las Oficinas de su Jurisdicción.</t>
  </si>
  <si>
    <t>826-2022</t>
  </si>
  <si>
    <t>GULLARD RODOLFO LOPEZ SANTAMARIA</t>
  </si>
  <si>
    <t>155722 del 24 de enero 2022</t>
  </si>
  <si>
    <t>prestar con plena autonomía técnica y administrativa sus servicios como PROFESIONAL ESPECIALIZADO TIPO A, para desarrollar actividades en la gestión y ejecución de contratos de obra e interventoría que requiera la dirección administrativa y financiera - grupo de infraestructura.</t>
  </si>
  <si>
    <t>COORDINADOR GRUPO DE INFRAESTRUCTURA</t>
  </si>
  <si>
    <t>ARQUITECTO-ESPECIALISTA EN GERENCIA DE EMPRESAS CONSTRUCTORAS</t>
  </si>
  <si>
    <t>827-2022</t>
  </si>
  <si>
    <t>ANA MILENA PALOMINO CANO</t>
  </si>
  <si>
    <t>181022 del 26 de enero 2022</t>
  </si>
  <si>
    <t>Prestar con plena autonomía técnica y administrativa sus servicios como PROFESIONAL ESPECIALIZADO TIPO D, para el proceso de disciplinarios con expedientes en la etapa de investigación en lo referente a las funciones asignadas a la Superintendencia de Notariado y Registro con respecto a la vigilancia y control de los Curadores Urbanos.</t>
  </si>
  <si>
    <t>ABOGADA-ESPECIALISTA EN PROCEDIMIENTO PENAL CONSTITUCIONAL Y JUSTICIA MILITAR</t>
  </si>
  <si>
    <t>828-2022</t>
  </si>
  <si>
    <t>JUAN SEBASTIAN GARCIA</t>
  </si>
  <si>
    <t>157122 del 24 de enero 2022</t>
  </si>
  <si>
    <t>Prestar con plena autonomía técnica y administrativa sus servicios como PROFESIONAL ESPECIALIZADO TIPO B, realizar actividades de planeación, diseño, documentación e implementación del sistema de gestión ambiental con conocimientos en gestión de residuos sólidos, saneamiento ambiental y manejo de sistema de información geográfica GIS.</t>
  </si>
  <si>
    <t>DIRECTOR ADMINISTRATIVO FINANCIERO</t>
  </si>
  <si>
    <t>INGENIERO AMBIENTAL Y SANITARIO-ESPECIALISTA EN DERECHO AMBIENTAL</t>
  </si>
  <si>
    <t>829-2022</t>
  </si>
  <si>
    <t xml:space="preserve"> OLGA LUCIA CABALLERO BARRAGAN</t>
  </si>
  <si>
    <t>590522 del 31 de octubre de 2022</t>
  </si>
  <si>
    <t>TECNICO EN ADMINISTRACION MICROEMPRESAS</t>
  </si>
  <si>
    <t>PIEDECUESTA-SANTANDER</t>
  </si>
  <si>
    <t>830-2022</t>
  </si>
  <si>
    <t>LLENY CRISTINA AVENDAÑO GOMEZ</t>
  </si>
  <si>
    <t>150422 del 24 de enero 2022</t>
  </si>
  <si>
    <t>REGISTRADOR ORIP SANTA ROSA DE OSOS</t>
  </si>
  <si>
    <t xml:space="preserve">TECNICO EN APOYO ADMINISTRATIVO EN SALUD </t>
  </si>
  <si>
    <t>831-2022</t>
  </si>
  <si>
    <t>SANDRA PATRICIA ZAMBRANO NAVARRETE</t>
  </si>
  <si>
    <t>164422 del 25 de enero 2022</t>
  </si>
  <si>
    <t>COORDINADOR GRUPO DE GESTION DOCUMENTAL</t>
  </si>
  <si>
    <t xml:space="preserve">TECNICO PROFESIONAL EN DISEÑO Y CONFECCION DE LA MODA </t>
  </si>
  <si>
    <t>832-2022</t>
  </si>
  <si>
    <t>NELSON JAVIER SUAREZ</t>
  </si>
  <si>
    <t>187522 del 27 de enero 2022</t>
  </si>
  <si>
    <t xml:space="preserve">Prestar con plena autonomía técnica y administrativa su apoyo a la gestión como AUXILIAR ADMINISTRATIVO para el apoyo a los procesos y actividades relacionadas con la aplicación de procesos técnicos archivísticos, conforme a los lineamientos contenidos en el Plan Estratégico Institucional de la Entidad. </t>
  </si>
  <si>
    <t xml:space="preserve">TECNICO EN VENTA DE PRODUCTOS Y SERVICIOS </t>
  </si>
  <si>
    <t>833-2022</t>
  </si>
  <si>
    <t>ANA RAQUEL ALVAREZ</t>
  </si>
  <si>
    <t>164522 del 25 de enero 2022</t>
  </si>
  <si>
    <t xml:space="preserve"> BACHILLER</t>
  </si>
  <si>
    <t>834-2022</t>
  </si>
  <si>
    <t>NEIDI SORAIDA ALDANA ACEVEDO</t>
  </si>
  <si>
    <t>584222 del 26 de octubre de 2022</t>
  </si>
  <si>
    <t xml:space="preserve">	prestar con plena autonomía técnica y administrativa sus servicios como PROFESIONAL ESPECIALIZADO TIPO B, para las actividades de construcción de estudios previos, seguimiento a contratos y elaboración de respuestas de tutelas, derechos de petición e informes del Grupo de Servicios Administrativos de la Dirección administrativa y financiera, brindando el acompañamiento requerido.</t>
  </si>
  <si>
    <t>COORDINADORA GRUPO SERVICIOS
ADMINISTRATIVOS</t>
  </si>
  <si>
    <t>ABOGADA-ESPECIALISTE EN DERECHO LABORAL Y SEGURIDAD SOCIAL</t>
  </si>
  <si>
    <t>835-2022</t>
  </si>
  <si>
    <t>JUANITA GIRALDO ARISTIZABAL</t>
  </si>
  <si>
    <t>149222 del 24 de enero 2022</t>
  </si>
  <si>
    <t>836-2022</t>
  </si>
  <si>
    <t>EDWIN ALEXIS RAMIREZ MELO</t>
  </si>
  <si>
    <t>163522 del 25 de enero 2022</t>
  </si>
  <si>
    <t xml:space="preserve"> prestar con plena autonomía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línea de producción.</t>
  </si>
  <si>
    <t>837-2022</t>
  </si>
  <si>
    <t>HENRY MOSQUERA PALACIOS</t>
  </si>
  <si>
    <t>163322 del 25 de enero 2022</t>
  </si>
  <si>
    <t>ORIP QUIBDO</t>
  </si>
  <si>
    <t xml:space="preserve">TECNICO EN CONTABILIDAD SISTEMATIZADA </t>
  </si>
  <si>
    <t>838-2022</t>
  </si>
  <si>
    <t>MARITZA CARRERO RANGEL</t>
  </si>
  <si>
    <t>162622 del 25 de enero 2022</t>
  </si>
  <si>
    <t xml:space="preserve">ORIP CHINACOTA </t>
  </si>
  <si>
    <t xml:space="preserve">REGISTRADOR ORIP CHINACOTA </t>
  </si>
  <si>
    <t>BOCHALEMA-NORTE DE SANTANDER</t>
  </si>
  <si>
    <t>839-2022</t>
  </si>
  <si>
    <t>NOHORA LIDES HINCAPIE JIMENEZ</t>
  </si>
  <si>
    <t>166522 del 25 de enero 2022</t>
  </si>
  <si>
    <t xml:space="preserve">REGISTRADOR ORIP NEIRA </t>
  </si>
  <si>
    <t>TECNOLOGA EN DOCUMENTACION Y ARCHIVISTICA</t>
  </si>
  <si>
    <t>840-2022</t>
  </si>
  <si>
    <t>GUIDO FERNANDO GARCIA ARDILA</t>
  </si>
  <si>
    <t>61522 del 05 de enero 2022</t>
  </si>
  <si>
    <t>139222 del 22 de enero 2022</t>
  </si>
  <si>
    <t>prestar con plena autonomía técnica y administrativa sus servicios como profesional especializado tipo b, para apoyar en el área de contratación de la dirección regional pacifico</t>
  </si>
  <si>
    <t>841-2022</t>
  </si>
  <si>
    <t>ANDERSON FORERO TORRES</t>
  </si>
  <si>
    <t>140222 del 23 de enero 2022</t>
  </si>
  <si>
    <t xml:space="preserve">ESTUDIANTE DE ADMINISTRACION PUBLICA TERRITORIAL </t>
  </si>
  <si>
    <t>EL RETORNO-GUAVIARE</t>
  </si>
  <si>
    <t>842-2022</t>
  </si>
  <si>
    <t>JESSICA PAOLA GOMEZ DIAZ</t>
  </si>
  <si>
    <t>126722 del 21 de enero 2022</t>
  </si>
  <si>
    <t>ORIP DE SAN JOSE DE CHUCURI</t>
  </si>
  <si>
    <t>REGISTRADOR ORIP SAN JOSE DE CHUCURI</t>
  </si>
  <si>
    <t>SAN VICENTE DE CUCHURI-SANTANDER</t>
  </si>
  <si>
    <t>843-2022</t>
  </si>
  <si>
    <t>HUMBERTO MARIO SILVERA SAMPER</t>
  </si>
  <si>
    <t>132722 del 22 de enero 2022</t>
  </si>
  <si>
    <t>ORIP SITIONUEVO</t>
  </si>
  <si>
    <t>REGISTRADOR ORIP DE SITIONUEVO</t>
  </si>
  <si>
    <t>SITIONUEVO-MAGADALENA</t>
  </si>
  <si>
    <t>844-2022</t>
  </si>
  <si>
    <t>HERSON D LUIS BELTRAN VEGA</t>
  </si>
  <si>
    <t>585822 del 27 de octubre de 2022</t>
  </si>
  <si>
    <t>Prestar con plena autonomía técnica y administrativa sus servicios como PROFESIONAL UNIVERSITARIO TIPO A para apoyar tramite precontractual ORIP, realizar seguimiento a los acuerdos de servicio, proyectos de inversión, convenios y cumplimiento contractual de competencia de la Dirección Técnica de Registro - Nivel Central</t>
  </si>
  <si>
    <t>845-2022</t>
  </si>
  <si>
    <t>ALEXANDRA LEONOR JIMENEZ DAZA</t>
  </si>
  <si>
    <t>587522 del 28 de octubre de 2022</t>
  </si>
  <si>
    <t>ABOGADA-ESPECIALISTA EN DERECHO CONTENCIOSO ADMINISTRATIVO</t>
  </si>
  <si>
    <t>URUMITA-GUAJIRA</t>
  </si>
  <si>
    <t>846-2022</t>
  </si>
  <si>
    <t>INGRID ROCIO MORALES MIRANDA</t>
  </si>
  <si>
    <t>126522 del 21 de enero 2022</t>
  </si>
  <si>
    <t>847-2022</t>
  </si>
  <si>
    <t>SORANYI LORENA ROBAYO SALCEDO</t>
  </si>
  <si>
    <t>134022 del 22 de enero 2022</t>
  </si>
  <si>
    <t>848-2022</t>
  </si>
  <si>
    <t>MARIA DEL SOCORRO VIVAS MERA</t>
  </si>
  <si>
    <t>129922 del 22 de enero 2022</t>
  </si>
  <si>
    <t>849-2022</t>
  </si>
  <si>
    <t xml:space="preserve"> RODRIGO BARRERO MUÑOZ</t>
  </si>
  <si>
    <t>127422 del 21 de enero 2022</t>
  </si>
  <si>
    <t>Prestar con plena autonomía técnica y administrativa sus servicios como PROFESIONAL ESPECIALIZADO TIPO C, para el desarrollo de las actividades basadas en riesgos en lo referente a las funciones asignadas a la Superintendencia de Notariado y Registro con respecto a la vigilancia y control de los Curadores Urbanos.</t>
  </si>
  <si>
    <t>ADMINISTRADORA DE EMPRESAS-ESPECIALISTA  EN ADMINISTRACION Y GERENCIA DE SISTEMAS DE CALIDAD</t>
  </si>
  <si>
    <t>850-2022</t>
  </si>
  <si>
    <t>JUAN FERNANDO GOMEZ GUTIERREZ</t>
  </si>
  <si>
    <t>133622 del 22 de enero 2022</t>
  </si>
  <si>
    <t>851-2022</t>
  </si>
  <si>
    <t xml:space="preserve"> MARIA XIMENA PEÑA MORENO </t>
  </si>
  <si>
    <t>598622 del 31 de octubre de 2022</t>
  </si>
  <si>
    <t>ORIP SOCORRO</t>
  </si>
  <si>
    <t>REGISTRADOR ORIP SOCORRO</t>
  </si>
  <si>
    <t>OIBA-SANTANDER</t>
  </si>
  <si>
    <t>852-2022</t>
  </si>
  <si>
    <t>JULIETH YALETZA SEPULVEDA ORTEGA</t>
  </si>
  <si>
    <t>589522 del 30 de octubre de 2022</t>
  </si>
  <si>
    <t>ORIP CACHIRA</t>
  </si>
  <si>
    <t>REGISTRADOR ORIP CACHIRA</t>
  </si>
  <si>
    <t>TECNOLOGA EN CONTADURIA FINANCIERA</t>
  </si>
  <si>
    <t>BUCARAMAGA-SANTANDER</t>
  </si>
  <si>
    <t>853-2022</t>
  </si>
  <si>
    <t>JUAN CARLOS VELANDIA DIAZ</t>
  </si>
  <si>
    <t>595522 del 31 de octubr de 2022</t>
  </si>
  <si>
    <t>854-2022</t>
  </si>
  <si>
    <t>MARLA VICTORIA PEÑA MORENO</t>
  </si>
  <si>
    <t>168322 del 25 de enero 2022</t>
  </si>
  <si>
    <t xml:space="preserve">ORIP MEDELLIN ZONA SUR </t>
  </si>
  <si>
    <t>855-2022</t>
  </si>
  <si>
    <t>JOSE JOAQUIN GUTIERREZ VALENCIA</t>
  </si>
  <si>
    <t>145622 del 23 de enero 2022</t>
  </si>
  <si>
    <t>856-2022</t>
  </si>
  <si>
    <t>CARMEN LUCIA VERGARA GARCIA</t>
  </si>
  <si>
    <t>528822 del 23 de septiembre de 2022</t>
  </si>
  <si>
    <t xml:space="preserve"> Prestar con plena autonomía técnica y administrativa sus servicios como PROFESIONAL ESPECIALIZADO TIPO B, para apoyar, socializar y fortalecer el Sistema de Gestión de Seguridad y Salud en el Trabajo, alineado al MIPG.</t>
  </si>
  <si>
    <t>INGENIERA INDUSTRIAL-MAGISTER EN INGENIERIA INDUSTRIAL</t>
  </si>
  <si>
    <t>857-2022</t>
  </si>
  <si>
    <t>KAREN MELISSA ESTRADA GARCIA</t>
  </si>
  <si>
    <t>145122 del 23 de enero 2022</t>
  </si>
  <si>
    <t>ORIP CONVENCION</t>
  </si>
  <si>
    <t>REGISTRADOR ORIP CONVENCION</t>
  </si>
  <si>
    <t>858-2022</t>
  </si>
  <si>
    <t>ANGELA MARIA LOPEZ BASTIDAS</t>
  </si>
  <si>
    <t>597722 del 31 de octubre de 2022</t>
  </si>
  <si>
    <t>ORIP SAMANIEGO</t>
  </si>
  <si>
    <t>REGISTRADOR ORIP SAMANIEGO</t>
  </si>
  <si>
    <t>859-2022</t>
  </si>
  <si>
    <t>VERONICA CARDONA OBANDO</t>
  </si>
  <si>
    <t>154722 del 24 de enero 2022</t>
  </si>
  <si>
    <t>Prestar con plena autonomía técnica y administrativa sus servicios como ASISTENCIAL para apoyar las actividades relacionadas con la implementación, seguimiento y monitoreo de los protocolos de bioseguridad de la SNR, que requieran las Oficinas de Registro de Instrumentos Públicos. ORIP MANIZALES.</t>
  </si>
  <si>
    <t>ORIP MANIZALEZ</t>
  </si>
  <si>
    <t>COORDINADOR DEL GRUPO DE GESTION TECNOLOGICA Y ADMINISTRATIVA</t>
  </si>
  <si>
    <t>MANZANARES-CALDAS</t>
  </si>
  <si>
    <t>860-2022</t>
  </si>
  <si>
    <t>HECTOR ALFONSO MOYANO</t>
  </si>
  <si>
    <t>160322 del 24 de enero 2022</t>
  </si>
  <si>
    <t>Prestar con plena autonomía técnica y administrativa sus servicios como ASISTENCIAL para apoyar las actividades relacionadas con la implementación, seguimiento y monitoreo de los protocolos de bioseguridad de la SNR, que requieran las Oficinas de Registro de Instrumentos Públicos. ORIP FUSAGASUGÁ.</t>
  </si>
  <si>
    <t>A-02-02-02-008-005 SERVICIOS SOPORTE</t>
  </si>
  <si>
    <t>861-2022</t>
  </si>
  <si>
    <t>KELLY JHOANA PALACIO</t>
  </si>
  <si>
    <t>15922 del 24 de enero 2022</t>
  </si>
  <si>
    <t>Prestar con plena autonomía técnica y administrativa sus servicios como ASISTENCIAL para apoyar las actividades relacionadas con la implementación, seguimiento y monitoreo de los protocolos de bioseguridad de la SNR, que requieran las Oficinas de Registro de Instrumentos Públicos. ORIP MEDELLÍN SUR.</t>
  </si>
  <si>
    <t>COORDINADORA GRUPO DE GESTION TECNOLOGICA Y ADMINISTRATIVA</t>
  </si>
  <si>
    <t>TECNICO EN SALUD PUBLICA</t>
  </si>
  <si>
    <t>862-2022</t>
  </si>
  <si>
    <t>LAURA MILENA PRIETO BOHORQUEZ</t>
  </si>
  <si>
    <t>185122 del 27 de enero 2022</t>
  </si>
  <si>
    <t>Prestar con plena autonomía técnica y administrativa sus servicios como TÉCNICO ADMINISTRATIVO TIPO B, para apoyar las actividades administrativas de competencia de la dirección técnica de registro - nivel central</t>
  </si>
  <si>
    <t>863-2022</t>
  </si>
  <si>
    <t>KEVIN SANTIAGO SÁNCHEZ VIASUS</t>
  </si>
  <si>
    <t>115622 del 26 de octubre de 2022</t>
  </si>
  <si>
    <t>596122 del 31 de octubre de 2022</t>
  </si>
  <si>
    <t>Prestar con plena autonomía técnica y administrativa sus servicios como TÉCNICO ADMINISTRATIVO TIPO B, para apoyar las actividades administrativas de competencia de la dirección técnica de registro - nivel centra</t>
  </si>
  <si>
    <t>864-2022</t>
  </si>
  <si>
    <t>CAROLINE VANNESA GONZÁLEZ RUÍZ</t>
  </si>
  <si>
    <t>118622 del 27 de enero 2022</t>
  </si>
  <si>
    <t>Prestar con plena autonomía técnica y administrativa sus servicios como TÉCNICO ADMINISTRATIVO TIPO B, para apoyar las actividades administrativas de competencia de la dirección técnica de registro - nivel central.</t>
  </si>
  <si>
    <t>CONTRATO CEDIDO POR ELBA SUSANA VARGAS PEÑUELA A CAROLINE VANNESA GONZÁLEZ RUÍZ</t>
  </si>
  <si>
    <t>JUNIN-CUNDINAMARCA</t>
  </si>
  <si>
    <t>865-2022</t>
  </si>
  <si>
    <t>YOHANA LEON VARGAS</t>
  </si>
  <si>
    <t>166222 del 05 de enero 2022</t>
  </si>
  <si>
    <t>TECNICA PROFESIONAL EN DESARROLLO EMPRESARIAL</t>
  </si>
  <si>
    <t>866-2022</t>
  </si>
  <si>
    <t>NELLY GÓMEZ RAMÍREZ</t>
  </si>
  <si>
    <t>179522 del 26 de enero 2022</t>
  </si>
  <si>
    <t>867-2022</t>
  </si>
  <si>
    <t>JUAN PABLO POSADA ZULUAGA</t>
  </si>
  <si>
    <t>586922 del 28 de octubre de 2022</t>
  </si>
  <si>
    <t>DIRECCION TECNICA DE REGISTRO</t>
  </si>
  <si>
    <t>868-2022</t>
  </si>
  <si>
    <t>ISABEL INÉS ESCORCIA CASTRO</t>
  </si>
  <si>
    <t>187922 del 28 de enero 2022</t>
  </si>
  <si>
    <t>Prestar con plena autonomía técnica y administrativa sus servicios en calidad de Profesional Especializado Tipo B, para apoyar en el Área Jurídica, de los procesos y procedimientos de la Dirección Regional Caribe y en Apoyo de las Oficinas de su Jurisdicción.</t>
  </si>
  <si>
    <t>ABOGADA-ESPECIALISTA EN GOBIERNO Y ASUNTOS PUBLICOS</t>
  </si>
  <si>
    <t>SANTO TOMAS-ATLANTICO</t>
  </si>
  <si>
    <t>869-2022</t>
  </si>
  <si>
    <t>ALBERTO MARIO GONZÁLEZ ARAUJO</t>
  </si>
  <si>
    <t>169922 del 25 de enero 2022</t>
  </si>
  <si>
    <t>Prestar con plena autonomía técnica y administrativa sus servicios en calidad de Profesional Profesional Universitario Tipo B, para apoyar para las Actividades Contables, Financieras y Administrativas en el marco de implementación, seguimiento y control de los procesos y procedimientos administrativos, operativos y misionales de la Dirección Regional Caribe y las Oficinas de su Jurisdicción.</t>
  </si>
  <si>
    <t>870-2022</t>
  </si>
  <si>
    <t>CARLOS ENRIQUE DE LA HOZ ARAUJO</t>
  </si>
  <si>
    <t>66422 del 07 de enero 2022</t>
  </si>
  <si>
    <t>162922 del 25 de enero 2022</t>
  </si>
  <si>
    <t>Prestar con plena autonomía técnica y administrativa sus servicios en calidad de Profesional PROFESIONAL UNIVERSITARIO TIPO B, para apoyar para las Actividades Contables, Financieras y Administrativas en el marco de implementación, seguimiento y control de los procesos y procedimientos administrativos, operativos y misionales de la Dirección Regional Caribe y las Oficinas de su Jurisdicción.</t>
  </si>
  <si>
    <t>PROFESIONAL EN FINANZAS Y RELACIONES INTERNACIONALES</t>
  </si>
  <si>
    <t>871-2022</t>
  </si>
  <si>
    <t>BRIGITTE CECILIA MENDOZA TARRA</t>
  </si>
  <si>
    <t>66522 del 07 de enero 2022</t>
  </si>
  <si>
    <t>188522 del 28 de enero 2022</t>
  </si>
  <si>
    <t>Prestar con plena autonomía técnica y administrativa sus servicios como AUXILIAR ADMINISTRATIVO, como Apoyo a la Gestión relacionada con Actividades Contables y Financieras de los procesos y procedimientos administrativos, operativos y misionales de la Dirección Regional Caribe y las Oficinas de su Jurisdicción.</t>
  </si>
  <si>
    <t>872-2022</t>
  </si>
  <si>
    <t>SONIA ESPERANZA CARO SÁNCHEZ</t>
  </si>
  <si>
    <t>2222 del 26 de enero 2022</t>
  </si>
  <si>
    <t>PAUNA-BOYACA</t>
  </si>
  <si>
    <t>873-2022</t>
  </si>
  <si>
    <t>PAULA ANDREA RÚA RUIZ</t>
  </si>
  <si>
    <t>62722 del 07 de enero 2022</t>
  </si>
  <si>
    <t>135322 del 22 de enero 2022</t>
  </si>
  <si>
    <t>ANALISIS Y DESARROLLO DE SISTEMAS DE INFORMACION</t>
  </si>
  <si>
    <t>874-2022</t>
  </si>
  <si>
    <t>JAVIER ORLANDO BELTRÁN SIERRA</t>
  </si>
  <si>
    <t>167722 del 25 de enero 2022</t>
  </si>
  <si>
    <t>Prestar con plena autonomía técnica y administrativa sus servicios como ASISTENCIAL para apoyar las actividades relacionadas con la implementación, seguimiento y monitoreo de los protocolos de bioseguridad de la SNR, que requieran las Oficinas de Registro de Instrumentos Públicos. ORIP MONIQUIRÁ.</t>
  </si>
  <si>
    <t>TECNICO EN ADMINISTRACION PUBLICA</t>
  </si>
  <si>
    <t>875-2022</t>
  </si>
  <si>
    <t>ANDREA STEFANIA CARREÑO MORALES</t>
  </si>
  <si>
    <t>572222 del 04 de enero 2022</t>
  </si>
  <si>
    <t>135722 del 22 de enero 2022</t>
  </si>
  <si>
    <t>Prestar con plena autonomía técnica y administrativa sus servicios como ASISTENCIAL para apoyar las actividades relacionadas con la implementación, seguimiento y monitoreo de los protocolos de bioseguridad de la SNR, que requieran las Oficinas de Registro de Instrumentos Públicos. ORIP BOGOTÁ SUR.</t>
  </si>
  <si>
    <t>876-2022</t>
  </si>
  <si>
    <t>LUIS AMADOR DUQUE LOPEZ</t>
  </si>
  <si>
    <t>157422 del 24 de enero 2022</t>
  </si>
  <si>
    <t>REGISTRADOR ORIP MARINILLA</t>
  </si>
  <si>
    <t>MARINILLA-ANTIOQUIA</t>
  </si>
  <si>
    <t>877-2022</t>
  </si>
  <si>
    <t>WILSON CASTRO ORTIZ</t>
  </si>
  <si>
    <t>878-2022</t>
  </si>
  <si>
    <t>LINA MARCELA MEJIA ALVAREZ</t>
  </si>
  <si>
    <t>160122 del 24 de enero 2022</t>
  </si>
  <si>
    <t>879-2022</t>
  </si>
  <si>
    <t>MARIO RAMIREZ GRANOBLES</t>
  </si>
  <si>
    <t>51222 del 05 de enero 2022</t>
  </si>
  <si>
    <t>154822 del 24 de enero 2022</t>
  </si>
  <si>
    <t>PADREA-VALLE</t>
  </si>
  <si>
    <t>880-2022</t>
  </si>
  <si>
    <t>JESUS MARIA MAESTRE</t>
  </si>
  <si>
    <t>150822 del 24 de enero 2022</t>
  </si>
  <si>
    <t>Prestar con plena autonomía técnica y administrativa sus servicios como TECNICO ADMINISTRATIVO TIPO B para apoyar el proceso de liquidación de derechos de registro a nivel nacional Dirección Técnica de Registro - Nivel Central.</t>
  </si>
  <si>
    <t>A-02-02-02-008-003 OTROS SERVICIOS PROFESIONALES, CIENTIFICOS Y TECNICOS</t>
  </si>
  <si>
    <t>881-2022</t>
  </si>
  <si>
    <t xml:space="preserve"> HUGO FERNANDO CRUZ MONTAÑA</t>
  </si>
  <si>
    <t>179122 del 26 de enero 2022</t>
  </si>
  <si>
    <t>TECNICO PROFESIONAL EN ADMINISTRACIÓN DE EMPRESASA</t>
  </si>
  <si>
    <t>882-2022</t>
  </si>
  <si>
    <t>ARLIN PIMIENTA TRILLO</t>
  </si>
  <si>
    <t>167522 del 25 de enero 2022</t>
  </si>
  <si>
    <t>883-2022</t>
  </si>
  <si>
    <t>YAQUELINE GARZON RODRIGUEZ</t>
  </si>
  <si>
    <t>156722 del 24 de enero 2022</t>
  </si>
  <si>
    <t>TÉCNICA EN CONTABILIZACIÓN DE OPERACIONES COMERCIALES Y FINANCIERAS</t>
  </si>
  <si>
    <t>884-2022</t>
  </si>
  <si>
    <t>HAMILTHON STIVEN GOMEZ MORENO</t>
  </si>
  <si>
    <t>173222 del 26 de enero 2022</t>
  </si>
  <si>
    <t>TECNOLOGIA EN DESARROLLO AMBIENTAL</t>
  </si>
  <si>
    <t>885-2022</t>
  </si>
  <si>
    <t>CARLOS ELMER VALENCIA</t>
  </si>
  <si>
    <t>153622 del 24 de enero 2022</t>
  </si>
  <si>
    <t>TÉCNICO LABORAL POR COMPETENCIAS EN ADMINISTRACIÓN DE NEGOCIOS</t>
  </si>
  <si>
    <t>886-2022</t>
  </si>
  <si>
    <t>ANGELICA PATRICIA BUSTAMANTE GOMEZ</t>
  </si>
  <si>
    <t>170322 del 25 de enero 2022</t>
  </si>
  <si>
    <t>PSICÓLOGO</t>
  </si>
  <si>
    <t>GRANADA-META</t>
  </si>
  <si>
    <t>887-2022</t>
  </si>
  <si>
    <t>LAURA CAMILA PINZON VASQUEZ</t>
  </si>
  <si>
    <t>133822 del 22 de enero 2022</t>
  </si>
  <si>
    <t>888-2022</t>
  </si>
  <si>
    <t>JEISON ANDRES ANGARITA LOZADA</t>
  </si>
  <si>
    <t>172122 del 26 de enero 2022</t>
  </si>
  <si>
    <t xml:space="preserve"> Prestar con plena autonomía técnica y administrativa sus servicios como TECNICO ADMINISTRATIVO TIPO B para apoyar el proceso de liquidación de derechos de registro a nivel nacional Dirección Técnica de Registro - Nivel Central.</t>
  </si>
  <si>
    <t>A-02-02-02-008-003 Otros Servicios Profesionales, Científicos Y
Técnicos</t>
  </si>
  <si>
    <t>TERMINADO POR MUTUO ACUERDO A PARTIR DEL 01 DE MAYO 2022</t>
  </si>
  <si>
    <t>889-2022</t>
  </si>
  <si>
    <t>DAVID RICARDO GALLO ROMERO</t>
  </si>
  <si>
    <t>174722 del 26 de enero 2022</t>
  </si>
  <si>
    <t>VALENCIA-VENEZUELA</t>
  </si>
  <si>
    <t>890-2022</t>
  </si>
  <si>
    <t>YENNY ELIZABETH ESPITIA VILLAMIL</t>
  </si>
  <si>
    <t>170422 del 25 de enero 2022</t>
  </si>
  <si>
    <t>TECNICA EN AUXILIAR CONTABLE Y FINANCIERO</t>
  </si>
  <si>
    <t>891-2022</t>
  </si>
  <si>
    <t>DEISY TATIANA GUTIERREZ</t>
  </si>
  <si>
    <t>156922 del 24 de enero 2022</t>
  </si>
  <si>
    <t xml:space="preserve">Prestar con plena autonomía técnica y administrativa sus servicios como TECNICO ADMINISTRATIVO TIPO B para apoyar el proceso de liquidación de derechos de registro a nivel nacional Dirección Técnica de Registro - Nivel Central. </t>
  </si>
  <si>
    <t>892-2022</t>
  </si>
  <si>
    <t>LEIDY MARIELA ROJAS GONZÁLEZ</t>
  </si>
  <si>
    <t>146922 del 23 de enero 2022</t>
  </si>
  <si>
    <t>REGISTRADOR ORIP ARMERO GUAYABAL</t>
  </si>
  <si>
    <t>893-2022</t>
  </si>
  <si>
    <t>RICARDO ANDÉS GONZÁLEZ TOVAR</t>
  </si>
  <si>
    <t>136822 del 22 de enero 2022</t>
  </si>
  <si>
    <t>REGISTRADOR ORIP IPIALES NARIÑO</t>
  </si>
  <si>
    <t>PUPIALES-NARIÑO</t>
  </si>
  <si>
    <t>894-2022</t>
  </si>
  <si>
    <t>DANNA ORELLANO DE LA ROSA</t>
  </si>
  <si>
    <t>167022 del 25 de enero 2022</t>
  </si>
  <si>
    <t>ORIP MAICAO</t>
  </si>
  <si>
    <t>REGISTRADOR ORIP MAICAO</t>
  </si>
  <si>
    <t>895-2022</t>
  </si>
  <si>
    <t>CRISTHIAN ALEJANDRO TORRES RABA</t>
  </si>
  <si>
    <t>136922 del 22 de enero 2022</t>
  </si>
  <si>
    <t>896-2022</t>
  </si>
  <si>
    <t>CEVINTA GERTRUDIS VELÁSQUEZ OCHOA</t>
  </si>
  <si>
    <t>147422 del 23 de enero 2022</t>
  </si>
  <si>
    <t>TECNICO LABORAL EN SECRETARIADO EJECUTIVO SISTEMATIZADO</t>
  </si>
  <si>
    <t>897-2022</t>
  </si>
  <si>
    <t>EDA YINETH GAMBOA GONZÁLEZ</t>
  </si>
  <si>
    <t>136322 del 22 de enero 2022</t>
  </si>
  <si>
    <t>TECNICO EN EXPLOTACIONES AGROPECUARIAS</t>
  </si>
  <si>
    <t>898-2022</t>
  </si>
  <si>
    <t>MIGUEL ANGEL VEGA MONCADA</t>
  </si>
  <si>
    <t>152222 del 24 de enero 2022</t>
  </si>
  <si>
    <t>REGISTRADOR ORIP OCAÑA</t>
  </si>
  <si>
    <t>899-2022</t>
  </si>
  <si>
    <t>RODRIGO MORENO VELASCO</t>
  </si>
  <si>
    <t>155222 del 24 de enero 2022</t>
  </si>
  <si>
    <t>900-2022</t>
  </si>
  <si>
    <t>DIANA CONSUELO HENAO GIRALDO</t>
  </si>
  <si>
    <t>66222 del 07 de eneo 2022</t>
  </si>
  <si>
    <t>129422 del 22 de enero 2022</t>
  </si>
  <si>
    <t xml:space="preserve">REGISTRADOR ORIP PENSILVANIA </t>
  </si>
  <si>
    <t>TECNICO PROFESIONAL EN GESTION DE PEQUEÑAS Y MEDIANAS EMPRESAS</t>
  </si>
  <si>
    <t>SANTA FE DE BOGOTA-CUNDINAMARCA</t>
  </si>
  <si>
    <t>901-2022</t>
  </si>
  <si>
    <t>OSCAR MAURICIO TORO RAMÍREZ</t>
  </si>
  <si>
    <t>176122 del 26 de enero 2022</t>
  </si>
  <si>
    <t>ORIP PUERTO BOYACA</t>
  </si>
  <si>
    <t>REGISTRADOR ORIP PUERTO BOYACA</t>
  </si>
  <si>
    <t>TECNOLOGO EN GESTION DE RECURSOS NATURALES</t>
  </si>
  <si>
    <t>902-2022</t>
  </si>
  <si>
    <t>MARÍA FERNANDA TAFUR GUAYABO</t>
  </si>
  <si>
    <t>148722 del 23 de enero 2022</t>
  </si>
  <si>
    <t>903-2022</t>
  </si>
  <si>
    <t>HILDA MARÍA ALZATE RAMIREZ</t>
  </si>
  <si>
    <t>138622 del 22 de enero 2022</t>
  </si>
  <si>
    <t>SANTUARIO-ANTIOQUIA</t>
  </si>
  <si>
    <t>904-2022</t>
  </si>
  <si>
    <t>ADRIANA BELÉN ROJAS ORTIZ</t>
  </si>
  <si>
    <t>131022 del 22 de enero 2022</t>
  </si>
  <si>
    <t>ORIP SALAZAR DE LAS PALMAS</t>
  </si>
  <si>
    <t>REGISTRADOR ORIP SALAZAR DE LAS PALMAS</t>
  </si>
  <si>
    <t>BACTERIOLOGA Y LABORATISTA CLINICO</t>
  </si>
  <si>
    <t>SALAZAR-NORTE DE SANTANDER</t>
  </si>
  <si>
    <t>905-2022</t>
  </si>
  <si>
    <t>KATHERINE GUTIERREZ JARAMILLO</t>
  </si>
  <si>
    <t>146622 del 23 de enero 2022</t>
  </si>
  <si>
    <t xml:space="preserve"> ORIP TURBO</t>
  </si>
  <si>
    <t>TECNOLOGO CONTABLE Y FINANCIERO</t>
  </si>
  <si>
    <t>906-2022</t>
  </si>
  <si>
    <t>OLDALIVIS SANMARTIN SERNA</t>
  </si>
  <si>
    <t>155322 del 24 de enero 2022</t>
  </si>
  <si>
    <t>907-2022</t>
  </si>
  <si>
    <t>ELIYOJANA BARRERA DIAZ</t>
  </si>
  <si>
    <t>152422 del 24 de enero 2022</t>
  </si>
  <si>
    <t>CISNEROS-ANTIOQUIA</t>
  </si>
  <si>
    <t>908-2022</t>
  </si>
  <si>
    <t>CINDY MAYERSY TEQUIA RODRÍGUEZ</t>
  </si>
  <si>
    <t>144122 del 23 de enero 2022</t>
  </si>
  <si>
    <t>REGISTRADOR ORIP BOGOTA SUR</t>
  </si>
  <si>
    <t xml:space="preserve">TECNICO LABORAL EN ATENCION A LA PRIMERA INFANCIA </t>
  </si>
  <si>
    <t>909-2022</t>
  </si>
  <si>
    <t>910-2022</t>
  </si>
  <si>
    <t>DIANA PAOLA SICUARIZA FIGUEREDO</t>
  </si>
  <si>
    <t>143922 del 23 de enero 2022</t>
  </si>
  <si>
    <t>AQUITANIA (PUEBLOVIEJO)-BOYACA</t>
  </si>
  <si>
    <t>911-2022</t>
  </si>
  <si>
    <t>JUAN PABLO CIFUENTES FAJARDO</t>
  </si>
  <si>
    <t>142722 del 23 de enero 2022</t>
  </si>
  <si>
    <t>ORIP CALOTO</t>
  </si>
  <si>
    <t>REGISTRADOR ORIP CALOTO</t>
  </si>
  <si>
    <t>912-2022</t>
  </si>
  <si>
    <t>CARLOS ANDRÉS RENDÓN PENAGOS</t>
  </si>
  <si>
    <t>164022 del 25 de enero 2022</t>
  </si>
  <si>
    <t>REGISTRADOR ORIP CARTAGO</t>
  </si>
  <si>
    <t>TECNICO LABORAL EN GESTION Y TRABAJO SOCIAL</t>
  </si>
  <si>
    <t>913-2022</t>
  </si>
  <si>
    <t>NEDY LUZ GÓMEZ MEJÍA</t>
  </si>
  <si>
    <t>177622 del 26 de enero 2022</t>
  </si>
  <si>
    <t>ORIP CERETE</t>
  </si>
  <si>
    <t>914-2022</t>
  </si>
  <si>
    <t>ERICA TATIANA PALOMINO CEBALLOS</t>
  </si>
  <si>
    <t>167222 del 25 de enero 2022</t>
  </si>
  <si>
    <t>915-2022</t>
  </si>
  <si>
    <t>VERONICA LISSETTE QUINTERO CARO</t>
  </si>
  <si>
    <t>142322 del 23 de enero 2022</t>
  </si>
  <si>
    <t>ORIP EL BANCO</t>
  </si>
  <si>
    <t>REGISTRADOR ORIP EL BANCO</t>
  </si>
  <si>
    <t>916-2022</t>
  </si>
  <si>
    <t>RICARDO CORTÉS JARAMILLO</t>
  </si>
  <si>
    <t>178922 del 26 de enero 2022</t>
  </si>
  <si>
    <t>REGISTRADOR ORIP FRESNO</t>
  </si>
  <si>
    <t>FRESNO-TOLIMA</t>
  </si>
  <si>
    <t>917-2022</t>
  </si>
  <si>
    <t>JHOAN SEBASTIAN ARCILA VILLALBA</t>
  </si>
  <si>
    <t>171122 del 26 de enero 2022</t>
  </si>
  <si>
    <t xml:space="preserve">ORIP LIBANO </t>
  </si>
  <si>
    <t xml:space="preserve">REGISTRADOR ORIP LIBANO </t>
  </si>
  <si>
    <t>918-2022</t>
  </si>
  <si>
    <t>JAIRO ARMANDO TAPIAS NIEVES</t>
  </si>
  <si>
    <t>163622 del 25 de enero 2022</t>
  </si>
  <si>
    <t>ORIP LORICA</t>
  </si>
  <si>
    <t>REGISTRADOR ORIP LORICA</t>
  </si>
  <si>
    <t>919-2022</t>
  </si>
  <si>
    <t>EDGAR GIOVANNY CADENA</t>
  </si>
  <si>
    <t>167922 del 25 de enero 2022</t>
  </si>
  <si>
    <t>TECNOLOGO EN CONTADURIA Y FINANZAS</t>
  </si>
  <si>
    <t>920-2022</t>
  </si>
  <si>
    <t>CLAUDIA PATRICIA CHATE CASTAÑEDA</t>
  </si>
  <si>
    <t>178322 del 26 de enero 2022</t>
  </si>
  <si>
    <t>REGISTRADOR ORIP POPAYAN</t>
  </si>
  <si>
    <t>TECNOLOGO EN AUTOMATIZACION INDUSTRIAL</t>
  </si>
  <si>
    <t>921-2022</t>
  </si>
  <si>
    <t>EDITH MARIELA GARCÍA ROSERO</t>
  </si>
  <si>
    <t>181122 del 26 de enero 2022</t>
  </si>
  <si>
    <t>REGISTRADOR ORIP PUERTO ASIS</t>
  </si>
  <si>
    <t>CONSACA-NARIÑO</t>
  </si>
  <si>
    <t>922-2022</t>
  </si>
  <si>
    <t>FRANCY YALIMA PANTOJA</t>
  </si>
  <si>
    <t>151622 del 24 de enero 2022</t>
  </si>
  <si>
    <t>LICENCIADA EN PEDAGOGIA INFANTIL</t>
  </si>
  <si>
    <t>SAMANIEGO-NARIÑO</t>
  </si>
  <si>
    <t>923-2022</t>
  </si>
  <si>
    <t>CESAR ALEXANDER OSPINA GALLEGO</t>
  </si>
  <si>
    <t>184922 del 27 de enero 2022</t>
  </si>
  <si>
    <t>BACHILER</t>
  </si>
  <si>
    <t>924-2022</t>
  </si>
  <si>
    <t>GEOVA DELIO URBANO TONGUINO</t>
  </si>
  <si>
    <t>167822 del 25 de enero 2022</t>
  </si>
  <si>
    <t>ORIP TUQUERRES</t>
  </si>
  <si>
    <t>REGISTRADOR ORIP TUQUERRES</t>
  </si>
  <si>
    <t>OSPINA-NARIÑO</t>
  </si>
  <si>
    <t>925-2022</t>
  </si>
  <si>
    <t>LINA MARIA SUAREZ</t>
  </si>
  <si>
    <t>153422 del 24 de enero 2022</t>
  </si>
  <si>
    <t>926-2022</t>
  </si>
  <si>
    <t>LUIS GILBERTO ALFREDO</t>
  </si>
  <si>
    <t>927-2022</t>
  </si>
  <si>
    <t>RENE ALEJANDRO CARVAJAL</t>
  </si>
  <si>
    <t>158122 del 24 de enero 2022</t>
  </si>
  <si>
    <t>928-2022</t>
  </si>
  <si>
    <t>RUBEN DARIO CASTAÑO</t>
  </si>
  <si>
    <t>160822 del 25 de enero 2022</t>
  </si>
  <si>
    <t>TECNOLOGO EN REGENCIA DE FARMACIA</t>
  </si>
  <si>
    <t>LA MERCED-CALDAS</t>
  </si>
  <si>
    <t>929-2022</t>
  </si>
  <si>
    <t>ANA MARÍA ATEHORTÚA VÉLEZ</t>
  </si>
  <si>
    <t>144022 del 23 de enero 2022</t>
  </si>
  <si>
    <t>930-2022</t>
  </si>
  <si>
    <t>YORLEDYS MORENO</t>
  </si>
  <si>
    <t>159022 del 24 de enero 2022</t>
  </si>
  <si>
    <t>VIGIA DEL FUERTE-ANTIOQUIA</t>
  </si>
  <si>
    <t>931-2022</t>
  </si>
  <si>
    <t>JUAN DUARIEN ZAMBRANO</t>
  </si>
  <si>
    <t>157922 del 24 de enero 2022</t>
  </si>
  <si>
    <t>932-2022</t>
  </si>
  <si>
    <t>PAOLA ANDREA AMAYA</t>
  </si>
  <si>
    <t>152722 del 24 de enero 2022</t>
  </si>
  <si>
    <t>INGENIERO ANGROINDUSTRIAL</t>
  </si>
  <si>
    <t>933-2022</t>
  </si>
  <si>
    <t>KAREN DAYANA MENESES</t>
  </si>
  <si>
    <t>159422 del 24 de enero 2022</t>
  </si>
  <si>
    <t>EL COPEY-CESAR</t>
  </si>
  <si>
    <t>934-2022</t>
  </si>
  <si>
    <t xml:space="preserve">BIVEL MARCELA VARGAS CÁCERES </t>
  </si>
  <si>
    <t>184022 del 27 de enero 2022</t>
  </si>
  <si>
    <t>REGISTRADOR ORIP VILLAVICENCIO</t>
  </si>
  <si>
    <t>LA UVITA-BOYACA</t>
  </si>
  <si>
    <t>935-2022</t>
  </si>
  <si>
    <t xml:space="preserve"> LAURA DANIELA RODRIGUEZ ROMERO</t>
  </si>
  <si>
    <t>157022 del 24 de enero 2022</t>
  </si>
  <si>
    <t>Prestar con plena autonomía técnica y administrativa sus servicios como Profesional Universitario Tipo B, para apoyar al Despacho de la Superintendencia Delegada para el Notariado, en la sustanciación de las actuaciones en etapa de juzgamiento y práctica de pruebas relacionadas con el ejercicio de las funciones de control.</t>
  </si>
  <si>
    <t>936-2022</t>
  </si>
  <si>
    <t>DARLIN DAYANA ORDOÑEZ MUÑOZ</t>
  </si>
  <si>
    <t>128222 del 21 de enero 2022</t>
  </si>
  <si>
    <t>REGISTRADOR ORIP LA UNION</t>
  </si>
  <si>
    <t>937-2022</t>
  </si>
  <si>
    <t>CAMILA JULEISY CUERVO BERNAL</t>
  </si>
  <si>
    <t>138722 del 22 de enero 2022</t>
  </si>
  <si>
    <t>Prestar con plena autonomía técnica y administrativa sus servicios como ASISTENCIAL para apoyar las actividades relacionadas con la implementación, seguimiento y monitoreo de los protocolos de bioseguridad de la SNR, que requieran las Oficinas de Registro de Instrumentos Públicos. ORIP MIRAFLORES</t>
  </si>
  <si>
    <t>938-2022</t>
  </si>
  <si>
    <t>JESÚS ENRIQUE PACHÓN MORALES</t>
  </si>
  <si>
    <t>128522 del 21 de enero 2022</t>
  </si>
  <si>
    <t>Prestar con plena autonomía técnica y administrativa sus servicios como ASISTENCIAL para apoyar las actividades relacionadas con la implementación, seguimiento y monitoreo de los protocolos de bioseguridad de la SNR, que requieran las Oficinas de Registro de Instrumentos Públicos. ORIP BOGOTÁ NORTE.</t>
  </si>
  <si>
    <t>939-2022</t>
  </si>
  <si>
    <t>HILDA MARÍA SUÁREZ GONZÁLEZ</t>
  </si>
  <si>
    <t>178722 del 26 de enero 2022</t>
  </si>
  <si>
    <t xml:space="preserve"> Prestar con plena autonomía técnica y administrativa sus servicios como ASISTENCIAL para apoyar las actividades relacionadas con la implementación, seguimiento y monitoreo de los protocolos de bioseguridad de la SNR, que requieran las Oficinas de Registro de Instrumentos Públicos. ORIP SOLEDAD.</t>
  </si>
  <si>
    <t xml:space="preserve">REGISTRADOR ORIP SOLEDAD </t>
  </si>
  <si>
    <t>MALAMBO-ATLANTICO</t>
  </si>
  <si>
    <t>940-2022</t>
  </si>
  <si>
    <t>DEISY PEÑA GUALTEROS</t>
  </si>
  <si>
    <t>193822 del 28 de enero 2022</t>
  </si>
  <si>
    <t>Prestar con plena autonomía técnica y administrativa sus servicios como ASISTENCIAL para apoyar las actividades relacionadas con la implementación, seguimiento y monitoreo de los protocolos de bioseguridad de la SNR, que requieran las Oficinas de Registro de Instrumentos Públicos. ORIP UBATÉ.</t>
  </si>
  <si>
    <t xml:space="preserve">ORIP UBATE </t>
  </si>
  <si>
    <t xml:space="preserve">REGISTRADOR ORIP UBATE </t>
  </si>
  <si>
    <t xml:space="preserve">A-02-02-02-008-
005 SERVICIOS DE SOPORTE </t>
  </si>
  <si>
    <t>BACTERIOLOGA Y LABORATORISTA</t>
  </si>
  <si>
    <t>941-2022</t>
  </si>
  <si>
    <t>JUAN MANUEL MATÍAS DUQUE</t>
  </si>
  <si>
    <t>192722 del 28 de enero 2022</t>
  </si>
  <si>
    <t>Prestar con plena autonomía técnica y administrativa sus servicios como ASISTENCIAL para apoyar las actividades relacionadas con la implementación, seguimiento y monitoreo de los protocolos de bioseguridad de la SNR, que requieran las Oficinas de Registro de Instrumentos Públicos. ORIP PEREIRA</t>
  </si>
  <si>
    <t>TECNICO LABORAL EN COMPETENCIAS</t>
  </si>
  <si>
    <t>942-2022</t>
  </si>
  <si>
    <t>GONZALO ANDRES DIAZ MARTINEZ</t>
  </si>
  <si>
    <t>177322 del 26 de enero 2022</t>
  </si>
  <si>
    <t>Prestar con plena autonomía técnica y administrativa sus servicios como PROFESIONAL ESPECIALIZADO TIPO D, para el proceso de pqrs, derechos de petición, acciones de tutela en lo referente a las funciones asignadas a la Superintendencia de Notariado y Registro con respecto a la vigilancia y control de los Curadores Urbanos.</t>
  </si>
  <si>
    <t>943-2022</t>
  </si>
  <si>
    <t>JOHANNA ALEJANDRA FERNÁNDEZ CORREDOR</t>
  </si>
  <si>
    <t>187822 del 27 de enero 2022</t>
  </si>
  <si>
    <t>Prestar con plena autonomía técnica y administrativa sus servicios como Profesional Universitario B, con conocimientos en temas relacionados con Control Interno de Gestión de la DTH.</t>
  </si>
  <si>
    <t>COORDINADOR DEL GRUPO DE VINCULACIÓN</t>
  </si>
  <si>
    <t>944-2022</t>
  </si>
  <si>
    <t>JORGE NICOLAS RODRIGUEZ</t>
  </si>
  <si>
    <t>945-2022</t>
  </si>
  <si>
    <t>ADRIANA CARDONA RUIZ</t>
  </si>
  <si>
    <t>161622 del 25 de enero 2022</t>
  </si>
  <si>
    <t xml:space="preserve">REGISTRADOR ORIP BOGOTA ZONA SUR </t>
  </si>
  <si>
    <t>946-2022</t>
  </si>
  <si>
    <t>PATRICIA LUCIA VILLA RAMIREZ</t>
  </si>
  <si>
    <t>142622 del 23 de enero 2022</t>
  </si>
  <si>
    <t>ORIP BUENAVENTURA</t>
  </si>
  <si>
    <t>REGISTRADOR ORIP BUENAVENTURA</t>
  </si>
  <si>
    <t>BARRANQUILLA-ATLANTIO</t>
  </si>
  <si>
    <t>947-2022</t>
  </si>
  <si>
    <t xml:space="preserve">YENNI TATIANA PEÑA MORANTES </t>
  </si>
  <si>
    <t>141822 del 23 de enero 2022</t>
  </si>
  <si>
    <t>ORIP CHINACOTA</t>
  </si>
  <si>
    <t>REGISTRADOR ORIP CHINACOTA</t>
  </si>
  <si>
    <t>CHINACOTA-NORTE DE SANTANDER</t>
  </si>
  <si>
    <t>948-2022</t>
  </si>
  <si>
    <t xml:space="preserve">HEDDA GIOVANA ALVAREZ BUITRAGO </t>
  </si>
  <si>
    <t>143022 del 23 de enero 2022</t>
  </si>
  <si>
    <t>TECNICO PROFESIONAL EN CONTROL AMBIENTAL</t>
  </si>
  <si>
    <t>CHOCONTA-CUNDINAMARCA</t>
  </si>
  <si>
    <t>949-2022</t>
  </si>
  <si>
    <t>CLAUDIA BEATRIZ CARDENAS SUAREZ</t>
  </si>
  <si>
    <t>185222 del 27 de enero 2022</t>
  </si>
  <si>
    <t>950-2022</t>
  </si>
  <si>
    <t>JORGE ALBERTO LONDOÑO ARROYAVE</t>
  </si>
  <si>
    <t>152322 del 24 de enero 2022</t>
  </si>
  <si>
    <t>BACHILLER MILITAR</t>
  </si>
  <si>
    <t>951-2022</t>
  </si>
  <si>
    <t>JESSICA ALEJANDRA PIÑEREZ ZARATE</t>
  </si>
  <si>
    <t>176322 del 26 de enero 2022</t>
  </si>
  <si>
    <t>ORIP LA DORADA</t>
  </si>
  <si>
    <t>REGISTRADOR ORIP LA DORADA</t>
  </si>
  <si>
    <t>952-2022</t>
  </si>
  <si>
    <t>JEFFERSON SANCHEZ DELGADO</t>
  </si>
  <si>
    <t>176922 del 26 de enero 2022</t>
  </si>
  <si>
    <t>REGISTRADOR ORIP MEDELLIN</t>
  </si>
  <si>
    <t>953-2022</t>
  </si>
  <si>
    <t>IVONNE EDDY IBARRA SABOGAL</t>
  </si>
  <si>
    <t>177222 del 26 de enero 2022</t>
  </si>
  <si>
    <t>ORIP MELGAR</t>
  </si>
  <si>
    <t>REGISTRADOR ORIP MELGAR</t>
  </si>
  <si>
    <t>954-2022</t>
  </si>
  <si>
    <t>MARIA FELISA ANGOLA LUCUMI</t>
  </si>
  <si>
    <t>151722 del 24 de enero 2022</t>
  </si>
  <si>
    <t>ORIP MITU</t>
  </si>
  <si>
    <t>REGISTRADOR ORIP MITU</t>
  </si>
  <si>
    <t>TECNOLOGA EN GESTION DEL TALENTO HUMANO</t>
  </si>
  <si>
    <t>PUERTO TEJADA-CAUCA</t>
  </si>
  <si>
    <t>955-2022</t>
  </si>
  <si>
    <t>ANGELICA MARIA HERNANDEZ SIERRA</t>
  </si>
  <si>
    <t>142822 del 23 de enero 2022</t>
  </si>
  <si>
    <t>REGISTRADOR ORIP MONTELIBANO</t>
  </si>
  <si>
    <t>PROFESIONAL DISEÑO GRAFICO</t>
  </si>
  <si>
    <t>MONTELIBANO-CORDOBA</t>
  </si>
  <si>
    <t>956-2022</t>
  </si>
  <si>
    <t>SANDRA MILENA AMAYA</t>
  </si>
  <si>
    <t>154622 del 26 de enero 2022</t>
  </si>
  <si>
    <t>ORIP PACORA</t>
  </si>
  <si>
    <t>REGISTRADOR ORIP PACORA</t>
  </si>
  <si>
    <t>TECNOLOGA EN SISTEMAS INFORMATICOS</t>
  </si>
  <si>
    <t>TERMINADO POR MUTUO ACUERDO A PARTIR DEL 22 DE FEBRERO 2022</t>
  </si>
  <si>
    <t>957-2022</t>
  </si>
  <si>
    <t xml:space="preserve">                </t>
  </si>
  <si>
    <t>CARLOS ANDRES LOPEZ SALAZAR</t>
  </si>
  <si>
    <t>137122 del 22 de enero 2022</t>
  </si>
  <si>
    <t>958-2022</t>
  </si>
  <si>
    <t>LUIS ALBERTO MEDINA PARAMO</t>
  </si>
  <si>
    <t>151822 del 24 de enero 2022</t>
  </si>
  <si>
    <t>ORIP PITALITO</t>
  </si>
  <si>
    <t>REGISTRADOR ORIP PITALITO</t>
  </si>
  <si>
    <t xml:space="preserve"> C-1299-0800-9-0-1299052-02</t>
  </si>
  <si>
    <t>959-2022</t>
  </si>
  <si>
    <t>ANDRES FELIPE OSPINO CORTINA</t>
  </si>
  <si>
    <t>177722 del 26 de enero 2022</t>
  </si>
  <si>
    <t>960-2022</t>
  </si>
  <si>
    <t>VIVIANA ALEJANDRA BARRERA CRUZ</t>
  </si>
  <si>
    <t>152822 del 24 de enero 2022</t>
  </si>
  <si>
    <t>TECNICO EN CRIMINOLOGÍA</t>
  </si>
  <si>
    <t>961-2022</t>
  </si>
  <si>
    <t>KAROL JIMENA MONDRAGON RAMIREZ</t>
  </si>
  <si>
    <t>181422 del 27 de enero 2022</t>
  </si>
  <si>
    <t>TECNICO EN VENTA DE PRODUCTOS Y SERVICIOS</t>
  </si>
  <si>
    <t>ZARZAL-VALLE</t>
  </si>
  <si>
    <t>962-2022</t>
  </si>
  <si>
    <t>GYSELLA MONSALVE</t>
  </si>
  <si>
    <t>963-2022</t>
  </si>
  <si>
    <t>MANUELA SALAS RODRIGUEZ</t>
  </si>
  <si>
    <t>176422 del 26 de enero 2022</t>
  </si>
  <si>
    <t xml:space="preserve">ORIP SANTAFE DE ANTIOQUIA </t>
  </si>
  <si>
    <t xml:space="preserve">REISTRADOR ORIP SANTAFE DE ANTIOQUIA </t>
  </si>
  <si>
    <t>TECNOLOGA EN GESTIÓN DE MERCADOS</t>
  </si>
  <si>
    <t>ANTIOQUIA-ANTIOQUIA</t>
  </si>
  <si>
    <t>964-2022</t>
  </si>
  <si>
    <t>JOSE CARLOS MORALES</t>
  </si>
  <si>
    <t>160522 del 24 de enero 2022</t>
  </si>
  <si>
    <t>REGISTRADOR ORIP SITIONUEVO</t>
  </si>
  <si>
    <t>TECNICO EN RECURSOS HUMANOS</t>
  </si>
  <si>
    <t>SITIONUEVO-MAGDALENA</t>
  </si>
  <si>
    <t>965-2022</t>
  </si>
  <si>
    <t>LAURA ISABEL REBELLON GONZALEZ</t>
  </si>
  <si>
    <t>182922 del 27 de enero 2022</t>
  </si>
  <si>
    <t>TECNICA EN ASISTENCIA ADMINSITRATIVA</t>
  </si>
  <si>
    <t>967-2022</t>
  </si>
  <si>
    <t>KEILA DE LOS ANGELES ALVAREZ</t>
  </si>
  <si>
    <t>158522 del 24 de enero 2022</t>
  </si>
  <si>
    <t>968-2022</t>
  </si>
  <si>
    <t>ALEJANDRO FIERRO GOMEZ</t>
  </si>
  <si>
    <t>155022 del 24 de enero 2022</t>
  </si>
  <si>
    <t>TECNICO LABORAL EN PERFORACIÓN DE POZOS DE PETROLEO Y GAS</t>
  </si>
  <si>
    <t>969-2022</t>
  </si>
  <si>
    <t>JACKELINE MARIN VALENCIA</t>
  </si>
  <si>
    <t>153822 del 24 de enero 2022</t>
  </si>
  <si>
    <t>970-2022</t>
  </si>
  <si>
    <t>SERGIO ALFONSO LACERO CERMEÑO</t>
  </si>
  <si>
    <t>12.449.080.</t>
  </si>
  <si>
    <t>173922 del 26 de enero 2022</t>
  </si>
  <si>
    <t xml:space="preserve">REGISTRADOR ORIP SANTA MARTA </t>
  </si>
  <si>
    <t>TECNOLOGO EN GESTIÓN ADMINSITRATIVA</t>
  </si>
  <si>
    <t>CIENAGA-MAGDALENA</t>
  </si>
  <si>
    <t>971-2022</t>
  </si>
  <si>
    <t>KIMBERLY VANESSA FERRO VASQUEZ</t>
  </si>
  <si>
    <t>159322 del 24 de enero 2022</t>
  </si>
  <si>
    <t>REGISTRADOR ORIP SOACHA</t>
  </si>
  <si>
    <t>CONTRATO CEDIDO POR ANGELA MARIA VASQUEZ A KIMBERLY VANESSA FERRO
VASQUEZ</t>
  </si>
  <si>
    <t>972-2022</t>
  </si>
  <si>
    <t>CAROLINA ANDREA LOPEZ BORJA</t>
  </si>
  <si>
    <t>183222 del 27 de enero 2022</t>
  </si>
  <si>
    <t>973-2022</t>
  </si>
  <si>
    <t>LAURA MARIANNE DE LOS ANGELES ORTIZ MONTENEGRO</t>
  </si>
  <si>
    <t>179622 del 28 de enero 2022</t>
  </si>
  <si>
    <t xml:space="preserve">REGISTRADOR ORIP VALLEDUPAR </t>
  </si>
  <si>
    <t>974-2022</t>
  </si>
  <si>
    <t>JESSICA SANCHEZ CRUZ</t>
  </si>
  <si>
    <t>165822 del 25 de enero 2022</t>
  </si>
  <si>
    <t xml:space="preserve">ORIP ZIPAQUIRA </t>
  </si>
  <si>
    <t xml:space="preserve">REGISTRADOR ORIP ZIPAQUIRA </t>
  </si>
  <si>
    <t>TECNICA EN RECURSOS HUMANOS</t>
  </si>
  <si>
    <t>975-2022</t>
  </si>
  <si>
    <t xml:space="preserve">ANDREA SALAZAR GIL </t>
  </si>
  <si>
    <t>152022 del 24 de enero 2022</t>
  </si>
  <si>
    <t>TECNOLOGA EN FORMULACIÓN DE PROYECTOS</t>
  </si>
  <si>
    <t>APARTADO-ANTIOQUIA</t>
  </si>
  <si>
    <t>976-2022</t>
  </si>
  <si>
    <t>ESTEFANNY ROSANA MUÑOZ BARRERA</t>
  </si>
  <si>
    <t>178422 del 26 de enero 2022</t>
  </si>
  <si>
    <t>ORIP BARRANCABERMEJA</t>
  </si>
  <si>
    <t>REGISTRADOR ORIP BARRANCABERMEJA</t>
  </si>
  <si>
    <t>TECNICO NORMALISTA SUPERIOR</t>
  </si>
  <si>
    <t>BARRANCABERMERJA-SANTANDER</t>
  </si>
  <si>
    <t>977-2022</t>
  </si>
  <si>
    <t>HOLGER ANDRES AMAYA IBAÑEZ</t>
  </si>
  <si>
    <t>170622 del 26 de enero 2022</t>
  </si>
  <si>
    <t xml:space="preserve">ORIP CUCUTA </t>
  </si>
  <si>
    <t>REGISTRADOR ORIP CUCUTÁ</t>
  </si>
  <si>
    <t>TECNOLOGO EN CONSTRUCCIÓN</t>
  </si>
  <si>
    <t>CONVENCIÓN-NORTE DE SANTANDER</t>
  </si>
  <si>
    <t>978-2022</t>
  </si>
  <si>
    <t>MARIA CELMIRA AVELLANEDA RANGEL</t>
  </si>
  <si>
    <t>184222 del 27 de enero 2022</t>
  </si>
  <si>
    <t xml:space="preserve">ORIP MALAGA </t>
  </si>
  <si>
    <t xml:space="preserve">REGISTRADOR ORIP MALAGA </t>
  </si>
  <si>
    <t>CERRITO-SANTANDER</t>
  </si>
  <si>
    <t>979-2022</t>
  </si>
  <si>
    <t>JUAN DAVID VILLADIA</t>
  </si>
  <si>
    <t>164622 del 25 de enero 2022A</t>
  </si>
  <si>
    <t>PROFESIONAL EN ADMINSITRACIÓN DE NEGOCIOS INTERNACIONALES</t>
  </si>
  <si>
    <t>980-2022</t>
  </si>
  <si>
    <t>MELIDA TATIANA VALENCIA IBARRA</t>
  </si>
  <si>
    <t>ORIP EL BORDO</t>
  </si>
  <si>
    <t>REGISTRADOR ORIP DE PATIA EL BORDO</t>
  </si>
  <si>
    <t>PATIA EL BORDO-CAUCA</t>
  </si>
  <si>
    <t>981-2022</t>
  </si>
  <si>
    <t>HEIDY MAGALY MOSQUERA</t>
  </si>
  <si>
    <t>155122 del 24 de enero 2022</t>
  </si>
  <si>
    <t>REGISTRADOR ORIP QUIBDO</t>
  </si>
  <si>
    <t>ISTIMINA-CHOCO</t>
  </si>
  <si>
    <t>982-2022</t>
  </si>
  <si>
    <t>ANA KARINA MEDINA CUELLO</t>
  </si>
  <si>
    <t>179822 del 26 de enero 2022</t>
  </si>
  <si>
    <t>983-2022</t>
  </si>
  <si>
    <t>ANGI VANNESA RONDON CARDONA</t>
  </si>
  <si>
    <t>171422 del 26 de enero 2022</t>
  </si>
  <si>
    <t>984-2022</t>
  </si>
  <si>
    <t>KATTY JULIETH NUÑEZ RUIZ</t>
  </si>
  <si>
    <t>176722 del 26 de enero 2022</t>
  </si>
  <si>
    <t>EL PEÑON-BOLIVAR</t>
  </si>
  <si>
    <t>985-2022</t>
  </si>
  <si>
    <t>NOERLYS JULIAN TAFUR SAFAR</t>
  </si>
  <si>
    <t>165222 del 25 de enero 2022</t>
  </si>
  <si>
    <t>REGISTRADOR ORIP CORDOBA</t>
  </si>
  <si>
    <t>ADMINISTRADORA DE NEGOCIOS INTERNACIONALES</t>
  </si>
  <si>
    <t>28-12-991</t>
  </si>
  <si>
    <t>986-2022</t>
  </si>
  <si>
    <t>CAMILA VARGAS PLAZA</t>
  </si>
  <si>
    <t>167322 del 25 de enero 2022</t>
  </si>
  <si>
    <t xml:space="preserve">ORIP NEIVA </t>
  </si>
  <si>
    <t xml:space="preserve">REGISTRADOR ORIP NEIVA </t>
  </si>
  <si>
    <t>TECNOLOGA EN CONTROL AMBIENTAL</t>
  </si>
  <si>
    <t>987-2022</t>
  </si>
  <si>
    <t>ROSA MARIA PULIDO</t>
  </si>
  <si>
    <t>160722 del 24 de enero 2022</t>
  </si>
  <si>
    <t>PROFESIONAL EN NEGOCIOS Y FINANZAS INTERNACIONALES</t>
  </si>
  <si>
    <t>988-2022</t>
  </si>
  <si>
    <t>LISSA FERNANDA LOPEZ BORJA</t>
  </si>
  <si>
    <t>182122 del 27 de enero 2022</t>
  </si>
  <si>
    <t>CAREPA-ANTIOQUIA</t>
  </si>
  <si>
    <t>989-2022</t>
  </si>
  <si>
    <t>KARINA SANCHEZ DIAZ</t>
  </si>
  <si>
    <t>175222 del 26 de enero 2022</t>
  </si>
  <si>
    <t xml:space="preserve">ORIP VELEZ </t>
  </si>
  <si>
    <t>TECNICA EN MANEJO AMBIENTAL</t>
  </si>
  <si>
    <t>LA PAZ-SANTANDER</t>
  </si>
  <si>
    <t>990-2022</t>
  </si>
  <si>
    <t>RAFAEL ARMANDO UBANO GARCIA</t>
  </si>
  <si>
    <t>180022 del 26 de enero 2022</t>
  </si>
  <si>
    <t xml:space="preserve">ORIP PASTO </t>
  </si>
  <si>
    <t>991-2022</t>
  </si>
  <si>
    <t>MARTHA LILIANA TORRES VALENCIA</t>
  </si>
  <si>
    <t>136222 del 22 de enero 2022</t>
  </si>
  <si>
    <t>prestar con plena autonomía técnica y administrativa sus servicios como PROFESIONAL UNIVERSITARIO TIPO B para apoyar las actividades jurídicas relacionadas con la calificación de los actos registrales en las oficinas de registro de instrumentos públicos a nivel nacional de competencia de la Dirección Técnica de Registro.</t>
  </si>
  <si>
    <t>992-2022</t>
  </si>
  <si>
    <t>ZULEY KARINA VELASCO TRUJILLO</t>
  </si>
  <si>
    <t>136422 del 22 de enero 2022</t>
  </si>
  <si>
    <t xml:space="preserve"> prestar con plena autonomía técnica y administrativa sus servicios como PROFESIONAL UNIVERSITARIO TIPO B para apoyar las actividades jurídicas relacionadas con la calificación de los actos registrales en las oficinas de registro de instrumentos públicos a nivel nacional de competencia de la Dirección Técnica de Registro.</t>
  </si>
  <si>
    <t>993-2022</t>
  </si>
  <si>
    <t>NOLBERTO CORTES GORDO</t>
  </si>
  <si>
    <t>129722 del 22 de enero 2022</t>
  </si>
  <si>
    <t>prestar con plena autonomía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línea de producción.</t>
  </si>
  <si>
    <t>994-2022</t>
  </si>
  <si>
    <t>DANIEL SANTIAGO BETANCUR PULGARIN</t>
  </si>
  <si>
    <t>147722 del 23 de enero 2022</t>
  </si>
  <si>
    <t>Prestar con plena autonomía técnica y administrativa sus servicios como profesional especializado tipo a, para desarrollar actividades en la gestión y ejecución de contratos de obra e interventoría que requiera la dirección administrativa y financiera - grupo de infraestructura.</t>
  </si>
  <si>
    <t>COORDINADOR
DEL GRUPO DE INFRAESTRUCTURA</t>
  </si>
  <si>
    <t>ARQUITECTO-ESPECIALISTA EN PRODUCCION Y CONSUMO SOSTENIBLE</t>
  </si>
  <si>
    <t>ENVIGADO-ANTIOQUIA</t>
  </si>
  <si>
    <t>995-2022</t>
  </si>
  <si>
    <t>OSCAR JAVIER OJEDA GOMEZ</t>
  </si>
  <si>
    <t>72622 del 21 de enero 2022</t>
  </si>
  <si>
    <t>161922 del 25 de enero 2022</t>
  </si>
  <si>
    <t>Prestar con plena autonomía técnica y administrativa sus servicios como profesional especializado tipo b para realizar la revisión de los impuestos de las facturaciones y cuentas de cobro de los proveedores y contratistas de la SNR así como la consolidación y revisión de la información de los ingresos de los diferentes sistemas misionales y pasarelas de pago con las que cuenta la entidad de la dirección administrativa y financiera.</t>
  </si>
  <si>
    <t>COORDINADOR GRUPO DE TESORERIA, PAGOS Y RECAUDOS REGISTRALES</t>
  </si>
  <si>
    <t>CONTADOR PUBLICA-ESPECIALISTA EN CONTABILIDAD FINANCIERA</t>
  </si>
  <si>
    <t>996-2022</t>
  </si>
  <si>
    <t>MONICA VIVIANA PAVA BERMUDEZ</t>
  </si>
  <si>
    <t>586722 del 28 de octubre de 2022</t>
  </si>
  <si>
    <t>TERMINADO POR MUTUO ACUERDO A PARTIR DEL 19 DE FEBRERO 2022</t>
  </si>
  <si>
    <t>997-2022</t>
  </si>
  <si>
    <t>ANA ISABEL CELY ABRIL</t>
  </si>
  <si>
    <t>164922 del 25 de enero 2022</t>
  </si>
  <si>
    <t>REGISTRADOR ORIP ARAUCA</t>
  </si>
  <si>
    <t>URDANETA-VENEZUELA</t>
  </si>
  <si>
    <t>998-2022</t>
  </si>
  <si>
    <t>JUAN DE DIOS ÁLVAREZ ALZATE</t>
  </si>
  <si>
    <t>172422 del 26 de enero 2022</t>
  </si>
  <si>
    <t>TECNICO ADMINISTRATIVO EN RELACIONES INDUSTRIALES</t>
  </si>
  <si>
    <t>999-2022</t>
  </si>
  <si>
    <t>MERLY DE LA HOZ LÓPEZ</t>
  </si>
  <si>
    <t>169122 del 25 de enero 2022</t>
  </si>
  <si>
    <t xml:space="preserve">REGISTRADOR ORIP  BARRANQUILLA </t>
  </si>
  <si>
    <t>1000-2022</t>
  </si>
  <si>
    <t>LINA MARCELA SANGUINO</t>
  </si>
  <si>
    <t>140622 del 23 de enero 2022</t>
  </si>
  <si>
    <t>TECNOLOGA EN OBRAS CIVILES</t>
  </si>
  <si>
    <t>CONVENCION-NORTE DE SANTANDER</t>
  </si>
  <si>
    <t>1001-2022</t>
  </si>
  <si>
    <t>LEUSON LETELLER VARGAS CASTILLO</t>
  </si>
  <si>
    <t>179222 del 26 de enero 2022</t>
  </si>
  <si>
    <t>BARBACOAS-NARIÑO</t>
  </si>
  <si>
    <t>1002-2022</t>
  </si>
  <si>
    <t>ANA MARÍA GUTIÉRREZ CRUZ</t>
  </si>
  <si>
    <t>145022 del 23 de enero 2022</t>
  </si>
  <si>
    <t>CONTRATO CEDIDO POR ABEL DUSSAN CANO A ANA MARÍA GUTIÉRREZ CRUZ</t>
  </si>
  <si>
    <t>ADMINISTRADOR FINANCIERO Y DE SISTEMAS</t>
  </si>
  <si>
    <t>1003-2022</t>
  </si>
  <si>
    <t>CLARA JINEHT PINILLA RINCÓN</t>
  </si>
  <si>
    <t>168722 del 25 de enero 2022</t>
  </si>
  <si>
    <t xml:space="preserve">ORIP PUENTE NACIONAL </t>
  </si>
  <si>
    <t xml:space="preserve">REGISTRADOR ORIP PUENTE NACIONAL </t>
  </si>
  <si>
    <t>PUENTE NACIONAL-SANTANDER</t>
  </si>
  <si>
    <t>1004-2022</t>
  </si>
  <si>
    <t>GLORIA AMPARO YALANDA MONTANO</t>
  </si>
  <si>
    <t>156522 del 24 de enero 2022</t>
  </si>
  <si>
    <t>TECNICA EN AUXILIAR DE ENFERMERIA</t>
  </si>
  <si>
    <t>SILVIA-CAUCA</t>
  </si>
  <si>
    <t>1005-2022</t>
  </si>
  <si>
    <t>OBER ANDRÉS SALCEDO MENDOZA</t>
  </si>
  <si>
    <t>139922 del 23 de enero 2022</t>
  </si>
  <si>
    <t>LICENCIADO EN PERIODISMO</t>
  </si>
  <si>
    <t>TERMINADO POR MUTUO ACUERDO A PARTIR DEL 06 DE DICIEMBRE DE 2022</t>
  </si>
  <si>
    <t>1006-2022</t>
  </si>
  <si>
    <t>FREDY ALEXANDER GUTIÉRREZ MURCIA</t>
  </si>
  <si>
    <t>190322 del 28 de enero 2022</t>
  </si>
  <si>
    <t>TECNICO EN PRODUCCIÓN DE INFORMACIÓN ADMINISTRATIVA</t>
  </si>
  <si>
    <t>1007-2022</t>
  </si>
  <si>
    <t>MARÍA RAFAELA NIÑO CARREÑO</t>
  </si>
  <si>
    <t>172522 del 26 de enero 2022</t>
  </si>
  <si>
    <t>TECNOLOGA EN SALUD OCUPACIONAL</t>
  </si>
  <si>
    <t>SOACHA-BOYACA</t>
  </si>
  <si>
    <t>1008-2022</t>
  </si>
  <si>
    <t>STEFANY PATARROYO BETANCOURT</t>
  </si>
  <si>
    <t>151022 del 24 de enero 2022</t>
  </si>
  <si>
    <t>REGISTRADOR ORIP TUMACO</t>
  </si>
  <si>
    <t>TECNICA PROFESIONAL EN MERCADEO Y VENTAS</t>
  </si>
  <si>
    <t>1009-2022</t>
  </si>
  <si>
    <t>JEIMMY LORENA GONZÁLEZ BELLEN</t>
  </si>
  <si>
    <t>140122 del 23 de enero 2022</t>
  </si>
  <si>
    <t>1010-2022</t>
  </si>
  <si>
    <t>WALDIR GIRALDO CARDONA</t>
  </si>
  <si>
    <t>159822 del 24 de enero 2022</t>
  </si>
  <si>
    <t>1011-2022</t>
  </si>
  <si>
    <t>JAIDER CAMILO LOPEZ</t>
  </si>
  <si>
    <t>167622 del 25 de enero 2022</t>
  </si>
  <si>
    <t>ORIP FACATATIVA</t>
  </si>
  <si>
    <t>REGISTRADOR ORIP FACATATIVA</t>
  </si>
  <si>
    <t>1012-2022</t>
  </si>
  <si>
    <t>JUAN DAVID MOSQUERA TARAZONA</t>
  </si>
  <si>
    <t>183922 del 27 de enero 2022</t>
  </si>
  <si>
    <t>TECNÓLOGO EN GESSTIÓN BANCARIA Y DE ENTIDADES FINANCIERAS</t>
  </si>
  <si>
    <t>1013-2022</t>
  </si>
  <si>
    <t>YULI PAOLA TOVAR CRUZ</t>
  </si>
  <si>
    <t>161122 del 25 de enero 2022</t>
  </si>
  <si>
    <t>1014-2022</t>
  </si>
  <si>
    <t>LUIS ALFONSO DÍAZ CERVANTES</t>
  </si>
  <si>
    <t>141422 del 23 de enero 2022</t>
  </si>
  <si>
    <t>ORIP FUNDACION</t>
  </si>
  <si>
    <t>REGISTRADOR ORIP FUNDACION</t>
  </si>
  <si>
    <t>ASISTENTE ADMINISTRATIVO</t>
  </si>
  <si>
    <t>FUNDACION-MAGDALENA</t>
  </si>
  <si>
    <t>1015-2022</t>
  </si>
  <si>
    <t>VIANNI LISETH DAGIL</t>
  </si>
  <si>
    <t>154322 del 24 de enero 2022</t>
  </si>
  <si>
    <t>1016-2022</t>
  </si>
  <si>
    <t>CRISTINA LORENA MANCILLA VIDAL</t>
  </si>
  <si>
    <t>169822 del 25 de enero 2022</t>
  </si>
  <si>
    <t>ORIP PUERTO TEJADA</t>
  </si>
  <si>
    <t>TECNICA LABORAL POR COMPETENCIAS EN ASISTENCIA ADMINTRATIVA</t>
  </si>
  <si>
    <t>PADILLA-CAUCA</t>
  </si>
  <si>
    <t>1017-2022</t>
  </si>
  <si>
    <t xml:space="preserve"> BEIRO LUIS HUMANEZ DÍAZ</t>
  </si>
  <si>
    <t>149622 del 24 de enero 2022</t>
  </si>
  <si>
    <t>REGISTRADOR ORIP SAHAGUN</t>
  </si>
  <si>
    <t>ADMINSITRADOR DE SERVICIOS DE SALUD</t>
  </si>
  <si>
    <t>CHIMA-CORDOBA</t>
  </si>
  <si>
    <t>1018-2022</t>
  </si>
  <si>
    <t>CARLOS ALBERTO ROBELLEDO ROCHA</t>
  </si>
  <si>
    <t>156622 del 24 de enero 2022</t>
  </si>
  <si>
    <t>PACHO-CUNDINAMARCA</t>
  </si>
  <si>
    <t>1019-2022</t>
  </si>
  <si>
    <t>NAIDU IBETH LAITON PAEZ</t>
  </si>
  <si>
    <t>61222 del 07 de enero 2022</t>
  </si>
  <si>
    <t>141722 del 23 de enero 2022</t>
  </si>
  <si>
    <t>CONTRATO CEDIDO POR EDWIN JESÚS MOSQUERA BARRAZA A NAIDU IBETH LAITÓN PÁEZ</t>
  </si>
  <si>
    <t>1020-2022</t>
  </si>
  <si>
    <t xml:space="preserve"> FRANCY ENITH MORALES SANTOS</t>
  </si>
  <si>
    <t>185322 del 27 de enero 2022</t>
  </si>
  <si>
    <t>1021-2022</t>
  </si>
  <si>
    <t>NATALY DAYANA SUAREZ ALFONSO</t>
  </si>
  <si>
    <t>137622 del 22 de enero 2022</t>
  </si>
  <si>
    <t>1022-2022</t>
  </si>
  <si>
    <t>MARTHA ISABEL VARGAS CAMACHO</t>
  </si>
  <si>
    <t>595022 del 31 de octubre de 2022</t>
  </si>
  <si>
    <t>VILLETA-CUNDINAMARCA</t>
  </si>
  <si>
    <t>1023-2022</t>
  </si>
  <si>
    <t>ALEJANDRA PATRICIA MONTAÑO IRAGORRI</t>
  </si>
  <si>
    <t>160222 del 24 de enero 2022</t>
  </si>
  <si>
    <t xml:space="preserve">	Prestar con plena autonomía técnica y administrativa sus servicios como TECNICO ADMINISTRATIVO TIPO B, para el apoyo y la gestión de los radicados al proceso de pqrs en lo referente a las funciones asignadas a la Superintendencia de Notariado y Registro con respecto a la vigilancia y control de los Curadores Urbanos.</t>
  </si>
  <si>
    <t>COORDINADOR GRUPO INTERNO DE CONTROL Y VIGILANCIA CURADORES URBANOS</t>
  </si>
  <si>
    <t>A-02-02-02-008-003 OTROS SERVICIOS PROFESIONALES CIENTIFICOS Y TECNICOS</t>
  </si>
  <si>
    <t>TECNICA LABORAL POR COMPETENCIAS EN AUXILIAR ADMINISTRATIVO</t>
  </si>
  <si>
    <t>1024-2022</t>
  </si>
  <si>
    <t>KIMBERLY MARCELA PRIETO NARANJO</t>
  </si>
  <si>
    <t>52122 del 05 de enero 2022</t>
  </si>
  <si>
    <t>169292 del 25 de enero 2022</t>
  </si>
  <si>
    <t xml:space="preserve"> Prestar con plena autonomía técnica y administrativa sus servicios como PROFESIONAL ESPECIALIZADO TIPO A, para acompañar a los abogados sustanciadores en actividades relacionadas con los procesos disciplinarios derivados de aspectos tributarios de la Superintendencia Delegada para el Notariado en ejercicio de las funciones de control</t>
  </si>
  <si>
    <t>ABOGADA-ESPECIALISTA EN DERECHO TRIBUTARIO</t>
  </si>
  <si>
    <t>1025-2022</t>
  </si>
  <si>
    <t>VIANKA VANESSA SANMIGUEL RODRIGUEZ</t>
  </si>
  <si>
    <t>155922 del 24 de enero 2022</t>
  </si>
  <si>
    <t xml:space="preserve">CONTRATO CEDIDO POR OLGA LUCIA RAMOS SANTOS A VIANKA VANESSA SANMIGUEL RODRIGUEZ </t>
  </si>
  <si>
    <t>1026-2022</t>
  </si>
  <si>
    <t>KATHERINE HERNANDEZ BOHORQUEZ</t>
  </si>
  <si>
    <t>587222 del 28 de octubre de 2022</t>
  </si>
  <si>
    <t>ABOGADA-ESPECIALISTA EN DERECHOS AMBIENTAL</t>
  </si>
  <si>
    <t>TERMINADO POR MUTUO ACUERDO A PARTIR DEL 22 DE JULIO DE 2022</t>
  </si>
  <si>
    <t>1027-2022</t>
  </si>
  <si>
    <t>LUZ MERY VILLABON</t>
  </si>
  <si>
    <t>161722 del 25 de enero 2022</t>
  </si>
  <si>
    <t>CUNDAY-TOLIMA</t>
  </si>
  <si>
    <t>1028-2022</t>
  </si>
  <si>
    <t>FERNEY MIGUEL LEMUS SOLER</t>
  </si>
  <si>
    <t>72922 del 22 de enero 2022</t>
  </si>
  <si>
    <t>179922 del 26 de enero 2022</t>
  </si>
  <si>
    <t>Prestar con plena autonomía técnica y administrativa sus servicios como PROFESIONAL UNIVERSITARIO TIPO B, para lo referente al desarrollo de actividades de seguimiento, revisión técnica, remota y en sitio, y mejoramiento a la solución de incidentes, requerimientos y/o solicitudes de los usuarios de los servicios relacionados con la infraestructura de red de datos y eléctrica, aires acondicionados, plantas eléctricas, ups</t>
  </si>
  <si>
    <t>1029-2022</t>
  </si>
  <si>
    <t>YUDI SEPULVEDA</t>
  </si>
  <si>
    <t>159222 del 24 de enero 2022</t>
  </si>
  <si>
    <t>COORDINADOR GRUPO DE GESTION TECNOLOGICA Y ADMINISTRATIVA MEDELLIN NORTE</t>
  </si>
  <si>
    <t>TECNICA EN SECRETARIADO EJECUTIVO SISTEMATIZADO</t>
  </si>
  <si>
    <t>1030-2022</t>
  </si>
  <si>
    <t>YOLMI NATALIA GOMEZ BALBIN</t>
  </si>
  <si>
    <t>1.017.180.356.</t>
  </si>
  <si>
    <t>185022 del 27 de enero 2022</t>
  </si>
  <si>
    <t xml:space="preserve">ORIP MEDELLIN ZONA NORTE  </t>
  </si>
  <si>
    <t xml:space="preserve">COORDINADOR GRUPO DE GESTION TECNOLOGICA Y ADMINISTRATIVA </t>
  </si>
  <si>
    <t>TECNOLOGO EN GESTION BANCARIA Y ENTIDADES FINANCIERAS</t>
  </si>
  <si>
    <t>1031-2022</t>
  </si>
  <si>
    <t>JAIRO ANDRÉS RODRÍGUEZ TRIANA</t>
  </si>
  <si>
    <t>159522 del 24 de enero 2022</t>
  </si>
  <si>
    <t>1032-2022</t>
  </si>
  <si>
    <t>CINTIA CAROLINA PEÑATA LOPEZ</t>
  </si>
  <si>
    <t>16822 del 25 de enero 2022</t>
  </si>
  <si>
    <t>1033-2022</t>
  </si>
  <si>
    <t>JAIME ORLANDO CARVAJAL ANTONIO</t>
  </si>
  <si>
    <t>51122 del 05 de enero 2022</t>
  </si>
  <si>
    <t>152922 del 24 de enero 2022</t>
  </si>
  <si>
    <t>Prestar con plena autonomía técnica y administrativa sus servicios como PROFESIONAL UNIVERSITARIO TIPO B,  para gestionar los requerimientos tecnológicos y funcionales en el proceso de Radicación Electrónica - REL de competencia de la dirección técnica de registro - nivel central</t>
  </si>
  <si>
    <t>1034-2022</t>
  </si>
  <si>
    <t>MIGUEL ANGEL SALGADO</t>
  </si>
  <si>
    <t>186522 del 27 de enero 2022</t>
  </si>
  <si>
    <t>Prestar con plena autonomía técnica y administrativa sus servicios como PROFESIONAL UNIVERSITARIO TIPO B, para la prestación de servicios en las actividades de seguimiento legal referentes a la inspección, vigilancia y control catastral, brindando el apoyo y acompañamiento necesario.</t>
  </si>
  <si>
    <t>SIMIJACA.-CUNDINAMARCA</t>
  </si>
  <si>
    <t>1035-2022</t>
  </si>
  <si>
    <t>ERIKA LIZETH RODRIGUEZ LIZARAZO</t>
  </si>
  <si>
    <t>103422 del 15 de septiembre de 2022</t>
  </si>
  <si>
    <t>529522 del 23 de septiembre de 2022</t>
  </si>
  <si>
    <t>prestar con plena autonomía técnica y administrativa sus servicios como PROFESIONAL ESPECIALIZADO TIPO B para realizar acompañamiento jurídico a las actividades de la superintendencia delegada para registro referentes a la inspección, vigilancia y control catastral, brindando el apoyo y acompañamiento profesional necesario en conceptos jurídicos y respuestas a requerimientos dentro del marco legal ateniente a catastro.</t>
  </si>
  <si>
    <t>ABOGADA-DERECHO ADMINISTRATIVO</t>
  </si>
  <si>
    <t>1036-2022</t>
  </si>
  <si>
    <t>YEIMY CAMILA TRIANA VIGOYA</t>
  </si>
  <si>
    <t>171222 del 26 de enero 2022</t>
  </si>
  <si>
    <t>TECNICA LABORAL EN AUXILIAR ADMINISTRATIVO</t>
  </si>
  <si>
    <t>1037-2022</t>
  </si>
  <si>
    <t>DIANA MARCELA PALACIO</t>
  </si>
  <si>
    <t>162322 del 25 de enero 2022</t>
  </si>
  <si>
    <t>prestar con plena autonomía técnica y administrativa sus servicios como TECNICO ADMINISTRATIVO TIPO B para apoyar el proceso de liquidación de derechos de registro a nivel nacional Dirección Técnica de Registro - Nivel Central</t>
  </si>
  <si>
    <t>TECNICA PROFESIONAL EN COMERCIO EXTERIOR</t>
  </si>
  <si>
    <t>1038-2022</t>
  </si>
  <si>
    <t>MAGALLY GUINAND GARCIA</t>
  </si>
  <si>
    <t>161222 del 25 de enero 2022</t>
  </si>
  <si>
    <t xml:space="preserve"> prestar con plena autonomía técnica y administrativa sus servicios como TECNICO ADMINISTRATIVO TIPO B para apoyar el proceso de liquidación de derechos de registro a nivel nacional Dirección Técnica de Registro - Nivel Central</t>
  </si>
  <si>
    <t>A-02-02-02-008-
003 OTROS SERVICIOS PROFESIONALES,
CIENTÍFICOS Y TÉCNICOS</t>
  </si>
  <si>
    <t>INGENIERA COMERCIAL</t>
  </si>
  <si>
    <t>1039-2022</t>
  </si>
  <si>
    <t>MAYERLY MELO CAVIATIVA</t>
  </si>
  <si>
    <t>165922 del 25 de enero 2022</t>
  </si>
  <si>
    <t>1040-2022</t>
  </si>
  <si>
    <t>JONATHAN STIVEN RICO RODRIGUEZ</t>
  </si>
  <si>
    <t>174422 del 26 de enero 2022</t>
  </si>
  <si>
    <t xml:space="preserve"> Prestar con plena autonomía técnica y administrativa sus servicios como TECNICO ADMINISTRATIVO TIPO B para apoyar el proceso de liquidación de derechos de registro a nivel nacional Dirección Técnica de Registro - Nivel Central prestar con plena autonomía técnica y administrativa sus servicios como TECNICO ADMINISTRATIVO TIPO B para apoyar el proceso de liquidación de derechos de registro a nivel nacional Dirección Técnica de Registro - Nivel Central</t>
  </si>
  <si>
    <t>A-02-02-02-008-003                                            OTROS SERVICIOS PROFESIONALES,
CIENTÍFICOS Y TÉCNICOS</t>
  </si>
  <si>
    <t>INGENIERO QUIMICO</t>
  </si>
  <si>
    <t>1041-2022</t>
  </si>
  <si>
    <t>LUZ ANGELA MUÑOZ</t>
  </si>
  <si>
    <t>166822 del 25 de enero 2022</t>
  </si>
  <si>
    <t>1042-2022</t>
  </si>
  <si>
    <t>FÉLIX RUIDIAZ NARVÁEZ</t>
  </si>
  <si>
    <t>136722 del 22 de enero 2022</t>
  </si>
  <si>
    <t xml:space="preserve"> Prestar con plena autonomía técnica y administrativa sus servicios como TÉCNICO ADMINISTRATIVO TIPO B, para apoyar las actividades administrativas de competencia de la dirección técnica de registro - nivel central.</t>
  </si>
  <si>
    <t>GUAMAL-MAGDALENA</t>
  </si>
  <si>
    <t>1043-2022</t>
  </si>
  <si>
    <t>ANGELICA ESPERANZA ACUÑA HERNANDEZ</t>
  </si>
  <si>
    <t>187222 del 27 de enero 2022</t>
  </si>
  <si>
    <t>PROFESIONAL EN CIENCIA DE LA INFORMACION BIBLIOTECOLOGIA</t>
  </si>
  <si>
    <t>1044-2022</t>
  </si>
  <si>
    <t>WILIAM FERNANDO REYES RODRIGUEZ</t>
  </si>
  <si>
    <t xml:space="preserve">176222 del 26 de enero </t>
  </si>
  <si>
    <t>ORIP GACHETA</t>
  </si>
  <si>
    <t>REGISTRADOR ORIP GACHETA</t>
  </si>
  <si>
    <t>TECNICO EN CONSERVACION DE RECURSOS NATURALES</t>
  </si>
  <si>
    <t>1045-2022</t>
  </si>
  <si>
    <t>DANIELA ANDREA CONTRERAS RODELO</t>
  </si>
  <si>
    <t>1046-2022</t>
  </si>
  <si>
    <t xml:space="preserve"> MARINA HURTADO CAMPAZ</t>
  </si>
  <si>
    <t>587322 del 28 de octubre de 2022</t>
  </si>
  <si>
    <t>ORIP GUAPI</t>
  </si>
  <si>
    <t>REGISTRADOR DE INSTRUMENTOS PUBLICOS</t>
  </si>
  <si>
    <t>TECNOLOGO EN CONTROL AMBIENTAL</t>
  </si>
  <si>
    <t>GUAPI-CAUCA</t>
  </si>
  <si>
    <t>1047-2022</t>
  </si>
  <si>
    <t>MONICA BEATRIZ GARAVITO VANEGAS</t>
  </si>
  <si>
    <t>50.942.416.</t>
  </si>
  <si>
    <t>597122 del 31 de octubre de 2022</t>
  </si>
  <si>
    <t xml:space="preserve">REGISTRADOR ORIP MONTELIBANO </t>
  </si>
  <si>
    <t>1048-2022</t>
  </si>
  <si>
    <t>NELCY SUAREZ CONTRERAS</t>
  </si>
  <si>
    <t>60.268.030.</t>
  </si>
  <si>
    <t>173722 del 26 de enero 2022</t>
  </si>
  <si>
    <t xml:space="preserve">ORIP PAMPLONA </t>
  </si>
  <si>
    <t xml:space="preserve">REGISTRADOR ORIP PAMPLONA </t>
  </si>
  <si>
    <t xml:space="preserve">PAMPLONA-NORTE DE SANTANDER </t>
  </si>
  <si>
    <t>1049-2022</t>
  </si>
  <si>
    <t>PAULA ALEJANDRA LEON SANMIGUEL</t>
  </si>
  <si>
    <t>181222 del 27 de enero 2022</t>
  </si>
  <si>
    <t>1050-2022</t>
  </si>
  <si>
    <t xml:space="preserve"> LEYDI LURIELA LOPEZ CUSI</t>
  </si>
  <si>
    <t>183522 del 27 de enero 2022</t>
  </si>
  <si>
    <t>1051-2022</t>
  </si>
  <si>
    <t>DANIELA ALEXANDRA PARDO SANCHEZ</t>
  </si>
  <si>
    <t>587122 del 28 de octubre de 2022</t>
  </si>
  <si>
    <t>LA BELLEZA-SANTANDER</t>
  </si>
  <si>
    <t>1052-2022</t>
  </si>
  <si>
    <t>DANIELA OSPINA COLORADO</t>
  </si>
  <si>
    <t>595822 del 31 de octubre de 2022</t>
  </si>
  <si>
    <t xml:space="preserve">REGISTRADOR ORIP MEDELLIN ZONA SUR </t>
  </si>
  <si>
    <t>ITAGUI-ANTIOQUIA</t>
  </si>
  <si>
    <t>1053-2022</t>
  </si>
  <si>
    <t>BRAYAN ANDRES HERRERA VARGAS</t>
  </si>
  <si>
    <t>150722 del 24 de enero 2022</t>
  </si>
  <si>
    <t>1054-2022</t>
  </si>
  <si>
    <t>LUIS ALEJANDRO PLATA</t>
  </si>
  <si>
    <t>153522 del 24 de enero 2022</t>
  </si>
  <si>
    <t>Prestar con plena autonomía técnica y administrativa sus servicios como PROFESIONAL ESPECIALIZADO TIPO D, para apoyar las actividades a desarrollar en el marco del proceso de auditoría y seguimiento asociados a los contratos de obra que requiere la Oficina de Control Interno de Gestión.</t>
  </si>
  <si>
    <t>JEFE DE LA OFICINA DE CONTROL INTERNO DE GESTION</t>
  </si>
  <si>
    <t>INGENIERO CIVIL-ESPECIALISTA EN GEOTECNIA</t>
  </si>
  <si>
    <t>1055-2022</t>
  </si>
  <si>
    <t>CLAUDIA XIOMARA ESCOBAR GIRALDO</t>
  </si>
  <si>
    <t>107022 del 28 de septiembre de 2022</t>
  </si>
  <si>
    <t>551022 del 30 de septiembre de 2022</t>
  </si>
  <si>
    <t>Prestar con plena autonomía técnica y administrativa sus servicios como Profesional Especializado Tipo B, para apoyar a la Superintendencia Delegada para el Notariado en la sustanciación, valoración y revisión de las PQRS, proyectadas por los abogados sustanciadores para firma de la Dirección de vigilancia en el ejercicio de las funciones de vigilancia</t>
  </si>
  <si>
    <t>TERMINADO POR MUTUO ACUERDO A PARTIR DEL 13 DE AGOSTO 2022</t>
  </si>
  <si>
    <t>1056-2022</t>
  </si>
  <si>
    <t>WILSON HERNAN CASTELLANOS RIOS</t>
  </si>
  <si>
    <t>Prestar con plena autonomía técnica y administrativa sus servicios como Auxiliar Administrativo, para apoyar a la Dirección de Administración Notarial en la organización y trámite de la recepción y distribución de los formatos de registro civil y control de seriales a nivel nacional, en ejercicio de las actividades de administración notarial.</t>
  </si>
  <si>
    <t>1057-2022</t>
  </si>
  <si>
    <t>JHON JAIRO RINCON RUBIO</t>
  </si>
  <si>
    <t>58522 del 05 de enero 2022</t>
  </si>
  <si>
    <t>148322 del 23 de enero 2022</t>
  </si>
  <si>
    <t>1058-2022</t>
  </si>
  <si>
    <t>OSCAR HERNANDO BABATIVA BONILLA</t>
  </si>
  <si>
    <t>143122 del 23 de enero 2022</t>
  </si>
  <si>
    <t>prestar con plena autonomía técnica y administrativa sus servicios como profesional especializado tipo d, (profesional en economía, finanzas, administrador o afines), para el estudio y análisis de la información técnica de catastro y en las actividades referentes a la inspección, vigilancia y control catastral.</t>
  </si>
  <si>
    <t>ASESOR GRADO 11 DEL DESPACHO DEL SUPERINTENDENTE DELEGADO
PARA REGISTRO</t>
  </si>
  <si>
    <t>CONTADOR PUBLICO-ESPECIALISTA EN DERECHO PUBLICO</t>
  </si>
  <si>
    <t>VILLAGOMEZ-CUNDINAMARCA</t>
  </si>
  <si>
    <t>1059-2022</t>
  </si>
  <si>
    <t>OSCAR JAVIER URREGO ROMERO</t>
  </si>
  <si>
    <t>179722 del 26 de enero 2022</t>
  </si>
  <si>
    <t>Prestar con plena autonomía técnica y administrativa sus servicios como profesional especializado tipo B, en las actividades de la superintendencia delegada para registro referentes a la inspección, vigilancia y control catastral, realizando visitas y/o recolección de información de los gestores, usuarios y operadores catastrales.</t>
  </si>
  <si>
    <t>INGENIERO CATASTRAL-ESPECIALISTA EN AVALUOS</t>
  </si>
  <si>
    <t>1060-2022</t>
  </si>
  <si>
    <t>LAURA VANESSA BENAVIDES NIEVES</t>
  </si>
  <si>
    <t>529222 del 23 de septiembre de 2022</t>
  </si>
  <si>
    <t>Prestar con plena autonomía técnica y administrativa sus servicios como profesional especializado tipo B, para prestar sus servicios realizando análisis financieros y revisión de la información de la actividad económica de las oficinas de registro en los procesos de gestión de inspección, vigilancia y control registral.</t>
  </si>
  <si>
    <t>COORDINACION GRUPO DE INSPECCION, VIGILANCIA Y CONTROL DE LA SUPERINTENDENCIA DELEGADA DE REGISTRO</t>
  </si>
  <si>
    <t>PROFESIONAL EN ADMINISTRACION FINANCIERA-ESPECIALISTA EN FINANZAS</t>
  </si>
  <si>
    <t>1061-2022</t>
  </si>
  <si>
    <t>CRISTIAN FERNANDO FLOREZ HERRERA</t>
  </si>
  <si>
    <t>80.054.495.</t>
  </si>
  <si>
    <t>169522 del 25 de enero 2022</t>
  </si>
  <si>
    <t>Prestar con plena autonomía técnica y administrativa sus servicios como profesional especializado tipo B, para realizar levantamiento de información, recopilación de datos, servir de enlace entre los diferentes profesionales del área y colaborar con informes de contenido técnico catastral en las actividades de la superintendencia delegada para registro referentes a la inspección, vigilancia y control catastral, brindando el apoyo y acompañamiento profesional necesario</t>
  </si>
  <si>
    <t xml:space="preserve">ASESOR GRADO 11 DEL DESPACHO DEL SUPERINTENDENTE DELEGADO PARA NOTARIADO </t>
  </si>
  <si>
    <t>FOMEQUE-CUNDINAMARCA</t>
  </si>
  <si>
    <t>1062-2022</t>
  </si>
  <si>
    <t>LEIDY VANESSA GUERRA GONZALEZ</t>
  </si>
  <si>
    <t>58022 del 05 de enero 2022</t>
  </si>
  <si>
    <t>134922 del 22 de enero 2022</t>
  </si>
  <si>
    <t>Prestar con plena autonomía técnica y administrativa su apoyo como Profesional Universitario Tipo A para fortalecer los canales de atención y brindar apoyo en la atención de la plataforma virtual de PQRS en la Oficina de Atención al Ciudadano.</t>
  </si>
  <si>
    <t>TERMINADO POR MUTUO ACUERDO A PARTIR DEL 20 DE SEPTIEMBRE 2022</t>
  </si>
  <si>
    <t>1063-2022</t>
  </si>
  <si>
    <t>RICARDO BOTELLO RODRIGUEZ</t>
  </si>
  <si>
    <t>135922 del 22 de enero 2022</t>
  </si>
  <si>
    <t>VILLA DEL ROSARIO-NORTE DE SANTANDER</t>
  </si>
  <si>
    <t>1064-2022</t>
  </si>
  <si>
    <t xml:space="preserve"> MARISOL VARGAS RUBIANO</t>
  </si>
  <si>
    <t>541222 del 28 de septiembre de 2022</t>
  </si>
  <si>
    <t xml:space="preserve"> prestar con plena autonomía técnica y administrativa sus servicios como PROFESIONAL ESPECIALIZADO TIPO B para las actividades financieras y administrativas de los procesos y procedimientos referentes al grupo de presupuesto de la dirección administrativa y financiera, brindando el apoyo y acompañamiento requerido</t>
  </si>
  <si>
    <t>1065-2022</t>
  </si>
  <si>
    <t>MARLA JULIETH LLINAS GARCIA</t>
  </si>
  <si>
    <t>594522 del 31 de octubre de 2022</t>
  </si>
  <si>
    <t xml:space="preserve"> Prestar con plena autonomía técnica y administrativa sus servicios como PROFESIONAL UNIVERSITARIO TIPO A para apoyar las actividades jurídicas relacionadas con la calificación de los actos registrales en las oficinas de registro de instrumentos públicos a nivel nacional de competencia de la Dirección Técnica de Registro.</t>
  </si>
  <si>
    <t>1066-2022</t>
  </si>
  <si>
    <t>ERIKA ALEXANDRA VELEZ MARIN</t>
  </si>
  <si>
    <t>144822 del 23 de enero 2022</t>
  </si>
  <si>
    <t>Prestar con plena autonomía técnica y administrativa sus servicios como PROFESIONAL UNIVERSITARIO TIPO A para apoyar las actividades jurídicas relacionadas con la calificación de los actos registrales en las oficinas de registro de instrumentos públicos a nivel nacional de competencia de la Dirección Técnica de Registro</t>
  </si>
  <si>
    <t>ORIP SANTODOMINGO</t>
  </si>
  <si>
    <t>SANTO DOMINGO-ANTIOQUIA</t>
  </si>
  <si>
    <t>1067-2022</t>
  </si>
  <si>
    <t>ALAN DANIEL RUGE BERNAL</t>
  </si>
  <si>
    <t>596622 del 31 de octubre de 2022</t>
  </si>
  <si>
    <t>Prestar con plena autonomía técnica y administrativa sus servicios como PROFESIONAL UNIVERSITARIO TIPO B, para prestar con plena autonomía técnica y administrativa sus servicios para gestionar los requerimientos tecnológicos y funcionales de la ventanilla única de registro VUR de competencia de la dirección técnica de registro - nivel central</t>
  </si>
  <si>
    <t>1068-2022</t>
  </si>
  <si>
    <t>JHON JAIDER CANCHILLA</t>
  </si>
  <si>
    <t>161822 del 25 de enero 2022</t>
  </si>
  <si>
    <t>Prestar con plena autonomía técnica y administrativa sus servicios como AUXILIAR ADMINISTRATIVO, para restar con plena autonomía técnica y administrativa sus servicios para apoyar los procesos administrativos propios de la Dirección Técnica de Registro - Nivel Central.</t>
  </si>
  <si>
    <t>COLOSO-SUCRE</t>
  </si>
  <si>
    <t>TERMINADO POR MUTUO ACUERDO A PARTIR DEL 01 DE ABRIL 2022</t>
  </si>
  <si>
    <t>1069-2022</t>
  </si>
  <si>
    <t>ALVEIRO ANTONIO QUIROZ FERNANDEZ</t>
  </si>
  <si>
    <t>139522 del 22 de enero 2022</t>
  </si>
  <si>
    <t>Prestar con plena autonomía técnica y administrativa sus servicios como PROFESIONAL UNIVERSITARIO TIPO A, para prestar con plena autonomía técnica y administrativa sus servicios para gestionar los requerimientos tecnológicos y funcionales en el proceso de Radicación Electrónica - REL de competencia de la dirección técnica de registro - nivel</t>
  </si>
  <si>
    <t>PINILLOS-BOLIVAR</t>
  </si>
  <si>
    <t>1070-2022</t>
  </si>
  <si>
    <t>SANDRA MILENA GUASTAR ORTIZ</t>
  </si>
  <si>
    <t>138922 del 22 de enero 2022</t>
  </si>
  <si>
    <t>REGISTRADOR ORIP TUQURRES</t>
  </si>
  <si>
    <t>1071-2022</t>
  </si>
  <si>
    <t>MARIA ANTONIA DUARTE TRASLAVIÑA</t>
  </si>
  <si>
    <t>155522 del 24 de enero 2022</t>
  </si>
  <si>
    <t>ORIP VELEZ</t>
  </si>
  <si>
    <t>REGISTRADOR ORIP VELEZ</t>
  </si>
  <si>
    <t>1072-2022</t>
  </si>
  <si>
    <t>DARLING VANESSA CRUZ VICTORIA</t>
  </si>
  <si>
    <t>169722 del 25 de enero 2022</t>
  </si>
  <si>
    <t>ANDALUCIA-VALLE</t>
  </si>
  <si>
    <t>1073-2022</t>
  </si>
  <si>
    <t xml:space="preserve"> CONSUELO GUZMAN PINZÓN </t>
  </si>
  <si>
    <t>163122 del 25 de enero 2022</t>
  </si>
  <si>
    <t xml:space="preserve"> Prestar con plena autonomía técnica y administrativa sus servicios como PROFESIONAL UNIVERSITARIO TIPO B para apoyar las actividades tecnológicas y funcionales en los sistemas misionales SIR y FOLIO de competencia de la Dirección Técnica de Registro - nivel central.</t>
  </si>
  <si>
    <t>1074-2022</t>
  </si>
  <si>
    <t>PATRICIA VANESA JIMENEZ GARCIA</t>
  </si>
  <si>
    <t>147922 del 23 de enero 2022</t>
  </si>
  <si>
    <t>1075-2022</t>
  </si>
  <si>
    <t>JAMES DUBAN CERON MUÑOZ</t>
  </si>
  <si>
    <t>160022 del 24 de enero 2022</t>
  </si>
  <si>
    <t>ORIP LA CRUZ</t>
  </si>
  <si>
    <t>LA CRUZ-NARIÑO</t>
  </si>
  <si>
    <t>1076-2022</t>
  </si>
  <si>
    <t>DAYANA ARIAS CASTRO</t>
  </si>
  <si>
    <t>594822 del 31 de octubre de 2022</t>
  </si>
  <si>
    <t>REGISTRADOR ORIPPUERTO BERRIO</t>
  </si>
  <si>
    <t>TECNOLOGA EN SANEAMIENTO AMBIENTAL</t>
  </si>
  <si>
    <t>1077-2022</t>
  </si>
  <si>
    <t>LIZETH VIVIANA SOLANO SANTOS</t>
  </si>
  <si>
    <t>597922 del 31 de octubre de 2022</t>
  </si>
  <si>
    <t>ORIP SOCHA</t>
  </si>
  <si>
    <t>REGISTRADOR ORIP SOCHA</t>
  </si>
  <si>
    <t>1078-2022</t>
  </si>
  <si>
    <t>YENNY FERNANDA LOVERA VALDERRAMA</t>
  </si>
  <si>
    <t>150022 del 24 de enero 2022</t>
  </si>
  <si>
    <t xml:space="preserve">	prestar con plena autonomía técnica y administrativa sus servicios como PROFESIONAL UNIVERSITARIO TIPO A, para apoyar a la Superintendencia Delegada para el Notariado en la respuesta a las solicitudes interpuestas por la ciudadanía, instituciones u organismos de control en el ejercicio de las funciones de administración notarial</t>
  </si>
  <si>
    <t>TABIO-CUNDINAMARCA</t>
  </si>
  <si>
    <t>1079-2022</t>
  </si>
  <si>
    <t>JANNETH EMILCE ROMERO AREVALO</t>
  </si>
  <si>
    <t>178522 del 26 de enero 2022</t>
  </si>
  <si>
    <t>TECNICO PROFESIONAL EN ADMINISTRACIÓN EN SALUD</t>
  </si>
  <si>
    <t>1080-2022</t>
  </si>
  <si>
    <t>MARÍA ALEJANDRA GARAVITO
POSADA</t>
  </si>
  <si>
    <t>169322 del 25 de enero 2022</t>
  </si>
  <si>
    <t xml:space="preserve"> Prestar con plena autonomía sus servicios como PROFESIONAL ESPECIALIZADO TIPO B, para la implementación del Sistema Integrado de Conservación - SIC para documentos análogo, en el marco del proceso de gestión documental de la Superintendencia de Notariado y Registro, encaminado a la implementación de los instrumentos archivísticos de la Entidad conforme a los lineamientos contenidos en el Plan Estratégico Institucional de la SNR</t>
  </si>
  <si>
    <t>COORDINADORA GRUPO GESTIÓN DOCUMENTAL</t>
  </si>
  <si>
    <t>CONSERVACION Y RESTAURACION DE BIENES MUEBLES-ESPECIALISTA EN SOSTENIBILIDAD DE MUSEOS E INSTITUCIONES CULTURALES</t>
  </si>
  <si>
    <t>1081-2022</t>
  </si>
  <si>
    <t>OSCAR ROMERO CASTRO</t>
  </si>
  <si>
    <t>722222 del 21 de enero 2022</t>
  </si>
  <si>
    <t>183822 del 27 de enero 2022</t>
  </si>
  <si>
    <t>Prestar con plena autonomía técnica y administrativa los servicios de TÉCNICO ADMINISTRATIVO TIPO B para el apoyo a la gestión relacionada con los procesos y procedimientos administrativos, operativos y misionales de la Dirección Regional Andina.</t>
  </si>
  <si>
    <t>TECNICO EN CONSTRUCCIÓN DE EDIFICACIONES</t>
  </si>
  <si>
    <t>CHOACHI-CUNDINAMARCA</t>
  </si>
  <si>
    <t>1082-2022</t>
  </si>
  <si>
    <t>ANDRES GERARDO PALENCIA</t>
  </si>
  <si>
    <t>144422 del 23 de enero 2022</t>
  </si>
  <si>
    <t>COORDINADOR GRUPO DE GESTION TECNOLOGICA Y ADMINISTRATIVA</t>
  </si>
  <si>
    <t>BOGOTA-CUNDIMARCA</t>
  </si>
  <si>
    <t>1083-2022</t>
  </si>
  <si>
    <t>KATHERIN DAYANNA TRUJILLO CELIS</t>
  </si>
  <si>
    <t>114922 del 30 de octubre de 2022</t>
  </si>
  <si>
    <t>588922 del 30 de octubre de 2022</t>
  </si>
  <si>
    <t xml:space="preserve">ORIP FLORENCIA </t>
  </si>
  <si>
    <t>1084-2022</t>
  </si>
  <si>
    <t>1085-2022</t>
  </si>
  <si>
    <t>MARIA ALEJANDRA OROZCO RUIDIAZ</t>
  </si>
  <si>
    <t>137322 del 22 de enero 2022</t>
  </si>
  <si>
    <t>1086-2022</t>
  </si>
  <si>
    <t>ELIZABETH MARTINEZ MOLINA</t>
  </si>
  <si>
    <t>57222 del 04n de enero 2022</t>
  </si>
  <si>
    <t>133922 del 22 de enero 2022</t>
  </si>
  <si>
    <t>Prestar con plena autonomía técnica y administrativa sus servicios como Auxiliar Administrativo, de apoyo a las actividades relacionadas con el archivo y manejo documental de los reportes y planillas de pago de aportes de Seguridad Social en la Bodega de Funza, para depuración de Deuda de Colpensiones en la Dirección De Talento Humano.</t>
  </si>
  <si>
    <t>ORIP FUNZA</t>
  </si>
  <si>
    <t>COORDINADORA GRUPO DE NOMINA</t>
  </si>
  <si>
    <t>SAN JUAN DE RIOSECO- CUNDINAMARCA</t>
  </si>
  <si>
    <t>1087-2022</t>
  </si>
  <si>
    <t>DIANA MARCELA PRIETO GOMEZ</t>
  </si>
  <si>
    <t>130022 del 22 de enero 2022</t>
  </si>
  <si>
    <t>Prestar con plena autonomía técnica y administrativa sus servicios como Técnico Administrativo B, de apoyo al Grupo de nómina de la DTH en los procesos de depuración de deuda de COLPENSIONES y manejo del aplicativo PERNO en la Dirección de Talento Humano.</t>
  </si>
  <si>
    <t>TECNICO LABORAL POR COMPETENCIAS AUXILIAR CONTABLE</t>
  </si>
  <si>
    <t>1088-2022</t>
  </si>
  <si>
    <t>LAURA DANIELA DIAZ FORERO</t>
  </si>
  <si>
    <t>130422 del 22 de enero 2022</t>
  </si>
  <si>
    <t xml:space="preserve"> Prestar con plena autonomía técnica y administrativa sus servicios como PROFESIONAL UNIVERSITARIOS TIPO A, para Prestar con plena autonomía técnica y administrativa sus servicios para apoyar y dar respuesta a los requerimientos en el proceso de Radicación Electrónica REL de competencia de la Dirección Técnica de Registro - Nivel Central.</t>
  </si>
  <si>
    <t>MURILLO-TOLIMA</t>
  </si>
  <si>
    <t>1089-2022</t>
  </si>
  <si>
    <t>GERMAN ALONSO MARTINEZ PEREZ</t>
  </si>
  <si>
    <t>179322 del 26 de enero 2022</t>
  </si>
  <si>
    <t>Prestar con plena autonomía técnica y administrativa sus servicios como PROFESIONAL ESPECIALIZADO TIPO D para fortalecer el análisis técnico de los procesos tecnológicos que se tramiten en la Dirección de Contratación de la SNR.</t>
  </si>
  <si>
    <t>INGENIERO DE SISTEMAS-ESPECIALISTA EN GERENCIA DE PROYECTOS DE TELECOMUNICACIONES</t>
  </si>
  <si>
    <t>1090-2022</t>
  </si>
  <si>
    <t>STEFAN AUGUSTO OBANDO</t>
  </si>
  <si>
    <t>1091-2022</t>
  </si>
  <si>
    <t xml:space="preserve"> PAULA CAMILA MARTINEZ PAEZ</t>
  </si>
  <si>
    <t>112322 del 20 de octubre de 2022</t>
  </si>
  <si>
    <t>584322 del 26 de octubre de 2022</t>
  </si>
  <si>
    <t>Prestar con plena autonomía técnica y administrativa sus servicios como Profesional Universitario A, para proyectar actos administrativos del Grupo de Vinculación y Administración del Personal, respuesta a consultas laborales y jurídicas en la Dirección de Talento Humano.</t>
  </si>
  <si>
    <t>DIRECTOA DE TALENTO HUMANO</t>
  </si>
  <si>
    <t>1092-2022</t>
  </si>
  <si>
    <t>VIVIANA ANDREA VARELA GUERRERO</t>
  </si>
  <si>
    <t>112522 del 26 de octubre de 2022</t>
  </si>
  <si>
    <t>584122 del 26 de octubre de 2022</t>
  </si>
  <si>
    <t>Prestar con plena autonomía técnica y administrativa sus servicios como Profesional Universitario A, abogado para emitir conceptos jurídicos, revisión de resoluciones y respuestas a solicitudes de la Dirección de Talento Humano.</t>
  </si>
  <si>
    <t>DIRECTORA DE TALENTO HUMANO</t>
  </si>
  <si>
    <t>1093-2022</t>
  </si>
  <si>
    <t>MARYURI ZULUAGA GRAU</t>
  </si>
  <si>
    <t>133522 del 22 de enero 2022</t>
  </si>
  <si>
    <t>1094-2022</t>
  </si>
  <si>
    <t>TAIDE ROSIRIS LONDOÑO MORENO</t>
  </si>
  <si>
    <t>189722 del 28 de enero 2022</t>
  </si>
  <si>
    <t>1095-2022</t>
  </si>
  <si>
    <t>MARIANY DIAZ GIRALDO</t>
  </si>
  <si>
    <t>586622 del 28 de octubre de 2022</t>
  </si>
  <si>
    <t>1096-2022</t>
  </si>
  <si>
    <t>GLORIA YANET RODRIGUEZ AYALA</t>
  </si>
  <si>
    <t>165322 del 25 de enero 2022</t>
  </si>
  <si>
    <t xml:space="preserve">ORIP VILLAVICENCIO </t>
  </si>
  <si>
    <t>PSICOLOGA-ESPECIALISTA EN SALUD OCUPACIONAL</t>
  </si>
  <si>
    <t>1097-2022</t>
  </si>
  <si>
    <t>ISABEL CRISTINA SOSA</t>
  </si>
  <si>
    <t>141122 del 23 de enero 2022</t>
  </si>
  <si>
    <t>Prestar con plena autonomía técnica y administrativa sus servicios como Profesional Universitario A para desarrollar estratégicas de intervención en clima laboral y riesgo psicosocial en el Grupo de Bienestar y Gestión del Conocimiento de la Dirección de Talento Humano, ubicado en cada una de las Direcciones Regionales.</t>
  </si>
  <si>
    <t>COORDINADOR GRUPO DE BIENESTAR Y GESTION DEL CONOCIMIENTO</t>
  </si>
  <si>
    <t>1098-2022</t>
  </si>
  <si>
    <t>LAURA MARCELA VELASQUEZ GAMBOA</t>
  </si>
  <si>
    <t>143622 del 23 de enero 2022</t>
  </si>
  <si>
    <t>INGENIERO</t>
  </si>
  <si>
    <t>1099-2022</t>
  </si>
  <si>
    <t>ANGELICA VIVIANA SANCHEZ ROMERO</t>
  </si>
  <si>
    <t>172922 del 26 de enero 2022</t>
  </si>
  <si>
    <t>REGIONAL ORINOQUIA</t>
  </si>
  <si>
    <t>1100-2022</t>
  </si>
  <si>
    <t>MYRIAM AUDREY ARANGO PABON</t>
  </si>
  <si>
    <t>141522 del 23 de enero 2022</t>
  </si>
  <si>
    <t>TERMINADOPOR MUTUO ACUERDO A PARTIR DEL 31 DE JULIO 2022</t>
  </si>
  <si>
    <t>1101-2022</t>
  </si>
  <si>
    <t>JOHANA PAOLA GOMEZ</t>
  </si>
  <si>
    <t>145922 del 23 de enero 2022</t>
  </si>
  <si>
    <t>Prestar con plena autonomía técnica y administrativa sus servicios como Profesional Universitario Tipo A para celebrar alianzas y convenios interinstitucionales para el cumplimiento y desarrollo del Plan de Bienestar y Capacitación Institucional.</t>
  </si>
  <si>
    <t>COORDINADOR DEL GRUPO DE BIENESTAR Y GESTION DEL CONOCIMIENTO</t>
  </si>
  <si>
    <t>1102-2022</t>
  </si>
  <si>
    <t>LUIS FELIPE BALDOVINO TORDECILLA</t>
  </si>
  <si>
    <t>182622 del 27 de enero 2022</t>
  </si>
  <si>
    <t>1103-2022</t>
  </si>
  <si>
    <t>LEIDY JOHANA CUERO NIEVA</t>
  </si>
  <si>
    <t>61722 del 24 de enero 2022</t>
  </si>
  <si>
    <t>156322 del 24 de enero 2022</t>
  </si>
  <si>
    <t>Prestar con plena autonomía técnica y administrativa sus servicios como Técnico de Administrativo tipo B, como apoyo a la gestión relacionada con actividades contables y financieras de los procesos y procedimientos administrativos, operativos y misionales de la Dirección Regional Pacifico y las oficinas de su jurisdicción.</t>
  </si>
  <si>
    <t>1104-2022</t>
  </si>
  <si>
    <t>LISSETH VANESSA BALCAZAR GUTIERREZ</t>
  </si>
  <si>
    <t>61622 del 05 de enero 2022</t>
  </si>
  <si>
    <t>142022 del 23 de enero 2022</t>
  </si>
  <si>
    <t>prestar con plena autonomía técnica y administrativa sus servicios como tecnico de administrativo tipo b, como apoyo a la gestión relacionada con procesos y procedimientos administrativos, operativos y misionales de la oficina de registro de instrumentos publicos de patia el bordo (cauca).</t>
  </si>
  <si>
    <t>REGISTRADOR ORIP EL BORDO</t>
  </si>
  <si>
    <t>PATIA-EL BORDO CAUCA</t>
  </si>
  <si>
    <t>1105-2022</t>
  </si>
  <si>
    <t>ESTEBAN RAFAEL ORTIZ PATIÑO</t>
  </si>
  <si>
    <t>138322 del 22 de enero 2022</t>
  </si>
  <si>
    <t>Prestar con plena autonomía técnica y administrativa sus servicios como Profesional Universitario Tipo B como apoyo jurídico a las actividades desarrolladas en el marco de la implementación del Decreto 0578 de 2018 en el departamento de Nariño, desarrollada por el grupo interno de Apoyo a la Gestión de Políticas de Tierras adscrito a la Superintendencia Delegada para la Protección, Restitución y Formalización de Tierras.</t>
  </si>
  <si>
    <t>1106-2022</t>
  </si>
  <si>
    <t>ADRIANA MARCELA BURGOS SOBRADO</t>
  </si>
  <si>
    <t>184422 del 27 de enero 2022</t>
  </si>
  <si>
    <t>TECNICO LABORAL AUXILIAAR ADMINISTRATIVO</t>
  </si>
  <si>
    <t>1107-2022</t>
  </si>
  <si>
    <t>LUISA FERNANDA MORALES OROZCO</t>
  </si>
  <si>
    <t>596722 del 31 de octubre de 2022</t>
  </si>
  <si>
    <t>CAJAMARCA-TOLIMA</t>
  </si>
  <si>
    <t>1108-2022</t>
  </si>
  <si>
    <t>YOLY ALEJANDRA NIÑO SILVA</t>
  </si>
  <si>
    <t>166422 del 25 de enero 2022</t>
  </si>
  <si>
    <t>ORIP COCUY</t>
  </si>
  <si>
    <t>REGISTRADOR ORIP COCUY</t>
  </si>
  <si>
    <t>PANQUEBA-BOYACA</t>
  </si>
  <si>
    <t>1109-2022</t>
  </si>
  <si>
    <t>ALFONSO BOLIVAR RUEDA</t>
  </si>
  <si>
    <t>589122 del 30 de octubre de 2022</t>
  </si>
  <si>
    <t>ORIP TULUÁ</t>
  </si>
  <si>
    <t>REGISTRADOR ORIP TULUÁ</t>
  </si>
  <si>
    <t>A-02-02-02-008-005
SERVICIOS DE
SOPORTE</t>
  </si>
  <si>
    <t>1110-2022</t>
  </si>
  <si>
    <t>JOHAN ALBERTO ORTIZ GONZALEZ</t>
  </si>
  <si>
    <t>155622 del 24 de enero 2022</t>
  </si>
  <si>
    <t>REGISTRADOR ORIP FRONTINO</t>
  </si>
  <si>
    <t>A-02-02-02-008-005 SERVICIO DE SOPORTE</t>
  </si>
  <si>
    <t>1111-2022</t>
  </si>
  <si>
    <t>KENNY JOHANNA HERRERA PULGARIN</t>
  </si>
  <si>
    <t>183122 del 27 de enero 2022</t>
  </si>
  <si>
    <t>TECNICO EN SECRETARIADO EJECUTIVO SISTEMATIZADO</t>
  </si>
  <si>
    <t>1112-2022</t>
  </si>
  <si>
    <t>JUAN PABLO PABON MARTINEZ</t>
  </si>
  <si>
    <t>591322 del 31 de octubre de 2022</t>
  </si>
  <si>
    <t>1113-2022</t>
  </si>
  <si>
    <t>KAREN MARGARITA MONTALVO NEGRETTE</t>
  </si>
  <si>
    <t>168422 del 25 de enero 2022</t>
  </si>
  <si>
    <t>1114-2022</t>
  </si>
  <si>
    <t>EDGAR ANDRES COLLAZOS RAMOS</t>
  </si>
  <si>
    <t>549222 del 30 de septiembre de 2022</t>
  </si>
  <si>
    <t>1115-2022</t>
  </si>
  <si>
    <t>PAULA ALEJANDRA CALDERON SALCEDO</t>
  </si>
  <si>
    <t>157322 del 24 de enero 2022</t>
  </si>
  <si>
    <t>DIRECTOR TECNICO REGISTRO</t>
  </si>
  <si>
    <t>1116-2022</t>
  </si>
  <si>
    <t>MARTHA LUCÍA CARRILLO LUENGAS</t>
  </si>
  <si>
    <t>192922 del 28 de enero 2022</t>
  </si>
  <si>
    <t>1117-2022</t>
  </si>
  <si>
    <t>DAILYN VIOLETA GONZALEZ DELGADO</t>
  </si>
  <si>
    <t>181322 del 27 de enero 2022</t>
  </si>
  <si>
    <t>1118-2022</t>
  </si>
  <si>
    <t>RICARDO ALVAREZ OSPINA</t>
  </si>
  <si>
    <t>188022 del 28 de enero 2022</t>
  </si>
  <si>
    <t>DIRECTOR REGIONAL CENTRO</t>
  </si>
  <si>
    <t>ABOGADO-ESPECIALISTA EN DERECHO TRIBUTARIO</t>
  </si>
  <si>
    <t>1119-2022</t>
  </si>
  <si>
    <t>CAMILO ANDRES CARDOZO LEON</t>
  </si>
  <si>
    <t>188622 del 28 de enero 2022</t>
  </si>
  <si>
    <t>Prestar con plena autonomía técnica y administrativa sus servicios como PROFESIONAL ESPECIALIZADO TIPO C para gestionar y sustanciar los acuerdos de servicio, proyectos de inversión y convenios de competencia de la Dirección Técnica de Registro</t>
  </si>
  <si>
    <t>A-02-02-02-008-002
SERVICIOS JURÍDICOS Y
CONTABLES</t>
  </si>
  <si>
    <t>1120-2022</t>
  </si>
  <si>
    <t>FRANCY YELINE BUITRAGO CUIZA</t>
  </si>
  <si>
    <t>24.157.462.</t>
  </si>
  <si>
    <t>182522 del 27 de enero 2022</t>
  </si>
  <si>
    <t>TENZA-BOYACA</t>
  </si>
  <si>
    <t>1121-2022</t>
  </si>
  <si>
    <t>MONICA JULIETH MORALES WILCHES</t>
  </si>
  <si>
    <t>182322 del 27 de enero 2022</t>
  </si>
  <si>
    <t>1122-2022</t>
  </si>
  <si>
    <t>WILBER DE JESUS DE ORO GUTIERREZ</t>
  </si>
  <si>
    <t>181822 del 27 de enero 2022</t>
  </si>
  <si>
    <t>1123-2022</t>
  </si>
  <si>
    <t>INGRID DANIELA BORJA QUERUBIN</t>
  </si>
  <si>
    <t>170822 del 26 de enero 2022</t>
  </si>
  <si>
    <t>1124-2022</t>
  </si>
  <si>
    <t>YEISON DAVID ARGOTE GUTIERREZ</t>
  </si>
  <si>
    <t>188122 del 28 de enero 2022</t>
  </si>
  <si>
    <t>Prestar con plena autonomía técnica y administrativa sus servicios como Profesional Universitario Tipo B, para apoyar a la Superintendencia Delegada para el Notariado, en el seguimiento a los planes de mejoramiento implementados con ocasión de la práctica de visitas a notarías y realizarlos traslados al grupo de control en el ejercicio de las funciones de inspección notarial.</t>
  </si>
  <si>
    <t>1125-2022</t>
  </si>
  <si>
    <t>LAURA VALENTINA MONCALEANO BEJARANO</t>
  </si>
  <si>
    <t>112422 del 20 de octubre de 2022</t>
  </si>
  <si>
    <t>588822 del 30 de octubre de 2022</t>
  </si>
  <si>
    <t>Prestar con plena autonomía técnica y administrativa sus servicios como Técnico Administrativo A, de apoyo a las actividades relacionadas con suministro de dotación y todas las que requiera el Grupo de Bienestar y Gestión del Conocimiento.</t>
  </si>
  <si>
    <t>COORDINADORA
DEL GRUPO DE BIENESTAR Y GESTIÓN DEL CONOCIMIENTO</t>
  </si>
  <si>
    <t>1126-2022</t>
  </si>
  <si>
    <t>AMANDA VEGA MEDRANO</t>
  </si>
  <si>
    <t>187722 del 27 de enero 2022</t>
  </si>
  <si>
    <t>Prestar con Plena autonomía técnica y administrativa sus servicios como PROFESIONALUNIVERSITARIO TIPO B para fortalecer las actividades de conciliación de pagos, administrar la Plataforma PSE Recaudo Notarial, contables, financieras y presupuestales del Grupo de Recaudos y Subsidios Notariales de la Dirección Administrativa y Financiera.</t>
  </si>
  <si>
    <t>1127-2022</t>
  </si>
  <si>
    <t xml:space="preserve"> MAYERLI VARGAS ZUEROKE</t>
  </si>
  <si>
    <t>178622 del 26 de enero 2022</t>
  </si>
  <si>
    <t>PUERTO SANTANDER-AMAZONAS</t>
  </si>
  <si>
    <t>1128-2022</t>
  </si>
  <si>
    <t>MARVY JOHANA MARICHAL SAAVEDRA</t>
  </si>
  <si>
    <t>58722 del 05 de enro 2022</t>
  </si>
  <si>
    <t>146822 del 23 de enero 2022</t>
  </si>
  <si>
    <t>Prestar con plena autonomía técnica y administrativa sus servicios como profesional especializado tipo B, para la prestación de servicios de acompañamiento legal a las actividades de la superintendencia delegada para registro referentes a la orientación registral</t>
  </si>
  <si>
    <t>Superintendente Delegada para el Registro</t>
  </si>
  <si>
    <t>ABOGADA-ESPECIALISTA EN DERECHO PENAL</t>
  </si>
  <si>
    <t>1129-2022</t>
  </si>
  <si>
    <t>AYDA PIEDAD GUAMANZAR CASTRO</t>
  </si>
  <si>
    <t>170022 del 25 de enero 2022</t>
  </si>
  <si>
    <t>1130-2022</t>
  </si>
  <si>
    <t>MARYORY MUÑOZ DORADO</t>
  </si>
  <si>
    <t>591722 del 31 de octubre de 2022</t>
  </si>
  <si>
    <t>TIMBIO-CAUCA</t>
  </si>
  <si>
    <t>1131-2022</t>
  </si>
  <si>
    <t>CARLOS MARIO BETANCUR PELAEZ</t>
  </si>
  <si>
    <t>588422 del 30 de octubre de 2022</t>
  </si>
  <si>
    <t>1132-2022</t>
  </si>
  <si>
    <t>KATHERINE NARVAEZ TASCON</t>
  </si>
  <si>
    <t>152122 del 24 de enero 2022</t>
  </si>
  <si>
    <t>1133-2022</t>
  </si>
  <si>
    <t>JAMES ALBERTO GARCÍA GRANADA</t>
  </si>
  <si>
    <t>142922 del 23 de enero 2022</t>
  </si>
  <si>
    <t>1134-2022</t>
  </si>
  <si>
    <t>SANDRA MILENA ECHEVERRI
ACEVEDO</t>
  </si>
  <si>
    <t>176522 del 26 de enero 2022</t>
  </si>
  <si>
    <t>Prestar con plena autonomía técnica y administrativa sus servicios como PROFESIONAL UNIVERSITARIO TIPO B como apoyo jurídico a la Oficina de Registro de Instrumentos Públicos en la que presta sus servicios, para adelantar los tramites allegados a la ORIP, especialmente aquellos relacionados con procesos de protección, restitución y formalización de tierras</t>
  </si>
  <si>
    <t>1135-2022</t>
  </si>
  <si>
    <t>CAROLINA HINCAPIE TABARES</t>
  </si>
  <si>
    <t>152622 del 24 de enero 2022</t>
  </si>
  <si>
    <t>1136-2022</t>
  </si>
  <si>
    <t>FABIAN ALFONSO BELNAVIS BARREIRO</t>
  </si>
  <si>
    <t>151122 del 24 de enero 2022</t>
  </si>
  <si>
    <t>ABOGADO-ESPECIALISTA EN INSTITUCIONES JURIDICO POLITICAS Y DERECHO PUBLICO</t>
  </si>
  <si>
    <t>PUERTO LEGUIZAMO-PUTUMAYO</t>
  </si>
  <si>
    <t>1137-2022</t>
  </si>
  <si>
    <t>MARIA MARTHA GOMEZ</t>
  </si>
  <si>
    <t>2122 del 24 de enero 2022</t>
  </si>
  <si>
    <t>ABOGADA-ESPECIALISTA EN DERECHO DISCIPLINARIO</t>
  </si>
  <si>
    <t>1138-2022</t>
  </si>
  <si>
    <t>WILLIAM GUILLERMO SALAMANCA RICO</t>
  </si>
  <si>
    <t>104422 del 23 de septiembre de 2022</t>
  </si>
  <si>
    <t>529322 del 23 de septiembre de 2022</t>
  </si>
  <si>
    <t>Prestar con plena autonomía técnica y administrativa sus servicios como un profesional especializado tipo (b) para prestar apoyo a la direccion regional centro en funciones como cuadre y manejo de cuentas en los procesos de devoluciones de dinero y conciliaciones</t>
  </si>
  <si>
    <t>DIRECCION REGIONAL CENTRO</t>
  </si>
  <si>
    <t>1139-2022</t>
  </si>
  <si>
    <t>JEYSSON FERNANDO BARRIGA QUINTERO</t>
  </si>
  <si>
    <t>151922 del 24 de enero 2022</t>
  </si>
  <si>
    <t>prestar con plena autonomia técnica y administrativa sus servicios como profesional especializado tipo (b) para prestar apoyo a la direccion regional centro en funciones como, procesos de apoyo a las 69 orips en cuanto a temas de planeacion elaboracion de informes estadisticas y entregas meci y calidad, elaboracion de planes de mejoramiento y otros</t>
  </si>
  <si>
    <t>1140-2022</t>
  </si>
  <si>
    <t>VALERY NICOLLE REYES HERNANDEZ</t>
  </si>
  <si>
    <t>104322 del 23 de septiembre de 2022</t>
  </si>
  <si>
    <t>542222 del 28 de septiembre de 2022</t>
  </si>
  <si>
    <t>prestar con plena autonomía técnica y administrativa sus servicios como técnico administrativo tipo b para el apoyo a la gestión relacionada con los procesos y procedimientos administrativos, operativos y misionales de la dirección regional centro</t>
  </si>
  <si>
    <t>TERMINACION POR MUTUO ACUERDO A PARTIR DEL 1/07/2022</t>
  </si>
  <si>
    <t>1141-2022</t>
  </si>
  <si>
    <t>DIANA CAROLINA REYES VEGA</t>
  </si>
  <si>
    <t>65022 del 07 de ener0 2022</t>
  </si>
  <si>
    <t>177022 del 26 de enero 2022</t>
  </si>
  <si>
    <t>Prestar con plena autonomía técnica y administrativa sus servicios como Técnico Administrativo Tipo B para el apoyo a la gestión relacionada con los procesos y procedimientos administrativos, operativos y misionales de la dirección regional centro</t>
  </si>
  <si>
    <t>COORDINADOR DE APOYO REGIONAL DE LA DIRECCIÓN REGIONAL CENTRO</t>
  </si>
  <si>
    <t>1142-2022</t>
  </si>
  <si>
    <t>LINA ALEJANDRA AGUDELO JIMENEZ</t>
  </si>
  <si>
    <t>166722 del 25 de enero 2022</t>
  </si>
  <si>
    <t>Prestar con plena autonomía técnica y administrativa sus servicios como Técnico Administrativo Tipo B para el apoyo a la gestión relacionada con los procesos y procedimientos administrativos, operativos y misionales dela dirección regional centro.</t>
  </si>
  <si>
    <t>1143-2022</t>
  </si>
  <si>
    <t>JORGE ENRIQUE GOMEZ BERMUDEZ</t>
  </si>
  <si>
    <t>186322 del 27 de enero 2022</t>
  </si>
  <si>
    <t>Prestar con plena autonomía técnica y administrativa sus servicios como Técnico Administrativo Tipo B para el apoyo a la gestión relacionada con los procesos y procedimientos administrativos, operativos y misionales de la dirección regional centro.</t>
  </si>
  <si>
    <t>TECNICO PROFESIONAL EN RELACIONES INDUSTRIALES</t>
  </si>
  <si>
    <t>1144-2022</t>
  </si>
  <si>
    <t xml:space="preserve"> FREDY BLADIMIR VANEGAS LADINO</t>
  </si>
  <si>
    <t>2322 del 27 de enero 2022</t>
  </si>
  <si>
    <t>Prestar con plena autonomía técnica y administrativa sus servicios como PROFESIONAL ESPECIALIZADO TIPO F, para el proceso de disciplinarios con expedientes en etapa de juicio en lo referente a las funciones asignadas a la Superintendencia de Notariado y Registro con respecto a la vigilancia y control de los Curadores Urbanos</t>
  </si>
  <si>
    <t>CONTRATO CEDIDO POR GABRIEL ORLANDO ARDILA FUENTES A  FREDY BLADIMIR VANEGAS LADINO</t>
  </si>
  <si>
    <t>1145-2022</t>
  </si>
  <si>
    <t>168622 del 25 de enero 2022</t>
  </si>
  <si>
    <t>Prestar con plena autonomía técnica y administrativa sus servicios como TÉCNICO ADMINISTRATIVO TIPO B para el apoyo a las actividades documentales y administrativas, que se requieran en la Dirección de Contratación.</t>
  </si>
  <si>
    <t>1146-2022</t>
  </si>
  <si>
    <t>CESAR ANDRES SIGALDO CAMPO</t>
  </si>
  <si>
    <t>173322 del 26 de enero 2022</t>
  </si>
  <si>
    <t>1147-2022</t>
  </si>
  <si>
    <t>MARIA BERNARDA MELO QUIROGA</t>
  </si>
  <si>
    <t xml:space="preserve"> Prestar con plena autonomía técnica y administrativa sus servicios como Profesional Universitario Tipo B, para apoyar al Grupo de inspección como visitador en el ejercicio de las funciones de inspección notarial.</t>
  </si>
  <si>
    <t>CAMILA MONTES</t>
  </si>
  <si>
    <t>1148-2022</t>
  </si>
  <si>
    <t>IRLENE MARIA LOPEZ DE VIVERO</t>
  </si>
  <si>
    <t>130722 del 22 de enero 2022</t>
  </si>
  <si>
    <t xml:space="preserve"> Prestar con plena autonomía técnica y administrativa sus servicios como Profesional Universitario Tipo A, para apoyar al Despacho de la Superintendencia Delegada para el Notariado en la secretaría general de la fase de juzgamiento en el ejercicio de las funciones de control.</t>
  </si>
  <si>
    <t>1149-2022</t>
  </si>
  <si>
    <t>YENNY ANDREA SANCHEZ LESMES</t>
  </si>
  <si>
    <t>131122 del 22 de enero 2022</t>
  </si>
  <si>
    <t xml:space="preserve"> Prestar con plena autonomía técnica y administrativa sus servicios como Profesional Especializado Tipo D, para apoyar a la Superintendencia Delegada para el Notariado, en la estructuración, trámite, revisión y sustanciación de las actuaciones disciplinarias en la fase de juzgamiento relacionadas con el ejercicio de las funciones de control notarial.</t>
  </si>
  <si>
    <t>ABOGADO-ESPECIALISTA EN DERECHO PUBLICO FINANCIERO</t>
  </si>
  <si>
    <t>1150-2022</t>
  </si>
  <si>
    <t>MARIA JOSE OLMEDO BRITO</t>
  </si>
  <si>
    <t>138422 del 22 de enero 2022</t>
  </si>
  <si>
    <t>Prestar con plena autonomía técnica y administrativa sus servicios como Profesional Universitario Tipo B, para apoyar a la Superintendencia Delegada para el Notariado, en la intervención de las actas de visita que se practiquen en la vigencia 2022 en el ejercicio de las funciones de inspección notarial.</t>
  </si>
  <si>
    <t>1151-2022</t>
  </si>
  <si>
    <t>VALENTINA GUERRA URBINA</t>
  </si>
  <si>
    <t>61122 del 07 de enro 2022</t>
  </si>
  <si>
    <t>138522 del 22 de enero 2022</t>
  </si>
  <si>
    <t>Prestar con plena autonomía técnica y administrativa sus servicios como AUXILIAR ADMINISTRATIVO, para restar con plena autonomía técnica y administrativa sus servicios para apoyar los procesos administrativos propios de la Dirección Técnica de Registro - Nivel Central</t>
  </si>
  <si>
    <t>1152-2022</t>
  </si>
  <si>
    <t xml:space="preserve"> LIZETH ANDREA APONTE GOMEZ</t>
  </si>
  <si>
    <t>133322 del 22 de enero 2022</t>
  </si>
  <si>
    <t>CONTRATO CEDIDO POR PAULA ANDREA SERRATO CABRERA A  LIZETH ANDREA APONTE GOMEZ</t>
  </si>
  <si>
    <t xml:space="preserve">ESTUDIANTE DE ADMINISTRACION DE NEGOCIOS INTERNACIONALES </t>
  </si>
  <si>
    <t>1153-2022</t>
  </si>
  <si>
    <t>ASTRID CAROLINA MERCADO LUNA</t>
  </si>
  <si>
    <t>139622 del 23 de enero 2022</t>
  </si>
  <si>
    <t>Prestar con plena autonomía técnica y administrativa sus servicios como Profesional Especializado Tipo B, para apoyar a la Superintendencia Delegada para el Notariado en la sustanciación de las PQRS relacionadas con los asuntos propios del Despacho de la Delegada relacionadas con las solicitudes de creación de nuevos círculos notariales en el ejercicio de las funciones de orientación.</t>
  </si>
  <si>
    <t>CONTRATO CEDIDO POR JOANNA CAROLINA HENAO CHAPARRO A  ASTRID CAROLINA MERCADO LUNA</t>
  </si>
  <si>
    <t>1154-2022</t>
  </si>
  <si>
    <t>MARCO ANTONIO PIRATEQUE BOLIVAR</t>
  </si>
  <si>
    <t>520222 del 16 de septiembre de 2022</t>
  </si>
  <si>
    <t>INGENIERO CATASTRAL-ESPECIALISTA EN ALTA DIRECCION DEL ESTADO</t>
  </si>
  <si>
    <t>1155-2022</t>
  </si>
  <si>
    <t>NUBIA TAPIA LOZANO</t>
  </si>
  <si>
    <t>166922 del 25 de enero 2022</t>
  </si>
  <si>
    <t xml:space="preserve"> Prestar con plena autonomía técnica y administrativa sus servicios como profesional especializado tipo B, para la prestación de servicios de acompañamiento legal a las actividades de la superintendencia delegada para registro referentes a la orientación registral</t>
  </si>
  <si>
    <t xml:space="preserve">COORDINADORA DEL GRUPO DE ORIENTACION REGISTRAL </t>
  </si>
  <si>
    <t>1156-2022</t>
  </si>
  <si>
    <t>JULIAN DAVID RODRIGUEZ DURAN</t>
  </si>
  <si>
    <t>172022 del 26 de enero 2022</t>
  </si>
  <si>
    <t>PROFESIONAL EN NEGOCIOS Y RELACIONES INTERNACIONALES</t>
  </si>
  <si>
    <t>1157-2022</t>
  </si>
  <si>
    <t>CAMILO ALBERTO FUENTES MAHECHA</t>
  </si>
  <si>
    <t>145822 del 23 de enero 2022</t>
  </si>
  <si>
    <t>Prestar con plena autonomía técnica y administrativa sus servicios como  Técnicos Administrativos Tipo B para brindar acompañamiento y seguimiento al grupo de nómina de la dirección de talento humano, en actividades relacionadas con proceso de incapacidades, cesantías, depuración de cuentas por cobrar por concepto de incapacidades, apoyo en las respuestas a las solicitudes y temas relacionados con Colpensiones, atendiendo las necesidades conforme a los lineamientos contenidos (...)</t>
  </si>
  <si>
    <t>COORDINADOR DEL GRUPO DE NOMINA</t>
  </si>
  <si>
    <t>TECNICO EN PROGRAMACIÓN DE SOFTWARE</t>
  </si>
  <si>
    <t>1158-2022</t>
  </si>
  <si>
    <t>NELSY NIEVES MARMOL</t>
  </si>
  <si>
    <t>109122 del 11 de octubre de 2022</t>
  </si>
  <si>
    <t>571022 del 20 de octubre de 2022</t>
  </si>
  <si>
    <t>Prestar con plena autonomía técnica y administrativa sus servicios como Técnico Administrativo Tipo B para brindar acompañamiento y seguimiento al grupo de nómina de la dirección de talento humano, en actividades relacionadas con proceso de incapacidades, cesantías, depuración de cuentas por cobrar por concepto de incapacidades, apoyo en las respuestas a las solicitudes y temas relacionados con Colpensiones, atendiendo las necesidades conforme a los lineamientos contenidos en el plan estratégic</t>
  </si>
  <si>
    <t>1159-2022</t>
  </si>
  <si>
    <t>LEONOR TORRES GALAN</t>
  </si>
  <si>
    <t>586022 del 27 de octubre de 2022</t>
  </si>
  <si>
    <t xml:space="preserve"> Prestar con plena autonomía técnica y administrativa sus servicios como TÉCNICO ADMINISTRATIVO TIPO B para el seguimiento y control del despacho de papel especial de notariado y apoyo a actividades del almacén general a cargo del grupo de servicios administrativos de la Dirección Administrativa y Financiera.</t>
  </si>
  <si>
    <t xml:space="preserve">TECNOLOGA EN ADMINISTRACIÓN BANCARIA Y FINANCIERA </t>
  </si>
  <si>
    <t>1160-2022</t>
  </si>
  <si>
    <t>LIZETH ANDREA SANCHEZ OSPINA</t>
  </si>
  <si>
    <t>133422 del 22 de enero 2022</t>
  </si>
  <si>
    <t>1161-2022</t>
  </si>
  <si>
    <t>MARIA JOSE BONILLA RAMIREZ</t>
  </si>
  <si>
    <t>1162-2022</t>
  </si>
  <si>
    <t>ANGELA DEL PILAR MERCHAN ZARAZA</t>
  </si>
  <si>
    <t>60722 del 26 de enero 2022</t>
  </si>
  <si>
    <t>177922 del 26 de enero 2022</t>
  </si>
  <si>
    <t>SANTA SOFIA-BOYACA</t>
  </si>
  <si>
    <t>1163-2022</t>
  </si>
  <si>
    <t xml:space="preserve">MARIA ISABEL JAIMES VILLABONA  </t>
  </si>
  <si>
    <t>166622 del 25 de enero 2022</t>
  </si>
  <si>
    <t>Prestar con plena autonomía técnica y administrativa su apoyo a la gestión como TECNICO ADMINISTRATIVO TIPO B para apoyar el proceso de liquidación de derechos de registro a nivel nacional Dirección Técnica de Registro - Nivel Central</t>
  </si>
  <si>
    <t>1164-2022</t>
  </si>
  <si>
    <t>GINO ALEXANDER SAENZ SAENZ ARCILA</t>
  </si>
  <si>
    <t>185722 del 27 de enero 2022</t>
  </si>
  <si>
    <t>1165-2022</t>
  </si>
  <si>
    <t>ANGIE TATIANA PICO LEYTON</t>
  </si>
  <si>
    <t>171522 del 26 de enero 2022</t>
  </si>
  <si>
    <t xml:space="preserve">ORIP CONTRATACION </t>
  </si>
  <si>
    <t xml:space="preserve">REGISTRADOR  ORIP CONTRATACION </t>
  </si>
  <si>
    <t>TECNICO LABORAL AUXILIAR EN ENFERMERIA</t>
  </si>
  <si>
    <t>EL GUACAMAYO-SANTANDER</t>
  </si>
  <si>
    <t>1166-2022</t>
  </si>
  <si>
    <t>JUAN DARIEN ZAMBRANO</t>
  </si>
  <si>
    <t>1167-2022</t>
  </si>
  <si>
    <t>CLARA ELENA PADILLA HERRERA</t>
  </si>
  <si>
    <t>178122 del 26 de enero 2022</t>
  </si>
  <si>
    <t>ORIP SAN ANDRES ISLAS</t>
  </si>
  <si>
    <t>REGISTRADOR ORIP SAN ANDRES ISLAS</t>
  </si>
  <si>
    <t>TECNOLÒGO EN GESTIÒN EMPRESARIAL</t>
  </si>
  <si>
    <t>1168-2022</t>
  </si>
  <si>
    <t>FRANCY LILIANA DIAZ ROLON</t>
  </si>
  <si>
    <t>594122 del 31 de octubre de 2022</t>
  </si>
  <si>
    <t>1169-2022</t>
  </si>
  <si>
    <t>CAREN ELIANA BARRAGAN GAMBOA</t>
  </si>
  <si>
    <t>177122 del 26 de enero 2022</t>
  </si>
  <si>
    <t>REGISTRADOR ORIP EL GUAMO</t>
  </si>
  <si>
    <t xml:space="preserve">TECNICO EN AGROINDUSTRIA ALIMENTARIA </t>
  </si>
  <si>
    <t>1170-2022</t>
  </si>
  <si>
    <t>MARIA EUGENIA PRIETO ROMERO</t>
  </si>
  <si>
    <t>171722 del 26 de enero 2022</t>
  </si>
  <si>
    <t>REGISTRADOR ORIP BOGOTA ZONA CENTRO</t>
  </si>
  <si>
    <t>TECNOLOGO EN SECRETARIADO COMERCIAL BILINGÜE</t>
  </si>
  <si>
    <t>1171-2022</t>
  </si>
  <si>
    <t>OSCAR JAVIER MANTILLA RENDON</t>
  </si>
  <si>
    <t>162522 del 25 de enero 2022</t>
  </si>
  <si>
    <t>Prestar con plena autonomía técnica y administrativa sus servicios como PROFESIONAL UNIVERSITARIO TIPO B para el grupo interno de Gestión Registral para el Saneamiento y la Formalización de la Propiedad Inmobiliaria adscrito a la Superintendencia Delegada para la Protección, Restitución y Formalización de Tierras, en cumplimiento a lo señalado en la Ley 1561 de 2012 y el artículo 375 de la Ley 1564 de 2012. .</t>
  </si>
  <si>
    <t>1172-2022</t>
  </si>
  <si>
    <t>MAURICO RIVERA VELASQUEZ</t>
  </si>
  <si>
    <t>Prestar con plena autonomía técnica y administrativa sus servicios como PROFESIONAL UNIVERSITARIO TIPO B como apoyo jurídico en el estudio de los folios de matrícula inmobiliaria que integran las bases de datos para la identificación de presuntamente baldíos a cargo del grupo interno de Seguimiento a la Gestión Registral de los Predios Rurales adscrito a la Superintendencia Delegada para la Protección, Restitución y Formalización de Tierras.</t>
  </si>
  <si>
    <t>1173-2022</t>
  </si>
  <si>
    <t>ERIKA PAOLA MARTINEZ MAHECHA</t>
  </si>
  <si>
    <t>65122 del 07 de enero 2022</t>
  </si>
  <si>
    <t>172822 del 26 de enero 2022</t>
  </si>
  <si>
    <t xml:space="preserve">prestar con plena autonomía técnica y administrativa sus servicios como especializado tipo (b) para prestar apoyo a la dirección regional centro en funciones como cuadre y manejo de cuentas en los procesos de devoluciones de dinero y conciliaciones </t>
  </si>
  <si>
    <t xml:space="preserve">PROFESIONAL UNIVERSITARIO GRADO 10 DE LA DIRECCION REGIONAL CENTRO </t>
  </si>
  <si>
    <t>1174-2022</t>
  </si>
  <si>
    <t>WIILMER ALEXIS RAMIREZ MELO</t>
  </si>
  <si>
    <t>177822 del 26 de enero 2022</t>
  </si>
  <si>
    <t xml:space="preserve">ORIP PITALITO </t>
  </si>
  <si>
    <t xml:space="preserve">REGISTRADOR ORIP PITALITO </t>
  </si>
  <si>
    <t>TERMINADO POR MUTUO ACUERDO A PARTIR DEL 13 DE MAYO 2022</t>
  </si>
  <si>
    <t>1175-2022</t>
  </si>
  <si>
    <t>DAVID CAMILO MOLANO SANCHEZ</t>
  </si>
  <si>
    <t>147622 del 23 de enero 2022</t>
  </si>
  <si>
    <t>prestar con plena autonomía técnica y administrativa sus servicios profesionales como profesional universitario tipo b, para las actividades jurídicas de la dirección administrativa y financiera brindando el apoyo y acompañamiento necesario</t>
  </si>
  <si>
    <t>Director Administrativo y Financiero</t>
  </si>
  <si>
    <t>1176-2022</t>
  </si>
  <si>
    <t>NELSON EDUARDO CASTILLO AGUDELO</t>
  </si>
  <si>
    <t>160622 del 24 de enero 2022</t>
  </si>
  <si>
    <t>1177-2022</t>
  </si>
  <si>
    <t> UNALDO JAVIER OJEDA RIVERO</t>
  </si>
  <si>
    <t>593622 del 31 de octubre de 2022</t>
  </si>
  <si>
    <t xml:space="preserve">CONTADOR PUBLICO </t>
  </si>
  <si>
    <t>1178-2022</t>
  </si>
  <si>
    <t>YANET ESTELA GOMEZ MUNERA</t>
  </si>
  <si>
    <t>60222 del 07 de enero 2022</t>
  </si>
  <si>
    <t>157622 del 24 de enero 2022</t>
  </si>
  <si>
    <t>COORDINADOR GRUPO DE GESTION TECNOLOGICA Y ADMINISTRATIVA DE MEDELLIN SUR</t>
  </si>
  <si>
    <t>A-02-02-02-008-003 SERVICIOS DE SOPORTE</t>
  </si>
  <si>
    <t>TECNICO LABORAL EN GESTIÒN EMPRESARIAL</t>
  </si>
  <si>
    <t>1179-2022</t>
  </si>
  <si>
    <t>LIDA KARINA PALACIO</t>
  </si>
  <si>
    <t>144922 del 23 de enero 2022</t>
  </si>
  <si>
    <t>Prestar con plena autonomía técnica y administrativa sus servicios como TECNICO ADMINISTRATIVO TIPO B, para el apoyo y la gestión de los radicados al proceso de pqrs en lo referente a las funciones asignadas a la Superintendencia de Notariado y Registro con respecto a la vigilancia y control de los Curadores Urbanos.</t>
  </si>
  <si>
    <t>TECNOLOGA EN GESTIÓN DE RECURSOS NATURALES</t>
  </si>
  <si>
    <t>1180-2022</t>
  </si>
  <si>
    <t>LAURA ISAZA FRANCO</t>
  </si>
  <si>
    <t>156022 del 24 de enero 2022</t>
  </si>
  <si>
    <t>Prestar con plena autonomía técnica y administrativa sus servicios como PROFESIONAL ESPECIALIZADO TIPO B como apoyo jurídico en lo concerniente a la elaboración del análisis traditicio registral de los folios de matrícula inmobiliaria y trámite de solicitudes que adelanta el Grupo Interno de Seguimiento a la Gestión Registral de los Predios Rurales adscrito a la Superintendencia Delegada para la Protección, Restitución y Formalización de Tierras.</t>
  </si>
  <si>
    <t>1181-2022</t>
  </si>
  <si>
    <t>MARY LUZ PENAGOS</t>
  </si>
  <si>
    <t>1182-2022</t>
  </si>
  <si>
    <t>JULIANA OSPINA LUJAN</t>
  </si>
  <si>
    <t>180122 del 26 de enero 2022</t>
  </si>
  <si>
    <t xml:space="preserve"> Prestar con plena autonomía técnica y administrativa sus servicios como PROFESIONAL ESPECIALIZADO TIPO D, para el proceso de pqrs, derechos de petición, acciones de tutela en lo referente a las funciones asignadas a la Superintendencia de Notariado y Registro con respecto a la Vigilancia y control de los Curadores Urbanos</t>
  </si>
  <si>
    <t xml:space="preserve">ABOGADA-ESPECIALISTA EN DERECHO EMPRESARIAL </t>
  </si>
  <si>
    <t>1183-2022</t>
  </si>
  <si>
    <t>MYRIAM YOHANNA CASTELLANOS ACUÑA</t>
  </si>
  <si>
    <t>166022 del 25 de enero 2022</t>
  </si>
  <si>
    <t>TECNICO EN REVESTIMIENTO EN PINTURA ARQUITECTONICA</t>
  </si>
  <si>
    <t>1184-2022</t>
  </si>
  <si>
    <t>WILFREDO CHAVARRO OVIEDO</t>
  </si>
  <si>
    <t>149822 del 24 de enero 2022</t>
  </si>
  <si>
    <t>Prestar con plena autonomía técnica y administrativa sus servicios como Profesional Universitario B, para la articulación de los procesos y procedimientos de la DTH relacionados con el Sistema de Gestión de Calidad ante la OAP.</t>
  </si>
  <si>
    <t xml:space="preserve">COORDINADORA GRUPO DE VINCULACION </t>
  </si>
  <si>
    <t>1185-2022</t>
  </si>
  <si>
    <t>JESSICA FERNANDA GUARIN DIAZ</t>
  </si>
  <si>
    <t>141222 del 23 de enero 2022</t>
  </si>
  <si>
    <t>ABOGADO-ESPECIALISTA EN DERECHO DE FAMILIA</t>
  </si>
  <si>
    <t>1186-2022</t>
  </si>
  <si>
    <t>ISAMAR CASTAÑO ORTIZ</t>
  </si>
  <si>
    <t>162122 del 25 de enero 2022</t>
  </si>
  <si>
    <t>1187-2022</t>
  </si>
  <si>
    <t>MARIA ZENAIDA SOLANO CIFUENTES</t>
  </si>
  <si>
    <t>103922 del 22 de septiembre 2022</t>
  </si>
  <si>
    <t>539622 del 27 de septiembre de 2022</t>
  </si>
  <si>
    <t>1188-2022</t>
  </si>
  <si>
    <t>LUZ ANDREA CARMONA</t>
  </si>
  <si>
    <t>159722 del 24 de enero 2022</t>
  </si>
  <si>
    <t>Prestar con plena autonomía técnica y administrativa sus servicios como Profesional Especializado Tipo C, para desarrollar actividades especialmente en las fases precontractuales, contractuales y post contractuales que requiera el grupo de infraestructura- dirección administrativa y financiera - Bogotá nivel central.</t>
  </si>
  <si>
    <t>PROFESIONAL EN RELACIONES ECONOMICAS INTERNACIONALES-ESPECIALISTA EN GERENCIA DE PROYECTOS</t>
  </si>
  <si>
    <t>1189-2022</t>
  </si>
  <si>
    <t>JOHANNA ANDREA CRUZ CAICEDO</t>
  </si>
  <si>
    <t>182222 del 27 de enero 2022</t>
  </si>
  <si>
    <t>TECNOLOGO DE MERCADEO</t>
  </si>
  <si>
    <t>1190-2022</t>
  </si>
  <si>
    <t xml:space="preserve"> LIZETH JIMÉNEZ AMOROCHO</t>
  </si>
  <si>
    <t>183622 del 27 de enero 2022</t>
  </si>
  <si>
    <t>REGISTRADO ORIP MAGANGUE</t>
  </si>
  <si>
    <t>1191-2022</t>
  </si>
  <si>
    <t>PAULA ANDREA FERNANDEZ PALACIO</t>
  </si>
  <si>
    <t>728222 del 22 de enero 2022</t>
  </si>
  <si>
    <t>161522 del 25 de enero 2022</t>
  </si>
  <si>
    <t xml:space="preserve"> Prestar con plena autonomía técnica y administrativa sus servicios como TECNICO ADMINISTRATIVO A, para apoyar la organización, foliación y archivo documental en el marco de los procesos que adelanta la Superintendencia de Notariado y Registro en coordinación con la Oficina Asesora Jurídica.</t>
  </si>
  <si>
    <t>1192-2022</t>
  </si>
  <si>
    <t>YENLI AMAZAN MALDONADO</t>
  </si>
  <si>
    <t>72822 del 22 de enero 2022</t>
  </si>
  <si>
    <t>158022 del 24 de enero 2022</t>
  </si>
  <si>
    <t xml:space="preserve">	Prestar con plena autonomía técnica y administrativa sus servicios como TECNICO ADMINISTRATIVO A, para apoyar la organización, foliación y archivo documental en el marco de los procesos que adelanta la Superintendencia de Notariado y Registro en coordinación con la Oficina Asesora Jurídica.</t>
  </si>
  <si>
    <t>JEFE DE LA OFICINA ASESORA JURIDICA</t>
  </si>
  <si>
    <t>1193-2022</t>
  </si>
  <si>
    <t>MARIA FERNANDA SEVILLANO GÓMEZ</t>
  </si>
  <si>
    <t>155422 del 24 de enero 2022</t>
  </si>
  <si>
    <t>Prestar con plena autonomía técnica y administrativa sus servicios como TÉCNICO ADMINISTRATIVO TIPO B, para liderar las actividades de organización, foliación y archivo documental en el marco de los procesos que adelanta la Superintendencia de Notariado y Registro en coordinación con la Oficina Asesora Jurídica</t>
  </si>
  <si>
    <t>1194-2022</t>
  </si>
  <si>
    <t>JULI PAULINE BARRERO FONSECA</t>
  </si>
  <si>
    <t>112022 del 20 de octubre de 2022</t>
  </si>
  <si>
    <t>575922 del 24 de octubre de 2022</t>
  </si>
  <si>
    <t>TOCAIMA-CUNDINAMARCA</t>
  </si>
  <si>
    <t>1195-2022</t>
  </si>
  <si>
    <t>KARINA MARIA SANTAREN GALEZZO</t>
  </si>
  <si>
    <t>139722 del 23 de enero 2022</t>
  </si>
  <si>
    <t>REGISTRADOR ORIP BARRANQUILLA</t>
  </si>
  <si>
    <t>BARRANCAS-LA GUAJIRA</t>
  </si>
  <si>
    <t>1196-2022</t>
  </si>
  <si>
    <t>DIANA MARCELA ISAZA GOMEZ</t>
  </si>
  <si>
    <t>165122 del 25 de enero 2022</t>
  </si>
  <si>
    <t>1197-2022</t>
  </si>
  <si>
    <t>CARLOS SANTIAGO ROYETH MARQUEZ</t>
  </si>
  <si>
    <t>148922 del 23 de enero 2022</t>
  </si>
  <si>
    <t>Prestar con plena autonomía técnica y administrativa sus servicios como ASISTENCIAL para apoyar las actividades relacionadas con la implementación, seguimiento y monitoreo de los protocolos de bioseguridad de la SNR, que requieran las Oficinas de Registro de Instrumentos Públicos. ORIP COROZAL.</t>
  </si>
  <si>
    <t>1198-2022</t>
  </si>
  <si>
    <t>GEOVANNY TORRES RODRIGUEZ</t>
  </si>
  <si>
    <t>189822 del 28 de enero 2022</t>
  </si>
  <si>
    <t>1199-2022</t>
  </si>
  <si>
    <t>ADRIANA DEL ROCIO MEJIA VILLANUEVA</t>
  </si>
  <si>
    <t>144222 del 23 de enero 2022</t>
  </si>
  <si>
    <t>previos para Prestar con plena autonomía técnica y administrativa sus servicios como TECNICO ADMINISTRATIVO TIPO B, para el apoyo y la gestión al proceso disciplinario, gestión documental en lo referente a las funciones asignadas a la Superintendencia de Notariado y Registro con respecto a la vigilancia y control de los Curadores Urbanos.</t>
  </si>
  <si>
    <t>1200-2022</t>
  </si>
  <si>
    <t>MYRIAM CONSUELO SANDOVAL</t>
  </si>
  <si>
    <t>62622 del 05 de enero 2022</t>
  </si>
  <si>
    <t>154422 del 24 de enero 2022</t>
  </si>
  <si>
    <t>Prestar con plena autonomía técnica y administrativa sus servicios como técnico de administrativo tipo b, como apoyo a la gestión relacionada con actividades de gestión documental, transferencia documental y de los procesos y procedimientos de la Dirección Regional Orinoquia y las oficinas de su jurisdicción</t>
  </si>
  <si>
    <t>TECNICA LABORAL EN ASISTENCIA ADMINISTRATIVA</t>
  </si>
  <si>
    <t>1201-2022</t>
  </si>
  <si>
    <t>JUAN SEBASTIAN GUTIERREZ CASTILLO</t>
  </si>
  <si>
    <t>61322 del 05 de enero 2022</t>
  </si>
  <si>
    <t>173022 del 26 de enero 2022</t>
  </si>
  <si>
    <t xml:space="preserve"> Prestar con plena autonomía técnica y administrativa sus servicios como TECNICO ADMINISTRATIVO TIPO B, para apoyar en las actividades de organización documental y gestión archivística en cumplimiento al Plan de Trabajo de la Oficina de Control Interno de Gestión.</t>
  </si>
  <si>
    <t xml:space="preserve">JEFE DE LA OFICINA DE CONTROL INTERNO DE GESTION </t>
  </si>
  <si>
    <t>1202-2022</t>
  </si>
  <si>
    <t>NELLY VILLANUEVA UMAÑA</t>
  </si>
  <si>
    <t>175622 del 26 de enero 2022</t>
  </si>
  <si>
    <t>1203-2022</t>
  </si>
  <si>
    <t>ELVIO YESID MENESES GAVIRIA</t>
  </si>
  <si>
    <t>168222 del 25 de enero 2022</t>
  </si>
  <si>
    <t xml:space="preserve">ORIP PUERTO ASIS </t>
  </si>
  <si>
    <t>C-1204-0800-2-0- 1204007-02</t>
  </si>
  <si>
    <t>DAGUA-VALLE</t>
  </si>
  <si>
    <t>1204-2022</t>
  </si>
  <si>
    <t>ANDRES
LEONARDO GONZALEZ QUINTERO</t>
  </si>
  <si>
    <t>171022 del 26 de enero 2022</t>
  </si>
  <si>
    <t xml:space="preserve"> Prestar con plena autonomía técnica y administrativa sus servicios como Profesional Especializado Tipo B como apoyo jurídico en las actividades desarrolladas en el marco de la implementación del Decreto 0578 de 2018 en el departamento de Boyacá, por parte del grupo interno de Apoyo a la Gestión de Políticas de Tierras adscrito a la Superintendencia Delegada para la Protección, Restitución y Formalización de Tierras.</t>
  </si>
  <si>
    <t>1205-2022</t>
  </si>
  <si>
    <t>EBLYN ESTEFANY NAVARRO MARTINEZ</t>
  </si>
  <si>
    <t>170222 del 25 de enero 2022</t>
  </si>
  <si>
    <t>Prestar con plena autonomía técnica y administrativa sus servicios como PROFESIONAL ESPECIALIZADO TIPO C para fortalecer jurídicamente los procesos precontractuales, contractuales y post contractuales que adelante la Dirección de Contratación y el Grupo de Control y seguimiento contractual.</t>
  </si>
  <si>
    <t>1206-2022</t>
  </si>
  <si>
    <t>ANGELA MARIA BERMUDEZ VELEZ</t>
  </si>
  <si>
    <t>72522 del 21 de enero 2022</t>
  </si>
  <si>
    <t>551322 del 30 de septiembre de 2022</t>
  </si>
  <si>
    <t>Prestar con plena autonomía técnica y administrativa sus servicios como PROFESIONAL UNIVERSITARIO TIPO B para fortalecer el Grupo de Comunicaciones de la Superintendencia de Notariado y Registro, en todas las actividades y procedimientos relacionados con la creación de contenido grafico externo e interno, garantizando el desarrollo de las labores dispuesto en los objetivos estratégicos de la dependencia y la entidad.</t>
  </si>
  <si>
    <t>1207-2022</t>
  </si>
  <si>
    <t>ANDRES FABIAN PEDRAZA GONZALEZ</t>
  </si>
  <si>
    <t>71722 del 20 de enero 2022</t>
  </si>
  <si>
    <t>183022 del 27 de enero 2022</t>
  </si>
  <si>
    <t>Prestar con plena autonomía técnica y administrativa sus servicios como TECNICO ADMINISTRATIVO TIPO B para acompañar el proceso de gestión documental de GACHETA, AGUA DE DIOS, GIRARDOT Y LA MESA a cargo de la Dirección Técnica de Registro.</t>
  </si>
  <si>
    <t>C-1209-0800-14-0-1209013-02</t>
  </si>
  <si>
    <t>TECNICO PROFESIONAL EN ARCHIVISTICA</t>
  </si>
  <si>
    <t>1208-2022</t>
  </si>
  <si>
    <t>JOBER JERVIS MUÑOZ ARCOS</t>
  </si>
  <si>
    <t>180822 del 26 de enero 2022</t>
  </si>
  <si>
    <t xml:space="preserve"> Prestar con plena autonomía técnica y administrativa sus servicios como Profesional Especializado Tipo A, para desarrollar actividades en la gestión y ejecución de contratos de obra e interventoría, que requiera la dirección administrativa y financiera - grupo de infraestructura</t>
  </si>
  <si>
    <t>TERMINADO POR MUTUO ACUERDO A PARTIR DEL 22 DE OCTUBRE DE 2022</t>
  </si>
  <si>
    <t>1209-2022</t>
  </si>
  <si>
    <t>FRANCIA LILIANA PRECIADO BARRANTES</t>
  </si>
  <si>
    <t>72722 del 21 de enero 2022</t>
  </si>
  <si>
    <t>168822 del 25 de enero 2022</t>
  </si>
  <si>
    <t xml:space="preserve"> Prestar con plena autonomía técnica y administrativa sus servicios especializados como PROFESIONAL ESPECIALIZADO TIPO C para realizar el acompañamiento administrativo, desarrollo y seguimiento de actividades de procesos que requieran en el Despacho de la Superintendente de Notariado y Registro.</t>
  </si>
  <si>
    <t xml:space="preserve"> ESPECIALIZADO TIPO C</t>
  </si>
  <si>
    <t>A-02-02-02-008-003 OTROS SERVICIOS PROFESIONALES
CIENTÍFICOS Y TÉCNICOS</t>
  </si>
  <si>
    <t>ADMINISTRADORA DE EMPRESA-ESPECIALISTA EN GESTION DE PROYECTOS</t>
  </si>
  <si>
    <t>1210-2022</t>
  </si>
  <si>
    <t>LEYDY TATIANA SIERRA ACEVEDO</t>
  </si>
  <si>
    <t>71622 del 20 de enero 2022</t>
  </si>
  <si>
    <t>184322 del 27 de enero 2022</t>
  </si>
  <si>
    <t>Prestar con plena autonomía técnica y administrativa sus servicios como Profesional Especializado Tipo B para la formulación y apoyo a la supervisión del proyecto de inversión a cargo de la dirección técnica de registro.</t>
  </si>
  <si>
    <t>1211-2022</t>
  </si>
  <si>
    <t>1212-2022</t>
  </si>
  <si>
    <t>JEIFFE JUBELLY MUÑOZ ROBAYO</t>
  </si>
  <si>
    <t>539522 del 27 de septiembre de 2022</t>
  </si>
  <si>
    <t>Prestar con plena autonomía técnica y administrativa sus servicios como PROFESIONAL ESPECIALIZADO TIPO B, para apoyar, socializar y fortalecer el Sistema de Gestión de Seguridad de la Información, alineado al MIPG.</t>
  </si>
  <si>
    <t>C-1299-0800-5-0-
1299060-02</t>
  </si>
  <si>
    <t>1213-2022</t>
  </si>
  <si>
    <t>MYRIAM LONDOÑO ROJAS</t>
  </si>
  <si>
    <t>185922 del 27 de enero 2022</t>
  </si>
  <si>
    <t>Prestar con plena autonomía técnica y administrativa sus servicios como Profesional Universitario Tipo B para apoyar el cumplimiento bajo el marco normativo legal vigente del Sistema de Gestión de Seguridad y Salud en el Trabajo de la Dirección de Talento Humano con los sistemas integrados de gestión de la Superintendencia de Notariado y Registro.</t>
  </si>
  <si>
    <t>1214-2022</t>
  </si>
  <si>
    <t>WILLIAM ALEJANDRO BELTRAN GONZALEZ</t>
  </si>
  <si>
    <t>181622 del 27 de enero 2022</t>
  </si>
  <si>
    <t>Prestar con plena autonomía técnica y administrativa sus servicios como TECNICO ADMINISTRATIVO TIPO B para acompañar el proceso de gestión documental de GACHETA, AGUA DE DIOS, GIRARDOT Y LA MESA a cargo de la Dirección Técnica de Registro</t>
  </si>
  <si>
    <t>TECNICO EN ADMINISTRACION DOCUMENTAL</t>
  </si>
  <si>
    <t>1215-2022</t>
  </si>
  <si>
    <t>ANDRES MELO MURCIA</t>
  </si>
  <si>
    <t>109422 del 21 de octubre de 2022</t>
  </si>
  <si>
    <t>572522 del 21 de octubre de 2022</t>
  </si>
  <si>
    <t>Prestar con plena autonomía técnica y administrativa sus servicios como PROFESIONAL ESPECIALIZADO TIPO C en lo referente a desarrollos de software que se definan, para garantizar la operación, mantenimiento e implementación de aplicativos misionales de la SNR</t>
  </si>
  <si>
    <t>INGENIERO DE SISTEMAS-MASTER EN DIRECCION Y ADMINISTRACION DE EMPRESAS</t>
  </si>
  <si>
    <t xml:space="preserve">1216-2022 </t>
  </si>
  <si>
    <t>KAREN DANIELA MORALES ORDOÑEZ</t>
  </si>
  <si>
    <t>180222 del 26 de enero 2022</t>
  </si>
  <si>
    <t>CONTRATO CEDIDO POR JORGE OSWALDO PUENTES A KAREN DANIELA MORALES ORDOÑEZ</t>
  </si>
  <si>
    <t>TECNICO EN CONTABILIDAD Y FINANZAS</t>
  </si>
  <si>
    <t>1217-2022</t>
  </si>
  <si>
    <t>ALDEMAR CARDOZO AMAYA</t>
  </si>
  <si>
    <t>529122 del 23 de septiembre de 2022</t>
  </si>
  <si>
    <t>INGENIERO CATASTRAL GEODESTA-ESPECIALISTA EN GEOMATICA</t>
  </si>
  <si>
    <t>1218-2022</t>
  </si>
  <si>
    <t>PAOLA ALEXANDRA PINZON RESTREPO</t>
  </si>
  <si>
    <t>173122 del 26 de enero 2022</t>
  </si>
  <si>
    <t xml:space="preserve"> Prestar con plena autonomía técnica y administrativa sus servicios como profesional universitario tipo B, en las actividades referentes a la inspeccion, vigilancia y control catastral, brindando el apoyo profesional y tecnico necesario al equipo de profesionales catastrales especializados</t>
  </si>
  <si>
    <t>INGENIERA CATASTRAL Y GEDEOESTA</t>
  </si>
  <si>
    <t>1219-2022</t>
  </si>
  <si>
    <t>GERMAN DANIEL ALVARADO PEREZ</t>
  </si>
  <si>
    <t>529022 del 23 de septiembre de 2022</t>
  </si>
  <si>
    <t>Prestar con plena autonomía técnica y administrativa sus servicios como profesional universitario tipo B, para las actividades de la superintendencia delegada para registro referentes a la orientación registral, brindando el apoyo y acompañamiento profesional necesario</t>
  </si>
  <si>
    <t>1220-2022</t>
  </si>
  <si>
    <t>DIEGO FERNANDO CARVAJAL ROJAS</t>
  </si>
  <si>
    <t>192022 del 28 de enero 2022</t>
  </si>
  <si>
    <t>Prestar con plena autonomía técnica y administrativa sus servicios como profesional Especializado tipo (A), para acompañar la ejecución de los contratos de obra e interventoría, que requiera la Dirección Administrativa y Financiera - Grupo de Infraestructura.</t>
  </si>
  <si>
    <t>1221-2022</t>
  </si>
  <si>
    <t>FELIPE GARCIA TORRES</t>
  </si>
  <si>
    <t>192422 del 28 de enero 2022</t>
  </si>
  <si>
    <t>prestar con plena autonomía técnica y administrativa sus servicios como profesional especializado tipo D en las actividades de acompañamiento legal de la superintendencia delegada para registro referentes a la inspección, vigilancia y control catastral, brindando el apoyo profesional necesario.</t>
  </si>
  <si>
    <t>1222-2022</t>
  </si>
  <si>
    <t>NOLBA RUBIELA CASTRO CRUZ</t>
  </si>
  <si>
    <t>174322 del 26 de enero 2022</t>
  </si>
  <si>
    <t>Prestar con plena autonomía técnica y administrativa sus servicios como Técnico Administrativo Tipo B, para apoyar al Despacho de la Superintendencia Delegada para el Notariado, en el manejo de archivos, digitalización de expedientes, alimentación del Sistema de Información Disciplinario, bases de datos y gestión de trámites relacionados con la fase de juzgamiento en el ejercicio de las funciones de control.</t>
  </si>
  <si>
    <t>1223-2022</t>
  </si>
  <si>
    <t>EDWIN DAVID GUZMAN QUINTERO</t>
  </si>
  <si>
    <t>179022 del 26 de enero 2022</t>
  </si>
  <si>
    <t>TECNOLOGO EN ADMINISTRACIÓN DOCUMENTAL</t>
  </si>
  <si>
    <t xml:space="preserve">1224-2022 </t>
  </si>
  <si>
    <t>ANGIE YISETH CRUZ SUARÉZ</t>
  </si>
  <si>
    <t>171622 del 26 de enero 2022</t>
  </si>
  <si>
    <t xml:space="preserve">CONTRATO CEDIDO POR LAURA DANIELA LEMOS PRADA A </t>
  </si>
  <si>
    <t>BOGOTA-COLOMBIA</t>
  </si>
  <si>
    <t>1225-2022</t>
  </si>
  <si>
    <t>DIEGO ALEJANDRO PEÑALOZA CUBILLOS</t>
  </si>
  <si>
    <t>71922 del 20 de enero 2022</t>
  </si>
  <si>
    <t>586222 del 27 de octubre de 2022</t>
  </si>
  <si>
    <t>Prestar con plena autonomía técnica administrativa sus servicios como PROFESIONAL ESPECIALIZADO TIPO B para apoyar en la formulación y seguimiento de indicadores, además de la elaboración de estudios técnicos, con metodologías económicas, econométricas y estadísticos en el marco del modelo integrado de planeación y gestión.</t>
  </si>
  <si>
    <t>COORDINADOR DEL GRUPO DE INTELIGENCIA DE NEGOCIOS Y ESTADISTICAS INSTITUCIONALES</t>
  </si>
  <si>
    <t>1226-2022</t>
  </si>
  <si>
    <t>LAURA ALEJANDRA SARMIENTO CASTILLO</t>
  </si>
  <si>
    <t>172722 del 26 de enero 2022</t>
  </si>
  <si>
    <t>TECNICA EN ASISTENCIA ADMINSTRATIVA</t>
  </si>
  <si>
    <t>1227-2022</t>
  </si>
  <si>
    <t>HERNANDO ANDRES JIMENEZ SANCHEZ</t>
  </si>
  <si>
    <t>175922 del 26 de enero 2022</t>
  </si>
  <si>
    <t>prestar con plena autonomía técnica y administrativa sus servicios como Prestar con plena autonomía técnica y administrativa sus servicios como PROFESIONAL UNIVERSITARIO TIPO A para desarrollar las actividades definidas que permitan el cumplimiento de las funciones del Grupo de Recaudo y Subsidios Notariales, cumpliendo con los procesos contables, presupuestales, financieros y de pagos de subsidios a notarios de insuficientes ingresos, establecidos por la entidad, con base en el (....)</t>
  </si>
  <si>
    <t>1228-2022</t>
  </si>
  <si>
    <t>LEYDY YISEL NOVOA RINCÓN</t>
  </si>
  <si>
    <t>71822 del 20 de enero 2022</t>
  </si>
  <si>
    <t>188222 del 28 de enero 2022</t>
  </si>
  <si>
    <t>prestar con plena autonomía técnica y administrativa sus servicios como profesional especializado tipo a para apoyar a la dirección técnica de registro en el seguimiento y control de las actividades de gestión documental a realizar en las oficinas de registro de gacheta, agua de dios, girardot y la mesa</t>
  </si>
  <si>
    <t>DIRECTOR TECNICO DE REGSTRO</t>
  </si>
  <si>
    <t>1229-2022</t>
  </si>
  <si>
    <t>JAIR DE JESUS CANO ECHAVARRIA</t>
  </si>
  <si>
    <t>73722 del 25 de enero 2022</t>
  </si>
  <si>
    <t>184122 del 27 de enero 2022</t>
  </si>
  <si>
    <t>Prestar con plena autonomía técnica y administrativa sus servicios como AUXILIAR ADMINISTRATIVO para el apoyo a la gestión relacionada con los procesos y procedimientos administrativos, operativos y misionales de la dirección regional andina.</t>
  </si>
  <si>
    <t>Director Regional Andina</t>
  </si>
  <si>
    <t xml:space="preserve">1230-2022 </t>
  </si>
  <si>
    <t>CAJA COLOMBIANA DE SUBSIDIO FAMILIAR –
COLSUBSIDIO</t>
  </si>
  <si>
    <t>73222 del 24 de enero 2022</t>
  </si>
  <si>
    <t>182722 del 27 de enero 2022</t>
  </si>
  <si>
    <t>Contratar la prestación de servicios para la ejecución del Plan de Bienestar, Estímulos e Incentivos para los funcionarios de la Superintendencia de Notariado y Registro, a través del desarrollo de actividades recreativas, culturales, deportivas, familiares y de desarrollo humano, así como el suministro de insumos, necesarios para la puesta en marcha del programa de bienestar social, correspondiente a la vigencia 2022.</t>
  </si>
  <si>
    <t>COLSUBSIDIO</t>
  </si>
  <si>
    <t>1 SOLO PAGO</t>
  </si>
  <si>
    <t>COORDINADOR DEL GRUPO DE BIENESTAR Y GESTIÓN DE CONOCIMIENTO Y EVALUACION DEL DESEMPEÑO LABORAL</t>
  </si>
  <si>
    <t>A-02-02-02-009-006 SERVICIOS DE ESPARCIMIENTO CULTURALES</t>
  </si>
  <si>
    <t>1231-2022</t>
  </si>
  <si>
    <t>JUAN FELIPE CUADROS CASTRO</t>
  </si>
  <si>
    <t>183722 del 27 de enero 2022</t>
  </si>
  <si>
    <t>Prestar con plena autonomía técnica y administrativa sus servicios como Técnico Administrativo B, de apoyo al Grupo de Bienestar y Gestión del Conocimiento de la DTH en los procesos de bases de datos, estadísticas, seguimiento a las capacitaciones y procesos contractuales</t>
  </si>
  <si>
    <t>TECNICO PROFESIONAL EN PROCESOS EMPRESARIALES</t>
  </si>
  <si>
    <t>1232-2022</t>
  </si>
  <si>
    <t>ANDRES JAVIER ROVIRA IGUARAN</t>
  </si>
  <si>
    <t>179422 del 26 de enero 2022</t>
  </si>
  <si>
    <t xml:space="preserve"> prestar con plena autonomía técnica y administrativa sus servicios como PROFESIONAL ESPECIALIZADO TIPO E, durante las visitas a las curadurías en lo referente al componente de ingeniería civil en lo referente a las funciones asignadas a la Superintendencia de Notariado y Registro con respecto a la vigilancia y control de los Curadores Urbanos</t>
  </si>
  <si>
    <t>1233-2022</t>
  </si>
  <si>
    <t>MARIA ANDREA GARZON VARGAS</t>
  </si>
  <si>
    <t>174122 del 26 de enero 2022</t>
  </si>
  <si>
    <t>1234-2022</t>
  </si>
  <si>
    <t xml:space="preserve">GERMAN ENRIQUE MENDOZA GALVIS </t>
  </si>
  <si>
    <t>188922 del 28 de enero 2022</t>
  </si>
  <si>
    <t>Prestar con plena autonomía técnica y administrativa sus servicios como PROFESIONAL UNIVERSITARIO TIPO B, como apoyo jurídico en la sustanciación de solicitudes, aclaraciones y derechos de petición presentados en el marco de la implementación del Decreto 0578 de 2018, desarrollado por el grupo interno de Apoyo a la Gestión de Políticas de Tierras adscrito a la Superintendencia Delegada para la Protección, Restitución y Formalización de Tierras.</t>
  </si>
  <si>
    <t>C-1204-0800-2-0-
1204006-02</t>
  </si>
  <si>
    <t>1235-2022</t>
  </si>
  <si>
    <t xml:space="preserve">VIVIANA CONSTANZA BAEZ MONTENEGRO </t>
  </si>
  <si>
    <t>539422 del 27 de septiembre de 2022</t>
  </si>
  <si>
    <t xml:space="preserve">	Prestar con plena autonomía técnica administrativa sus servicios como PROFESIONAL ESPECIALIZADO TIPO C, para orientar y apoyar en la formulación, administración y seguimiento de los planes institucionales y proyectos de inversión de la Entidad en el marco del Modelo Integrado de Planeación y Gestión.</t>
  </si>
  <si>
    <t>ECONOMISTA-ESPECIALISTA EN GERENCIA DE PROYECTOS</t>
  </si>
  <si>
    <t>1236-2022</t>
  </si>
  <si>
    <t xml:space="preserve">HECTOR CAMILO CARO CASTRO </t>
  </si>
  <si>
    <t>62522 del 05 de enero 2022</t>
  </si>
  <si>
    <t>192222 del 28 de enero 2022</t>
  </si>
  <si>
    <t>Prestar con plena autonomía técnica y administrativa sus servicios como Profesional Especializado Tipo B, como apoyo a la gestión jurídica registral relacionada con la calificación de documentos resolver actuaciones administrativas y recursos en la Dirección Regional Orinoquia y las oficinas de su jurisdicción.</t>
  </si>
  <si>
    <t>DIRECTOR REQIONAL ORINOQUIA</t>
  </si>
  <si>
    <t>1237-2022</t>
  </si>
  <si>
    <t>STEFANY DEL CARMEN ARROYO ESCUDERO</t>
  </si>
  <si>
    <t>191722 del 28 de enero 2022</t>
  </si>
  <si>
    <t>Prestar con plena autonomía técnica y administrativa sus servicios como PROFESIONAL UNIVERSITARIO TIPO B, para la gestión de radicados de PQRS, procesos disciplinarios en lo referente a las funciones asignadas a la Superintendencia de Notariado y Registro con respecto a la vigilancia y control de los Curadores Urbanos.</t>
  </si>
  <si>
    <t>1238-2022</t>
  </si>
  <si>
    <t xml:space="preserve"> LILIAN MARGARITA CORREA MARTINEZ</t>
  </si>
  <si>
    <t>181722 del 27 de enero 2022</t>
  </si>
  <si>
    <t>Prestar con plena autonomía técnica y administrativa sus servicios como PROFESIONAL ESPECIALIZADO TIPO A, como apoyo jurídico a la oficina de registro de instrumentos públicos en la que presta sus servicios, para adelantar los tramites allegados a la orip, especialmente aquellos relacionados con procesos de protección, restitución y formalización de tierras.</t>
  </si>
  <si>
    <t>CONTRATO CEDIDO POR CHRISTIAN RAMON NEGRETE KERGUELEN A   LILIAN MARGARITA CORREA MARTINEZ</t>
  </si>
  <si>
    <t>1239-2022</t>
  </si>
  <si>
    <t>SULAMI CATALINA VILLAR CASTRO</t>
  </si>
  <si>
    <t>588022 del 30 de octubre de 2022</t>
  </si>
  <si>
    <t xml:space="preserve">TECNICO EN INFORMADOR TURISTICO LOCAL </t>
  </si>
  <si>
    <t xml:space="preserve">1240-2022 </t>
  </si>
  <si>
    <t>JOHN KEVIN ARENAS MARTINEZ</t>
  </si>
  <si>
    <t>178022 del 26 de enero 2022</t>
  </si>
  <si>
    <t xml:space="preserve">1241-2022 </t>
  </si>
  <si>
    <t>LENNY ELIZABETH VALLEJO TREJO</t>
  </si>
  <si>
    <t>177522 del 26 de enero 2022</t>
  </si>
  <si>
    <t>1242-2022</t>
  </si>
  <si>
    <t>JULIANA LEITON</t>
  </si>
  <si>
    <t>1243-2022</t>
  </si>
  <si>
    <t>TATIANA ALEJANDRA GARZON
GUTIERREZ</t>
  </si>
  <si>
    <t>73622 del 25 de enero 2022</t>
  </si>
  <si>
    <t>188722 del 28 de enero 2022</t>
  </si>
  <si>
    <t>Prestar con plena autonomía técnica y administrativa sus servicios como Profesional Especializado Tipo A, como apoyo a la gestión relacionada con el seguimiento del Sistema de Gestión de Calidad. PIGA entre otras, referente de la Dirección Regional Orinoquia y las oficinas de su jurisdicción.</t>
  </si>
  <si>
    <t>1244-2022</t>
  </si>
  <si>
    <t>DUBAN AUGUSTO FIGUEREDO MORENO</t>
  </si>
  <si>
    <t>190522 del 28 de enero 2022</t>
  </si>
  <si>
    <t>VENECIA-CUNDINAMARCA</t>
  </si>
  <si>
    <t>1245-2022</t>
  </si>
  <si>
    <t>ORLANDO GUERRA ROMERO</t>
  </si>
  <si>
    <t>73322 del 24 de enero 2022</t>
  </si>
  <si>
    <t>187322 del 27 de enero 2022</t>
  </si>
  <si>
    <t>Prestar con plena autonomía técnica y administrativa sus servicios como PROFESIONAL ESPECIALIZADO TIPO D, para desarrollar actividades de control y seguimiento a los contratos ejecutados en el Grupo de Servicios Administrativos de la Dirección Administrativa y Financiera</t>
  </si>
  <si>
    <t>VALENCIA-CORDOBA</t>
  </si>
  <si>
    <t>COMPRAVENTA</t>
  </si>
  <si>
    <t>1246-2022</t>
  </si>
  <si>
    <t>ORACLE COLOMBIA LIMITADA</t>
  </si>
  <si>
    <t>70822 del 15 de enero 2022</t>
  </si>
  <si>
    <t>192822 del 28 de enero 2022</t>
  </si>
  <si>
    <t>Adquirir del licenciamiento ORACLE bajo el modelo de derecho de despliegue de licenciamiento ilimitado perpetuo - PULA (Perpetual Unlimited License Agreement), servicios de nube publica de Oracle, renovación de soporte y actualización de licencias, soporte técnico especializado y capacitación para la ampliación de la infraestructura tecnológica de la superintendencia de notariado y registro.</t>
  </si>
  <si>
    <t>ORACLE</t>
  </si>
  <si>
    <t>Jefe de la Oficina de Tecnologías de la Información</t>
  </si>
  <si>
    <t>1247-2022</t>
  </si>
  <si>
    <t>YURI PAOLA ACOSTA JAIMES</t>
  </si>
  <si>
    <t>178222 del 26 de enero 2022</t>
  </si>
  <si>
    <t xml:space="preserve">PROFESIONAL EN MARKETING Y NEGOCIOS INTERNACIONALES </t>
  </si>
  <si>
    <t>1248-2022</t>
  </si>
  <si>
    <t>MIGUEL ANDRES BAQUERO
GUEVARA</t>
  </si>
  <si>
    <t>184622 del 27 de enero 2022</t>
  </si>
  <si>
    <t>1249-2022</t>
  </si>
  <si>
    <t xml:space="preserve"> IVAN DARIO DORIA BALLESTAS</t>
  </si>
  <si>
    <t>184522 del 27 de enero 2022</t>
  </si>
  <si>
    <t>Prestar con plena autonomía técnica y administrativa sus servicios como PROFESIONAL UNIVERSITARIO TIPO B para apoyar las actividades tecnológicas y funcionales en los sistemas misionales SIR y FOLIO de competencia de la Dirección Técnica de Registro - nivel central.</t>
  </si>
  <si>
    <t>1250-2022</t>
  </si>
  <si>
    <t>LAURA CRISTINA LOPEZ RAMIREZ</t>
  </si>
  <si>
    <t>591022 del 31 de octubre de 2022</t>
  </si>
  <si>
    <t>1251-2022</t>
  </si>
  <si>
    <t>WILLIAM ROBLEDO GIRALDO</t>
  </si>
  <si>
    <t>186622 del 27 de enero 2022</t>
  </si>
  <si>
    <t>prestar con plena autonomía técnica y administrativa sus servicios como PROFESIONAL ESPECIALIZADO TIPO B, para elaborar avalúos comerciales y de renta de inmuebles.</t>
  </si>
  <si>
    <t xml:space="preserve">1252-2022 </t>
  </si>
  <si>
    <t>RICARDO ALONSO KOEPKE PUENTES</t>
  </si>
  <si>
    <t>183422 del 27 de enero 2022</t>
  </si>
  <si>
    <t>TECNOLOGO EN MANTENIMIENTO LINEA DE AVIONES</t>
  </si>
  <si>
    <t>1253-2022</t>
  </si>
  <si>
    <t>LAURA ALZATE GONZALEZ</t>
  </si>
  <si>
    <t>190222 del 28 de enero 2022</t>
  </si>
  <si>
    <t xml:space="preserve">TECNICO EN CONTABILIZACION DE OPERACIONES COMERCIALES Y FINANCIERAS </t>
  </si>
  <si>
    <t>1254-2022</t>
  </si>
  <si>
    <t>KETY PILAR INSIGNARES MATOS</t>
  </si>
  <si>
    <t>57122 del 28 de enero 2022</t>
  </si>
  <si>
    <t>189422 del 28 de enero 2022</t>
  </si>
  <si>
    <t>1255-2022</t>
  </si>
  <si>
    <t>KATY DEL CARMEN DE MOYA URANGO</t>
  </si>
  <si>
    <t>73422 del 25 de enero 2022</t>
  </si>
  <si>
    <t>191622 del 28 de enero 2022</t>
  </si>
  <si>
    <t>Prestar con plena autonomía técnica y administrativa sus servicios como Profesional Especializado Tipo D en el trámite, seguimiento e impulso de los convenios interinstitucionales a suscribir o suscritos por la entidad, así como en las gestiones administrativas que se deriven de ello en el marco de las funciones asignadas a la Superintendencia Delegada para la Protección, Restitución y Formalización de Tierras</t>
  </si>
  <si>
    <t>PROFESIONAL EN NEGOCIOS Y FINANZAS INTERNACIONALES-ESPECIALISTA EN GESTION PUBLICA E INSTITUCIONES ADMINISTRATIVAS</t>
  </si>
  <si>
    <t>1256-2022</t>
  </si>
  <si>
    <t>ERICK GIOVANNY BOHORQUEZ ZULETA</t>
  </si>
  <si>
    <t>186022 del 27 de enero 2022</t>
  </si>
  <si>
    <t>1257-2022</t>
  </si>
  <si>
    <t>SILVIA JULIANA QUIJANO URREA</t>
  </si>
  <si>
    <t>185822 del 27 de enero 2022</t>
  </si>
  <si>
    <t>ORIP SAN VICENTE DE CHUCURI</t>
  </si>
  <si>
    <t>REGISTRADOR ORIP SAN VICENTE DE CHUCURI</t>
  </si>
  <si>
    <t>1258-2022</t>
  </si>
  <si>
    <t>DARLIN JANETH MONTAÑO ANCHICO</t>
  </si>
  <si>
    <t>189622 del 28 de enero 2022</t>
  </si>
  <si>
    <t>1259-2022</t>
  </si>
  <si>
    <t>JUAN DAVID DEL CAMPO GOMEZ</t>
  </si>
  <si>
    <t>185622 del 27 de enero 2022</t>
  </si>
  <si>
    <t xml:space="preserve">C-1204-0800-2-0-
1204007-02 </t>
  </si>
  <si>
    <t>1260-2022</t>
  </si>
  <si>
    <t>WENDY MARGARITH POLO JALLER</t>
  </si>
  <si>
    <t>184722 del 27 de enero 2022</t>
  </si>
  <si>
    <t>ORIP CORDOBA</t>
  </si>
  <si>
    <t>LICITACION PUBLICA 001</t>
  </si>
  <si>
    <t>1261-2022</t>
  </si>
  <si>
    <t xml:space="preserve"> LA UNIÓN TEMPORAL ASEGURADORA SOLIDARIA - SEGUROS DEL ESTADO – SNR 2022</t>
  </si>
  <si>
    <t>69322 del 12 de enero 2022</t>
  </si>
  <si>
    <t>237222 del 11 de marzo 2022</t>
  </si>
  <si>
    <t>seleccionar una o varias compañías de seguros legalmente establecidas en el país para funcionar, autorizadas por la superintendencia financiera de colombia, con las cuales contratara la adquisición de las pólizas de seguro requeridas para amparar y proteger los activos e intereses patrimoniales, los bienes muebles e inmuebles de propiedad de la entidad y de aquellos por los que sea o llegare a ser legalmente responsable; en los términos que se detallan en cada uno de los anexos.</t>
  </si>
  <si>
    <t>SEGUROS GENERALES</t>
  </si>
  <si>
    <t>NIVEL NACIONAL</t>
  </si>
  <si>
    <t>COORDINADORA DEL SERVICIOS ADMINISTRATIVOS</t>
  </si>
  <si>
    <t>A-02-02-02-007-001 SERVICIOS
FINANCIEROS Y SERVICIOS
CONEXOS</t>
  </si>
  <si>
    <t>1262-2022</t>
  </si>
  <si>
    <t>MARCELA DEL PILAR GARCIA MORA</t>
  </si>
  <si>
    <t>60422 del 05 de enero 2022</t>
  </si>
  <si>
    <t>191922 del 28 de enero 2022</t>
  </si>
  <si>
    <t xml:space="preserve"> Prestar con plena autonomía técnica y administrativa sus servicios como PROFESIONAL UNIVERSITARIO TIPO A, para apoyar en las actividades que se desarrollen para el cumplimiento del Plan Anual de Auditoria vigencia 2022 por parte de la Oficina de Control Interno de Gestión.  </t>
  </si>
  <si>
    <t>JEFE OFICINA CONTROL INTERNO DE GESTION</t>
  </si>
  <si>
    <t>A-02-02-02-008-003 OTROS SERVICIOS
PROFESIONALES,
CIENTIFICOS Y TECNICOS</t>
  </si>
  <si>
    <t>CONTRATO CEDIDO POR VIVIANA TIBISAY TIBAQUIRA REINA A MARCELA DEL PILAR GARCIA MORA</t>
  </si>
  <si>
    <t>ADMINISTRADORA FINANCIERA</t>
  </si>
  <si>
    <t>1263-2022</t>
  </si>
  <si>
    <t>AMELIA MANRIQUE CRIOLLO</t>
  </si>
  <si>
    <t>596922 del 31 de octubre de 2022</t>
  </si>
  <si>
    <t xml:space="preserve">REGISTRADOR ORIP FLORENCIA </t>
  </si>
  <si>
    <t xml:space="preserve">FLORENCIA-CAQUETA </t>
  </si>
  <si>
    <t>1264-2022</t>
  </si>
  <si>
    <t>CARLOS ARTURO BELLO PACHON</t>
  </si>
  <si>
    <t>191422 del 28 de enero 2022</t>
  </si>
  <si>
    <t>SUTATAUSA-CUNDINAMARCA</t>
  </si>
  <si>
    <t>1265-2022</t>
  </si>
  <si>
    <t>ORIANA MARCELA MORA RAVE</t>
  </si>
  <si>
    <t>185522 del 27 de enero 2022</t>
  </si>
  <si>
    <t>1266-2022</t>
  </si>
  <si>
    <t>ELIANA MARCELA GAVIRIA MARIN</t>
  </si>
  <si>
    <t>595122 del 31 de octubre de 2022</t>
  </si>
  <si>
    <t>1267-2022</t>
  </si>
  <si>
    <t>MARIA ISABEL RODRIGUEZ OSPINA</t>
  </si>
  <si>
    <t>189222 del 28 de enero 2022</t>
  </si>
  <si>
    <t>Prestar con plena autonomía técnica y administrativa sus servicios como PROFESIONAL ESPECIALIZADO TIPO F, para las actividades desarrolladas en lo concerniente a la conservación y digitalización de los libros de antiguo sistema, en el marco de los procesos que adelanta la Superintendencia Delegada para la Protección, Restitución y Formalización de Tierras en coordinación con Gestión Documental.</t>
  </si>
  <si>
    <t>Coordinador Grupo de Gestión Documental</t>
  </si>
  <si>
    <t>1268-2022</t>
  </si>
  <si>
    <t>YOR MARY RUIZ ROMERO</t>
  </si>
  <si>
    <t>180322 del 28 de enero 2022</t>
  </si>
  <si>
    <t>TECNICO LABORAL POR COMPETENCIAS COMO AUXILIAR ADMINSITRATIVO</t>
  </si>
  <si>
    <t>1269-2022</t>
  </si>
  <si>
    <t>GEORGETH ESPERANZA ORTIZ LOPEZ</t>
  </si>
  <si>
    <t>193022 del 28 de enero 2022</t>
  </si>
  <si>
    <t xml:space="preserve">Prestar con plena autonomía técnica y administrativa sus servicios como AUXILIAR ADMINISTRATIVO, para el apoyo en el levantamiento de inventarios documentales descriptivos, para los asuntos de acuerdo con los periodos históricos de la Superintendencia de Notariado y Registro </t>
  </si>
  <si>
    <t>REGISTRADOR ORIP BOGOTA ZONA NORTE</t>
  </si>
  <si>
    <t>TECNOLOGA EN COSTOS Y AUDITORIA</t>
  </si>
  <si>
    <t>LERIDA-TOLIMA</t>
  </si>
  <si>
    <t>1270-2022</t>
  </si>
  <si>
    <t>YHOANA ALEJANDRA CORRECHA MELO</t>
  </si>
  <si>
    <t>190622 del 28 de enero 2022</t>
  </si>
  <si>
    <t>ORIP PURIFICACION</t>
  </si>
  <si>
    <t>REGISTRADOR ORIP PURIFICACION</t>
  </si>
  <si>
    <t xml:space="preserve">PURIFICACION-TOLIMA </t>
  </si>
  <si>
    <t>1271-2022</t>
  </si>
  <si>
    <t>NANCY MOJICA JAIMES</t>
  </si>
  <si>
    <t>51222 del 04 de enero 2022</t>
  </si>
  <si>
    <t>189022 del 28 de enero 2022</t>
  </si>
  <si>
    <t xml:space="preserve">	Prestar con plena autonomía técnica y administrativa sus servicios como ASISTENCIAL para apoyar las actividades relacionadas con la implementación, seguimiento y monitoreo de los protocolos de bioseguridad de la SNR, que requieran las Oficinas de Registro de Instrumentos Públicos. ORIP CÚCUTA</t>
  </si>
  <si>
    <t>1272-2022</t>
  </si>
  <si>
    <t>CAMILA PAOLA HERNANDEZ RODRIGUEZ</t>
  </si>
  <si>
    <t>192322 del 28 de enero 2022</t>
  </si>
  <si>
    <t>CONTRATO CEDIDO POR MONICA YAZMIN MENDOZA SIERRA A CAMILA PAOLA HERNANDEZ RODRIGUEZ</t>
  </si>
  <si>
    <t>PAMPLONA-NORTE DE SANTANDER</t>
  </si>
  <si>
    <t>1273-2022</t>
  </si>
  <si>
    <t>HERNAN DARIO RESTREPO POLO</t>
  </si>
  <si>
    <t>596222 del 31 de octubre de 2022</t>
  </si>
  <si>
    <t xml:space="preserve">ORIP GIRARDOTA </t>
  </si>
  <si>
    <t xml:space="preserve">CONTRATO CEDIDO POR JUAN PABLO MORALES MURILLO A HERNAN DARIO RESTREPO POLO </t>
  </si>
  <si>
    <t>1274-2022</t>
  </si>
  <si>
    <t>MANUEL GIOVANNI QUEVEDO REY</t>
  </si>
  <si>
    <t>189522 del 28 de enero 2022</t>
  </si>
  <si>
    <t>CONTRATO CEDIDO POR IVAN CAMILO RODRIGUEZ HUERTAS A MANUEL GIOVANNI QUEVEDO REY</t>
  </si>
  <si>
    <t>1275-2022</t>
  </si>
  <si>
    <t>ANGELA MARIA SALDARRIAGA TORO</t>
  </si>
  <si>
    <t>188422 del 28 de enero 2022</t>
  </si>
  <si>
    <t>prestar con plena autonomía técnica y administrativa sus servicios como PROFESIONAL UNIVERSITARIO TIPO B para apoyar las actividades jurídicas relacionadas con la calificación de los actos registrales en las oficinas de registro de instrumentos públicos a nivel nacional de competencia de la Dirección Técnica de Registro</t>
  </si>
  <si>
    <t>1276-2022</t>
  </si>
  <si>
    <t>NANCY JOVANA SANCHEZ RUEDA</t>
  </si>
  <si>
    <t>190722 del 28 de enero 2022</t>
  </si>
  <si>
    <t>A-02-02-02-008-003 OTROS SERVICIOS
PROFESIONALES, CIENTÍFICOS Y TÉCNICOS</t>
  </si>
  <si>
    <t xml:space="preserve">TECNICO EN MERCADO Y VENTAS SISTEMATIZADO </t>
  </si>
  <si>
    <t>1277-2022</t>
  </si>
  <si>
    <t>DALILA SOFIA GARCIA SAEZ</t>
  </si>
  <si>
    <t>190022 del 28 de enero 2022</t>
  </si>
  <si>
    <t>Prestar con plena autonomía técnica y administrativa sus servicios como Profesional Universitario Tipo B, para apoyar a la Superintendencia Delegada para el Notariado, en la intervención de las actas de visita pendientes de la vigencia 2021 en el ejercicio de las funciones de inspección notarial.</t>
  </si>
  <si>
    <t>1278-2022</t>
  </si>
  <si>
    <t>CATHERINE PINZON VACCA</t>
  </si>
  <si>
    <t>191822 del 28 de enero 2022</t>
  </si>
  <si>
    <t xml:space="preserve"> prestar con plena autonomía técnica y administrativa sus servicios como TECNICO ADMINISTRATIVO TIPO B para apoyar el proceso de liquidación de derechos de registro a nivel nacional Dirección Técnica de Registro - Nivel Central.</t>
  </si>
  <si>
    <t>TECNICO LABORAL INVESTIGADOR PRIVADO</t>
  </si>
  <si>
    <t>1279-2022</t>
  </si>
  <si>
    <t>MATILDE VANEGAS VILLAMIZAR</t>
  </si>
  <si>
    <t>191022 del 28 de enero 2022</t>
  </si>
  <si>
    <t>prestar con plena autonomía técnica y administrativa su apoyo a la gestión como AUXILIAR ADMINISTRATIVO para el apoyo a los procesos y actividades relacionadas con la aplicación de procesos técnicos archivísticos, conforme a los lineamientos contenidos en el Plan Estratégico Institucional de la Entidad.</t>
  </si>
  <si>
    <t>TECNOLOGO COMERCIAL Y FINANCIERO</t>
  </si>
  <si>
    <t xml:space="preserve">CACHIRA-NORTE DE SANTANDER </t>
  </si>
  <si>
    <t>ARRIENDO</t>
  </si>
  <si>
    <t>1280-2022</t>
  </si>
  <si>
    <t>PROMOTORA DE COMERCIO INMOBILIARIO S.A.</t>
  </si>
  <si>
    <t>73922 del 26 de enero 2022</t>
  </si>
  <si>
    <t>193322 del 28 de enero 2022</t>
  </si>
  <si>
    <t>tomar en arrendamiento inmueble para el funcionamiento de unas dependencias de la sede central de la superintendencia de notariado y registro</t>
  </si>
  <si>
    <t xml:space="preserve"> Coordinador del
Grupo de Infraestructura</t>
  </si>
  <si>
    <t>A-02-02-02-007-002</t>
  </si>
  <si>
    <t>1281-2022</t>
  </si>
  <si>
    <t>EL MUNICIPIO DE CÁQUEZA CUNDINAMARCA</t>
  </si>
  <si>
    <t>74322 del 27 de enero 2022</t>
  </si>
  <si>
    <t>190122 del 28 de enero 2022</t>
  </si>
  <si>
    <t>contratar el arrendamiento del inmueble para el funcionamiento de la oficina de registro de instrumentos publicos orip cáqueza-cundinamarca.</t>
  </si>
  <si>
    <t>1282-2022</t>
  </si>
  <si>
    <t>GONZALO RUEDA RUEDA</t>
  </si>
  <si>
    <t>190822 del 28 de enero 2022</t>
  </si>
  <si>
    <t>contratar el arrendamiento del inmueble para el funcionamiento de la oficina de registro de instrumentos publicos orip zapatoca - santander.</t>
  </si>
  <si>
    <t>ORIP ZAPATOCA</t>
  </si>
  <si>
    <t>1283-2022</t>
  </si>
  <si>
    <t>JORGE HUMBERTO GOMEZ RAMIREZ</t>
  </si>
  <si>
    <t>190422 del 28 de enero 2022</t>
  </si>
  <si>
    <t>contratar el arrendamiento del inmueble para el funcionamiento de la oficina de registro de instrumentos publicos orip dosquebradas - risaralda</t>
  </si>
  <si>
    <t>1284-2022</t>
  </si>
  <si>
    <t>MARIA ISABEL GONZALEZ ALVAREZ</t>
  </si>
  <si>
    <t>189922 del 28 de enero 2022</t>
  </si>
  <si>
    <t>A-02-02-02-008-
002 SERVICIOS JURÍDICOS Y CONTABLES</t>
  </si>
  <si>
    <t>ABOGADA-ESPECIALISTA EN CONTENCIOSO ADMINISTRATIVO</t>
  </si>
  <si>
    <t>1285-2022</t>
  </si>
  <si>
    <t>MARÍA CECILIA CALLE RAMÍREZ</t>
  </si>
  <si>
    <t>191222 del 28 de enero 2022</t>
  </si>
  <si>
    <t>Tomar en arrendamiento inmueble para el funcionamiento de la oficina de registro de instrumentos públicos de Rionegro - Antioquia.</t>
  </si>
  <si>
    <t>1286-2022</t>
  </si>
  <si>
    <t>JHON FAUSTINO CHAPARRO SIERRA</t>
  </si>
  <si>
    <t>68522 del 12 de enero 2022</t>
  </si>
  <si>
    <t>193122 del 28 de enero 2022</t>
  </si>
  <si>
    <t xml:space="preserve"> Prestar con plena autonomía técnica y administrativa sus servicios como Profesional Especializado Tipo B para el soporte técnico necesario en el desarrollo, implementación, mantenimiento y demás aspectos que requieran los sistemas de información de la Superintendencia Delegada para la Protección, Restitución y Formalización de Tierras en el marco de sus actividades misionales </t>
  </si>
  <si>
    <t>C-1204-0800- 2-0-
1204006</t>
  </si>
  <si>
    <t>MINIMA CUANTIA 001</t>
  </si>
  <si>
    <t>1287-2022</t>
  </si>
  <si>
    <t>MEDIA TECHNOLOGY WORLD S.A.S.</t>
  </si>
  <si>
    <t>77322 del 09 de febrero 2022</t>
  </si>
  <si>
    <t>241922 del 16 de marzo 2022</t>
  </si>
  <si>
    <t>contratar el servicio de monitoreo de medios de comunicación, sobre asuntos relacionados con la superintendencia de notariado y registro, con el fin de hacer seguimiento a todas las noticias relacionadas con la entidad por los diferentes medios de comunicación, (televisión, radio, prensa, web y redes sociales)</t>
  </si>
  <si>
    <t>MONITOREO DE MEDIOS</t>
  </si>
  <si>
    <t>ASESOR 1020- GRUPO DE COMUNICACIONES</t>
  </si>
  <si>
    <t>A-02-02-02-008-003 OTROS SERVICIOS PROFESIONALES CIENTÍFICOS Y TÉCNICOS</t>
  </si>
  <si>
    <t>MINIMA CUANTIA 003</t>
  </si>
  <si>
    <t>1288-2022</t>
  </si>
  <si>
    <t>PRECAR L.T.D.A. SAS</t>
  </si>
  <si>
    <t>75422 del 31 de enero 2022</t>
  </si>
  <si>
    <t>259422 del 25 de marzo 2022</t>
  </si>
  <si>
    <t>contratar la prestación de servicio de mantenimiento preventivo (incluyendo el cambio de llantas) y correctivo de los vehículos del parque automotor de la entidad</t>
  </si>
  <si>
    <t>MANTENIMIENTO DE VEHICULOS</t>
  </si>
  <si>
    <t>AUXILIAR ADMINISTRATIVO GRADO 16 GRIPO DE SERVICIOS ADMINISTRATIVOS</t>
  </si>
  <si>
    <t>MINIMA CUANTIA 002</t>
  </si>
  <si>
    <t>1289-2022</t>
  </si>
  <si>
    <t>RESEARCH &amp; DEVELOPMENT IN LAW – RDL S.A.S</t>
  </si>
  <si>
    <t>77442 del 10 de febrero 2022</t>
  </si>
  <si>
    <t>268122 del 04 de abril 2022</t>
  </si>
  <si>
    <t>prestar servicios de vigilancia, seguimiento, control judicial y reporte de información de forma automatizada y fisica, de las novedades que se presenten de los procesos vigentes que cursan en los diferentes despachos judiciales y de aquellos que se generen durante la vigencia del contrato, que corresponden a aquellos en los que sea parte o vinculada la snr y/o el consejo superior de la carrera notarial y registral, a nivel nacional.</t>
  </si>
  <si>
    <t>VIGILANCIA JUDICIAL</t>
  </si>
  <si>
    <t>JEFE DE LA
OFICINA ASESORA JURÍDICA</t>
  </si>
  <si>
    <t>MINIMA CUANTIA 004</t>
  </si>
  <si>
    <t>1290-2022</t>
  </si>
  <si>
    <t>SINERGY ASAB S.A.S.</t>
  </si>
  <si>
    <t>901033229-1</t>
  </si>
  <si>
    <t>80522 del 24 de febrero 2022</t>
  </si>
  <si>
    <t>269722 del 04 de abril 2022</t>
  </si>
  <si>
    <t>compra y puesta en funcionamiento de dos (2) micrófonos de solapa, dos (2) micrófonos dinámicos inalámbricos, dos (2) bases para micrófonos dinamicos inalámbricos, dos (2) altavoces activos, dos (2) bases para altavoces activos, ocho (8) bafles de pared para sonido ambiental con cables y accesorios debidamente instalados y una (1) consola de sonido de 8 canales para el fortalecimiento de lainfraestructura tecnológica del grupo de comunicaciones de la snr</t>
  </si>
  <si>
    <t>MICROFONOS, BAFLES, CONSOLA</t>
  </si>
  <si>
    <t xml:space="preserve">COORDINADOR DEL GRUPO DE COMUNICACIONES </t>
  </si>
  <si>
    <t>A-02-02-01-004-007 Equipo y Aparatos de Radio, Televisión y Comunicaciones</t>
  </si>
  <si>
    <t>MINIMA CUANTIA 006</t>
  </si>
  <si>
    <t>1291-2022</t>
  </si>
  <si>
    <t>COMPAÑÍA INDUSTRIAL FERRETERA</t>
  </si>
  <si>
    <t xml:space="preserve"> 900.610.936-0</t>
  </si>
  <si>
    <t>78222 del 16 de febrero 2022</t>
  </si>
  <si>
    <t>282222 del 20 de abril 2022</t>
  </si>
  <si>
    <t>contratar la adquisición de elementos de seguridad para brigadistas de la superintendencia de notariado y registro, y los requeridos para la atención de primeros auxilios correspondiente a la vigencia 2022</t>
  </si>
  <si>
    <t>ELEMENTOS BRIGADISTAS</t>
  </si>
  <si>
    <t>Coordinador del
Grupo de Bienestar, Gestión del Conocimiento y Evaluación del Desempeño
Laboral</t>
  </si>
  <si>
    <t xml:space="preserve"> A-02-02-01-002-008 DOTACIÓN (PRENDAS DE VESTIR Y CALZADO)</t>
  </si>
  <si>
    <t>JHON FREDY PAEZ</t>
  </si>
  <si>
    <t>MINIMA CUANTIA 007</t>
  </si>
  <si>
    <t>1292-2022</t>
  </si>
  <si>
    <t>MAP INGENIEROS Y/O MARÍA FERNANDA CORTES E. U.</t>
  </si>
  <si>
    <t>830.135.234 -8</t>
  </si>
  <si>
    <t>78322 del 16 de febrero 2022</t>
  </si>
  <si>
    <t>281422 del 19 de abril 2022</t>
  </si>
  <si>
    <t>contratar la adquisición de elementos y/o dispositivos ergonómicos para los funcionarios de la superintendencia de notariado y régistro correspondiente a la vigencia 2022.</t>
  </si>
  <si>
    <t>ELEMENTOS ERGONOMICOS</t>
  </si>
  <si>
    <t xml:space="preserve"> Profesional Especializado de la Dirección de
Talento Humano </t>
  </si>
  <si>
    <t>A-02-02-01-003-008 (OTROS BIENES TRANSPORTABLES N.C.P</t>
  </si>
  <si>
    <t>LICITACION PUBLICA 002</t>
  </si>
  <si>
    <t>SUMINISTRO</t>
  </si>
  <si>
    <t>1293-2022</t>
  </si>
  <si>
    <t xml:space="preserve"> NOVATOURS LTDA</t>
  </si>
  <si>
    <t xml:space="preserve"> 800.003.442-8</t>
  </si>
  <si>
    <t>74222 del 21 de enero 2022</t>
  </si>
  <si>
    <t>272922 del 08 de abril 2022</t>
  </si>
  <si>
    <t>contratar el suministro de tiquetes aéreos en rutas nacionales e internacionales, para el desplazamiento de funcionarios y contratistas de prestación de servicios que así lo requieran en desarrollo de las actividades misionales y de la superintendencia de notariado y registro.</t>
  </si>
  <si>
    <t>TIQUETES AEREOS</t>
  </si>
  <si>
    <t>TIERRAS, PLANEACION, DIRECCION ADMINISTRATIVA Y FINANCIERA, CURADURIAS, GESTION DOCUMENTAL, DELEGADA PARA EL NOTARIADO, DELEGADA PARA EL REGISTRO, COMUNICACIONES, INFRAESTRUCTURA, ATENCION AL CIUDADANO Y JURIDICA</t>
  </si>
  <si>
    <t xml:space="preserve">C-1204-0800-2-0-1204007-02
</t>
  </si>
  <si>
    <t>MINIMA CUANTIA 009</t>
  </si>
  <si>
    <t>1294-2022</t>
  </si>
  <si>
    <t>RES-Q SOLUTIONS</t>
  </si>
  <si>
    <t xml:space="preserve"> 900.984.668-6</t>
  </si>
  <si>
    <t>78922 del 18 de febrero 2022</t>
  </si>
  <si>
    <t>300122 del 03 de mayo 2022</t>
  </si>
  <si>
    <t>Contratar el curso y certificacion de trabajo en alturas y elementos de dotacion para los funcionarios que realicen trabajo en alturas de la superintendencia de notariado y registro</t>
  </si>
  <si>
    <t>TRABAJO EN ALTURAS</t>
  </si>
  <si>
    <t>PROFESIONAL ESPECIALIZADO DE LA DIRECCIÓN DE TALENTO HUMANO</t>
  </si>
  <si>
    <t>A-02-02-02-
008-003 OTROS SERVICIOS PROFESIONALES, CIENTÍFICOS Y TÉCNICOS</t>
  </si>
  <si>
    <t>MINIMA CUANTIA 005</t>
  </si>
  <si>
    <t>1295-2022</t>
  </si>
  <si>
    <t>SEI EXPRESS S.A.S.</t>
  </si>
  <si>
    <t xml:space="preserve">900.978.529-6 </t>
  </si>
  <si>
    <t>80422 del 24 de febrero 2022</t>
  </si>
  <si>
    <t>309222 del 11 de mayo 2022</t>
  </si>
  <si>
    <t>comprar de cuatro (4) discos duros portables, una (1) cámara fotográfica profesional, tres (3) lentes fotográficos, un (1) trípode para cámara profesional, una (1) maleta para contener y transportar cámara profesional, una (1) luz led para cámara profesional y un (1) flash para cámara profesional con el fin de fortalecér la infraestructura informática y tecnológica del grupo de comunicaciones de la snr</t>
  </si>
  <si>
    <t>DISCOS DUROS, CAMARA FOTOGRAFICA</t>
  </si>
  <si>
    <t>A-02-02-01-
004-007 Equipo y Aparatos de Radio, Televisión y Comunicaciones</t>
  </si>
  <si>
    <t>SUBASTA INVERSA 001</t>
  </si>
  <si>
    <t>1296-2022</t>
  </si>
  <si>
    <t>COMERCIALIZADORA SERLE.COM</t>
  </si>
  <si>
    <t>800.089.897-4</t>
  </si>
  <si>
    <t>80622 del 24 de febrero 2022</t>
  </si>
  <si>
    <t>315322 del 16 de mayo 2022</t>
  </si>
  <si>
    <t>contratar el suministro de papelería y útiles de oficina, necesarios para el desarrollo misional de la snr y oficinas de registro a nivel nacional.</t>
  </si>
  <si>
    <t>PAPELERIA Y UTILES</t>
  </si>
  <si>
    <t>Profesional
Especializado Grado 19 Grupo de Servicios Administrativos</t>
  </si>
  <si>
    <t>MINIMA CUANTIA 011</t>
  </si>
  <si>
    <t>1297-2022</t>
  </si>
  <si>
    <t>D Y F MANTENIMIENTO Y SERVICIOS S.A.S</t>
  </si>
  <si>
    <t>900.758.149-7</t>
  </si>
  <si>
    <t>79722 del 22 de febrero 2022</t>
  </si>
  <si>
    <t>315522 del 17 de mayo 2022</t>
  </si>
  <si>
    <t>realizar el mantenimiento permanente, preventivo y correctivo de los ascensores de la superintendencia de notariado y registro- nivel central</t>
  </si>
  <si>
    <t>ASCENSORES</t>
  </si>
  <si>
    <t>TECNICO OPERATIVO DEL GRUPO DE INFRAESTRUCTURA</t>
  </si>
  <si>
    <t xml:space="preserve"> A-02-02-02-
008-007 SERVICIOS DE MANTENIMIENTO, REPARACIÓN E INSTALACIÓN
(EXCEPTO SERVICIOS DE CONSTRUCCIÓN)</t>
  </si>
  <si>
    <t>EBLYN NAVARRO</t>
  </si>
  <si>
    <t>CONCURSO DE MERITOS 001</t>
  </si>
  <si>
    <t>CONTRATO DE INTERVENTORIA</t>
  </si>
  <si>
    <t>1298-2022</t>
  </si>
  <si>
    <t xml:space="preserve"> FLM INGENIEROS CONTRATISTAS - CONSULTORES SAS </t>
  </si>
  <si>
    <t>900.766.802-2</t>
  </si>
  <si>
    <t>84222 del 28 de marzo 2022</t>
  </si>
  <si>
    <t>321822 del 23 de mayo 2022</t>
  </si>
  <si>
    <t>contratar a una persona jurídica o natural, que realice la interventoría técnica, administrativa, financiera, legal, ambiental, control de costos y control de programación para las obras de mantenimiento y adecuacion de la oficina de registro de instrumentos publicos - orip municipio de sitionuevo (magdalena).</t>
  </si>
  <si>
    <t>SITIO NUEVO</t>
  </si>
  <si>
    <t>ORIP SITIO NUEVO</t>
  </si>
  <si>
    <t>PROFESIONAL ESPECIALIZADO DE INFRAESTRUCTURA- TOMAS HINESTROZA</t>
  </si>
  <si>
    <t>A-02-02-02-005-004 SERVICIOS
DE CONSTRUCCIÓN</t>
  </si>
  <si>
    <t>SELECCIÓN ABREVIADA 001</t>
  </si>
  <si>
    <t>CONTRATO DE OBRA</t>
  </si>
  <si>
    <t>1299-2022</t>
  </si>
  <si>
    <t>SERPEC INGENIEROS S.A.S</t>
  </si>
  <si>
    <t xml:space="preserve"> 900.873.083-1</t>
  </si>
  <si>
    <t>83822 del 25 de marzo 2022</t>
  </si>
  <si>
    <t>322722 del 24 de mayo 2022</t>
  </si>
  <si>
    <t>contratar por el sistema de precios unitarios fijos sin formula de ajuste la obra de mantenimiento y adecuacion de la oficina de registro de instrumentos publicos del municipio de sitionuevo (magdalena)</t>
  </si>
  <si>
    <t>A-02-02-02-005-004</t>
  </si>
  <si>
    <t>LICITACION PUBLICA 003</t>
  </si>
  <si>
    <t>1300-2022</t>
  </si>
  <si>
    <t>APICOM SAS</t>
  </si>
  <si>
    <t>830.105.984-5</t>
  </si>
  <si>
    <t>84922 del 08 de abril 2022</t>
  </si>
  <si>
    <t>355822 del 16 de junio 2022</t>
  </si>
  <si>
    <t>contratar el servicio de mantenimiento preventivo y correctivo de plantas eléctricas y ups, incluyendo bolsa para el suministro de repuestos</t>
  </si>
  <si>
    <t>UPS</t>
  </si>
  <si>
    <t>Jefe de la oficina de las Tecnologías de Información</t>
  </si>
  <si>
    <t xml:space="preserve">C-1299-0800-8-0-1299065-02
</t>
  </si>
  <si>
    <t>MINIMA CUANTIA 012</t>
  </si>
  <si>
    <t>1301-2022</t>
  </si>
  <si>
    <t>GESTION DE SEGURIDAD ELECTRONICA S.A</t>
  </si>
  <si>
    <t>900.204.272-8</t>
  </si>
  <si>
    <t>87822 del 25 de mayo 2022</t>
  </si>
  <si>
    <t>368622 del 24 de junio 2022</t>
  </si>
  <si>
    <t>contratar el suministro de las firmas digitales que se requieren por parte de los usuarios a nivel nacional (oficinas de registro del país, nivel central, fondo grupo especial de vivienda y pensiones, grupo fondo recaudo notarial, catastro multipropósito), para el ingreso de la información financiera yrealizar las gestiones que impacten cada uno de los módulos del sistema integrado de información financiera siif nación ii.</t>
  </si>
  <si>
    <t>FIRMAS DIGITALES</t>
  </si>
  <si>
    <t>COORDINADOR DEL GRUPO DE CONTABILIDAD</t>
  </si>
  <si>
    <t>A-02-02-01-004-005 MAQUINARIA DE OFICINA, CONTABILIDAD E INFORMÁTICA</t>
  </si>
  <si>
    <t>1302-2022</t>
  </si>
  <si>
    <t>90822 del 29 de junio 2022</t>
  </si>
  <si>
    <t>375022 del 01 de julio 2022</t>
  </si>
  <si>
    <t>Prestar con plena autonomía técnica y administrativa sus servicios como PROFESIONAL ESPECIALIZADO TIPO C para administrar, acompañar y brindar soporte técnico a las oficinas de registro de instrumentos públicos a nivel nacional - Dirección Técnica de Registro - Nivel Central.</t>
  </si>
  <si>
    <t>A-02-02-02-008-003 OTROS
SERVICIOS
PROFESIONALES,
CIENTÍFICOS Y
TÉCNICOS</t>
  </si>
  <si>
    <t>PROFESIONAL EN FINANZAS Y NEGOCIOS INTERNACIONALES</t>
  </si>
  <si>
    <t>DTR</t>
  </si>
  <si>
    <t>LICITACION PUBLICA 006</t>
  </si>
  <si>
    <t>1303-2022</t>
  </si>
  <si>
    <t>LA UNIÓN TEMPORAL CATEDRA CUN SNR 2022</t>
  </si>
  <si>
    <t>901615064-1</t>
  </si>
  <si>
    <t>84022 del 25 de marzo 2022</t>
  </si>
  <si>
    <t>390722 del 14 de julio 2022</t>
  </si>
  <si>
    <t>contratar la estructuración, desarrollo y ejecución de las jornadas de capacitación en la modalidad virtual, para el fortalecimiento de las competencias laborales de los funcionarios, de acuerdo con el plan nacional de formación y capacitación, pnfc para la vigencia 2022, dirigida a los funcionarios de la superintendencia de notariado y registro</t>
  </si>
  <si>
    <t>CAPACITACION</t>
  </si>
  <si>
    <t>2 PAGOS</t>
  </si>
  <si>
    <t>Coordinador del Grupo
de Bienestar, Gestión del Conocimiento y Evaluación del Desempeño Laboral de la Dirección
de Talento Humano</t>
  </si>
  <si>
    <t>A-02-02-02-009-002
SERVICIOS DE
EDUCACIÓN</t>
  </si>
  <si>
    <t>1304-2022</t>
  </si>
  <si>
    <t xml:space="preserve">LEIDY BIVIANA BUSTOS SOLANO </t>
  </si>
  <si>
    <t>91222 del 29 de junio 2022</t>
  </si>
  <si>
    <t>378822 del 07 de julio 2022</t>
  </si>
  <si>
    <t>Prestar con plena autonomía técnica y administrativa sus servicios como PROFESIONAL UNIVERSITARIO TIPO B para apoyar las actividades jurídicas relacionadas con la calificación de los actos registrales en las oficinas de registro de instrumentos públicos a nivel nacional de competencia de la Dirección Técnica de Registro - ORIP UBATE.</t>
  </si>
  <si>
    <t>SIMJACA-CUNDINAMARCA</t>
  </si>
  <si>
    <t>1305-2022</t>
  </si>
  <si>
    <t>91722 del 06 de julio 2022</t>
  </si>
  <si>
    <t>378222 del 07 de julio 2022</t>
  </si>
  <si>
    <t>Prestar con plena autonomía técnica y administrativa sus servicios como PROFESIONAL ESPECIALIZADO TIPO A para adelantar los trámites contractuales y post contractuales que requiera la Dirección de Contratación en concordancia con las funciones de gestión contractual de la SNR</t>
  </si>
  <si>
    <t>1306-2022</t>
  </si>
  <si>
    <t>INGRID CAROLINA ABAUNZA ESQUIVEL</t>
  </si>
  <si>
    <t>92222 del 07 de julio 2022</t>
  </si>
  <si>
    <t>380622 del 08 de julio 2022</t>
  </si>
  <si>
    <t>Prestar con plena autonomía técnica y administrativa sus servicios como PROFESIONAL ESPECIALIZADO TIPO F, para apoyar a la Superintendencia de Notariado y Registro SNR como especialista en planificación, seguimiento y monitoreo de las actividades previstas para el Proyecto denominado "Programa para la adopción e implementación de un Catastro Multipropósito Urbano - Rural.</t>
  </si>
  <si>
    <t>1307-2022</t>
  </si>
  <si>
    <t>91122 del 29 de junio 2022</t>
  </si>
  <si>
    <t>390622 del 14 de julio 2022</t>
  </si>
  <si>
    <t>prestar con plena autonomia técnica y administrativa sus servicios como profesional universitario tipo b requerido para las actividades financieras, administrativas y sistema integrado de gestión de los procesos y procedimientos referentes al grupo de infraestructura de la dirección administrativa y financiera.</t>
  </si>
  <si>
    <t>1308-2022</t>
  </si>
  <si>
    <t>MARIA CECILIA CALLE RAMIREZ</t>
  </si>
  <si>
    <t>89422 del 16 de junio 2022</t>
  </si>
  <si>
    <t>449922 del 29 de julio 2022</t>
  </si>
  <si>
    <t>tomar en arrendamiento inmueble para el funcionamiento de la oficina de registro de instrumentos públicos de rionegro - antioquia.</t>
  </si>
  <si>
    <t>Profesional del Grupo de Infraestructura</t>
  </si>
  <si>
    <t>1309-2022</t>
  </si>
  <si>
    <t>MARTHA LUCIA MURILLO OSORIO</t>
  </si>
  <si>
    <t>445222 del 29 de julio 2022</t>
  </si>
  <si>
    <t>tomar en arrendamiento inmueble para el funcionamiento de la oficina de registro de instrumentos públicos de manzanares- caldas.</t>
  </si>
  <si>
    <t>1310-2022</t>
  </si>
  <si>
    <t>445322 del 29 de julio 2022</t>
  </si>
  <si>
    <t>tomar en arrendamiento inmueble para el funcionamiento de la oficina de registro de instrumentos públicos de dosquebradas - risaralda.</t>
  </si>
  <si>
    <t>DOSQUEBRADAS-RISARALDA</t>
  </si>
  <si>
    <t>1311-2022</t>
  </si>
  <si>
    <t>ANIBAL HURTADO MEJIA</t>
  </si>
  <si>
    <t>445422 del 29 de julio 2022</t>
  </si>
  <si>
    <t>tomar en arrendamiento inmueble para el funcionamiento de la oficina de registro de instrumentos públicos de santa rosa de cabal-risaralda.</t>
  </si>
  <si>
    <t>1312-2022</t>
  </si>
  <si>
    <t>PROYECTAR CONSTRUCTORA INMOBILIARIA SAS</t>
  </si>
  <si>
    <t xml:space="preserve"> 900.383.727-3</t>
  </si>
  <si>
    <t>451922 del 29 de julio 2022</t>
  </si>
  <si>
    <t>tomar en arrendamiento inmueble para el funcionamiento de la oficina de registro de instrumentos públicos de armenia -quindio.</t>
  </si>
  <si>
    <t>1313-2022</t>
  </si>
  <si>
    <t>JORGE ENRIQUE ROJAS ROA</t>
  </si>
  <si>
    <t>451522 del 29 de julio 2022</t>
  </si>
  <si>
    <t>tomar en arrendamiento inmueble para el funcionamiento del almacen, archivo y cafeteria oficina de registro de instrumentos púbilcos de bogotá, zona sur.</t>
  </si>
  <si>
    <t>BOGOTA SUR</t>
  </si>
  <si>
    <t>1314-2022</t>
  </si>
  <si>
    <t>LA FEDERACION NACIONAL DE CAFETEROS</t>
  </si>
  <si>
    <t>860.007.538-2</t>
  </si>
  <si>
    <t>450422 del 29 de julio 2022</t>
  </si>
  <si>
    <t>tomar en arrendamiento inmueble para el funcionamiento de la oficina de registro de instrumentos publicos orip tunja-boyacá.</t>
  </si>
  <si>
    <t>1315-2022</t>
  </si>
  <si>
    <t>MUNICIPIO DE CAQUEZA CUNDINAMARCA</t>
  </si>
  <si>
    <t>899999462-9</t>
  </si>
  <si>
    <t>448422 del 29 de julio 2022</t>
  </si>
  <si>
    <t>tomar en arrendamiento inmueble para el funcionamiento de la oficina de registro de instrumentos publicos orip cáqueza-cundinamarca</t>
  </si>
  <si>
    <t>1316-2022</t>
  </si>
  <si>
    <t>JOSE IVAN MAYA MEJIA</t>
  </si>
  <si>
    <t>448522 del 29 de julio 2022</t>
  </si>
  <si>
    <t>tomar en arrendamiento inmueble para el funcionamiento del espacio para el archivo de documentos y papeleria de la oficina de registro de instrimentos publicos orip pitalito-huila..</t>
  </si>
  <si>
    <t>1317-2022</t>
  </si>
  <si>
    <t>GERARDO EUDOSIO CARVAJAL CHILITO</t>
  </si>
  <si>
    <t>449322 del 29 de julio 2022</t>
  </si>
  <si>
    <t>tomar en arrendamiento inmueble para el funcionamiento de la planta elé'ctrica de la oficina de registro de instrimentos publicos orip pitalito-huila.</t>
  </si>
  <si>
    <t>1318-2022</t>
  </si>
  <si>
    <t>JUAN CAMILO BELTRAN GARCIA</t>
  </si>
  <si>
    <t>92322  del 08 de julio 2022</t>
  </si>
  <si>
    <t>453222 del 01 de agosto 2022</t>
  </si>
  <si>
    <t>Prestar con plena autonomía técnica y administrativa sus servicios como PROFESIONAL ESPECIALIZADO TIPO F, para el desarrollo de las actividades establecidas con identificación de riesgos derivados de las acciones disciplinarias en lo referente a las funciones asignadas a la Superintendencia de Notariado y Registro con respecto a la vigilancia y control de los Curadores Urbanos.</t>
  </si>
  <si>
    <t>Asesor del despacho superintendente del Grupo Interno de
control y vigilancia de Curadores Urbanos</t>
  </si>
  <si>
    <t>1319-2022</t>
  </si>
  <si>
    <t>CAMARA DE COMERCIO DE VILLAVICENCIO</t>
  </si>
  <si>
    <t>892.000.102-1</t>
  </si>
  <si>
    <t>451622 del 29 de julio 2022</t>
  </si>
  <si>
    <t>tomar en arrendamiento inmueble para el funcionamiento de la oficina de registro de instrumentos publicos orip villavicencio-meta.</t>
  </si>
  <si>
    <t>VILLAVICENCIOMETA</t>
  </si>
  <si>
    <t>1320-2022</t>
  </si>
  <si>
    <t>YURLEY CIFUENTES CASTRO</t>
  </si>
  <si>
    <t>448822 del 29 de julio 2022</t>
  </si>
  <si>
    <t xml:space="preserve">
tomar en arrendamiento inmueble para el funcionamiento de la oficina de registro de instrumentos publicos de tulua - valle del cauca.</t>
  </si>
  <si>
    <t>1321-2022</t>
  </si>
  <si>
    <t>LAURA ALEXANDRA HERRERA VIVEROS</t>
  </si>
  <si>
    <t>449022 del 29 de julio 2022</t>
  </si>
  <si>
    <t>tomar en arrendamiento inmueble para el funcionamiento de la oficina de registro de instrumentos publicos de mocoa - putumayo.</t>
  </si>
  <si>
    <t>MOCOA-PUTUMAYO</t>
  </si>
  <si>
    <t>1322-2022</t>
  </si>
  <si>
    <t>GUILLERMO MENDIVIL CIODARO</t>
  </si>
  <si>
    <t>450222 del 29 de julio 2022</t>
  </si>
  <si>
    <t>tomar en arrendamiento inmueble para el funcionamiento de la oficina de registro de instrumentos publicos san andres islas</t>
  </si>
  <si>
    <t>SAN ANDRES ISLAS</t>
  </si>
  <si>
    <t>1323-2022</t>
  </si>
  <si>
    <t>LUIS ALEJANDRO CHAPARRO RODRIGUEZ</t>
  </si>
  <si>
    <t>395922 del 18 de julio 2022</t>
  </si>
  <si>
    <t>Prestar con plena autonomía técnica y administrativa sus servicios como PROFESIONAL UNIVERSITARIO TIPO A para realizar las gestiones en la ejecución de contratos de obra e interventoría brindando el acompañamiento necesario en el grupo de infraestructura - dirección administrativa y financiera.</t>
  </si>
  <si>
    <t>1324-2022</t>
  </si>
  <si>
    <t>JORGE NELSON TORRES RODRIGUEZ</t>
  </si>
  <si>
    <t>91322 del 01 de julio 2022</t>
  </si>
  <si>
    <t>395322 del 15 de julio 2022</t>
  </si>
  <si>
    <t>Prestar con plena autonomía técnica y administrativa sus servicios como TECNICO ADMINISTRATIVO TIPO B para acompañar los trámites administrativos de competencia de la ORIP Cartagena.</t>
  </si>
  <si>
    <t>1325-2022</t>
  </si>
  <si>
    <t>CESAR FABIAN ORTIZ FONSECA</t>
  </si>
  <si>
    <t>92322 del 08 de julio 2022</t>
  </si>
  <si>
    <t>457722 del 02 de agosto 2022</t>
  </si>
  <si>
    <t>1326-2022</t>
  </si>
  <si>
    <t>STELLA CAROLINA GALVIS NUÑEZ</t>
  </si>
  <si>
    <t>457822 del 02 de agosto 2022</t>
  </si>
  <si>
    <t>1327-2022</t>
  </si>
  <si>
    <t>MARIA CAMILA DUARTE CLAVIJO</t>
  </si>
  <si>
    <t>455222 del 01 de agosto 2022</t>
  </si>
  <si>
    <t>Prestar con plena autonomía técnica y administrativa sus servicios como PROFESIONAL UNIVERSITARIO TIPO B, para la gestión de radicados de pqrs, procesos disciplinarios en lo referente a las funciones asignadas a la Superintendencia de Notariado y Registro con respecto a la vigilancia y control de los Curadores Urbanos</t>
  </si>
  <si>
    <t>1328-2022</t>
  </si>
  <si>
    <t>CAROLINE LORENA MOLINARES PAUTT</t>
  </si>
  <si>
    <t>91622 del 05 de julio 2022</t>
  </si>
  <si>
    <t>457222 del 02 de agosto 2022</t>
  </si>
  <si>
    <t>Prestar con plena autonomía Técnica y administrativa sus servicios como PROFESIONAL ESPECIALIZADO TIPO D, para la prestación de servicios en defensa judicial y sustanciar las acciones constitucionales que tenga interés o sea parte la Oficina Asesora Jurídica de la Superintendencia de Notariado y Registro.</t>
  </si>
  <si>
    <t>Jefe de la Oficina Asesora Jurídica</t>
  </si>
  <si>
    <t>1329-2022</t>
  </si>
  <si>
    <t>JHON JAIRO MARTINEZ MESA</t>
  </si>
  <si>
    <t>457922 del 02 de agosto 2022</t>
  </si>
  <si>
    <t xml:space="preserve">	Prestar con plena autonomía Técnica y administrativa sus servicios como PROFESIONAL ESPECIALIZADO TIPO B, para apoyar los asuntos de competencia del grupo de concurso y carrera notarial que adelanta la Superintendencia de Notariado y Registro en coordinación con la Oficina Asesora Jurídica</t>
  </si>
  <si>
    <t>1330-2022</t>
  </si>
  <si>
    <t>CAROLINA BERMUDEZ CONTRERAS</t>
  </si>
  <si>
    <t>93722 del 18 de julio 2022</t>
  </si>
  <si>
    <t>443622 del 28 de julio 2022</t>
  </si>
  <si>
    <t>Prestar con plena autonomía técnica y administrativa sus servicios como PROFESIONAL UNIVERSITARIO TIPO A, para fortalecer y apoyar los procesos, procedimientos y actividades del grupo de recaudos y subsidios notariales de la dirección administrativa y financiera, brindando el apoyo y acompañamiento necesario.</t>
  </si>
  <si>
    <t>Coordinadora
del Grupo de Recaudos y Subsidios Notariales</t>
  </si>
  <si>
    <t>1331-2022</t>
  </si>
  <si>
    <t>ROBINSON PAEZ CANENCIA</t>
  </si>
  <si>
    <t>95022 del 21 de julio 2022</t>
  </si>
  <si>
    <t>451422 del 29 de julio 2022</t>
  </si>
  <si>
    <t>Prestar con plena autonomía técnica y administrativa sus servicios como PROFESIONAL UNIVERSITARIO TIPO B para apoyar las actividades jurídicas relacionadas con la calificación de los actos registrales en las oficinas de registro de instrumentos públicos a nivel nacional de competencia de la Dirección Técnica de Registro - ORIP CARTAGENA.</t>
  </si>
  <si>
    <t>Registrador Orip Cartagena</t>
  </si>
  <si>
    <t>1332-2022</t>
  </si>
  <si>
    <t>JULIANA CASTAÑO VALENCIA</t>
  </si>
  <si>
    <t>93522 del 15 de julio 2022</t>
  </si>
  <si>
    <t>447822 del 29 de julio 2022</t>
  </si>
  <si>
    <t>Prestar con plena autonomía técnica y administrativa sus servicios como Técnico Administrativo Tipo B para apoyar los temas relacionados con el decreto 805 del 4 de junio de 2020 y la práctica de pruebas y el envío de oficios legales en desarrollo de los procesos disciplinarios propios de la Superintendencia Delegada para el Notariado</t>
  </si>
  <si>
    <t xml:space="preserve"> Superintendente
Delegada para el Notariado</t>
  </si>
  <si>
    <t>1333-2022</t>
  </si>
  <si>
    <t>JUAN CARLOS BARBOSA RODRIGUEZ</t>
  </si>
  <si>
    <t>452922 del 01 de agosto 2022</t>
  </si>
  <si>
    <t>Prestar con plena autonomía técnica y administrativa sus servicios como Profesional Universitario Tipo A, para apoyar al Despacho de la Superintendencia Delegada para el Notariado en la secretaría general de la fase de instrucción en el ejercicio de las funciones de control.</t>
  </si>
  <si>
    <t>1334-2022</t>
  </si>
  <si>
    <t>LAURA YINETH DIAZ BARRIOS</t>
  </si>
  <si>
    <t>95122 del 22 de julio 2022</t>
  </si>
  <si>
    <t>452022 del 29 de julio 2022</t>
  </si>
  <si>
    <t>Prestar con plena autonomía Técnica y administrativa sus servicios como TECNICO ADMINISTRATIVO B, para apoyar a la Coordinación del Grupo de Concurso y Carrera Notarial en el marco de las funciones asignadas a la Oficina Asesora Jurídica de la Superintendencia de Notariado y Registro sobre los asuntos de concurso de méritos público y abierto para el nombramiento de notarios en propiedad y la carrera notarial y a los diversos asuntos de competencia de la entidad.</t>
  </si>
  <si>
    <t>Jefe Oficina
Asesora Juridica</t>
  </si>
  <si>
    <t>1335-2022</t>
  </si>
  <si>
    <t>DIEGO ANDRES NAZATY TENA</t>
  </si>
  <si>
    <t>92822 del 13 de julio 2022</t>
  </si>
  <si>
    <t>455322 del 01 de agosto 2022</t>
  </si>
  <si>
    <t>Prestar con plena autonomía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línea de producción ORIP de IPIALES.</t>
  </si>
  <si>
    <t>Registrador Orip Ipiales</t>
  </si>
  <si>
    <t>1336-2022</t>
  </si>
  <si>
    <t>YEHISON FERNANDO VARGAS MORENO</t>
  </si>
  <si>
    <t>95922 del 25 de julio 2022</t>
  </si>
  <si>
    <t>458622 del 03 de agosto 2022</t>
  </si>
  <si>
    <t>Prestar con plena autonomía técnica y administrativa sus servicios como PROFESIONAL ESPECIALIZADO TIPO E como apoyo jurídico en la coordinación de las actividades adelantadas para el programa de saneamiento de la propiedad en Boyacá adelantado por la Superintendencia Delegada para la Protección, Restitución y Formalización de Tierras.</t>
  </si>
  <si>
    <t>Profesional Especializado Grado 19 de la Superintendencia
Delegada para la Protección, Restitución y Formalización de Tierras</t>
  </si>
  <si>
    <t>1337-2022</t>
  </si>
  <si>
    <t>MARTHA LUCIA BUITRAGO</t>
  </si>
  <si>
    <t>460022 del 04 de agosto 2022</t>
  </si>
  <si>
    <t>Prestar con plena autonomía técnica y administrativa sus servicios como TECNICO ADMINISTRATIVO TIPO B de apoyo a la gestión en la organización, seguimiento y monitoreo de los tramites asignados en lo relacionado con el programa de saneamiento de la propiedad en Boyacá adelantado por la Superintendencia Delegada para la Protección, Restitución y Formalización de Tierras.</t>
  </si>
  <si>
    <t>1338-2022</t>
  </si>
  <si>
    <t>MERY NOCUA GRANADOS</t>
  </si>
  <si>
    <t>95822 del 25 de julio 2022</t>
  </si>
  <si>
    <t>458222 del 03 de agosto 2022</t>
  </si>
  <si>
    <t>Prestar con plena autonomía técnica y administrativa sus servicios como PROFESIONAL UNIVERSITARIO TIPO B como apoyo jurídico en lo relacionado con las actividades requeridas para el programa de saneamiento de la propiedad en Boyacá adelantado por la Superintendencia Delegada para la Protección, Restitución y Formalización de Tierras.</t>
  </si>
  <si>
    <t>1339-2022</t>
  </si>
  <si>
    <t>EDNA CUERVO</t>
  </si>
  <si>
    <t>1340-2022</t>
  </si>
  <si>
    <t>GUILLERMO ANDRES SARMIENTO CASTILLO</t>
  </si>
  <si>
    <t>92722 del 13 de julio 2022</t>
  </si>
  <si>
    <t>450022 del 29 de julio 2022</t>
  </si>
  <si>
    <t>Prestar con plena autonomía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línea de producción ORIP de Bogotá zona centro.</t>
  </si>
  <si>
    <t>Coordinador Gestión Tecnológica y Administrativa de Bogota Centro</t>
  </si>
  <si>
    <t>1341-2022</t>
  </si>
  <si>
    <t xml:space="preserve">KAREN DE JESUS NAVARRO MENDEZ </t>
  </si>
  <si>
    <t>458722 del 03 de agosto 2022</t>
  </si>
  <si>
    <t>Prestar con plena autonomía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línea de producción ORIP de BARRANQUILLA.</t>
  </si>
  <si>
    <t>Coordinador Gestión Tecnológica y Administrativa de Barranquilla</t>
  </si>
  <si>
    <t>1342-2022</t>
  </si>
  <si>
    <t>94822 del 19 de julio 2022</t>
  </si>
  <si>
    <t>439522 del 28 de julio 2022</t>
  </si>
  <si>
    <t>previos para Profesional Especializado Tipo D, de apoyo a las actividades de tipo jurídico que requiera la Superintendencia de Notariado y Registro en el cumplimiento de su deberes, en especial en la revisión y proyección de respuestas a los requerimientos realizados por las organizaciones sindicales, Ministerio del Trabajo, despachos judiciales y entes de control, revisión y proyección de actos administrativos, respuestas a derechos de petición, solicitud de conceptos y temas relevantes (...)</t>
  </si>
  <si>
    <t>Directora de Talento Humano</t>
  </si>
  <si>
    <t>1343-2022</t>
  </si>
  <si>
    <t>DANIEL ENRIQUE CASTRO ARIZA</t>
  </si>
  <si>
    <t>95222 del 22 de julio 2022</t>
  </si>
  <si>
    <t>453022 del 01 de agosto 2022</t>
  </si>
  <si>
    <t>Profesional Especializado Grado 19
de la Superintendencia Delegada para la Protección, Restitución y Formalización de
Tierras</t>
  </si>
  <si>
    <t>C-1204-0800-2-0-12 04007-02</t>
  </si>
  <si>
    <t>1344-2022</t>
  </si>
  <si>
    <t>MARIA ALEJANDRA BOLIVAR GARCIA</t>
  </si>
  <si>
    <t>457622 del 02 de agosto 2022</t>
  </si>
  <si>
    <t xml:space="preserve">	Prestar con plena autonomía técnica y administrativa sus servicios como Técnico Administrativo Tipo A, para apoyar a la Dirección de Administración Notarial en las actividades realizadas en conjunto con la Dirección de Vigilancia y Control Notarial y la Superintendencia Delegada para el Notariado, lo anterior en el ejercicio de las funciones de administración notarial</t>
  </si>
  <si>
    <t>1345-2022</t>
  </si>
  <si>
    <t>ANDREA JIMENEZ GONZALEZ</t>
  </si>
  <si>
    <t>94622 del 19 de julio 2022</t>
  </si>
  <si>
    <t>452222 del 29 de julio 2022</t>
  </si>
  <si>
    <t>Prestar con plena autonomía técnica y administrativa sus servicios como Profesional Especializado Tipo C, de apoyo a la Dirección de Talento Humano, Grupo de Bienestar y gestión del conocimiento de Superintendencia de Notariado y Registro, correspondiente a la vigencia 2022, respuestas a derechos de petición, solicitud de conceptos y temas relevantes con asuntos de la órbita laboral.</t>
  </si>
  <si>
    <t xml:space="preserve"> Coordinadora del Grupo de Bienestar, conocimiento y
evaluación del desempeño laboral</t>
  </si>
  <si>
    <t>1346-2022</t>
  </si>
  <si>
    <t>MANUEL FRANCISCO CELY FONSECA</t>
  </si>
  <si>
    <t>464422 del 05 de agosto 2022</t>
  </si>
  <si>
    <t>prestar con plena autonomía técnica y administrativa sus servicios como PROFESIONAL ESPECIALIZADO TIPO B como apoyo jurídico en lo relacionado con las actividades requeridas para el programa de saneamiento de la propiedad en Boyacá adelantado por la Superintendencia Delegada para la Protección, Restitución y Formalización de Tierras.</t>
  </si>
  <si>
    <t>1347-2022</t>
  </si>
  <si>
    <t>LUISA FERNANDA RIVERA ARDILA</t>
  </si>
  <si>
    <t>462922 del 05 de agosto 2022</t>
  </si>
  <si>
    <t>Prestar con plena autonomía técnica y administrativa sus servicios como PROFESIONAL UNIVERSITARIO TIPO B como apoyo jurídico en lo relacionado con las actividades requeridas para el programa de saneamiento de la propiedad en Boyacá adelantado por la Superintendencia Delegada para la Protección, Restitución y Formalización de Tierras</t>
  </si>
  <si>
    <t>1348-2022</t>
  </si>
  <si>
    <t>NICOLE ANDREA PRIETO NARVAEZ</t>
  </si>
  <si>
    <t>96422 del 26 de julio 2022</t>
  </si>
  <si>
    <t>452822 del 01 de agosto 2022</t>
  </si>
  <si>
    <t>Prestar con plena autonomía técnica y administrativa sus servicios como TÉCNICO ADMINISTRATIVO Tipo (B), para fortalecer el grupo de comunicaciones, en todas las actividades y procedimientos relacionados con la actualización y envío de todas las comunicaciones e información emitida por el área, a través de los medios de comunicación internos y externos de la entidad para mantener informados a nuestros grupos de interés.</t>
  </si>
  <si>
    <t>1349-2022</t>
  </si>
  <si>
    <t>OSCAR FERNANDO ARGUELLES GÓMEZ</t>
  </si>
  <si>
    <t>455522 del 02 de agosto 2022</t>
  </si>
  <si>
    <t>ORIP MONTERIA</t>
  </si>
  <si>
    <t>C-1204-0800-2-0-
1204007-02</t>
  </si>
  <si>
    <t>MINIMA CUANTIA 014</t>
  </si>
  <si>
    <t>1350-2022</t>
  </si>
  <si>
    <t>EMPRESA DE MEDICINA INTEGRAL EMI S.A.S SERVICIO DE AMBULANCIA
PREPAGADA EMI</t>
  </si>
  <si>
    <t>811.007.601 -0</t>
  </si>
  <si>
    <t>78122 del 16 de febrero 2022</t>
  </si>
  <si>
    <t>473622 del 11 de agosto 2022</t>
  </si>
  <si>
    <t>contratar la prestación de servicios de área protegida, para la atención de urgencias, emergencias y traslado médico de emergencia, para los funcionarios, contratistas, usuarios, y público general que se encuentre dentro de las instalaciones de la superintendencia de notariado y registro a nivel nacional, correspondiente a la vigencia 2022</t>
  </si>
  <si>
    <t>AREAS PROTEGIDAS</t>
  </si>
  <si>
    <t>BOGOTA,MEDELLIN,BARRANQUILLA.BUCARAMANGA,CALI,SANTAMARTA,MONTERIA,PEREIRA,CARTAGENA,CUCUTA Y VALLEDUPAR</t>
  </si>
  <si>
    <t>Profesional Especializado de la Dirección de
Talento Humano</t>
  </si>
  <si>
    <t>A-02-02-02-009-003 SERVICIOS PARA EL CUIDADO DE LA SALUD HUMANA Y SERVICIOS
SOCIALES</t>
  </si>
  <si>
    <t>1351-2022</t>
  </si>
  <si>
    <t>96722 del 26 de julio 2022</t>
  </si>
  <si>
    <t>477622 del 16 de agosto 2022</t>
  </si>
  <si>
    <t>prestar con plena autonomía técnica y administrativa sus servicios como profesional especializado tipo d, para coadyuvar en el análisis, concepto, y revisión de las actividades que le correspondan a la dirección de contratación</t>
  </si>
  <si>
    <t>1352-2022</t>
  </si>
  <si>
    <t xml:space="preserve">SILVANA MIRANDA REYES </t>
  </si>
  <si>
    <t>458822 del 03 de agosto 2022</t>
  </si>
  <si>
    <t>1353-2022</t>
  </si>
  <si>
    <t>DAYANA MACIEL PACHECO JIMENEZ</t>
  </si>
  <si>
    <t>459922 del 04 de agosto 2022</t>
  </si>
  <si>
    <t>1354-2022</t>
  </si>
  <si>
    <t>YARCELIS MARIA BOLAÑO BERDUGO</t>
  </si>
  <si>
    <t>459222 del 03 de agosto 2022</t>
  </si>
  <si>
    <t>1355-2022</t>
  </si>
  <si>
    <t>ALEXANDER TIBAQUIRA GARCIA</t>
  </si>
  <si>
    <t>458522 del 03 de agosto 2022</t>
  </si>
  <si>
    <t>Prestar con plena autonomía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línea de producción ORIP de GIRARDOT.</t>
  </si>
  <si>
    <t>1356-2022</t>
  </si>
  <si>
    <t>HADIT VALDERRAMA LOPEZ</t>
  </si>
  <si>
    <t>457522 del 02 de agosto 2022</t>
  </si>
  <si>
    <t>1357-2022</t>
  </si>
  <si>
    <t>AURORA GARZON CARRILLO</t>
  </si>
  <si>
    <t>463222 del 05 de agosto 2022</t>
  </si>
  <si>
    <t>Prestar con plena autonomía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línea de producción ORIP de MELGAR.</t>
  </si>
  <si>
    <t>1358-2022</t>
  </si>
  <si>
    <t>JORGE EDUARDO FRANCO MONJE</t>
  </si>
  <si>
    <t>94922 del 21 de julio 2022</t>
  </si>
  <si>
    <t>459722 del 04 de agosto 2022</t>
  </si>
  <si>
    <t>restar con plena autonomía técnica y administrativa sus servicios como PROFESIONAL ESPECIALIZADO TIPO A en el Grupo de Gestión Registral para el Saneamiento y la Formalización de la Propiedad Inmobiliaria frente a la ejecución y seguimiento de las actividades propias del programa de saneamiento y formalización de la propiedad inmueble urbana a nivel nacional.</t>
  </si>
  <si>
    <t>1359-2022</t>
  </si>
  <si>
    <t xml:space="preserve"> JOSE ORLANDO LOPEZ POSADA</t>
  </si>
  <si>
    <t>95322 del 22 de julio 2022</t>
  </si>
  <si>
    <t>459622 del 04 de agosto 2022</t>
  </si>
  <si>
    <t>Prestar con plena autonomía técnica y administrativa sus servicios como PROFESIONAL ESPECIALIZADO TIPO F como apoyo jurídico para las actividades relacionadas con Asuntos Étnicos y Ambientales adelantadas por el grupo interno de Apoyo a la Gestión de las Políticas de Tierras adscrito a la Superintendencia Delegada para la Protección, Restitución y Formalización de Tierras</t>
  </si>
  <si>
    <t>Superintendente
Delegado para la Protección, Restitución y Formalización de Tierras</t>
  </si>
  <si>
    <t xml:space="preserve">C-1204-0800-2-0-
1204006-02 </t>
  </si>
  <si>
    <t>1360-2022</t>
  </si>
  <si>
    <t>CARMEN ELENA BUSTOS GIRALDO</t>
  </si>
  <si>
    <t>91922 del 06 de julio 2022</t>
  </si>
  <si>
    <t>464322 del 05 de agosto 2022</t>
  </si>
  <si>
    <t xml:space="preserve">Prestar con plena autonomía técnica y administrativa sus servicios como TECNICO ADMINISTRATIVO TIPO B para acompañar y liderar las políticas internas de la SNR frente al Sistema de Gestión Documental de la oficina de registro de instrumentos públicos de Barranquilla </t>
  </si>
  <si>
    <t>1361-2022</t>
  </si>
  <si>
    <t>DIANA YEDID BEJARANO CRUZ</t>
  </si>
  <si>
    <t>464122 del 05 de agosto 2022</t>
  </si>
  <si>
    <t>Prestar con plena autonomía técnica y administrativa sus servicios como TECNICO ADMINISTRATIVO TIPO B para acompañar y liderar las políticas internas de la SNR frente al Sistema de Gestión Documental de la oficina de registro de instrumentos públicos de Bogotá Zona Centro.</t>
  </si>
  <si>
    <t>Coordinador Gestión Tecnológica y Administrativa de BOGOTA CENTRO</t>
  </si>
  <si>
    <t>1362-2022</t>
  </si>
  <si>
    <t>JULIO ENRIQUE RESTREPO ARROYAVE</t>
  </si>
  <si>
    <t>466022 del 08 de agosto 2022</t>
  </si>
  <si>
    <t>Prestar con plena autonomía técnica y administrativa sus servicios como Técnico Administrativo Tipo B, para apoyar a la Dirección de Administración Notarial en el manejo y custodia de los Archivos de Gestión en el ejercicio de las funciones de administración notaria</t>
  </si>
  <si>
    <t>Superintendente
Delegada para el Notariado</t>
  </si>
  <si>
    <t>1363-2022</t>
  </si>
  <si>
    <t>PAOLA ANDREA HEREDIA HERNANDEZ</t>
  </si>
  <si>
    <t>458322 del 03 de agosto 2022</t>
  </si>
  <si>
    <t>1364-2022</t>
  </si>
  <si>
    <t>CRISTIAN ANDRES SILVA LARGO</t>
  </si>
  <si>
    <t>459822 del 04 de agosto 2022</t>
  </si>
  <si>
    <t>Prestar con plena autonomía técnica y administrativa sus servicios como PROFESIONAL UNIVERSITARIO TIPO A como apoyo jurídico en lo relacionado con las actividades requeridas para el programa de saneamiento de la propiedad en Boyacá adelantado por la Superintendencia Delegada para la Protección, Restitución y Formalización de Tierras</t>
  </si>
  <si>
    <t>1365-2022</t>
  </si>
  <si>
    <t>ANGIE KATHERINE BECERRA AFRICANO</t>
  </si>
  <si>
    <t>460422 del 25 de julio 2022</t>
  </si>
  <si>
    <t>Prestar con plena autonomía técnica y administrativa sus servicios como AUXILIAR ADMINISTRATIVO de apoyo a la gestión en lo relacionado con el programa de saneamiento de la propiedad en Boyacá adelantado por la Superintendencia Delegada para la Protección, Restitución y Formalización de Tierras.</t>
  </si>
  <si>
    <t>1366-2022</t>
  </si>
  <si>
    <t>JEIMMY LEON CASA</t>
  </si>
  <si>
    <t>96822 del 27 de julio 2022</t>
  </si>
  <si>
    <t>460322 del 04 de agosto 2022</t>
  </si>
  <si>
    <t>Prestar con plena autonomía técnica y administrativa sus servicios como PROFESIONAL ESPECIALIZADO TIPO D para apoyar en los asuntos jurídicos y contractuales para las diferentes actividades que requiera la Oficina de Control Interno de Gestión.</t>
  </si>
  <si>
    <t>Jefe Oficina de
Control Interno de Gestión</t>
  </si>
  <si>
    <t>1367-2022</t>
  </si>
  <si>
    <t>JESSICA GOMEZ CARMONA</t>
  </si>
  <si>
    <t>464222 del 05 de agosto 2022</t>
  </si>
  <si>
    <t>Prestar con plena autonomía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línea de producción ORIP de GIRARDOTA</t>
  </si>
  <si>
    <t>1368-2022</t>
  </si>
  <si>
    <t>JEIMY PAOLA MORENO QUIÑONES</t>
  </si>
  <si>
    <t>97622 del 29 de julio 2022</t>
  </si>
  <si>
    <t>469422 del 09 de agosto 2022</t>
  </si>
  <si>
    <t>Prestar con plena autonomía técnica y administrativa sus servicios como TECNICO ADMINISTRATIVO TIPO B, para desarrollar las actividades que están contempladas en los procedimientos de registro de los informes estadísticos notariales y gestión documental, enviados por las notarías del país al grupo de recaudos y subsidios notariales de la dirección administrativa y financiera.</t>
  </si>
  <si>
    <t>COORDINADOR DEL GRUPO DE RECAUDOS Y SUBSIDION NOTARIALES</t>
  </si>
  <si>
    <t>1369-2022</t>
  </si>
  <si>
    <t>DIANA MERCEDES CASTILLO BUELVAS</t>
  </si>
  <si>
    <t>466622 del 08 de agosto 2022</t>
  </si>
  <si>
    <t>Prestar con plena autonomía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línea de producción ORIP de COROZAL.</t>
  </si>
  <si>
    <t>1370-2022</t>
  </si>
  <si>
    <t>96022 del 25 de julio 2022</t>
  </si>
  <si>
    <t>465222 del 05 de agosto 2022</t>
  </si>
  <si>
    <t>Prestar con plena autonomía técnica y administrativa sus servicios como PROFESIONAL UNIVERSITARIO TIPO B como apoyo administrativo a la Oficina de Registro de Instrumentos Públicos en la que presta sus servicios para adelantar los tramites allegados a la ORIP, especialmente aquellos relacionados con los procesos de protección, restitución y formalización de tierras.</t>
  </si>
  <si>
    <t>1371-2022</t>
  </si>
  <si>
    <t>ELVIA MARIA CERCHAR MORENO</t>
  </si>
  <si>
    <t>5911522 del 31 de octubre de 2022</t>
  </si>
  <si>
    <t>1372-2022</t>
  </si>
  <si>
    <t>MABEL ANDERE TORO IBARRA</t>
  </si>
  <si>
    <t>466322 del 08 de agosto 2022</t>
  </si>
  <si>
    <t>Prestar con plena autonomía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línea de producción ORIP de BOGOTÁ ZONA CENTRO.</t>
  </si>
  <si>
    <t>1373-2022</t>
  </si>
  <si>
    <t>NORMA CONSTANZA ORTIZ GONZALEZ</t>
  </si>
  <si>
    <t>465322 del 05 de agosto 2022</t>
  </si>
  <si>
    <t>1374-2022</t>
  </si>
  <si>
    <t>HECTOR IVAN SUAREZ BETANCUR</t>
  </si>
  <si>
    <t>98622 del 05 de agosto 2022</t>
  </si>
  <si>
    <t>469922 del 10 de agosto 2022</t>
  </si>
  <si>
    <t>prestar con plena autonomía técnica y administrativa sus servicios como profesional especializado tipo d para apoyar el analisis conceptualizacion, revision y verificación jurídica de los procesos precontractuales, contractuales y post contractuales que adelante la dirección de contratación y el grupo de control y seguimiento contractual</t>
  </si>
  <si>
    <t>1375-2022</t>
  </si>
  <si>
    <t>ROSALIA NIÑO GARCIA</t>
  </si>
  <si>
    <t>92922 del 13 de julio 2022</t>
  </si>
  <si>
    <t>464922 del 05 de agosto 2022</t>
  </si>
  <si>
    <t>Prestar con plena autonomía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línea de producción ORIP de YOPAL.</t>
  </si>
  <si>
    <t>1376-2022</t>
  </si>
  <si>
    <t>CRISTIAN ANDRES CAMACHO TORRES</t>
  </si>
  <si>
    <t>469522 del 09 de agosto 2022</t>
  </si>
  <si>
    <t>Prestar con plena autonomía técnica y administrativa los servicios como Técnico Administrativo Tipo B para apoyar los procedimientos de inventarios y comisiones y viáticos, a cargo del Grupo de Servicios Administrativos de la Dirección Administrativa y Financiera. Bogotá, D.C. - Nivel Central.</t>
  </si>
  <si>
    <t>Coordinadora del Grupo de Servicios Administrativos</t>
  </si>
  <si>
    <t>1377-2022</t>
  </si>
  <si>
    <t xml:space="preserve">ANA ROCIO MURILLO MURILLO </t>
  </si>
  <si>
    <t>65.829.768.</t>
  </si>
  <si>
    <t>470022 del 10 de agosto 2022</t>
  </si>
  <si>
    <t>Prestar con plena autonomía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línea de producción ORIP de CHAPARRAL.</t>
  </si>
  <si>
    <t>1378-2022</t>
  </si>
  <si>
    <t>KATIA ELENA OSORIO SALGADO</t>
  </si>
  <si>
    <t>474122 del 11 de agosto 2022</t>
  </si>
  <si>
    <t>Prestar con plena autonomía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línea de producción ORIP de CAUCASIA.</t>
  </si>
  <si>
    <t>1379-2022</t>
  </si>
  <si>
    <t xml:space="preserve"> MARIA SILVIA QUIROZ SIMANCA</t>
  </si>
  <si>
    <t>477822 del 16 de agosto 2022</t>
  </si>
  <si>
    <t>Prestar con plena autonomía técnica y administrativa sus servicios como PROFESIONAL UNIVERSITARIO TIPO B para apoyar las actividades jurídicas relacionadas con la calificación de los actos registrales en las oficinas de registro de instrumentos públicos a nivel nacional de competencia de la Dirección Técnica de Registro ORIP SOLEDAD</t>
  </si>
  <si>
    <t>1380-2022</t>
  </si>
  <si>
    <t>ESTEBAN FRANCISCO BENDECK CLAVIJO</t>
  </si>
  <si>
    <t>97822 del 02 de agosto 2022</t>
  </si>
  <si>
    <t>464622 del 05 de agosto 2022</t>
  </si>
  <si>
    <t>Prestar con plena autonomía técnica y administrativa sus servicios como PROFESIONAL ESPECIALIZADO TIPO B, como apoyo jurídico en el estudio de los folios de matrícula inmobiliaria que integran las bases de datos para la identificación de predios presuntamente baldíos a cargo del grupo interno de Seguimiento a la Gestión Registral de los Predios Rurales adscrito a la Superintendencia Delegada para la Protección, Restitución y Formalización de Tierras</t>
  </si>
  <si>
    <t>Profesional Especializado Grado 20 de la Superintendencia
Delegada para la Protección, Restitución y Formalización de Tierras</t>
  </si>
  <si>
    <t>1381-2022</t>
  </si>
  <si>
    <t>HERMAN MARIN HENAO</t>
  </si>
  <si>
    <t>466122 del 08 de agosto 2022</t>
  </si>
  <si>
    <t>Prestar con plena autonomía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línea de producción ORIP de MANIZALES.</t>
  </si>
  <si>
    <t>Coordinador Gestión Tecnológica y Administrativa de Manizales</t>
  </si>
  <si>
    <t>1382-2022</t>
  </si>
  <si>
    <t>DANA MELISA GONZALEZ AGUILAR</t>
  </si>
  <si>
    <t>470422 del 10 de agosto 2022</t>
  </si>
  <si>
    <t>Prestar con plena autonomía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línea de producción ORIP de Cúcuta</t>
  </si>
  <si>
    <t>Coordinador Gestión Tecnológica y Administrativa de CUCUTA</t>
  </si>
  <si>
    <t>1383-2022</t>
  </si>
  <si>
    <t>MAYRA ESMERALDA RAMOS HERNANDEZ</t>
  </si>
  <si>
    <t>97522 del 29 de julio 2022</t>
  </si>
  <si>
    <t>477522 del 16 de agosto 2022</t>
  </si>
  <si>
    <t>Prestar con plena autonomía técnica y administrativa sus servicios como Profesional Especializado Tipo C para diseñar y ejecutar el programa de Medicina Preventiva del Sistema de Gestión de Seguridad y Salud en el Trabajo de la Superintendencia de Notariado y Registro</t>
  </si>
  <si>
    <t>1384-2022</t>
  </si>
  <si>
    <t xml:space="preserve"> JUAN CARLOS MEJIA OSPINA</t>
  </si>
  <si>
    <t>471122 del 11 de agosto 2022</t>
  </si>
  <si>
    <t>Prestar con plena autonomía técnica y administrativa sus servicios como PROFESIONAL UNIVERSITARIO TIPO B en la asignación y seguimiento de estudios traditicios registrales en la plataforma SIDT y apoyo en el trámite de solicitudes de consulta de índices de propietarios en el proceso de restitución a cargo del Grupo Interno de Seguimiento a la Gestión Registral de los Predios Rurales adscrito a la Superintendencia Delegada para la Protección, Restitución y Formalización de Tierras.</t>
  </si>
  <si>
    <t>C-1204-0800-2- 0-
1204006-02</t>
  </si>
  <si>
    <t>1385-2022</t>
  </si>
  <si>
    <t xml:space="preserve"> LUZ MERY CARDENAS BARRERA</t>
  </si>
  <si>
    <t>472522 del 11 de agosto 2022</t>
  </si>
  <si>
    <t>Prestar con plena autonomía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línea de producción ORIP de SAN MARTIN - META</t>
  </si>
  <si>
    <t>1386-2022</t>
  </si>
  <si>
    <t xml:space="preserve">YENI ANDREA ESQUIVEL LOPEZ </t>
  </si>
  <si>
    <t>470522 del 10 de agosto 2022</t>
  </si>
  <si>
    <t>Prestar con plena autonomía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línea de producción ORIP de PITALITO.</t>
  </si>
  <si>
    <t>1387-2022</t>
  </si>
  <si>
    <t xml:space="preserve"> INGRITH ASTRID BERNAL ORJUELA</t>
  </si>
  <si>
    <t>503622 del 29 de agosto 2022</t>
  </si>
  <si>
    <t>Prestar con plena autonomía técnica y administrativa sus servicios como PROFESIONAL ESPECIALIZADO TIPO B para proyectar los actos administrativos de competencia de la Dirección Técnica de Registro - Nivel Central</t>
  </si>
  <si>
    <t>1388-2022</t>
  </si>
  <si>
    <t>YESSIKA NATALIA GARNICA ARAQUE</t>
  </si>
  <si>
    <t>98322 del 05 de agosto 2022</t>
  </si>
  <si>
    <t>474222 del 11 de agosto 2022</t>
  </si>
  <si>
    <t>Prestar con plena autonomía técnica y administrativa sus servicios como PROFESIONAL UNIVERSITARIO TIPO B, para las actividades desarrolladas en el marco de los procesos que adelanta la Superintendencia Delegada para la Protección, Restitución y Formalización de Tierras en coordinación con la Dirección Técnica de Registro.</t>
  </si>
  <si>
    <t>1389-2022</t>
  </si>
  <si>
    <t>ELIZABETH CORREDOR RIVERA</t>
  </si>
  <si>
    <t>472422 del 11 de agosto 2022</t>
  </si>
  <si>
    <t>Prestar con plena autonomía técnica y administrativa sus servicios como Profesional Universitario A, para desarrollar estratégicas de intervención en clima laboral y riesgo psicosocial en el Grupo de Bienestar y Gestión del Conocimiento de la Dirección de Talento Humano, ubicado la Direccional Andina</t>
  </si>
  <si>
    <t>REGIONAL ANDINA MEDELLIN</t>
  </si>
  <si>
    <t>Coordinador(a) del Grupo de
Bienestar y Gestión del Conocimiento</t>
  </si>
  <si>
    <t>1390-2022</t>
  </si>
  <si>
    <t>SANDRA MILENA HERRERA HUERTAS</t>
  </si>
  <si>
    <t>475922 del 12 de agosto 2022</t>
  </si>
  <si>
    <t>Prestar con plena autonomía técnica y administrativa sus servicios como PROFESIONAL UNIVERSITARIO TIPO B, para las actividades desarrolladas en el marco de los procesos que adelanta la Superintendencia Delegada para la Protección, Restitución y Formalización de Tierras en coordinación con la Dirección Técnica de Registro</t>
  </si>
  <si>
    <t>1391-2022</t>
  </si>
  <si>
    <t>INDIRA SANABRIA ACEVEDO</t>
  </si>
  <si>
    <t>97722 del 02 de agosto 2022</t>
  </si>
  <si>
    <t>472722 del 11 de agosto 2022</t>
  </si>
  <si>
    <t>Prestar con plena autonomía técnica y administrativa sus servicios como Profesional Especializado Tipo D como apoyo jurídico en el marco de las actividades desarrolladas por parte del grupo interno de Apoyo a la Gestión de Políticas de Tierras adscrito a la Superintendencia Delegada para la Protección, Restitución y Formalización de Tierras.</t>
  </si>
  <si>
    <t>1392-2022</t>
  </si>
  <si>
    <t>YURANY AMAYA DIAZ</t>
  </si>
  <si>
    <t>474622 del 08 de agosto 2022</t>
  </si>
  <si>
    <t>1393-2022</t>
  </si>
  <si>
    <t>CLAUDIA CATHERINE VILLAMIL ROZO</t>
  </si>
  <si>
    <t>471022 del 11 de agosto 2022</t>
  </si>
  <si>
    <t>1394-2022</t>
  </si>
  <si>
    <t>JOHANNA KATERINE GIRON CLAVIJO</t>
  </si>
  <si>
    <t>483822 del 22 de agosto 2022</t>
  </si>
  <si>
    <t xml:space="preserve">	Prestar con plena autonomía técnica y administrativa sus servicios como PROFESIONAL UNIVERSITARIO TIPO B, para las actividades desarrolladas en el marco de los procesos que adelanta la Superintendencia Delegada para la Protección, Restitución y Formalización de Tierras en coordinación con la Dirección Técnica de Registro.</t>
  </si>
  <si>
    <t>1395-2022</t>
  </si>
  <si>
    <t xml:space="preserve">MARCELA SOLAYNE OÑATE ZULETA </t>
  </si>
  <si>
    <t>470622 del 10 de agosto 2022</t>
  </si>
  <si>
    <t>1396-2022</t>
  </si>
  <si>
    <t>DIANA LUCIA TORRES TRIANA</t>
  </si>
  <si>
    <t>506322 del 31 de agosto 2022</t>
  </si>
  <si>
    <t>1397-2022</t>
  </si>
  <si>
    <t>DANIEL FERNANDO ROMERO ROA</t>
  </si>
  <si>
    <t>470922 del 11 de agosto 2022</t>
  </si>
  <si>
    <t>Prestar con plena autonomía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línea de producción ORIP de ARAUCA (ARAUCA).</t>
  </si>
  <si>
    <t>1398-2022</t>
  </si>
  <si>
    <t>MAYRA ALEJANDRA MORALES PEREZ</t>
  </si>
  <si>
    <t>474922 del 12 de agosto 2022</t>
  </si>
  <si>
    <t>1399-2022</t>
  </si>
  <si>
    <t>PAOLA ANDREA TORRES ARCILA</t>
  </si>
  <si>
    <t>473422 del 11 de agosto 2022</t>
  </si>
  <si>
    <t>1400-2022</t>
  </si>
  <si>
    <t>SANDRA MILENA NIÑO CAMACHO</t>
  </si>
  <si>
    <t>98422 del 05 de agosto 2022</t>
  </si>
  <si>
    <t>475522 del 12 de agosto 2022</t>
  </si>
  <si>
    <t>Prestar con plena autonomía técnica y administrativa sus servicios como PROFESIONAL ESPECIALIZADO TIPO B, para apoyar, socializar y fortalecer el Sistema de Gestión de Calidad alineado al MIPG.</t>
  </si>
  <si>
    <t>Coordinador del Grupo de
Arquitectura Organizacional y Mejoramiento Continuo</t>
  </si>
  <si>
    <t>LICITACION PUBLICA 007</t>
  </si>
  <si>
    <t>1401-2022</t>
  </si>
  <si>
    <t>PROCESOS Y SERVICIOS S.A.S</t>
  </si>
  <si>
    <t xml:space="preserve"> 830.102.216-3</t>
  </si>
  <si>
    <t>85222 del 20 de abril 2022</t>
  </si>
  <si>
    <t>476122 del 12 de agosto 2022</t>
  </si>
  <si>
    <t>contratar los servicios operativos, logísticos y de traslado para la implementación de procesos archivísticos tales como: la organización, digitalización, traslado y disposición final de archivos misionales de las oficinas de registro de instrumentos públicos (orip) seleccionadas por la snr y lo establecido en el anexo técnico del presente estudio divido en agrupaciones (AGRUPACIÓN 1)</t>
  </si>
  <si>
    <t>AGRUPACION 1</t>
  </si>
  <si>
    <t>VARIOS PAGOS</t>
  </si>
  <si>
    <t>BARRAQNUILLA,CAQUEZA,GAGACHETA,AGUA DE DIOS, GIRARDOT Y LA MESA</t>
  </si>
  <si>
    <t>Director Tecnico de Registro y del Coordinador del Grupo de
Gestión Documental</t>
  </si>
  <si>
    <t>VIGENTE</t>
  </si>
  <si>
    <t xml:space="preserve">C-1209-0800-14-0-1209013-02
</t>
  </si>
  <si>
    <t>1402-2022</t>
  </si>
  <si>
    <t>COMPAÑÍA DE SERVICIOS ARCHIVISTICOS Y TECNOLOGICOS S.A.S.-EN REORGANIZACION</t>
  </si>
  <si>
    <t>830.080.727-9</t>
  </si>
  <si>
    <t>479722 del 17 de agosto 2022</t>
  </si>
  <si>
    <t>contratar los servicios operativos, logísticos y de traslado para la implementación de procesos archivísticos tales como: la organización, digitalización, traslado y disposición final de archivos misionales de las oficinas de registro de instrumentos públicos (orip) seleccionadas por la snr y lo establecido en el anexo técnico del presente estudio divido en agrupaciones (AGRUPACIÓN 2).</t>
  </si>
  <si>
    <t>AGRUPACION 2</t>
  </si>
  <si>
    <t>1403-2022</t>
  </si>
  <si>
    <t>JORGE ENRIQUE CALDERON GONZALEZ</t>
  </si>
  <si>
    <t>98722 del 08 de agosto 2022</t>
  </si>
  <si>
    <t>477722 del 16 de agosto 2022</t>
  </si>
  <si>
    <t xml:space="preserve">	Prestar con plena autonomía técnica y administrativa sus servicios como PROFESIONAL ESPECIALIZADO TIPO D, para las actividades contables, financieras y administrativas de los procesos y procedimientos referentes a cuotas partes, cobro de cartera y acuerdos de pagos dentro del proceso de reconocimiento de pensiones y cartera de vivienda, de la dirección administrativa y financiera</t>
  </si>
  <si>
    <t>1404-2022</t>
  </si>
  <si>
    <t>ANGEL RODRIGUEZ GONZALEZ</t>
  </si>
  <si>
    <t>98522 del 05 de agosto 2022</t>
  </si>
  <si>
    <t>479622 del 17 de agosto 2022</t>
  </si>
  <si>
    <t>Prestar con plena autonomía técnica y administrativa los servicios como Técnico Administrativo Tipo B para liderar el Almacén General a cargo del Grupo de Servicios Administrativos de la Dirección Administrativa y Financiera</t>
  </si>
  <si>
    <t>Coordinadora del grupo de servicios administrativos</t>
  </si>
  <si>
    <t>1405-2022</t>
  </si>
  <si>
    <t>JOSE MANUEL GARCIA GOMEZ</t>
  </si>
  <si>
    <t>486122 del 23 de agosto 2022</t>
  </si>
  <si>
    <t>1406-2022</t>
  </si>
  <si>
    <t xml:space="preserve"> BLANCA DIVA TORO LOPEZ</t>
  </si>
  <si>
    <t>484122 del 22 de agosto 2022</t>
  </si>
  <si>
    <t xml:space="preserve">	Contratar el arrendamiento del inmueble para el funcionamiento del Archivo de la Oficina de Registro de Instrumentos Públicos de Manizales a cargo de la Superintendencia de Notariado y Registro.</t>
  </si>
  <si>
    <t xml:space="preserve"> Profesional del Grupo de Infraestructura</t>
  </si>
  <si>
    <t>1407-2022</t>
  </si>
  <si>
    <t xml:space="preserve"> LA CAJA COLOMBIANA DE SUBSIDIO FAMILIAR COLSUBSIDIO</t>
  </si>
  <si>
    <t>86322 del 04 de mayo 2022</t>
  </si>
  <si>
    <t>480922 del 18 de agosto 2022</t>
  </si>
  <si>
    <t>Contratar la prestación de Servicios Logístico para la ejecución del I Congreso de Seguridad y Salud en el Trabajo para los funcionarios de la Superintendencia de Notariado y Registro correspondiente a la vigencia 2022</t>
  </si>
  <si>
    <t>Profesional Especializado 12, del Grupo de Bienestar y Gestión del Conocimiento la Señora Edna Rocío Pulido Gamero</t>
  </si>
  <si>
    <t>A-02-02-02-009-002 SERVICIOS DE
EDUCACIÓN</t>
  </si>
  <si>
    <t>1408-2022</t>
  </si>
  <si>
    <t xml:space="preserve"> KAREN MARGARITA TAPIA MERCADO</t>
  </si>
  <si>
    <t>481922 del 19 de agosto 2022</t>
  </si>
  <si>
    <t>Prestar con plena autonomía técnica y administrativa sus servicios como PROFESIONAL UNIVERSITARIO TIPO A en asuntos relacionados con los pagos de deducciones de nómina y embargos judiciales y las demás actividades que requiera, a cargo del grupo de tesorería de la dirección administrativa y financiera</t>
  </si>
  <si>
    <t>coordinadora del
Grupo de Tesorería, Pagos y Recaudos Registrales</t>
  </si>
  <si>
    <t>TERMINADO POR MUTUO ACUERDO A PARTIR DEL 06 DE OCTUBRE DE 2022</t>
  </si>
  <si>
    <t>1409-2022</t>
  </si>
  <si>
    <t>99422 del 12 de agosto 2022</t>
  </si>
  <si>
    <t>484522 del 22 de agosto 2022</t>
  </si>
  <si>
    <t>Prestar con plena autonomía técnica y administrativa sus servicios como AUXILIAR ADMINISTRATIVO de apoyo a la gestión en el Grupo de Gestión Registral para el Saneamiento y la Formalización de la Propiedad Inmobiliaria en la gestión del archivo documental y la conformación de bases de datos en el marco del programa de saneamiento y formalización de la propiedad inmueble urbana a nivel nacional</t>
  </si>
  <si>
    <t>Profesional
Especializado Grado 19 de la Superintendencia Delegada para la Protección, Restitución y
Formalización de Tierras</t>
  </si>
  <si>
    <t>1410-2022</t>
  </si>
  <si>
    <t>99522 del 12 de agosto 2022</t>
  </si>
  <si>
    <t>483522 del 22 de agosto 2022</t>
  </si>
  <si>
    <t xml:space="preserve">Prestar con plena autonomía técnica y administrativa sus servicios como PROFESIONAL UNIVERSITARIO TIPO B en el Grupo de Gestión Registral para el Saneamiento y la Formalización de la Propiedad Inmobiliaria como apoyo jurídico en el programa de saneamiento y formalización de la propiedad inmueble urbana a nivel nacional.	</t>
  </si>
  <si>
    <t>1411-2022</t>
  </si>
  <si>
    <t>482822 del 19 de agosto 2022</t>
  </si>
  <si>
    <t>Prestar con plena autonomía técnica y administrativa sus servicios como PROFESIONAL UNIVERSITARIO TIPO A en el Grupo de Gestión Registral para el Saneamiento y la Formalización de la Propiedad Inmobiliaria como apoyo jurídico en el programa de formalización y saneamiento de la propiedad inmueble urbana a nivel nacional.</t>
  </si>
  <si>
    <t>1412-2022</t>
  </si>
  <si>
    <t>485922 del 23 de agosto 2022</t>
  </si>
  <si>
    <t xml:space="preserve">	Prestar con plena autonomía técnica y administrativa sus servicios como TECNICO ADMINISTRATIVO TIPO B de apoyo a la gestión en el Grupo de Gestión Registral para el Saneamiento y la Formalización de la Propiedad Inmobiliaria en la gestión frente a la búsqueda de datos, consultas y visitas de caracterización en el marco del programa de formalización y saneamiento de la propiedad inmueble urbana a nivel nacional.</t>
  </si>
  <si>
    <t>1413-2022</t>
  </si>
  <si>
    <t>484622 del 22 de agosto 2022</t>
  </si>
  <si>
    <t xml:space="preserve">	Prestar con plena autonomía técnica y administrativa sus servicios como PROFESIONAL ESPECIALIZADO TIPO E en el Grupo de Gestión Registral para el Saneamiento y la Formalización de la Propiedad Inmobiliaria como apoyo jurídico en el programa de saneamiento y formalización de la propiedad inmueble urbana a nivel nacional.</t>
  </si>
  <si>
    <t>1414-2022</t>
  </si>
  <si>
    <t>485222 del 22 de agosto 2022</t>
  </si>
  <si>
    <t>C-1204-0800-2-0- 1204007-
02</t>
  </si>
  <si>
    <t>1415-2022</t>
  </si>
  <si>
    <t>YILMAR FREDY PEREZ CANCHON</t>
  </si>
  <si>
    <t>484422 del 22 de agosto 2022</t>
  </si>
  <si>
    <t>Prestar con plena autonomía técnica y administrativa sus servicios como PROFESIONAL UNIVERSITARIO TIPO B en el Grupo de Gestión Registral para el Saneamiento y la Formalización de la Propiedad Inmobiliaria frente a la ejecución y seguimiento de las actividades propias del programa de saneamiento y formalización de la propiedad inmueble urbana a nivel nacional</t>
  </si>
  <si>
    <t>1416-2022</t>
  </si>
  <si>
    <t>48722 del 23 de agosto 2022</t>
  </si>
  <si>
    <t>C-1204-0800-2-0-12 1204007-02</t>
  </si>
  <si>
    <t>1417-2022</t>
  </si>
  <si>
    <t>COOPERATIVA MEDICA DEL VALLE Y DE PROFESIONALES DE COLOMBIA-COOMEVA</t>
  </si>
  <si>
    <t>890.300.625-1</t>
  </si>
  <si>
    <t>99322 del 11 de agosto 2022</t>
  </si>
  <si>
    <t>487522 del 23 de agosto 2022</t>
  </si>
  <si>
    <t>Contratar el arrendamiento el inmueble para el funcionamiento de la oficina de registro de instrumentos públicos de la ciudad de Pasto - Nariño.</t>
  </si>
  <si>
    <t>1418-2022</t>
  </si>
  <si>
    <t>JUAN DIEGO MURCIA PIMENTEL</t>
  </si>
  <si>
    <t>486022 del 23 de agosto 2022</t>
  </si>
  <si>
    <t>Prestar con plena autonomía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línea de producción ORIP de GARZÓN (HUILA).</t>
  </si>
  <si>
    <t>ORIP GARZON</t>
  </si>
  <si>
    <t>REGISTRADOR ORIP GARZON</t>
  </si>
  <si>
    <t>1419-2022</t>
  </si>
  <si>
    <t>UNIVERISDAD NACIONAL DE COLOMBIA</t>
  </si>
  <si>
    <t xml:space="preserve">899.999.06 –3 </t>
  </si>
  <si>
    <t>2422 del 29 de julio 2022</t>
  </si>
  <si>
    <t>7322 del 07 de septiembre 2022</t>
  </si>
  <si>
    <t xml:space="preserve">Contratar el diseño, la construcción, aplicación, calificación, publicación de las pruebas y de las entrevistas; así como atender las peticiones y acciones judiciales que demande el desarrollo de las fases II y IV del concurso público y abierto para la conformación de listas de elegibles de curadores urbanos de los municipios de Tuluá, Valle de del Cauca, Puerto Colombia, Atlántico y Yopal Casanare	 </t>
  </si>
  <si>
    <t>UNIVERSIDAD NACIONAL</t>
  </si>
  <si>
    <t>30%
40%
30%</t>
  </si>
  <si>
    <t>TULUA, VALLE DEL CAUCA, PUERTO COLOMBIA, ATLANTICO Y YOPAL</t>
  </si>
  <si>
    <t>Profesional especializada 2028-19
grupo interno de control y vigilancia de curadores urbanos</t>
  </si>
  <si>
    <t>SELECCIÓN ABREVIADA 002</t>
  </si>
  <si>
    <t>1420-2022</t>
  </si>
  <si>
    <t>ASSISPREX S.A.S</t>
  </si>
  <si>
    <t xml:space="preserve"> 900.193.601-9</t>
  </si>
  <si>
    <t>77922 del 11 de febrero 2022</t>
  </si>
  <si>
    <t>503922 del 29 de agosto 2022</t>
  </si>
  <si>
    <t>contratar la prestación de servicios operativos para el desarrollo de jornadas de prestación del servicio público registral y acompañamiento profesional a través de las unidades móviles</t>
  </si>
  <si>
    <t>UNIDADES MOVILES</t>
  </si>
  <si>
    <t>NIVEL NACIONAL, CON UN CENTRO DE OPERACIÓN BOGOTA</t>
  </si>
  <si>
    <t>Superintendente Delegado para la
Protección, Restitución y Formalización de Tierras</t>
  </si>
  <si>
    <t>1421-2022</t>
  </si>
  <si>
    <t>JOSE EDUARDO FORERO</t>
  </si>
  <si>
    <t>1422-2022</t>
  </si>
  <si>
    <t>VICTOR MANUEL CANENCIO LOPEZ</t>
  </si>
  <si>
    <t>100322 del 19 de agosto 2022</t>
  </si>
  <si>
    <t>499122 del 26 de agosto 2022</t>
  </si>
  <si>
    <t>REGISTRADOR ORIP PUERTO TEJADA</t>
  </si>
  <si>
    <t>1423-2022</t>
  </si>
  <si>
    <t xml:space="preserve">MARITZA GOMEZ HERNANDEZ </t>
  </si>
  <si>
    <t>501122 del 26 de agosto 2022</t>
  </si>
  <si>
    <t>prestar con plena autonomía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línea de producción ORIP de IBAGUÉ (TOLIMA).</t>
  </si>
  <si>
    <t xml:space="preserve">Coordinador Gestión Tecnológica y Administrativa de la ORIP de Ibagué </t>
  </si>
  <si>
    <t>1424-2022</t>
  </si>
  <si>
    <t>MARIA ISABELLA MONCADA LOPEZ</t>
  </si>
  <si>
    <t>512622 del 05 de septiembre 2022</t>
  </si>
  <si>
    <t>C-1204-0800-2-0-1204006-
02</t>
  </si>
  <si>
    <t>1425-2022</t>
  </si>
  <si>
    <t>VICTORIA AMALIA PRECIADO BURGOS</t>
  </si>
  <si>
    <t>499222 del 26 de agosto 2022</t>
  </si>
  <si>
    <t>1426-2022</t>
  </si>
  <si>
    <t>JUAN CAMILO BELTRAN ZAMORA</t>
  </si>
  <si>
    <t>100422 del 23 de agosto 2022</t>
  </si>
  <si>
    <t>501022 del 26 de agosto 2022</t>
  </si>
  <si>
    <t>1427-2022</t>
  </si>
  <si>
    <t>FLEIDER GERMAN SOTO GONZALEZ</t>
  </si>
  <si>
    <t>501722 del 29 de agosto 2022</t>
  </si>
  <si>
    <t xml:space="preserve">	Prestar con plena autonomía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línea de producción ORIP de MANIZALES.</t>
  </si>
  <si>
    <t>Coordinador Gestión Tecnológica y Administrativa de la ORIP MANIZALES</t>
  </si>
  <si>
    <t>1428-2022</t>
  </si>
  <si>
    <t>SANTIAGO CIFUENTES PADILLA</t>
  </si>
  <si>
    <t>99922 del 17 de agosto 2022</t>
  </si>
  <si>
    <t>506722 del 31 de agosto 2022</t>
  </si>
  <si>
    <t>Prestar con plena autonomía técnica y administrativa sus servicios como TÉCNICO ADMINISTRATIVO TIPO B, para acompañar las actividades administrativas de competencia de la Dirección Técnica de Registro - Nivel Central.</t>
  </si>
  <si>
    <t>TECNICO ADMINISTRATIVO</t>
  </si>
  <si>
    <t>1429-2022</t>
  </si>
  <si>
    <t>OSCAR ANDRES MEDINA GUZMAN</t>
  </si>
  <si>
    <t>101422 del 30 de agosto 2022</t>
  </si>
  <si>
    <t>506822 del 31 de agosto 2022</t>
  </si>
  <si>
    <t>Prestar con plena autonomía técnica y administrativa sus servicios como Auxiliar Administrativo para brindar apoyo a las actividades de correspondencia, organización de archivo, mantenimientos preventivos y correctivos en lo relacionado a obra civil y mobiliarios, a cargo del Grupo de Infraestructura de la Dirección Administrativa y Financiera.</t>
  </si>
  <si>
    <t>Coordinación
del Grupo de Infraestructura</t>
  </si>
  <si>
    <t>1430-2022</t>
  </si>
  <si>
    <t>JOSE EDUARDO FORERO PUERTO</t>
  </si>
  <si>
    <t>508222 del 01 de septiembre 2022</t>
  </si>
  <si>
    <t>Prestar con plena autonomía técnica y administrativa sus servicios como PROFESIONAL ESPECIALIZADO TIPO A, para acompañar las actividades tendientes del sistema público registral, brindar soporte y asesoría de competencia de la Dirección técnica de registro en las ORIPS a nivel nacional</t>
  </si>
  <si>
    <t>1431-2022</t>
  </si>
  <si>
    <t>MARTHA MERCEDES ROCHA SALAZAR</t>
  </si>
  <si>
    <t>101522 del 30 de agosto 2022</t>
  </si>
  <si>
    <t>506922 del 01 de septiembre 2022</t>
  </si>
  <si>
    <t>Coordinador del
Grupo de Gestión Documental</t>
  </si>
  <si>
    <t>1432-2022</t>
  </si>
  <si>
    <t>VALENTINA BENAVIDES OJEDA</t>
  </si>
  <si>
    <t>509722 del 01 de septiembre 202</t>
  </si>
  <si>
    <t>Coordinador Gestión Tecnológica y Administrativa de la ORIP BOGOTA CENTRO</t>
  </si>
  <si>
    <t>SUBASTA INVERSA 004</t>
  </si>
  <si>
    <t>1433-2022</t>
  </si>
  <si>
    <t>M S L DISTRIBUCIONES &amp; CIA S.A.S</t>
  </si>
  <si>
    <t>830.031.855-4</t>
  </si>
  <si>
    <t>94722 del 19 de julio 2022</t>
  </si>
  <si>
    <t>513822 del 07 de septiembre 2022</t>
  </si>
  <si>
    <t>actualización de herramientas ca y antivirus corporativo, para la gestión, administración y automatización de los sistemas de información incluido los servicios profesionales de soporte de integración de las herramientas de la snr.</t>
  </si>
  <si>
    <t>LICENCIAS CA</t>
  </si>
  <si>
    <t xml:space="preserve">Jefe de la Oficina de Tecnologías de la Información </t>
  </si>
  <si>
    <t>1434-2022</t>
  </si>
  <si>
    <t>DOLLY RUTH PARRA LOPEZ</t>
  </si>
  <si>
    <t>102022 del 06 de septiembre 2022</t>
  </si>
  <si>
    <t>513722 del 07 de septiembre 2022</t>
  </si>
  <si>
    <t>Prestar con plena autonomía técnica y administrativa sus servicios como PROFESIONAL ESPECIALIZADO TIPO E para acompañar los trámites administrativos necesarios para la gestión del Despacho del Superintendente de Notariado y Registro y demás trámites que se requieran.</t>
  </si>
  <si>
    <t>Asesora del Despacho
de la Superintendencia de Notariado y Registro</t>
  </si>
  <si>
    <t xml:space="preserve">ARRIENDO </t>
  </si>
  <si>
    <t>1435-2022</t>
  </si>
  <si>
    <t>LA
COOPERATIVA MÉDICA DEL VALLE Y DE PROFESIONALES DE COLOMBIA – COOMEVA</t>
  </si>
  <si>
    <t>102522 del 12 de septiembre de 2022</t>
  </si>
  <si>
    <t>529722 del 24 de septiembre de 2022</t>
  </si>
  <si>
    <t>Tomar en arrendamiento el inmueble para el funcionamiento de la oficina de registro de instrumentos públicos de la ciudad de pasto - nariño.</t>
  </si>
  <si>
    <t>PASTO</t>
  </si>
  <si>
    <t>A-02-02-
02-007-002 Recurso 20 SERVICIOS INMOBILIARIOS</t>
  </si>
  <si>
    <t>1436-2022</t>
  </si>
  <si>
    <t>103822 del 22 de septiembre de 2022</t>
  </si>
  <si>
    <t>538922 del 27 de septiembre de 2022</t>
  </si>
  <si>
    <t>Prestar con plena autonomía técnica y administrativa los servicios de un Profesional Universitario Tipo B requerido para las actividades financieras, administrativas y sistema integrado de gestión de los procesos y procedimientos referentes al Grupo de Infraestructura de la Dirección Administrativa y Financiera.</t>
  </si>
  <si>
    <t xml:space="preserve">BOGOTA NIVEL CENTRAL </t>
  </si>
  <si>
    <t>A-02-02-02-008-003 OTROS SERVICIOS
PROFESIONALES, CIENTÍFICOS Y TÉCNICOS.</t>
  </si>
  <si>
    <t>SELECCIÓN ABREVIADA N° 03</t>
  </si>
  <si>
    <t>1437-2022</t>
  </si>
  <si>
    <t>SALUD OCUPACIONAL DE LOS ANDES LTDA</t>
  </si>
  <si>
    <t>830.029.102-0</t>
  </si>
  <si>
    <t>77722 del 11 de febrero de 2022</t>
  </si>
  <si>
    <t>571222 del 20 de octubre de 2022</t>
  </si>
  <si>
    <t>contratar los servicios de exámenes médicos ocupacionales de ingreso, periódicos, retiro, por cambio de ocupación, post incapacidad o por reintegro, con su respectivo énfasis en conductores y alturas</t>
  </si>
  <si>
    <t>EXAMENES MEDICOS</t>
  </si>
  <si>
    <t>valor correspondiente a la cantidad
de exámenes que efectivamente se hayan practicado en dicho termino</t>
  </si>
  <si>
    <t>Profesional Especializado código 2028 grado 12 de la Dirección de
Talento Humano</t>
  </si>
  <si>
    <t>A-02-02-02-009-003 SERVICIOS PARA EL
CUIDADO DE LA SALUD HUMANA Y SERVICIOS
SOCIALES</t>
  </si>
  <si>
    <t>1438-2022</t>
  </si>
  <si>
    <t>571322 del 20 de octubre de 2022</t>
  </si>
  <si>
    <t>1439-2022</t>
  </si>
  <si>
    <t>571422 del 20 de octubre de 2022</t>
  </si>
  <si>
    <t>1440-2022</t>
  </si>
  <si>
    <t>571522 del 20 de octubre de 2022</t>
  </si>
  <si>
    <t>1441-2022</t>
  </si>
  <si>
    <t>INTEGRAR SAUD Y SEGURIDAD SAS</t>
  </si>
  <si>
    <t>901200839-9</t>
  </si>
  <si>
    <t>567822 del 18 de octubre de 2022</t>
  </si>
  <si>
    <t>SELECCIÓN ABREVIADA 003</t>
  </si>
  <si>
    <t>1442-2022</t>
  </si>
  <si>
    <t>571622 del 20 de octubre de 2022</t>
  </si>
  <si>
    <t>REGIONAL CENTRAL</t>
  </si>
  <si>
    <t>1443-2022</t>
  </si>
  <si>
    <t>JOSE MANUEL DIAZ VELOSA</t>
  </si>
  <si>
    <t>104622 del 23 de septiembre de 2022</t>
  </si>
  <si>
    <t>552322 del 03 de octubre de 2022</t>
  </si>
  <si>
    <t>Prestar con plena autonomía técnica y administrativa sus servicios como PROFESIONAL ESPECIALIZADO TIPO E, de apoyo a las actividades de revisión y elaboración de documentos en materia presupuestal, contable, de tesorería y en los aspectos financieros que sean de competencia de la Secretaría General.</t>
  </si>
  <si>
    <t>Profesional Especializado 2028-22 Secretaría General</t>
  </si>
  <si>
    <t>A-02-02-02-008-002 SERVICIOS
JURÍDICOS Y CONTABLES</t>
  </si>
  <si>
    <t>1444-2022</t>
  </si>
  <si>
    <t>JOHN ALEXANDER GAITAN ROJAS</t>
  </si>
  <si>
    <t>104922 del 26 de septiembre de 2022</t>
  </si>
  <si>
    <t>539822 del 28 de septiembre de 2022</t>
  </si>
  <si>
    <t>Prestar con plena autonomía técnica y administrativa sus servicios como Profesional Especializado Tipo F como apoyo técnico en el marco de la implementación de la política pública de catastro multipropósito a cargo de la Superintendencia Delegada para la Protección, Restitución y Formalización de Tierras.</t>
  </si>
  <si>
    <t>SECRETARIO GENERAL</t>
  </si>
  <si>
    <t>C-1209-0800-15-0-1209002-02</t>
  </si>
  <si>
    <t>1445-2022</t>
  </si>
  <si>
    <t>EVELIN VANESA MONTES TAMARA</t>
  </si>
  <si>
    <t>104522 del 23 de septiembre de 2022</t>
  </si>
  <si>
    <t>552222 del 03 de octubre de 2022</t>
  </si>
  <si>
    <t>Prestar con plena autonomía técnica y administrativa sus servicios como profesional especializado tipo E, de apoyo a las actividades de revisión y elaboración de Actos Administrativos, procesos, informes, actas, comisiones de servicio y demás aspectos jurídicos y administrativos que sean de competencia de la Secretaría General</t>
  </si>
  <si>
    <t>A-02-02-02-008-002
SERVICIOS JURIDICOS Y CONTABLES</t>
  </si>
  <si>
    <t>1446-2022</t>
  </si>
  <si>
    <t>COMWARE S.A</t>
  </si>
  <si>
    <t>99022 del 11 de agosto de 2022</t>
  </si>
  <si>
    <t>564522 del 13 de octubre de 2022</t>
  </si>
  <si>
    <t>contratar la adquisición de la ampliación de la plataforma de virtualización de servidores hiperconvergente vxrail de la superintendencia de notariado y registro, incluyendo instalación, configuración, puesta en servicio y soporte.</t>
  </si>
  <si>
    <t>PLATAFORMA VXRAIL</t>
  </si>
  <si>
    <t>CUATRO PAGOS</t>
  </si>
  <si>
    <t>JEFE OFICINA TECNOLOGIAS DE LA INFORMACION</t>
  </si>
  <si>
    <t xml:space="preserve">VIGENTE </t>
  </si>
  <si>
    <t>1447-2022</t>
  </si>
  <si>
    <t>MANUELA BENTANCUR SALAZAR</t>
  </si>
  <si>
    <t>107122 del 28 de septiembre de 2022</t>
  </si>
  <si>
    <t>555822 del 4 octubre 2022</t>
  </si>
  <si>
    <t>Prestar con plena autonomía técnica y administrativa sus servicios como PROFESIONAL ESPECIALIZADO TIPO F, para apoyar el Grupo de Bienestar, Gestión del Conocimiento y Evaluación del Desempeño de la Dirección de Talento Humano</t>
  </si>
  <si>
    <t>Coordinadora de Bienestar, Gestión del Conocimiento y
Evaluación del Desempeño de la Dirección de Talento Humano</t>
  </si>
  <si>
    <t>A-02-02-02-008-003 OTROS SERVICIOS PROFESIONALES, CIENTÍFICOS
Y TÉCNICOS</t>
  </si>
  <si>
    <t>1448-2022</t>
  </si>
  <si>
    <t>JULIA FERNANDA MUÑOZ RINCON</t>
  </si>
  <si>
    <t>102322 del 9 de
septiembre del 2022</t>
  </si>
  <si>
    <t>556922 del 05 de octubre de 2022</t>
  </si>
  <si>
    <t>prestar con plena autonomía técnica y administrativa sus servicios como PROFESIONAL UNIVERSITARIO TIPO B, para las actividades desarrolladas en el marco de los procesos que adelanta la Superintendencia Delegada para la Protección, Restitución y Formalización de Tierras en coordinación con la Dirección Técnica de Registro</t>
  </si>
  <si>
    <t xml:space="preserve">NATURAL </t>
  </si>
  <si>
    <t xml:space="preserve">ORIP MARINILLA </t>
  </si>
  <si>
    <t>REGISTRADOR ORIP MARINALLA</t>
  </si>
  <si>
    <t>C-1204-0800-2-0-1204006</t>
  </si>
  <si>
    <t>1449-2022</t>
  </si>
  <si>
    <t>LAURA CAMILA OSPINA MUÑOZ</t>
  </si>
  <si>
    <t>555922 del 04 de octubre de 2022</t>
  </si>
  <si>
    <t>Prestar con Plena autonomía técnica y administrativa los servicios como AUXILIAR ADMINISTRATIVO, para el apoyo logístico de las actividades del proceso de almacén general a cargo del Grupo de Servicios Administrativos de la Dirección Administrativa y Financiera. Bogotá, D.C. - Nivel Central.</t>
  </si>
  <si>
    <t>Coordinador (a) grupo de servicios administrativos</t>
  </si>
  <si>
    <t>1450-2022</t>
  </si>
  <si>
    <t>DANIEL ESTEBAN PARRADO GARCIA</t>
  </si>
  <si>
    <t>105522 del 27 de
septiembre del 2022</t>
  </si>
  <si>
    <t>556722 del 05 de octubre de 2022</t>
  </si>
  <si>
    <t xml:space="preserve"> Prestar con plena autonomía técnica y administrativa sus servicios como TÉCNICO ADMINISTRATIVO TIPO B para acompañar los trámites administrativos de competencia de la Dirección Técnica de Registro - Nivel Central.</t>
  </si>
  <si>
    <t>A-02-02-02-008-003 otros servicios profesionales, cientificos y tecnicos</t>
  </si>
  <si>
    <t>1451-2022</t>
  </si>
  <si>
    <t>MAGALY CAYCEDO MOLANO</t>
  </si>
  <si>
    <t>107922 del 04 de octubre de 2022</t>
  </si>
  <si>
    <t>564422 del 13 de octubre de 2022</t>
  </si>
  <si>
    <t>prestar con plena autonomía técnica y administrativa sus servicios como PROFESIONAL ESPECIALIZADO TIPO F, para acompañar la revisión de los procesos contractuales desde la elaboración de los estudios previos hasta la liquidación de contratos, así como el apoyo a la supervisión de los diferentes contratos en materia al Grupo de infraestructura inmobiliaria.</t>
  </si>
  <si>
    <t xml:space="preserve">ESPECIALIZADO TIPO F </t>
  </si>
  <si>
    <t>1452-2022</t>
  </si>
  <si>
    <t>JUAN RAPHAEL GRANJA PAYAN</t>
  </si>
  <si>
    <t>14.637.067.</t>
  </si>
  <si>
    <t>107722 del 03 de octubre de 2022</t>
  </si>
  <si>
    <t>569322 del 19 de octubre de 2022</t>
  </si>
  <si>
    <t>Prestar con plena autonomía técnica y administrativa sus servicios jurídicos como Profesional Especializado Tipo F, para atender jurídicamente los temas laborales que requiera la Dirección de Talento Humano.</t>
  </si>
  <si>
    <t>A-02-02-02-008-002
Servicios Jurídicos y
Contables</t>
  </si>
  <si>
    <t>1453-2022</t>
  </si>
  <si>
    <t>107522 del 29 de septiembre de 2022</t>
  </si>
  <si>
    <t>556822 del 05 de octubre de 2022</t>
  </si>
  <si>
    <t xml:space="preserve"> Prestar con plena autonomía técnica y administrativa sus servicios como Profesional Universitario Tipo B, para apoyar a la Superintendencia Delegada para el Notariado, en el seguimiento a los planes de mejoramiento implementados con ocasión de la práctica de visitas a notarías y realizarlos traslados al grupo de control en el ejercicio de las funciones de inspección notarial  </t>
  </si>
  <si>
    <t>1454-2022</t>
  </si>
  <si>
    <t>558022 del 06 de octubre de 2022</t>
  </si>
  <si>
    <t>1455-2022</t>
  </si>
  <si>
    <t>557922 del 06 de octubre de 2022</t>
  </si>
  <si>
    <t>prestar con plena autonomía técnica y administrativa sus servicios como Técnico Administrativo Tipo A, para acompañar visitas y realizar actividades como técnico contable en la evaluación de las actas de visita practicadas a las notarías desde los aspectos financieros validados en ejercicio de las funciones de inspección</t>
  </si>
  <si>
    <t>A-02-02-02-008-003 Otros Servicios Profesionales, Científicos
Y Técnicos</t>
  </si>
  <si>
    <t>1456-2022</t>
  </si>
  <si>
    <t>558422 del 06 de octubre de 2022</t>
  </si>
  <si>
    <t xml:space="preserve">Prestar con plena autonomía técnica y administrativa sus servicios como Profesional Especializado Tipo B, para apoyar a la Superintendencia Delegada para el Notariado en la sustanciación, , asignación y revisión de las PQRS relacionadas con los asuntos propios del Despacho de la Delegada frente a las solicitudes de inconformidades frente a la prestación del servicio público notarial.
</t>
  </si>
  <si>
    <t>1457-2022</t>
  </si>
  <si>
    <t>559022 del 07 de octubre de 2022</t>
  </si>
  <si>
    <t xml:space="preserve"> Prestar con plena autonomía técnica y administrativa sus servicios como Profesional Universitario Tipo B, para apoyar a la Superintendencia Delegada para el Notariado, en la intervención de las actas de visita pendientes de la vigencia 2021 en el ejercicio de las funciones de inspección notarial</t>
  </si>
  <si>
    <t>1458-2022</t>
  </si>
  <si>
    <t>MARIA ALEXANDRA MEDINA AYALA</t>
  </si>
  <si>
    <t>107522 del 29 de
septiembre del 2022</t>
  </si>
  <si>
    <t>558822 del 07 de octubre de 2022</t>
  </si>
  <si>
    <t>1459-2022</t>
  </si>
  <si>
    <t>CLAUDIA LORENA ALVAREZ</t>
  </si>
  <si>
    <t>107822 del 03 de octubre de 2022</t>
  </si>
  <si>
    <t>572622 del 21 de octubre de 2022</t>
  </si>
  <si>
    <t>prestar con plena autonomía técnica y administrativa sus servicios como PROFESIONAL UNIVERSITARIO TIPO B, para desarrollar las actividades de seguimiento a los diferentes planes de mejoramiento, realizar el levantamiento de documentación respecto a las labores del sistema de gestión de calidad y requerimientos de la OAP y la OCIG relacionadas con el sistema de gestión ambiental de la dirección administrativa y financiera</t>
  </si>
  <si>
    <t>TERMINACION POR MUTUO ACUERDO-ACTA DE NO EJECUCION</t>
  </si>
  <si>
    <t>1460-2022</t>
  </si>
  <si>
    <t>108222 del 04 de octubre de 2022</t>
  </si>
  <si>
    <t>558722 del 06 de octubre de 2022</t>
  </si>
  <si>
    <t>1461-2022</t>
  </si>
  <si>
    <t>DANIEL ESTEBAN QUINTERO GUTIERREZ</t>
  </si>
  <si>
    <t>560322 del 10 de octubre de 2022</t>
  </si>
  <si>
    <t>Prestar con plena autonomía técnica y administrativa sus servicios como PROFESIONAL ESPECIALIZADO TIPO C, adelantando el acompañamiento administrativo que se requiera en la Oficina de Registro de Instrumentos Públicos de Cali de acuerdo con los procesos y procedimientos de la Dirección Administrativa y Financiera.</t>
  </si>
  <si>
    <t>CAMBIO DE SUPERVISION A PARTIR DEL 20/10/2022</t>
  </si>
  <si>
    <t>1462-2022</t>
  </si>
  <si>
    <t>99122 del 11 de agosto de 2022</t>
  </si>
  <si>
    <t>563322 del 12 de octubre de 2022</t>
  </si>
  <si>
    <t>contratar la renovación y ampliacion del soporte de fábrica del licenciamiento de veritas netbackup en modalidad por agente, deduplicación y soporte appliance y expansiones, renovación de soporte de fábrica de librería hpe y servicios de soporte en sitio veritas netbackup para la plataforma de respaldo de la superintendencia de notariado y registro</t>
  </si>
  <si>
    <t>LICENCIAMIENTO DE VERITAS</t>
  </si>
  <si>
    <t>DOS PAGOS</t>
  </si>
  <si>
    <t>JEFE DE OFICINA DE TECNOLOGIAS DE LA INFORMACION</t>
  </si>
  <si>
    <t>1463-2022</t>
  </si>
  <si>
    <t>ISABELLA OÑATE YANI</t>
  </si>
  <si>
    <t>108522 del 06 de octubre de 2022</t>
  </si>
  <si>
    <t>566522 del 14  de octubre de 2022</t>
  </si>
  <si>
    <t xml:space="preserve">
prestar con plena autonomia tecnica y administrativa sus servicios juridicos como profesional universitario tipo a, para apoyar juridicamente la DTH
</t>
  </si>
  <si>
    <t>1464-2022</t>
  </si>
  <si>
    <t>JUAN SEBASTIAN GUTIERREZ</t>
  </si>
  <si>
    <t>110022 del 13 de cotubre de 2022</t>
  </si>
  <si>
    <t>585922 del 27 de octubre de 2022</t>
  </si>
  <si>
    <t>Prestar con plena autonomía técnica y administrativa sus servicios como TECNICO ADMINISTRATIVO TIPO B, para apoyar en las actividades de organización documental y gestión archivística en cumplimiento al Plan de Trabajo de la Oficina de Control Interno de Gestión</t>
  </si>
  <si>
    <t>A-02-02-02-
008-003 OTROS
SERVICIOS
PROFESIONALES,
CIENTÍFICOS
Y TÉCNICOS</t>
  </si>
  <si>
    <t>1465-2022</t>
  </si>
  <si>
    <t xml:space="preserve">IVAN DARIO ROJAS BUITRAGO </t>
  </si>
  <si>
    <t>109322 del 11 de octubre de 2022</t>
  </si>
  <si>
    <t>607422 del 04 de noviembre de 2022</t>
  </si>
  <si>
    <t>Prestar con plena autonomía técnica y administrativa sus servicios como PROFESIONAL ESPECIALIZADO TIPO C en el Grupo de Gestión Registral para el Saneamiento y la Formalización de la Propiedad Inmobiliaria como profesional de apoyo catastral dentro del programa de saneamiento y formalización de la propiedad inmobiliaria urbana a nivel nacional</t>
  </si>
  <si>
    <t xml:space="preserve">PROFESIONAL ESPECIALIZADO GRADO 19 SDPRFT </t>
  </si>
  <si>
    <t>1466-2022</t>
  </si>
  <si>
    <t xml:space="preserve">MAURICIO BOHORQUEZ LARA </t>
  </si>
  <si>
    <t>111622 del 19 de octubre de 2022</t>
  </si>
  <si>
    <t>604622 del 03 de noviembre de 2022</t>
  </si>
  <si>
    <t>Prestar con plena autonomía técnica y administrativa sus servicios como PROFESIONAL ESPECIALIZADO TIPO E, para apoyar y orientar jurídicamente los procesos y procedimientos que se realizan al interior de la Oficina Asesora de Planeación</t>
  </si>
  <si>
    <t>JEFE DE LA OFICINA ASESORA DE PLANEACIÓN</t>
  </si>
  <si>
    <t>CONTRATO CEDIDO POR CARLOS FERNANDO RUIZ A MAURICIO BOHORQUEZ LARA</t>
  </si>
  <si>
    <t>1467-2022</t>
  </si>
  <si>
    <t>DANIEL DEVIA COLL</t>
  </si>
  <si>
    <t>572722 del 21 de octubre de 2022</t>
  </si>
  <si>
    <t>Prestar con plena autonomía técnica y administrativa sus servicios como PROFESIONAL UNIVERSITARIO TIPO B, para apoyar la proyección de derechos de petición en la modalidad de información y conceptos jurídicos que corresponde conocer a la Superintendencia de Notariado y Registro</t>
  </si>
  <si>
    <t xml:space="preserve">PROFESIONALES </t>
  </si>
  <si>
    <t>1468-2022</t>
  </si>
  <si>
    <t xml:space="preserve">KARINA MARIA SANTAREN GALEZZO </t>
  </si>
  <si>
    <t>26.989.429.</t>
  </si>
  <si>
    <t>107322 del 29 de septiembre de 2022</t>
  </si>
  <si>
    <t>606122 del 04 de noviembre de 2022</t>
  </si>
  <si>
    <t>Prestar con plena autonomía técnica y administrativa sus servicios como PROFESIONAL UNIVERSITARIO TIPO B, como apoyo jurídico a la oficina de registro de instrumentos públicos en la que presta sus servicios, para adelantar los tramites allegados a la Orip, especialmente aquellos relacionados con procesos de protección, restitución y formalización de tierras</t>
  </si>
  <si>
    <t xml:space="preserve">ORIP BARRANQUILLA </t>
  </si>
  <si>
    <t>C-1204-
0800-2-0-1204008-02</t>
  </si>
  <si>
    <t>1469-2022</t>
  </si>
  <si>
    <t xml:space="preserve">JESSICA FERNANDA GUARIN DIAZ </t>
  </si>
  <si>
    <t>611022 del 08 de noviembre de 2022</t>
  </si>
  <si>
    <t xml:space="preserve"> Prestar con plena autonomía técnica y administrativa sus servicios como PROFESIONAL UNIVERSITARIO TIPO B, como apoyo jurídico a la oficina de registro de instrumentos públicos en la que presta sus servicios, para adelantar los tramites allegados a la Orip, especialmente aquellos relacionados con procesos de protección, restitución y formalización de tierras</t>
  </si>
  <si>
    <t xml:space="preserve">ORIP BUCARAMANGA </t>
  </si>
  <si>
    <t>1470-2022</t>
  </si>
  <si>
    <t>DARLING VANESA CRUZ VICTORIA</t>
  </si>
  <si>
    <t>605622 del 03 de noviembre de 2022</t>
  </si>
  <si>
    <t xml:space="preserve">ORIP TULUA </t>
  </si>
  <si>
    <t xml:space="preserve">REGISTRADOR ORIP TULUA </t>
  </si>
  <si>
    <t>1471-2022</t>
  </si>
  <si>
    <t>ANDREA RAFAELA MONTOYA GONZALEZ</t>
  </si>
  <si>
    <t>603822 del 02 de noviembre de 2022</t>
  </si>
  <si>
    <t xml:space="preserve"> Prestar con plena autonomía técnica y administrativa sus servicios como PROFESIONAL ESPECIALIZADO TIPO A, para apoyar, socializar y fortalecer el sistema integrado de gestión de la Entidad alineado al Modelo Integrado de Planeación y Gestión.</t>
  </si>
  <si>
    <t>JEFE OFICINA ASESORA DE PLANEACION</t>
  </si>
  <si>
    <t>1472-2022</t>
  </si>
  <si>
    <t xml:space="preserve">LAURA MARCELA TOVAR </t>
  </si>
  <si>
    <t>109322 del 11 de octubre 2022</t>
  </si>
  <si>
    <t>616422 del 10 de noviembre de 2022</t>
  </si>
  <si>
    <t xml:space="preserve">ESPECIALIZADO TIPO C </t>
  </si>
  <si>
    <t>1473-2022</t>
  </si>
  <si>
    <t>108622 del 06 de octubre de 2022</t>
  </si>
  <si>
    <t>576322 del 25 de octubre de 2022</t>
  </si>
  <si>
    <t>prestar con plena autonomía técnica y administrativa sus servicios como profesional universitario tipo b, para fortalecer y apoyar las actividades contables y financieras del grupo de recaudos y subsidios notariales de la dirección administrativa y financiera, brindando el apoyo y acompañamiento necesario</t>
  </si>
  <si>
    <t>COORDINADOR DEL GRUPO DE RECAUDOS, APORTES Y SUBSIDIOS NOTARIALES</t>
  </si>
  <si>
    <t>1474-2022</t>
  </si>
  <si>
    <t>RAMIRO RIVERA LASSO</t>
  </si>
  <si>
    <t>651722 del 21 de noviembre de
2022</t>
  </si>
  <si>
    <t xml:space="preserve"> prestar con plena autonomía técnica y administrativa sus servicios de apoyo a la gestión como AUXILIAR ADMINISTRATIVO en el Grupo de Gestión Registral para el Saneamiento y la Formalización de la Propiedad Inmobiliaria en la gestión del archivo documental y la conformación de bases de datos en el marco del programa de saneamiento y formalización de la propiedad inmueble urbana a nivel nacional.</t>
  </si>
  <si>
    <t xml:space="preserve">AUXILIAR ADMINISTRATIVO </t>
  </si>
  <si>
    <t>PROFESIONA ESPECIALIZADO GRADO 19 DE LA SDTPRFT</t>
  </si>
  <si>
    <t>1475-2022</t>
  </si>
  <si>
    <t xml:space="preserve">ISABEL DAZA MICOLTA </t>
  </si>
  <si>
    <t>110522 del 13 de octubre de 2022</t>
  </si>
  <si>
    <t>576222 del 25 de octubre de 2022</t>
  </si>
  <si>
    <t>prestar con plena autonomía tecnica y administrativa sus servicios como profesional especializado tipo d, para fortalecer las actividades contables y financieras de la oficina de registro de instrumentos publicos de cali</t>
  </si>
  <si>
    <t xml:space="preserve">ORIP CALI </t>
  </si>
  <si>
    <t xml:space="preserve">REGISTRADOR ORIP DE CALI </t>
  </si>
  <si>
    <t>1476-2022</t>
  </si>
  <si>
    <t>DANNY RICARDO PIMIENTA GUTIERREZ</t>
  </si>
  <si>
    <t>1.143.434.415.</t>
  </si>
  <si>
    <t>111322 del 19 de octubre de 2022</t>
  </si>
  <si>
    <t>572422 del 21 de octubre de 2022</t>
  </si>
  <si>
    <t>Prestar con plena autonomía técnica y administrativa sus servicios jurídicos como Profesional Universitario Tipo A, para apoyar jurídicamente los temas que requieran las Coordinaciones de la Dirección de Talento Humano.</t>
  </si>
  <si>
    <t xml:space="preserve">DIRECTORA TALENTO HUMANO </t>
  </si>
  <si>
    <t>A-02-02-02-008-002
SERVICIOS
JURÍDICOS Y
CONTABLES</t>
  </si>
  <si>
    <t>1477-2022</t>
  </si>
  <si>
    <t>WILLIAM IGNACIO VELASQUEZ OCAMPO</t>
  </si>
  <si>
    <t>111022 del 18 de octubre de 2022</t>
  </si>
  <si>
    <t>601422 del 01 de noviembre de 2022</t>
  </si>
  <si>
    <t>prestar con plena autonomía técnica y administrativa sus servicios como profesional tipo e para las actividades de gestión integral de proyectos informáticos e implementación de tecnologías, asi como contribuir a la gestión en la planeación estrategica de ti para la oficina de tecnologias de la informacion de la snr</t>
  </si>
  <si>
    <t>ESPECIALIZADO 
TIPO E</t>
  </si>
  <si>
    <t>JEFE OFICINA DE TECNOLOGIAS DE LA INFORMACION</t>
  </si>
  <si>
    <t>C-1299-0800-8-0-
1299064-02</t>
  </si>
  <si>
    <t>1478-2022</t>
  </si>
  <si>
    <t>111222 del 18 de octubre 2022</t>
  </si>
  <si>
    <t>605922 del 03 de noviembre de 2022</t>
  </si>
  <si>
    <t>Prestar con plena autonomía técnica y administrativa sus servicios como PROFESIONAL UNIVERSITARIO TIPO (B), para fortalecer el Grupo de Comunicaciones de la Superintendencia de Notariado y Registro, en todas las actividades y procedimientos relacionados con la creación de contenido audiovisual interno, dispuesto en los objetivos estratégicos de la dependencia y la entidad</t>
  </si>
  <si>
    <t xml:space="preserve">ANULADO </t>
  </si>
  <si>
    <t>1479-2022</t>
  </si>
  <si>
    <t>KELLY AVILA</t>
  </si>
  <si>
    <t>1480-2022</t>
  </si>
  <si>
    <t>111422 del 19 de octubre de 2022</t>
  </si>
  <si>
    <t>601522 del 01 de noviembre de 2022</t>
  </si>
  <si>
    <t>Contratar el arrendamiento del inmueble para el funcionamiento de la oficina de registro de instrumentos públicos del municipio de zapatoca departamento de santander.</t>
  </si>
  <si>
    <t xml:space="preserve">ZAPATOCA </t>
  </si>
  <si>
    <t xml:space="preserve">PROFESIONAL DEL GRUPO DE INFRAESTRUCTURA </t>
  </si>
  <si>
    <t xml:space="preserve">A-02-02-02-007-002 Servicios Inmobiliarios.
Catálogo del Gasto </t>
  </si>
  <si>
    <t>1481-2022</t>
  </si>
  <si>
    <t xml:space="preserve">JUDITH JOHANA GUTIERREZ HERNANDEZ </t>
  </si>
  <si>
    <t>107322 del 29 de
septiembre de 2022</t>
  </si>
  <si>
    <t>607122 del 04 de noviembre de 2022</t>
  </si>
  <si>
    <t>Prestar con plena autonomía técnica y administrativa sus servicios como PROFESIONAL UNIVERSITARIO TIPO B, como apoyo jurídico a la oficina de registro de instrumentos públicos en la que presta sus servicios, para adelantar los tramites allegados a la Orip, especialmente aquellos relacionados con procesos de protección, restitución y formalización de tierras.</t>
  </si>
  <si>
    <t>CAQUEZA</t>
  </si>
  <si>
    <t>1482-2022</t>
  </si>
  <si>
    <t>654422 del 22 de noviembre de 2022</t>
  </si>
  <si>
    <t>1483-2022</t>
  </si>
  <si>
    <t>JULIANA MARÍA CAGUEÑAS HOLGUÍN</t>
  </si>
  <si>
    <t>1.122.654.318.</t>
  </si>
  <si>
    <t>649922 del 21 de noviembre de 2022</t>
  </si>
  <si>
    <t xml:space="preserve">ORIP PUERTO LOPEZ </t>
  </si>
  <si>
    <t>1484-2022</t>
  </si>
  <si>
    <t>JUAN DANIEL BEDOYA VANEGAS</t>
  </si>
  <si>
    <t>116722 del 31 de
octubre de 2022</t>
  </si>
  <si>
    <t>613122 del 01 de noviembre de 2022</t>
  </si>
  <si>
    <t>PROFESIONAL GRADO 19 DE LA SDPRTF</t>
  </si>
  <si>
    <t>1485-2022</t>
  </si>
  <si>
    <t>618222 del 11 de noviembre de 2022</t>
  </si>
  <si>
    <t>1486-2022</t>
  </si>
  <si>
    <t xml:space="preserve">ANDRES FELIPELOPEZ  SOLER </t>
  </si>
  <si>
    <t>112622 del 20 de octubre de 2022</t>
  </si>
  <si>
    <t>607322 del 04 de noviembre de 2022</t>
  </si>
  <si>
    <t>Prestar con plena autonomía técnica y administrativa sus servicios como TÉCNICO ADMINISTRATIVO TIPO B para desarrollar las actividades que están contempladas en los procedimientos de registro y control de los informes estadísticos notariales y gestión documental, enviados por las notarías del país al Grupo de Recaudos y Subsidios Notariales de la Dirección Administrativa y Financiera.</t>
  </si>
  <si>
    <t>TÉCNICO ADMINISTRATIVO TIPO B</t>
  </si>
  <si>
    <t xml:space="preserve">COORDINADOR DEL GRUPO DE RECAUDOS Y SUBSIDIOS NOTARIALES </t>
  </si>
  <si>
    <t>1487-2022</t>
  </si>
  <si>
    <t>JHON LORENZO CONTRERAS FLOREZ</t>
  </si>
  <si>
    <t>88.261.214.</t>
  </si>
  <si>
    <t>111122 del 18 de octubre de 2022</t>
  </si>
  <si>
    <t>606022 del 04 de noviembre de 2022</t>
  </si>
  <si>
    <t xml:space="preserve"> prestar con plena autonomía técnica y administrativa sus servicios como PROFESIONAL ESPECIALIZADO TIPO E para prestar el apoyo técnicos y administrativos en la estructuración contractual en sus fases inicio, planeación, ejecución, seguimiento, control y cierre relacionados con los proyectos de inversión de la Oficina de tecnologías de la Información.</t>
  </si>
  <si>
    <t xml:space="preserve"> ESPECIALIZADO TIPO E </t>
  </si>
  <si>
    <t>JEFE DE LA OFICINA DE TECNOLOGIAS DE LA INFORMACION</t>
  </si>
  <si>
    <t>C-1299-0800-8-0-1299064-02</t>
  </si>
  <si>
    <t>1488-2022</t>
  </si>
  <si>
    <t xml:space="preserve">CAROL ESTEFANY MORENO SALAZAR  </t>
  </si>
  <si>
    <t>602222 del 01 de noviembre de 2022</t>
  </si>
  <si>
    <t xml:space="preserve"> Prestar con plena autonomía técnica y administrativa sus servicios como Técnico Administrativo Tipo B, para apoyar la ejecución de actividades de revisión, seguimiento y verificación de los procesos relacionados con cadenas de pago y demás acciones que se llevan a cabo en el Grupo Presupuesto,</t>
  </si>
  <si>
    <t xml:space="preserve">TECNICO ADMINISTRATIVO TIPO B </t>
  </si>
  <si>
    <t>A-02-02-02-008-
003 OTROS
SERVICIOS
PROFESIONALES,
CIENTÍFICOS Y
TÉCNICOS</t>
  </si>
  <si>
    <t>1489-2022</t>
  </si>
  <si>
    <t>ANGELA VIVIANA ALVAREZ</t>
  </si>
  <si>
    <t>1.018.454.523.</t>
  </si>
  <si>
    <t>602522 del 01 de noviembre de 2022</t>
  </si>
  <si>
    <t xml:space="preserve"> Prestar con plena autonomía técnica y administrativa sus servicios como Técnico Administrativo Tipo B, para apoyar la ejecución de actividades de revisión, seguimiento y verificación de los procesos relacionados con cadenas de pago y demás acciones que se llevan a cabo en el Grupo Presupuesto</t>
  </si>
  <si>
    <t>1490-2022</t>
  </si>
  <si>
    <t>FABIOLA YANIRA ALFONSO CAPERA</t>
  </si>
  <si>
    <t>114922 del 26 de
octubre de 2022.</t>
  </si>
  <si>
    <t>603022 del 01 de noviembre de 2022</t>
  </si>
  <si>
    <t xml:space="preserve"> Prestar con plena autonomía técnica y administrativa sus servicios como PROFESIONAL ESPECIALIZADO TIPO B para acompañar las actividades jurídicas, contractuales y administrativas de competencia de la Dirección Técnica de Registro a nivel nacional - Nivel Centra</t>
  </si>
  <si>
    <t xml:space="preserve">A-02-02-02-008-
002 SERVICIOS JURIDICOS Y CONTABLES </t>
  </si>
  <si>
    <t>1492-2022</t>
  </si>
  <si>
    <t>602322 del 01 de noviembre de 2022</t>
  </si>
  <si>
    <t>Prestar con plena autonomía técnica y administrativa sus servicios como PROFESIONAL UNIVERSITARIO TIPO A, para realizar trámites de vigencias futuras, programación presupuestal y modificaciones al presupuesto grupo presupuesto de la dirección administrativa y financiera</t>
  </si>
  <si>
    <t xml:space="preserve">COORDINADOR DEL GRUPO DE PRESUPUESTO </t>
  </si>
  <si>
    <t>A-02-02-02-008-003 OTROS
SERVICIOS
PROFESIONALES,CIENTÍFICOS
Y TÉCNICOS</t>
  </si>
  <si>
    <t>1493-2022</t>
  </si>
  <si>
    <t xml:space="preserve">JULIETH LIZETH VILLAMIZAR OSORIO </t>
  </si>
  <si>
    <t>113622 del 25 de
octubre de 2022.</t>
  </si>
  <si>
    <t>604922 del 03 de noviembre de 2022</t>
  </si>
  <si>
    <t>Prestar con plena autonomía técnica y administrativa sus servicios como Profesional Universitario Tipo A, para apoyar a la Superintendencia Delegada para el Notariado en la proyección de actos administrativos, circulares, manejo de asuntos de registraduría civil, cancillería y atención de demás requerimientos y trámites relacionados con el ejercicio de las funciones de administración notarial e inspección vigilancia y control que le competen a la dependencia.</t>
  </si>
  <si>
    <t xml:space="preserve">SUPERINTENDENTE DELEGADO PARA NOTARIADO </t>
  </si>
  <si>
    <t>1494-2022</t>
  </si>
  <si>
    <t>CAMILO ANDRES OVIEDO HERNANDEZ</t>
  </si>
  <si>
    <t>613233 del 01 de noviembre de 2022</t>
  </si>
  <si>
    <t>Prestar con plena autonomía técnica y administrativa sus servicios como un (1) Técnico Administrativo Tipo B, para apoyar a la Superintendencia Delegada para el Notariado, en el manejo de archivos, bases de datos y gestión de trámites relacionados con el ejercicio de las funciones de administración notarial, así como la consolidación de información de manera sistematizada que le compete a la dependencia.</t>
  </si>
  <si>
    <t>A-02-02-02-008-
003 OTROS SERVICIOS
PROFESIONALES,
CIENTIFICOS Y
TECNICOS</t>
  </si>
  <si>
    <t>1495-2022</t>
  </si>
  <si>
    <t>FREDY ALEXANDER PEREZ PINTO</t>
  </si>
  <si>
    <t>115922 del 27 de octubre de 2022</t>
  </si>
  <si>
    <t>602622 del 01 de noviembre de 2022</t>
  </si>
  <si>
    <t>Prestar con plena autonomía técnica y administrativa sus servicios como Profesional Especializado Tipo F en las actividades de seguimiento Presupuestal a los proyectos de inversión y gestión de contratación en la Superintendencia Delegada para la Protección, Restitución y Formalización de Tierras</t>
  </si>
  <si>
    <t>PROFESIONAL ESPECIALIZADO GRADO 19 DE LA SDPRFT</t>
  </si>
  <si>
    <t>1496-2022</t>
  </si>
  <si>
    <t xml:space="preserve">JOSE DAVID GALINDO </t>
  </si>
  <si>
    <t>638322 del 16 de noviembre de 2022</t>
  </si>
  <si>
    <t xml:space="preserve"> Prestar con plena autonomía técnica y administrativa sus servicios como TÉCNICO ADMINISTRATIVO TIPO B, para apoyar la ejecución de actividades de revisión, seguimiento y verificación de los procesos relacionados con cadenas de pago y demás acciones que se llevan a cabo en el Grupo Presupuesto</t>
  </si>
  <si>
    <t>1497-2022</t>
  </si>
  <si>
    <t>LILIANA MARCELA RUBIO REYES</t>
  </si>
  <si>
    <t>638122 del 16 de noviembre de 2022</t>
  </si>
  <si>
    <t>1498-2022</t>
  </si>
  <si>
    <t>MÓNICA JULIANA CUESTA VILLATE</t>
  </si>
  <si>
    <t>638222 del 16 de noviembre de 2022</t>
  </si>
  <si>
    <t>Prestar con plena autonomía técnica y administrativa sus servicios como TÉCNICO ADMINISTRATIVO TIPO B, para apoyar la ejecución de actividades de revisión, seguimiento y verificación de los procesos relacionados con cadenas de pago y demás acciones que se llevan a cabo en el Grupo Presupuesto.</t>
  </si>
  <si>
    <t>1499-2022</t>
  </si>
  <si>
    <t>CAMILO ANDRES GOMEZ CASADIEGOS</t>
  </si>
  <si>
    <t>113622 del 25 de
octubre de 2022</t>
  </si>
  <si>
    <t>618122 del 10 de noviembre de 2022</t>
  </si>
  <si>
    <t>Prestar con plena autonomía técnica y administrativa sus servicios como Profesional Universitario Tipo B, para apoyar a la Superintendencia Delegada para el Notariado, en la sustanciación y práctica de pruebas de las actuaciones relacionadas con el ejercicio de las funciones de control que le competen a la dependencia.</t>
  </si>
  <si>
    <t>1500-2022</t>
  </si>
  <si>
    <t>ELIZABETH TORRES ARGUELLO</t>
  </si>
  <si>
    <t>610922 del 08 de noviembre de 2022</t>
  </si>
  <si>
    <t>Prestar con plena autonomía técnica y administrativa sus servicios de apoyo a la gestión como TECNICO ADMINISTRATIVO TIPO B en el Grupo de Gestión Registral para el Saneamiento y la Formalización de la Propiedad Inmobiliaria en la gestión frente a la búsqueda de datos, consultas y visitas de caracterización en el marco del programa de formalización y saneamiento de la propiedad inmueble urbana a nivel nacional</t>
  </si>
  <si>
    <t xml:space="preserve">PROFESIONAL ESPECIALIZADO GRADO 19 DE LA SDPRFT </t>
  </si>
  <si>
    <t>C-1204-0800-2-0-1204007-
02</t>
  </si>
  <si>
    <t>1501-2022</t>
  </si>
  <si>
    <t>YENNY YUBETH CRUZ COCA</t>
  </si>
  <si>
    <t>610822 del 08 de noviembre de 2022</t>
  </si>
  <si>
    <t>1502-2022</t>
  </si>
  <si>
    <t xml:space="preserve">SEBASTIAN FAUSTO MENDEZ TOLOSA </t>
  </si>
  <si>
    <t>18.855.988.</t>
  </si>
  <si>
    <t>115722 del 27 de octubre de 2022</t>
  </si>
  <si>
    <t>605722 del 03 de noviembre de 2022</t>
  </si>
  <si>
    <t xml:space="preserve"> Prestar con plena autonomía técnica y administrativa sus servicios como Profesional Especializado Tipo E como apoyo jurídico en la proyección de actos administrativos, seguimiento a acciones judiciales y procesos de contratación que se requieran en el marco de los procesos que adelanta la Superintendencia Delegada para la Protección, Restitución y Formalización de Tierras</t>
  </si>
  <si>
    <t>1503-2022</t>
  </si>
  <si>
    <t>116522 del 28 de octubre de 2022</t>
  </si>
  <si>
    <t>619622 del 11 de noviembre de 2022</t>
  </si>
  <si>
    <t>prestar con plena autonomía técnica y administrativa sus servicios como PROFESIONAL UNIVERSITARIO A, para desarrollar estratégicas de intervención en clima laboral y riesgo psicosocial en el Grupo de Bienestar y Gestión del Conocimiento de la Dirección de Talento Humano, ubicado en cada una de las Direcciones Regionales.</t>
  </si>
  <si>
    <t xml:space="preserve">COORDINADORA DEL GRUPO DE BIENESTAR Y GESTIÓN DEL
CONOCIMIENTO
</t>
  </si>
  <si>
    <t>A-02-02-02-008-003 OTROS
SERVICIOS PROFESIONALES,
CIENTÍFICOS Y TÉCNICOS</t>
  </si>
  <si>
    <t>1504-2022</t>
  </si>
  <si>
    <t>KELLY JOHANNA AVILA CHAVEZ</t>
  </si>
  <si>
    <t>110622 del 2022</t>
  </si>
  <si>
    <t>604822 del 03 de noviembre de 2022</t>
  </si>
  <si>
    <t>Prestar con plena autonomía técnica y administrativa sus servicios como PROFESIONAL ESPECIALIZADO TIPO (F), para fortalecer las Comunicaciones de la Superintendencia de Notariado y Registro, en todas las actividades y procedimientos relacionados como Community Manager y el manejo del contenido de las redes sociales de la entidad, garantizando el desarrollo de las labores en esta área y cumplir con los objetivos estratégicos de la dependencia y la entidad</t>
  </si>
  <si>
    <t>1505-2022</t>
  </si>
  <si>
    <t>ERIKA FERNANDA BERMUDEZ GONZALES</t>
  </si>
  <si>
    <t>22.736.518.</t>
  </si>
  <si>
    <t>115822 del 27 de octubre de 2022</t>
  </si>
  <si>
    <t>610722 del 08 de noviembre de 2022</t>
  </si>
  <si>
    <t xml:space="preserve"> Prestar con plena autonomía técnica y administrativa sus servicios de apoyo a la gestión como AUXILIAR ADMINISTRATIVO para las actividades desarrolladas en el marco de los procesos que adelanta la Superintendencia Delegada para la Protección, Restitución y Formalización de Tierras en coordinación con la Dirección Técnica de Registro</t>
  </si>
  <si>
    <t>C-1204-
0800-2-0-1204006-02</t>
  </si>
  <si>
    <t>1506-2022</t>
  </si>
  <si>
    <t>ALDEIR HABIB PEÑALOZA</t>
  </si>
  <si>
    <t>605822 del 03 de noviembre de 2022</t>
  </si>
  <si>
    <t>Prestar con plena autonomía técnica y administrativa sus servicios como PROFESIONAL ESPECIALIZADO TIPO A, para apoyar a la Superintendencia Delegada para el Notariado estructuración, conceptualización y revisión de las actuaciones relacionadas con el sistema de lavado de activos y financiación de terrorismo, en el ejercicio de las funciones de orientación, vigilancia, inspección y control que le competen a la dependencia</t>
  </si>
  <si>
    <t>$4.456.800)</t>
  </si>
  <si>
    <t xml:space="preserve">DANIELA CANO </t>
  </si>
  <si>
    <t>1507-2022</t>
  </si>
  <si>
    <t>SANDRA MILENA PALACIOS ROMAÑA</t>
  </si>
  <si>
    <t>619822 del 11 de noviembre de 2022</t>
  </si>
  <si>
    <t>Prestar con plena autonomía técnica y administrativa sus servicios como PROFESIONAL ESPECIALIZADO TIPO B para apoyar las actividades de validación y mejoramiento en los sistemas misionales SIR y FOLIO de competencia de la Dirección Técnica de Registro - Nivel Central.</t>
  </si>
  <si>
    <t>1508-2022</t>
  </si>
  <si>
    <t>MARTHA ISABEL CUBILLOS GUAVITA</t>
  </si>
  <si>
    <t>116322 del 28 de octubre de 2022</t>
  </si>
  <si>
    <t>623922 del 11 de noviembre de 2022</t>
  </si>
  <si>
    <t>Prestar con plena autonomía técnica y administrativa sus servicios como PROFESIONAL ESPECIALIZADO TIPO B para sustanciar y proyectar los actos administrativos que resuelven los recursos de apelación, queja, solicitudes de revocatoria directa y demás interpuestos por los usuarios del servicio público registral, contra los actos administrativos proferidos por los registradores de instrumentos públicos del país que son competencia de la subdirección de apoyo jurídico registral.</t>
  </si>
  <si>
    <t xml:space="preserve">SUBDIRECTOR DE APOYO JURIDICO REGISTRAL </t>
  </si>
  <si>
    <t>A-02-02-02-008-002
SERVICIOS JURÍDICOS Y CONTABLES</t>
  </si>
  <si>
    <t>1509-2022</t>
  </si>
  <si>
    <t>MARIBEL QUIROGA BAHAMON</t>
  </si>
  <si>
    <t>116222 del 27 de octubre de 2022</t>
  </si>
  <si>
    <t>637922 del 16 de noviembre de 2022</t>
  </si>
  <si>
    <t xml:space="preserve"> Prestar con plena autonomía técnica y administrativa sus servicios como Profesional Especializado tipo D, para acompañar y fortalecer los procesos administrativos y financieros en la Dirección Regional Pacifica.</t>
  </si>
  <si>
    <t>REGIONAL PACIFICA</t>
  </si>
  <si>
    <t>DIRECTOR DE LA REGIONAL PACIFICA</t>
  </si>
  <si>
    <t>1510-2022</t>
  </si>
  <si>
    <t>LIZETH ANDREA APONTE GOMEZ</t>
  </si>
  <si>
    <t>113622 del 25 de octubre de 2022</t>
  </si>
  <si>
    <t>620422 del 11 de noviembre de 2022</t>
  </si>
  <si>
    <t>A-02-
02-02-008-003 OTROS SERVICIOS PROFESIONALES, CIENTÍFICOS Y TÉCNICOS</t>
  </si>
  <si>
    <t>1511-2022</t>
  </si>
  <si>
    <t>LUIS EDUARDO CERA CASTILLO</t>
  </si>
  <si>
    <t>117522 del 02 de noviembre de 2022</t>
  </si>
  <si>
    <t>642722 del 17 de noviembre de 2022</t>
  </si>
  <si>
    <t>Prestar con plena autonomía técnica y administrativa sus servicios como Profesional Especializado Tipo A para brindar apoyo a la Dirección de Talento Humano en temas contables.</t>
  </si>
  <si>
    <t>1512-2022</t>
  </si>
  <si>
    <t>115122 del 26 de octubre
de 2022</t>
  </si>
  <si>
    <t>624422 del 11 de noviembre de 2022</t>
  </si>
  <si>
    <t xml:space="preserve"> Prestar con plena autonomía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línea de producción ORIP de Caucasia.</t>
  </si>
  <si>
    <t>A-02-02-02-008-005 SERVICIOS DE
SOPORTE</t>
  </si>
  <si>
    <t>1513-2022</t>
  </si>
  <si>
    <t>YULY ANDREA CONTRERAS GONZALEZ</t>
  </si>
  <si>
    <t>618022 del 10 de noviembre de 2022</t>
  </si>
  <si>
    <t>Prestar con plena autonomía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línea de producción ORIP de Velez.</t>
  </si>
  <si>
    <t>1514-2022</t>
  </si>
  <si>
    <t>JEFFERSON RICARDO VIASUS GUAUQUE</t>
  </si>
  <si>
    <t>617922 del 10 de noviembre de 2022</t>
  </si>
  <si>
    <t>Prestar con plena autonomía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línea de producción ORIP de Pacho.</t>
  </si>
  <si>
    <t>1515-2022</t>
  </si>
  <si>
    <t>ALBA CRISTINA CAMARGO BAUTISTA</t>
  </si>
  <si>
    <t>614522 del 10 de noviembre de 2022</t>
  </si>
  <si>
    <t xml:space="preserve"> Prestar con plena autonomía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línea de producción ORIP de BOGOTA ZONA NORTE</t>
  </si>
  <si>
    <t>COORDINADOR (A) GESTION TECNOLOGICA Y ADMINISTRATIVA</t>
  </si>
  <si>
    <t>1516-2022</t>
  </si>
  <si>
    <t xml:space="preserve">GLENDA CAROLINA LOPEZ SALAS </t>
  </si>
  <si>
    <t>614822 del 10 de noviembre de 2022</t>
  </si>
  <si>
    <t xml:space="preserve"> Prestar con plena autonomia tecnica y administrativa sus servicios como AUXILIAR ADMINISTRATIVO para apoyar la aplicacion de las politicas internas de la SNR frente al Sistema de Gestion Documental de las oficinas de registro de instrumentos publicos a nivel nacional, en el desarrollo de los lineamientos de linea de produccion ORIP de Bogotá - Zona Norte</t>
  </si>
  <si>
    <t>1517-2022</t>
  </si>
  <si>
    <t>JESUS ENRIQUE PACHON MORALES</t>
  </si>
  <si>
    <t>615222 del 10 de noviembre de 2022</t>
  </si>
  <si>
    <t>Prestar con plena autonomía tecnica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línea de producción ORIP de Bogotá - Zona Norte</t>
  </si>
  <si>
    <t>1518-2022</t>
  </si>
  <si>
    <t xml:space="preserve">JHON JAIRO BUSTOS ROGELES </t>
  </si>
  <si>
    <t>615522 del 10 de noviembre de 2022</t>
  </si>
  <si>
    <t>Prestar con plena autonomía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línea de producción ORIP de Bogotá - Zona Norte</t>
  </si>
  <si>
    <t>1519-2022</t>
  </si>
  <si>
    <t xml:space="preserve">JHON JIMER GARCIA MORALES </t>
  </si>
  <si>
    <t>615722 del 10 de noviembre de 2022</t>
  </si>
  <si>
    <t xml:space="preserve">AUXILIAR ADMNISTRATIVO </t>
  </si>
  <si>
    <t>1520-2022</t>
  </si>
  <si>
    <t>JUAN CARLOS ALMAZA ORTEGA</t>
  </si>
  <si>
    <t>615922 del 10 de noviembre de 2022</t>
  </si>
  <si>
    <t xml:space="preserve"> Prestar con plena autonomía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línea de producción ORIP de Bogotá - Zona Norte</t>
  </si>
  <si>
    <t>1521-2022</t>
  </si>
  <si>
    <t>LADY LORENA ROMANO GARCIA</t>
  </si>
  <si>
    <t>619222 del 11 de noviembre de 2022</t>
  </si>
  <si>
    <t>1522-2022</t>
  </si>
  <si>
    <t>LAURA GABRIELA AVILA MURILLO</t>
  </si>
  <si>
    <t>618922 del 11 de noviembre de 2022</t>
  </si>
  <si>
    <t>1523-2022</t>
  </si>
  <si>
    <t>LILIANA RODRIGUEZ RODRIGUEZ</t>
  </si>
  <si>
    <t>618722 del 11 de noviembre de 2022</t>
  </si>
  <si>
    <t>1524-2022</t>
  </si>
  <si>
    <t>LUZ MARINA CUERVO VEGA</t>
  </si>
  <si>
    <t>645122 del 17 de noviembre de 2022</t>
  </si>
  <si>
    <t>1525-2022</t>
  </si>
  <si>
    <t>NANCY GISELA GOMEZ HERRERA</t>
  </si>
  <si>
    <t>618522 del 11 de noviembre de 2022</t>
  </si>
  <si>
    <t>1526-2022</t>
  </si>
  <si>
    <t>SANDRA PATRICIA JAIMES PIÑEROS</t>
  </si>
  <si>
    <t>617822 del 10 de noviembre de 2022</t>
  </si>
  <si>
    <t>1527-2022</t>
  </si>
  <si>
    <t xml:space="preserve">DIANA ALEXANDRA MOLINA CARVAJAL </t>
  </si>
  <si>
    <t>623022 del 11 de noviembre de 2022</t>
  </si>
  <si>
    <t xml:space="preserve"> Prestar con plena autonomía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línea de producción ORIP de Ibagué.</t>
  </si>
  <si>
    <t xml:space="preserve">ORIP IBAGUE </t>
  </si>
  <si>
    <t>COORDINADOR (A) GESTION TECNOLOGICA Y ADMINISTRATIVA ORIP IBAGUE</t>
  </si>
  <si>
    <t>1528-2022</t>
  </si>
  <si>
    <t>KAROL TATIANA GARCIA FUENTES</t>
  </si>
  <si>
    <t>623122 del 11 de noviembre de 2022</t>
  </si>
  <si>
    <t>Prestar con plena autonomía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línea de producción ORIP de Ibagué.</t>
  </si>
  <si>
    <t>1529-2022</t>
  </si>
  <si>
    <t xml:space="preserve">MARIA ANDRES PALACIOS RENGIFO </t>
  </si>
  <si>
    <t>612322 del 08 de noviembre de 2022</t>
  </si>
  <si>
    <t>prestar con plena autonomía técnica y administrativa sus servicios como PROFESIONAL ESPECIALIZADO TIPO D, para fortalecer las actividades contables y financieras de la dirección regional pacífica.</t>
  </si>
  <si>
    <t xml:space="preserve">DIRECTOR REGIONAL PACIFICA </t>
  </si>
  <si>
    <t>1530-2022</t>
  </si>
  <si>
    <t>ANGIE STEPHANIE ANDRADE CABRERA</t>
  </si>
  <si>
    <t>611122 del 08 de noviembre de 2022</t>
  </si>
  <si>
    <t>Prestar con plena autonomía técnica y administrativa sus servicios como PROFESIONAL ESPECIALIZADO TIPO D, para apoyar a la Superintendencia Delegada para el Notariado en el seguimiento de las visitas a notarías, relacionadas con la prestación del servicio público notarial y en el acompañamiento, atención y trámite de las actuaciones relacionadas con el ejercicio de las funciones de orientación, inspección, vigilancia y control que le competen a la dependencia y en general el apoyo a las actividades que competen al Despacho de la Superintendente Delegada.</t>
  </si>
  <si>
    <t>1531-2022</t>
  </si>
  <si>
    <t>MARGARITA SOLANO SORIANO</t>
  </si>
  <si>
    <t>612522 del 09 de noviembre de 2022</t>
  </si>
  <si>
    <t>Prestar con plena autonomía técnica y administrativa sus servicios como TÉCNICO ADMINISTRATIVO TIPO B, para apoyar a la Superintendencia Delegada para el Notariado, en los asuntos que versen sobre licencias y permisos de notarios, así como en el manejo de archivos, bases de datos y gestión de trámites relacionados con el ejercicio de las de administración notarial que le competen a la dependencia</t>
  </si>
  <si>
    <t>A-02-02-02-008-003 OTROS SERVICIOS
PROFESIONALES, CIENTÍFICOS Y
TÉCNICOS</t>
  </si>
  <si>
    <t>1532-2022</t>
  </si>
  <si>
    <t>JUAN ANDRES MEDINA CIFUENTES</t>
  </si>
  <si>
    <t>617722 del 10 de noviembre de 2022</t>
  </si>
  <si>
    <t>Prestar con plena autonomía técnica y administrativa sus servicios como PROFESIONAL ESPECIALIZADO TIPO F, para apoyar a la Superintendencia Delegada para el Notariado jurídicamente con la proyección y revisión de actos administrativos, proactividad normativa y en el acompañamiento, atención y trámite de las demás actuaciones relacionadas con el ejercicio de las funciones de orientación, inspección, vigilancia y control que le competen a la dependencia y en general el apoyo a las actividades y proyectos que competen l Despacho de la Superintendente Delegada..</t>
  </si>
  <si>
    <t>1533-2022</t>
  </si>
  <si>
    <t>EDER FABIAN SANDOVAL ARIAS</t>
  </si>
  <si>
    <t>611722 del 08 de noviembre de 2022</t>
  </si>
  <si>
    <t>Prestar con plena autonomía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línea de producción ORIP de BOGOTA ZONA CENTRO</t>
  </si>
  <si>
    <t xml:space="preserve">COORDINADOR (A) GESTION TECNOLOGICA Y ADMINISTRATIVA ORIP BOGOTA CENTRO </t>
  </si>
  <si>
    <t>1534-2022</t>
  </si>
  <si>
    <t>FABIÁN RODRÍGO BETANCOURT BELTRÁN</t>
  </si>
  <si>
    <t>611922 del 08 de noviembre de 2022</t>
  </si>
  <si>
    <t xml:space="preserve"> Prestar con plena autonomía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línea de producción ORIP de BOGOTA ZONA CENTRO</t>
  </si>
  <si>
    <t>1535-2022</t>
  </si>
  <si>
    <t xml:space="preserve">GUILLERMO ANDRES SARMIENTO CASTILLO </t>
  </si>
  <si>
    <t>612122 del 08 de noviembre de 2022</t>
  </si>
  <si>
    <t>1536-2022</t>
  </si>
  <si>
    <t>JOHN FREDY RODRIGUEZ VILLARRAGA</t>
  </si>
  <si>
    <t>611822 del 08 de noviembre de 2022</t>
  </si>
  <si>
    <t>1538-2022</t>
  </si>
  <si>
    <t>LAURA ALEJANDRA HERRERA GUTIERREZ</t>
  </si>
  <si>
    <t>612222 del 08 de noviembre de 2022</t>
  </si>
  <si>
    <t>Prestar con plena autonomía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línea de producción ORIP DE BOGOTÁ CENTRO.</t>
  </si>
  <si>
    <t>1539-2022</t>
  </si>
  <si>
    <t>LEYDI KATHERINE DEVIA ROMERO</t>
  </si>
  <si>
    <t>612722 del 09 de noviembre de 2022</t>
  </si>
  <si>
    <t>1540-2022</t>
  </si>
  <si>
    <t>YESICA ALEJANDRA GOMEZ GOMEZ</t>
  </si>
  <si>
    <t>1.014.244.678.</t>
  </si>
  <si>
    <t>614322 del 10 de noviembre de 2022</t>
  </si>
  <si>
    <t>1541-2022</t>
  </si>
  <si>
    <t>CRISTIAN CAMILO LOPEZ BELTRAN</t>
  </si>
  <si>
    <t>612022 del 08 de noviembre de 2022</t>
  </si>
  <si>
    <t>Prestar con plena autonomía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línea de producción ORIP DE BOGOTÁ CENTRO</t>
  </si>
  <si>
    <t>1542-2022</t>
  </si>
  <si>
    <t xml:space="preserve">SERGIO LEONARDO VELASCO PULIDO </t>
  </si>
  <si>
    <t>611522 del 08 de noviembre de 2022</t>
  </si>
  <si>
    <t>1543-2022</t>
  </si>
  <si>
    <t xml:space="preserve">CRISTIAN FELIPE ROMERO MORA </t>
  </si>
  <si>
    <t>1.010.200.492.</t>
  </si>
  <si>
    <t>612622 del 09 de noviembre de 2022</t>
  </si>
  <si>
    <t>Prestar con plena autonomía técnica y administrativa sus servicios como PROFESIONAL ESPECIALIZADO TIPO B en los procesos funcionales y misionales de la Dirección Técnica de Registro - Nivel Central</t>
  </si>
  <si>
    <t>A-02-02-02-008-003
OTROS SERVICIOS
PROFESIONALES,
CIENTÍFICOS Y
TÉCNICOS</t>
  </si>
  <si>
    <t>1544-2022</t>
  </si>
  <si>
    <t>109222 del 11 de octubre de 2022</t>
  </si>
  <si>
    <t>611422 del 08 de noviembre de 2022</t>
  </si>
  <si>
    <t xml:space="preserve"> Prestar con plena autonomía técnica y administrativa sus servicios de apoyo a la gestión como TECNICO ADMINISTRATIVO TIPO B, para adelantar los trámites allegados a la oficina de registro de instrumentos públicos en la que presta sus servicios, en especial aquellos relacionados con los procesos de protección, restitución y formalización de tierras.</t>
  </si>
  <si>
    <t xml:space="preserve">REGISTRADOR ORIP PASTO </t>
  </si>
  <si>
    <t>1545-2022</t>
  </si>
  <si>
    <t xml:space="preserve">JORGE ISAAC ARIZ GONZALEZ </t>
  </si>
  <si>
    <t>636022 del 15 de noviembre de 2022</t>
  </si>
  <si>
    <t>Prestar con plena autonomía técnica y administrativa sus servicios como PROFESIONAL ESPECIALIZADO TIPO A en el Grupo de Gestión Registral para el Saneamiento y la Formalización de la Propiedad Inmobiliaria como apoyo jurídico en el programa de formalización y saneamiento de la propiedad inmueble urbana a nivel nacional</t>
  </si>
  <si>
    <t>1546-2022</t>
  </si>
  <si>
    <t>MELISSA JULIETH MANJARREZ GUEVARA</t>
  </si>
  <si>
    <t>116122 del 11 de octubre de 2022</t>
  </si>
  <si>
    <t>619922 del 11 de noviembre de 2022</t>
  </si>
  <si>
    <t>Prestar con plena autonomía técnica y administrativa sus servicios como Profesional Universitario Tipo A, para apoyar en las actividades desarrolladas en el marco de las actuaciones judiciales que son de interés del Grupo de Administración Judicial de la Oficina Asesora Jurídica.</t>
  </si>
  <si>
    <t xml:space="preserve">PROFESIONAL UNIVERSITARIO TIPO A </t>
  </si>
  <si>
    <t>1547-2022</t>
  </si>
  <si>
    <t>610622 del 08 de noviembre de 2022</t>
  </si>
  <si>
    <t xml:space="preserve">BOGOTA ORIP CENTRO </t>
  </si>
  <si>
    <t>A-02-02-02-008-003 OTROS SERVICIOS PROFESIONALES,CIENTÍFICOS Y TÉCNICOS</t>
  </si>
  <si>
    <t>1548-2022</t>
  </si>
  <si>
    <t>JEIDY JOHANA FONSECA SOTELO</t>
  </si>
  <si>
    <t>616722 del 10 de noviembre de 2022</t>
  </si>
  <si>
    <t>Prestar con plena Autonomía Técnica y Administrativa sus servicios como Profesional Universitario Tipo A como apoyo jurídico para el seguimiento a términos y sustanciación de solicitudes presentadas en el marco de la implementación del Decreto 0578 de 2018, desarrollado por el grupo interno de Apoyo a la Gestión de Políticas de Tierras adscrito a la Superintendencia Delegada para la Protección, Restitución y Formalización de Tierras.</t>
  </si>
  <si>
    <t>1549-2022</t>
  </si>
  <si>
    <t>JOSE DAVID VARGAS FORERO</t>
  </si>
  <si>
    <t>618622 del 11 de noviembre de 2022</t>
  </si>
  <si>
    <t xml:space="preserve">Prestar con plena autonomía técnica y administrativa sus servicios como Profesional Especializado Tipo B, para apoyar a la Superintendencia Delegada para el Notariado, en la práctica, evaluación, trámite y seguimiento de las visitas a notarías, relacionadas con la prestación del servicio público notarial, en el ejercicio de las funciones de inspección que le competen a la dependencia, así como el apoyo a evaluación de actas de visita y seguimiento a planes de mejoramiento que se requiera </t>
  </si>
  <si>
    <t xml:space="preserve">REGISTRADOR ORIP PUERTO LOPEZ </t>
  </si>
  <si>
    <t>1550-2022</t>
  </si>
  <si>
    <t>JUAN MANUEL ANDRADE VALENZUELA</t>
  </si>
  <si>
    <t>634322 del 15 de noviembre de 2022</t>
  </si>
  <si>
    <t>Prestar con plena autonomía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línea de producción ORIP de LA PLATA</t>
  </si>
  <si>
    <t xml:space="preserve">ORIP LA PLATA </t>
  </si>
  <si>
    <t>ERIKA LEMUS</t>
  </si>
  <si>
    <t>1551-2022</t>
  </si>
  <si>
    <t>SERGIO JOSE MOLINA CAMPO</t>
  </si>
  <si>
    <t>1.065.893.756.</t>
  </si>
  <si>
    <t>641622 del 16 de noviembre de 2022</t>
  </si>
  <si>
    <t xml:space="preserve"> Prestar con plena autonomía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la línea de producción ORIP de AGUACHICA.</t>
  </si>
  <si>
    <t xml:space="preserve">ORIP AGUACHICA </t>
  </si>
  <si>
    <t>1552-2022</t>
  </si>
  <si>
    <t>YENI ANDREA ESQUIVEL LOPEZ</t>
  </si>
  <si>
    <t>1.030.551.668.</t>
  </si>
  <si>
    <t>633922 del 15 de noviembre de 2022</t>
  </si>
  <si>
    <t>Prestar con plena autonomía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la línea de producción ORIP de PITALITO.</t>
  </si>
  <si>
    <t>1553-2022</t>
  </si>
  <si>
    <t>32.772.604.</t>
  </si>
  <si>
    <t>644422 del 17 de noviembre de 2022</t>
  </si>
  <si>
    <t xml:space="preserve">Prestar con plena autonomía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línea de producción ORIP de BARRANQUILLA. </t>
  </si>
  <si>
    <t>COORDINADOR (A) GESTION TECNOLOGICA Y ADMINISTRATIVA ORIP BARRANQUILLA</t>
  </si>
  <si>
    <t>1554-2022</t>
  </si>
  <si>
    <t>OSIRIS MERCEDES LAMADRID PEREZ</t>
  </si>
  <si>
    <t>643022 del 17 de noviembre de 2022</t>
  </si>
  <si>
    <t>Prestar con plena autonomía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línea de producción ORIP de BARRANQUILLA.</t>
  </si>
  <si>
    <t>1555-2022</t>
  </si>
  <si>
    <t>CARLOS ALBERTO CELY CHIVATA</t>
  </si>
  <si>
    <t>616922 del 10 de noviembre de 2022</t>
  </si>
  <si>
    <t>Prestar con plena autonomía técnica y administrativa sus servicios como Profesional Universitario Tipo A, para apoyar a la Superintendencia Delegada para el Notariado en la atención y trámite de las PQRS, proyección de requerimientos de notarios y circulares relacionadas con la prestación del servicio público notarial, en el ejercicio de las funciones de vigilancia y control que le competen a la dependencia</t>
  </si>
  <si>
    <t xml:space="preserve">EDUARDO CARRIAZO </t>
  </si>
  <si>
    <t>1556-2022</t>
  </si>
  <si>
    <t>3.229.031.</t>
  </si>
  <si>
    <t>675622 del 30 de noviembre de 2022</t>
  </si>
  <si>
    <t>Prestar con plena autonomía técnica y administrativa sus servicios como Técnico Administrativo Tipo B, para apoyar a la Dirección de Administración Notarial en el manejo y custodia de los Archivos de Gestión en el ejercicio de las funciones de administración notarial.</t>
  </si>
  <si>
    <t>1557-2022</t>
  </si>
  <si>
    <t>GABRIELA GERALDINE MARMOL AMAGUAÑA</t>
  </si>
  <si>
    <t>1.087.959. 430</t>
  </si>
  <si>
    <t>614922 del 10 de noviembre de 2022</t>
  </si>
  <si>
    <t xml:space="preserve">Prestar con plena autonomía técnica y administrativa sus servicios como PROFESIONAL ESPECIALIZADO TIPO A, para apoyar a la Superintendencia Delegada para el Notariado en la gestión del grupo de vigilancia notarial, la revisión, atención y trámite de las PQRS, y el acompañamiento y apoyo en temas relacionados con la prestación del servicio público notarial.  </t>
  </si>
  <si>
    <t>1558-2022</t>
  </si>
  <si>
    <t>JHON JAIRO GOMEZ MORENO</t>
  </si>
  <si>
    <t xml:space="preserve">633022 del 15 de noviembre de 2022
</t>
  </si>
  <si>
    <t>Prestar con plena autonomía técnica y administrativa sus servicios como Técnico Administrativo Tipo B, para apoyar a la Superintendencia Delegada para el Notariado, en el manejo de archivos de otras vigencias, los requerimientos a notarios y seguimiento de sus respuestas, dentro de los trámites relacionados con el ejercicio de las funciones de vigilancia y control que le competen a la dependencia.</t>
  </si>
  <si>
    <t>TECNICO ADMINISTRATIVO B</t>
  </si>
  <si>
    <t>1560-2022</t>
  </si>
  <si>
    <t>PAULA DANIELA CARMONA CRISTANCHO</t>
  </si>
  <si>
    <t>618822 del 11 de noviembre de 2022</t>
  </si>
  <si>
    <t>Prestar con plena autonomía técnica y administrativa sus servicios como Técnico Administrativo Tipo B, para apoyar a la Superintendencia Delegada para el Notariado, en el manejo de archivos, bases de datos y gestión de trámites relacionados con el ejercicio de las funciones de vigilancia que le competen a la dependencia.</t>
  </si>
  <si>
    <t>1561-2022</t>
  </si>
  <si>
    <t xml:space="preserve">YENNY FERNANDA LOVERA VALDERRAMA </t>
  </si>
  <si>
    <t>619022 del 11 de noviembre de 2022</t>
  </si>
  <si>
    <t>Prestar con plena autonomía técnica y administrativa sus servicios como Profesional Universitario Tipo A, para apoyar a la Superintendencia Delegada para el Notariado en la respuesta a las solicitudes interpuestas por la ciudadanía, instituciones u organismos de control en el ejercicio de las funciones de administración notarial.</t>
  </si>
  <si>
    <t>$3,067,200</t>
  </si>
  <si>
    <t>1562-2022</t>
  </si>
  <si>
    <t>621522 del 11 de noviembre de 2022</t>
  </si>
  <si>
    <t>Prestar con plena autonomía técnica y administrativa sus servicios como Profesional Universitario Tipo B, para apoyar al Grupo de inspección como visitador en el ejercicio de las funciones de inspección notarial.</t>
  </si>
  <si>
    <t>1563-2022</t>
  </si>
  <si>
    <t>116122 del 27 de
octubre 2022</t>
  </si>
  <si>
    <t>639422 del 16 de noviembre de 2022</t>
  </si>
  <si>
    <t xml:space="preserve"> Prestar con plena autonomía técnica y administrativa sus servicios como Profesional Universitario Tipo A, para apoyar en la resolución de los recursos interpuestos contra los actos administrativos proferidos por el Superintendente de Notariado y Registro, así como los relativos a los recursos de apelación interpuestos contra los de los Superintendentes Delegados y Oficina de Control Disciplinario Interno en materia disciplinaria.</t>
  </si>
  <si>
    <t>JEFE DE LA OFICINA ASESORA JURÍDICA</t>
  </si>
  <si>
    <t>1564-2022</t>
  </si>
  <si>
    <t>OSCAR MANUEL RENDON DUQUE</t>
  </si>
  <si>
    <t>119122 del 10 de
noviembre de 2022</t>
  </si>
  <si>
    <t>667022 del 25 de noviembre de
2022</t>
  </si>
  <si>
    <t>Prestar con plena autonomía técnica y administrativa sus servicios como PROFESIONAL ESPECIALIZADO TIPO A, para realizar labores de evaluación de los procesos disciplinarios de notarios en fase de instrucción de la Superintendencia Delegada para el Notariado en ejercicio de las funciones de control</t>
  </si>
  <si>
    <t xml:space="preserve">SUPERINTENDENTE DELEGADA PARA EL NOTARIADO </t>
  </si>
  <si>
    <t>1565-2022</t>
  </si>
  <si>
    <t>JORGE ALBERTO LEGUIZAMÓN CAMPOS</t>
  </si>
  <si>
    <t>80.124.459.</t>
  </si>
  <si>
    <t>620522 del 11 de noviembre de 2022</t>
  </si>
  <si>
    <t>Prestar con plena autonomía técnica y administrativa sus servicios como Profesional Universitario Tipo B, para apoyar a la Superintendencia Delegada para el Notariado, en el manejo de archivos, bases de datos y gestión de trámites relacionados con el ejercicio de las funciones de control notarial que le competen a la dependencia.</t>
  </si>
  <si>
    <t>1566-2022</t>
  </si>
  <si>
    <t>1.094.975.942.</t>
  </si>
  <si>
    <t>622622 del 11 de noviembre de 2022</t>
  </si>
  <si>
    <t>TECNICO ADMINISTATIVO TIPO B</t>
  </si>
  <si>
    <t>1567-2022</t>
  </si>
  <si>
    <t>MARIA FERNANDA CORAL ANDRADE</t>
  </si>
  <si>
    <t>626722 del 11 de noviembre de 2022</t>
  </si>
  <si>
    <t>Prestar con plena autonomía técnica y administrativa sus servicios como Profesional Especializado Tipo D, para apoyar a la Superintendencia Delegada para el Notariado, en la estructuración, trámite y revisión y sustanciación de las actuaciones disciplinarias relacionadas con el ejercicio de las funciones de control que le competen a la dependencia.</t>
  </si>
  <si>
    <t>1568-2022</t>
  </si>
  <si>
    <t xml:space="preserve">NATALY ROMERO VALBUENA </t>
  </si>
  <si>
    <t>612922 del 10 de noviembre de 2022</t>
  </si>
  <si>
    <t xml:space="preserve"> prestar con plena autonomía técnica y administrativa sus servicios como Profesional Especializado Tipo A, para apoyar a la Superintendencia Delegada para el Notariado en la revisión, atención y trámite de las PQRS, relacionadas con la prestación del servicio público de registro civil prestado por los notarios y proyección de actos administrativos en el ejercicio de las funciones de vigilancia que le competen a la dependencia</t>
  </si>
  <si>
    <t>ESPECIALIAZDO TPO A</t>
  </si>
  <si>
    <t xml:space="preserve">A-02-02-02-008-002 SERVICIOS JURÍDICOS
Y CONTABLES
</t>
  </si>
  <si>
    <t>1569-2022</t>
  </si>
  <si>
    <t>MARIA TERESA MEDINA BARRETO</t>
  </si>
  <si>
    <t>615822 del 10 de noviembre de 2022</t>
  </si>
  <si>
    <t>Prestar con plena autonomía técnica y administrativa sus servicios como PROFESIONAL UNIVERSITARIO TIPO B, para apoyar a la Superintendencia Delegada para el Notariado en el reparto, seguimiento y consolidación de las bases de datos de las PQRS, relacionadas con la prestación del servicio público notarial, en el ejercicio de las funciones de vigilancia y control que le competen a la dependencias, validación de anexos de las cuentas de cobros y trámite de los archivos físicos de vigencias anterior</t>
  </si>
  <si>
    <t>1570-2022</t>
  </si>
  <si>
    <t>EMIRA PANESSO PEREA</t>
  </si>
  <si>
    <t>612822 del 10 de noviembre de 2022</t>
  </si>
  <si>
    <t xml:space="preserve"> prestar con plena autonomía técnica y administrativa sus servicios como TÉCNICO ADMINISTRATIVO TIPO B, para apoyar a la Superintendencia Delegada para el Notariado, en el manejo de archivos, bases de datos y gestión de trámites relacionados con el ejercicio de las funciones de administración notarial.</t>
  </si>
  <si>
    <t>1571-2022</t>
  </si>
  <si>
    <t>MARTHA IVON LOZANO PERTUZ</t>
  </si>
  <si>
    <t>616122 del 10 de noviembre de 2022</t>
  </si>
  <si>
    <t>Prestar con plena autonomía técnica y administrativa sus servicios como PROFESIONAL ESPECIALIZADO TIPO A, para apoyar a la Superintendencia Delegada para el Notariado en la revisión, atención y trámite de las PQRS, relacionadas con la prestación del servicio público notarial, en el ejercicio de las funciones de vigilancia que le competen a la dependencia.</t>
  </si>
  <si>
    <t>1572-2022</t>
  </si>
  <si>
    <t>NOLBA RUBIES CASTRO CRUZ</t>
  </si>
  <si>
    <t>1.018.410.635.</t>
  </si>
  <si>
    <t>620022 del 11 de noviembre de 2022</t>
  </si>
  <si>
    <t>1573-2022</t>
  </si>
  <si>
    <t>PAOLA ANDREA LAVERDE LOPEZ</t>
  </si>
  <si>
    <t>109322 del 10 de noviembre de 2022</t>
  </si>
  <si>
    <t>615622 del 10 de noviembre de 2022</t>
  </si>
  <si>
    <t>prestar con plena autonomía técnica y administrativa sus servicios como PROFESIONAL ESPECIALIZADO TIPO C para las actividades desarrolladas en el marco de los procesos que adelanta superintendencia delegada para la protección, restitución y formalización de tierras a nivel nacional.</t>
  </si>
  <si>
    <t>PROFESIONAL ESPECIALIZADO GRADO 19 DE LA SDPFRT</t>
  </si>
  <si>
    <t>1574-2022</t>
  </si>
  <si>
    <t>GUSTAVO ADOLFO VELANDIA CARVAJAL</t>
  </si>
  <si>
    <t>5.450.518.</t>
  </si>
  <si>
    <t>651922 del 21 de noviembre de 2022</t>
  </si>
  <si>
    <t>Prestar con plena autonomía técnica y administrativa sus servicios de apoyo a la gestión como TECNICO ADMINISTRATIVO TIPO B en el Grupo de Gestión Registral para el Saneamiento y la Formalización de la Propiedad Inmobiliaria en la gestión frente a la búsqueda de datos, consultas, visitas de caracterización en el marco del programa de formalización y saneamiento de la propiedad inmueble urbana a nivel nacional y en el trámite de solicitudes en virtud del artículo 375 de la Ley 1564 de 2012.</t>
  </si>
  <si>
    <t>1575-2022</t>
  </si>
  <si>
    <t>CARLOS ENRIQUE SALAZAR SARMIENTO</t>
  </si>
  <si>
    <t>109322 del 11 de noviembre de 2022</t>
  </si>
  <si>
    <t>648522 del 18 de noviembre de 2022</t>
  </si>
  <si>
    <t>prestar con plena autonomía técnica y administrativa sus servicios como PROFESIONAL UNIVERSITARIO TIPO A en el Grupo de Gestión Registral para el Saneamiento y la Formalización de la Propiedad Inmobiliaria como apoyo jurídico en el programa de saneamiento y formalización de la propiedad inmueble urbana a nivel nacional.</t>
  </si>
  <si>
    <t>1576-2022</t>
  </si>
  <si>
    <t>ANA PAOLA ROA TORRES</t>
  </si>
  <si>
    <t>115122 del 26 de octubre de 2022</t>
  </si>
  <si>
    <t>644122 del 17 de noviembre de 2022</t>
  </si>
  <si>
    <t xml:space="preserve"> Prestar con plena autonomía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línea de producción ORIP de BARRANCABERMEJA.</t>
  </si>
  <si>
    <t xml:space="preserve">ORIP BARRANCABERMEJA </t>
  </si>
  <si>
    <t xml:space="preserve">REGISTRADOR ORIP BARRANCABERMEJA </t>
  </si>
  <si>
    <t>1577-2022</t>
  </si>
  <si>
    <t>ILCE MORALES RIOS</t>
  </si>
  <si>
    <t>644322 del17 de noviembre de 2022</t>
  </si>
  <si>
    <t>Prestar con plena autonomía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línea de producción ORIP de BARRANCABERMEJA.</t>
  </si>
  <si>
    <t>1578-2022</t>
  </si>
  <si>
    <t>AURA BEATRIZ CEBALLOS CRUZ</t>
  </si>
  <si>
    <t>643222 del 17 de noviembre de 2022</t>
  </si>
  <si>
    <t>Prestar con plena autonomía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línea de producción ORIP de ARMENIA.</t>
  </si>
  <si>
    <t xml:space="preserve">COORDINADOR TECNOLOGICO Y ADMINISTRATIVO ORIP ARMENIA </t>
  </si>
  <si>
    <t>1579-2022</t>
  </si>
  <si>
    <t>LEIDY JOHANA LOPEZ LOPEZ</t>
  </si>
  <si>
    <t xml:space="preserve">643422 del 17 de noviembre </t>
  </si>
  <si>
    <t xml:space="preserve"> Prestar con plena autonomía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línea de producción ORIP de ARMENIA.</t>
  </si>
  <si>
    <t>1580-2022</t>
  </si>
  <si>
    <t>MARIA DEL SOCORRO ZAPATA HENAO</t>
  </si>
  <si>
    <t>643822 del 17 de noviembre de 2022</t>
  </si>
  <si>
    <t>Prestar con plena autonomía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línea de producción ORIP de ARMENIA</t>
  </si>
  <si>
    <t>1581-2022</t>
  </si>
  <si>
    <t xml:space="preserve">HENRY MOSQUERA PALACIO </t>
  </si>
  <si>
    <t>115022 del 26 de octubre de
2022</t>
  </si>
  <si>
    <t>638722 del 15 de noviembre de 2022</t>
  </si>
  <si>
    <t>Prestar con plena autonomía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línea de producción
ORIP de Quibdo – Chocó</t>
  </si>
  <si>
    <t>1582-2022</t>
  </si>
  <si>
    <t xml:space="preserve"> ANA MATILDE MORALES GIL</t>
  </si>
  <si>
    <t>638822 del 16 de noviembre de 2022</t>
  </si>
  <si>
    <t>Prestar con plena autonomía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línea de producción ORIP de Acacias - Meta.</t>
  </si>
  <si>
    <t xml:space="preserve">ORIP ACACIAS </t>
  </si>
  <si>
    <t>1583-2022</t>
  </si>
  <si>
    <t>JUAN SEBASTIAN BEDOYA VILLARAGA</t>
  </si>
  <si>
    <t>644522 del 17 de noviembre de 2022</t>
  </si>
  <si>
    <t>Prestar con plena autonomía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línea de producción ORIP de DOSQUEBRADAS</t>
  </si>
  <si>
    <t>1584-2022</t>
  </si>
  <si>
    <t xml:space="preserve"> GERMAN ANDRES RIOS MARULANDA</t>
  </si>
  <si>
    <t>644722 del 17 de noviembre de 2022</t>
  </si>
  <si>
    <t>Prestar con plena autonomía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línea de producción ORIP de DOSQUEBRADAS.</t>
  </si>
  <si>
    <t>1585-2022</t>
  </si>
  <si>
    <t>JUAN JOSE SANCLEMENTE ANDRADE</t>
  </si>
  <si>
    <t>642822 del 17 de noviembre de 2022</t>
  </si>
  <si>
    <t>Prestar con plena autonomía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línea de producción ORIP de BUGA.</t>
  </si>
  <si>
    <t xml:space="preserve">ORIP BUGA </t>
  </si>
  <si>
    <t>1586-2022</t>
  </si>
  <si>
    <t>CLAUDIA FERNANDA CONCHA DIAZ</t>
  </si>
  <si>
    <t>644222 del 17 de noviembre de 2022</t>
  </si>
  <si>
    <t>1587-2022</t>
  </si>
  <si>
    <t>GINA PAOLA TIBADUIZA PEÑA</t>
  </si>
  <si>
    <t>617422 del 10 de noviembre de 2022</t>
  </si>
  <si>
    <t xml:space="preserve"> Prestar con plena autonomía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línea de producción ORIP de BUCARAMANGA</t>
  </si>
  <si>
    <t>COORDINADOR TECNOLOGICO Y ADMINISTRATIVO ORIP BUCARAMANGA</t>
  </si>
  <si>
    <t>1588-2022</t>
  </si>
  <si>
    <t>JHON FREDDY NIÑO GONZALEZ</t>
  </si>
  <si>
    <t>623622 del 11 de noviembre de 2022</t>
  </si>
  <si>
    <t>Prestar con plena autonomía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línea de producción ORIP de BUCARAMANGA</t>
  </si>
  <si>
    <t>1589-2022</t>
  </si>
  <si>
    <t>MARTHA CECILIA SAAVEDRA MEJIA</t>
  </si>
  <si>
    <t>615122 del 10 de noviembre de 2022</t>
  </si>
  <si>
    <t>Prestar con plena autonomía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línea de producción ORIP de BUCARAMANG</t>
  </si>
  <si>
    <t>1590-2022</t>
  </si>
  <si>
    <t>MYRIAM PINEDA SAAVEDRA</t>
  </si>
  <si>
    <t>617522 del 10 de noviembre de 2022</t>
  </si>
  <si>
    <t>1591-2022</t>
  </si>
  <si>
    <t>LUIS ENRIQUE BARBOSA SOLANO</t>
  </si>
  <si>
    <t>623522 del 11 de noviembre de 2022</t>
  </si>
  <si>
    <t>1592-2022</t>
  </si>
  <si>
    <t>JEAN STEVEN DAZA RUEDA</t>
  </si>
  <si>
    <t>620722 del 11 de noviembre de 2022</t>
  </si>
  <si>
    <t>Prestar con plena autonomía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línea de producción ORIP de CALOTO</t>
  </si>
  <si>
    <t xml:space="preserve">ORIP CALOTO </t>
  </si>
  <si>
    <t xml:space="preserve">REGITRADOR DE CALOTO </t>
  </si>
  <si>
    <t>1593-2022</t>
  </si>
  <si>
    <t>YACNICE LEONOR TORRES MORENO</t>
  </si>
  <si>
    <t>616622 del 10 de noviembre de 2022</t>
  </si>
  <si>
    <t>Prestar con plena autonomía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línea de producción ORIP de VALLEDUPAR</t>
  </si>
  <si>
    <t xml:space="preserve">COORDINADOR ADMINISTRATIVO ORIP VALLEDUPAR </t>
  </si>
  <si>
    <t>1594-2022</t>
  </si>
  <si>
    <t>NAIDA ROCIO SALABARRIETA ENCINOSA</t>
  </si>
  <si>
    <t>626622 del 11 de noviembre de 2022</t>
  </si>
  <si>
    <t>Prestar con plena autonomía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línea de producción ORIP de PUERTO LOPEZ</t>
  </si>
  <si>
    <t>1595-2022</t>
  </si>
  <si>
    <t>YINETH PAOLA OLIVERI CALDERON</t>
  </si>
  <si>
    <t>619422 del 11 de noviembre de 2022</t>
  </si>
  <si>
    <t>1596-2022</t>
  </si>
  <si>
    <t>GERALDINE PAOLA SUAREZ CARRILLO</t>
  </si>
  <si>
    <t>632722 del 15 de noviembre de 2022</t>
  </si>
  <si>
    <t>Prestar con plena autonomía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línea de producción ORIP de SOLEDAD</t>
  </si>
  <si>
    <t xml:space="preserve">OIRP SOLEDAD </t>
  </si>
  <si>
    <t>1597-2022</t>
  </si>
  <si>
    <t>EDWIN EDMUNDO MENDOZA SANTIAGO</t>
  </si>
  <si>
    <t>619122 del 11 de noviembre de 2022</t>
  </si>
  <si>
    <t>1598-2022</t>
  </si>
  <si>
    <t>REYNEL GELVIS ODACIR</t>
  </si>
  <si>
    <t>619322 del 11 de noviembre de 2022</t>
  </si>
  <si>
    <t>1599-2022</t>
  </si>
  <si>
    <t>CESAR ANDRES CONDE OTALORA</t>
  </si>
  <si>
    <t>626522 del 11 de noviembre de 2022</t>
  </si>
  <si>
    <t>Prestar con plena autonomía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línea de producción ORIP de NEIVA</t>
  </si>
  <si>
    <t>COORDINADOR ADMINISTRATIVO ORIP NEIVA</t>
  </si>
  <si>
    <t>1600-2022</t>
  </si>
  <si>
    <t>KARINA PERDOMO SILVA</t>
  </si>
  <si>
    <t>616222 del 10 de noviembre de 2022</t>
  </si>
  <si>
    <t>1601-2022</t>
  </si>
  <si>
    <t xml:space="preserve">SANDRA MILENA CALIXTO TOVAR </t>
  </si>
  <si>
    <t>619722 del 11 de noviembre de 2022</t>
  </si>
  <si>
    <t>1602-2022</t>
  </si>
  <si>
    <t>612422 del 09 de noviembre de 2022</t>
  </si>
  <si>
    <t xml:space="preserve">REGISTRADOR ORIP GIRARDOTA </t>
  </si>
  <si>
    <t>1603-2022</t>
  </si>
  <si>
    <t>WBEIMAR ORTIZ MENDEZ</t>
  </si>
  <si>
    <t>93.088.645.</t>
  </si>
  <si>
    <t>616022 del 10 de noviembre de 2022</t>
  </si>
  <si>
    <t>Prestar con plena autonomía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línea de producción ORIP de EL GUAMO</t>
  </si>
  <si>
    <t xml:space="preserve">ORIP EL GUAMO </t>
  </si>
  <si>
    <t>1604-2022</t>
  </si>
  <si>
    <t>DIANA FERNADA BRAVO LOPEZ</t>
  </si>
  <si>
    <t>620922 del 11 de noviembre de 2022</t>
  </si>
  <si>
    <t>Prestar con plena autonomía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línea de producción ORIP de CALI</t>
  </si>
  <si>
    <t>COORDINADOR TECNOLOGICO Y ADMINISTRATIVO ORIP CALI</t>
  </si>
  <si>
    <t>1605-2022</t>
  </si>
  <si>
    <t>MARLY MARTINEZ DIAZ</t>
  </si>
  <si>
    <t>621022 del 11 de noviembre de 2022</t>
  </si>
  <si>
    <t>Prestar con plena autonomía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línea de producción ORIP de CALI.</t>
  </si>
  <si>
    <t>1606-2022</t>
  </si>
  <si>
    <t>GLORIA AMPARO MAMIAN</t>
  </si>
  <si>
    <t>66.880.974.</t>
  </si>
  <si>
    <t>621122 del 11 de noviembre de 2022</t>
  </si>
  <si>
    <t xml:space="preserve"> Prestar con plena autonomía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línea de producción ORIP de CALI.</t>
  </si>
  <si>
    <t>1607-2022</t>
  </si>
  <si>
    <t>INGRID DAYANA CASTAÑO LAGOS</t>
  </si>
  <si>
    <t>1.032.397.514.</t>
  </si>
  <si>
    <t>632822 del 15 de noviembre de 2022</t>
  </si>
  <si>
    <t>1608-2022</t>
  </si>
  <si>
    <t>YENIFFER TATIANA MONTOYA BOLAÑOS</t>
  </si>
  <si>
    <t>621922 del 11 de noviembre de 2022</t>
  </si>
  <si>
    <t>1609-2022</t>
  </si>
  <si>
    <t xml:space="preserve">LUCY COLLAZOS MENESES </t>
  </si>
  <si>
    <t>622022 del 11 de noviembre de 2022</t>
  </si>
  <si>
    <t xml:space="preserve">ORIP CALI  </t>
  </si>
  <si>
    <t>1610-2022</t>
  </si>
  <si>
    <t>HECTOR FABIO VILLARINO DAVILA</t>
  </si>
  <si>
    <t>622222 del 11 de noviembre de 2022</t>
  </si>
  <si>
    <t>1611-2022</t>
  </si>
  <si>
    <t>EYMI CAROLINA CARDONA MICOLTA</t>
  </si>
  <si>
    <t>623822 del 11 de noviembre de 2022</t>
  </si>
  <si>
    <t>Prestar con plena autonomía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línea de producción ORIP de CAL</t>
  </si>
  <si>
    <t>1612-2022</t>
  </si>
  <si>
    <t>JEYSON GONZALO MACHADO PRIETO</t>
  </si>
  <si>
    <t>644922 del 17de Noviembre de
2022</t>
  </si>
  <si>
    <t xml:space="preserve">PROFESIONAL ESPECIALIZADO GRADO 19 SDPRFT
</t>
  </si>
  <si>
    <t>1613-2022</t>
  </si>
  <si>
    <t>SANDRA PATRICIA ROJAS GALVIZ</t>
  </si>
  <si>
    <t>615322 del 10 de noviembre de 2022</t>
  </si>
  <si>
    <t>Prestar con plena autonomía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línea de producción
ORIP DE GARZÓN</t>
  </si>
  <si>
    <t>1614-2022</t>
  </si>
  <si>
    <t>ESPERANZA MONDON ALVERNIA</t>
  </si>
  <si>
    <t>614722 del 10 de noviembre de 2022</t>
  </si>
  <si>
    <t>Prestar con plena autonomía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línea de producción ORIP de OCAÑA.</t>
  </si>
  <si>
    <t>1615-2022</t>
  </si>
  <si>
    <t>DAYAN MARCELA RAMÍREZ DAZA</t>
  </si>
  <si>
    <t>613422 del 10 de noviembre de 2022</t>
  </si>
  <si>
    <t xml:space="preserve"> Prestar con plena autonomía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línea de producción ORIP de PUERTO TEJADA</t>
  </si>
  <si>
    <t xml:space="preserve">OIRP PUERTO TEJADA </t>
  </si>
  <si>
    <t>1616-2022</t>
  </si>
  <si>
    <t>ADRIAN ARTURO PARRA ZULUAGA</t>
  </si>
  <si>
    <t>617622 del 10 de noviembre de 2022</t>
  </si>
  <si>
    <t>Prestar con plena autonomía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línea de producción ORIP de SANTA MARTA.</t>
  </si>
  <si>
    <t xml:space="preserve">ORIP SANTA MARTA </t>
  </si>
  <si>
    <t>COORDINADOR ADMINISTRATIVO DE LA ORIP DE SANTA MARTA</t>
  </si>
  <si>
    <t>1617-2022</t>
  </si>
  <si>
    <t>MOISES DE JESUS LAVERDE</t>
  </si>
  <si>
    <t>10.933.299.</t>
  </si>
  <si>
    <t>616322 del 10 de noviembre de 2022</t>
  </si>
  <si>
    <t>Prestar con plena autonomía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línea de producción ORIP de MONTERIA</t>
  </si>
  <si>
    <t xml:space="preserve">COORDINADOR ADMINISTRATIVO DE LA ORIP MONTERIA </t>
  </si>
  <si>
    <t>1618-2022</t>
  </si>
  <si>
    <t>OSCAR JESUS CAMARGO GUERRA</t>
  </si>
  <si>
    <t>616522 del 10 de noviembre de 2022</t>
  </si>
  <si>
    <t>1619-2022</t>
  </si>
  <si>
    <t xml:space="preserve">DAVINSON ARLEY RODRIGUEZ GAMEZ </t>
  </si>
  <si>
    <t>613322 del 10 de noviembre de 2022</t>
  </si>
  <si>
    <t xml:space="preserve">REGISTRADOR ORIP YOPAL </t>
  </si>
  <si>
    <t>1620-2022</t>
  </si>
  <si>
    <t>JUAN JEISSON MARIÑO MOLANO</t>
  </si>
  <si>
    <t>1.118.566.723.</t>
  </si>
  <si>
    <t>618322 del 11 de noviembre de 2022</t>
  </si>
  <si>
    <t>Prestar con plena autonomía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línea de producción ORIP de YOPAL</t>
  </si>
  <si>
    <t>1621-2022</t>
  </si>
  <si>
    <t>MARÍA ALEJANDRA ORTEGA MOLINA</t>
  </si>
  <si>
    <t>622922 del 11 de noviembre de 2022</t>
  </si>
  <si>
    <t>1622-2022</t>
  </si>
  <si>
    <t>1.118.562.134.</t>
  </si>
  <si>
    <t>666022 del 24 de noviembre de 2022</t>
  </si>
  <si>
    <t xml:space="preserve"> Prestar con plena autonomía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línea de producción ORIP de YOPAL</t>
  </si>
  <si>
    <r>
      <t>1623-</t>
    </r>
    <r>
      <rPr>
        <sz val="11"/>
        <color theme="1"/>
        <rFont val="Calibri"/>
        <family val="2"/>
        <scheme val="minor"/>
      </rPr>
      <t>2022</t>
    </r>
  </si>
  <si>
    <t>YUDY MORA FULANO</t>
  </si>
  <si>
    <t>613022 del 10 de noviembre de 2022</t>
  </si>
  <si>
    <t>Prestar con plena autonomía técnica y administrativa sus servicios como TECNICO ADMINISTRATIVO TIPO B para acompañar y liderar las políticas internas de la SNR frente al Sistema de Gestión Documental de las oficinas de registro de instrumentos públicos de Bogotá Zona Norte.</t>
  </si>
  <si>
    <t xml:space="preserve">ORIP BOGOTA NORTE </t>
  </si>
  <si>
    <t xml:space="preserve">COORDINADOR TECNOLOGICO Y ADMINISTRATIVO ORIP ZONA NORTE </t>
  </si>
  <si>
    <t>A-02-02-02-008-003 OTROS SERVICIOS
PROFESIONALES, CIENTÍFICOS Y TÉCNICOS</t>
  </si>
  <si>
    <t>1624-2022</t>
  </si>
  <si>
    <t>FRANCISCO ALFONSO VALLEJJO</t>
  </si>
  <si>
    <t>617022 del 10 de noviembre de 2022</t>
  </si>
  <si>
    <t>Prestar con plena autonomía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línea de producción ORIP de AMALFI</t>
  </si>
  <si>
    <t xml:space="preserve">ORIP AMALFI </t>
  </si>
  <si>
    <t>1625-2022</t>
  </si>
  <si>
    <t>JESSICA IVETH SÁNCHEZ MORALES</t>
  </si>
  <si>
    <t xml:space="preserve">617722 del </t>
  </si>
  <si>
    <t>Prestar con plena autonomía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línea de producción ORIP de PURIFICACION</t>
  </si>
  <si>
    <t>1627-2022</t>
  </si>
  <si>
    <t xml:space="preserve">CESAR LUIS LOPEZ BARRERA </t>
  </si>
  <si>
    <t>1.000.783.782.</t>
  </si>
  <si>
    <t>628022 del 11 de noviembre de 2022</t>
  </si>
  <si>
    <t xml:space="preserve">COORDINADOR ADMINISTRATIVO ORIP BOGOTA CENTRO </t>
  </si>
  <si>
    <t>1628-2022</t>
  </si>
  <si>
    <t>LINA MARIA OROZCO BECERRA</t>
  </si>
  <si>
    <t>618422 del 11 de noviembre de 202</t>
  </si>
  <si>
    <t xml:space="preserve"> Prestar con plena autonomía técnica y administrativa sus servicios como PROFESIONAL UNIVERSITARIO TIPO B, para apoyar en la administración de las distintas plataformas y bases de datos a cargo del Grupo de Administración Judicial, así como en la validación, diligenciamiento y reporte de información a la Oficina Asesora Jurídica.</t>
  </si>
  <si>
    <t xml:space="preserve">JEFE OFICINA ASESORA JURIDICA </t>
  </si>
  <si>
    <t>1629-2022</t>
  </si>
  <si>
    <t>HOLLMAN AUGUSTO REYES ZARATE</t>
  </si>
  <si>
    <t>627322 del 11 de noviembre de 2022</t>
  </si>
  <si>
    <t xml:space="preserve"> Prestar con plena autonomía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línea de producción ORIP de Tunja - Boyacá</t>
  </si>
  <si>
    <t xml:space="preserve">COORDINADOR TECNOLOGICO Y ADMINISTRATIVO ORIP TUNJA </t>
  </si>
  <si>
    <t>1630-2022</t>
  </si>
  <si>
    <t>JULIAN ALFREDO RIVERA CORTES</t>
  </si>
  <si>
    <t>6271222 del 11 de noviembre de 2022</t>
  </si>
  <si>
    <t>Prestar con plena autonomía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línea de producción ORIP de Tunja - Boyacá</t>
  </si>
  <si>
    <t>1631-2022</t>
  </si>
  <si>
    <t>LINA PAOLA URICOECHEA GONZALEZ</t>
  </si>
  <si>
    <t>626822 del 11 de noviembre de 2022</t>
  </si>
  <si>
    <t>Prestar con plena autonomía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línea de producción ORIP de Tunja – Boyacá</t>
  </si>
  <si>
    <t>1632-2022</t>
  </si>
  <si>
    <t>ANGELA MARIA ARIAS MUÑOZ</t>
  </si>
  <si>
    <t>627922 del 11 de noviembre de 2022</t>
  </si>
  <si>
    <t xml:space="preserve"> Prestar con plena autonomía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línea de producción ORIP de Medellín Zona Sur</t>
  </si>
  <si>
    <t>COORDINADOR TECNOLOGICO Y ADMINISTRATIVO ORIP MEDELLIN ZONA SUR</t>
  </si>
  <si>
    <t>1633-2022</t>
  </si>
  <si>
    <t>CLAUDIA JANETH ARRUBLA QUIROZ</t>
  </si>
  <si>
    <t>634522 del 15 de noviembre de 2022</t>
  </si>
  <si>
    <t>Prestar con plena autonomía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línea de producción ORIP de Medellín Zona Sur.</t>
  </si>
  <si>
    <t>1634-2022</t>
  </si>
  <si>
    <t>KAREN LIZETH AGUDELO DURANGO</t>
  </si>
  <si>
    <t>628122 del 11 de noviembre de 2022</t>
  </si>
  <si>
    <t>1635-2022</t>
  </si>
  <si>
    <t>CARLOS MARIO MONSALVE JARAMILLO</t>
  </si>
  <si>
    <t>632322 del 15 de noviembre de 2022</t>
  </si>
  <si>
    <t>Prestar con plena autonomía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línea de producción ORIP de Medellín Zona Sur</t>
  </si>
  <si>
    <t>1636-2022</t>
  </si>
  <si>
    <t>11.319.858.</t>
  </si>
  <si>
    <t>623722 del 11 de noviembre de 2022</t>
  </si>
  <si>
    <t xml:space="preserve"> Prestar con plena autonomía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línea de producción ORIP de GIRARDOT</t>
  </si>
  <si>
    <t>1637-2022</t>
  </si>
  <si>
    <t>DIANA KATHERINE HURTADO ROBAYO</t>
  </si>
  <si>
    <t>624222 del 11 de noviembre de 2022</t>
  </si>
  <si>
    <t>Prestar con plena autonomía técnica y administrativa sus servicios como PROFESIONAL ESPECIALIZADO TIPO B para apoyar el proceso de liquidador derechos de registro, repositorios de poderes y soporte a notarias de competencia de la Dirección Técnica de Registro - Nivel Central.</t>
  </si>
  <si>
    <t xml:space="preserve">A-02-02-02-008-003 OTROS SERVICIOS PROFESIONALES, CIENTIFICOS Y TECNICOS </t>
  </si>
  <si>
    <t>1638-2022</t>
  </si>
  <si>
    <t>625322 del 11 de noviembre de 2022</t>
  </si>
  <si>
    <t>Prestar con plena autonomía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línea de producción ORIP de CUCUTA.</t>
  </si>
  <si>
    <t>COORDINADOR TECNOLOGICO Y ADMINISTRATIVO ORIP CUCUTA</t>
  </si>
  <si>
    <t>1638A-2022</t>
  </si>
  <si>
    <t>JUAN DAVID ALVAREZ GONZALEZ</t>
  </si>
  <si>
    <t>639222 del 16 de noviembre de 2022</t>
  </si>
  <si>
    <t>Prestar con plena autonomía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línea de producción ORIP de Segovia</t>
  </si>
  <si>
    <t>1639-2022</t>
  </si>
  <si>
    <t>JESUS ALBERTO TOLOZA ALCINA</t>
  </si>
  <si>
    <t>1.090. 479.509.</t>
  </si>
  <si>
    <t>625122 del 11 de noviembre de 2022</t>
  </si>
  <si>
    <t>1640-2022</t>
  </si>
  <si>
    <t>JIMMY DAVID REYES ALCINA</t>
  </si>
  <si>
    <t>637822 del 16 de noviembre de 2022</t>
  </si>
  <si>
    <t>1641-2022</t>
  </si>
  <si>
    <t>NATALIA PINILLA HERRERA</t>
  </si>
  <si>
    <t>620122 del 11 de noviembre de 2022</t>
  </si>
  <si>
    <t>Prestar con plena autonomía técnica y administrativa sus servicios como TECNICO ADMINISTRATIVO TIPO B para acompañar y liderar las políticas internas de la SNR frente al Sistema de Gestión Documental de la oficina de registro de instrumentos públicos de Bogotá Zona Sur.</t>
  </si>
  <si>
    <t>ORIP BOGOTA SUR</t>
  </si>
  <si>
    <t>COORDINADOR TECNOLOGICO Y ADMINISTRATIVO ORIP BOGOTA SUR</t>
  </si>
  <si>
    <t>1642-2022</t>
  </si>
  <si>
    <t xml:space="preserve">ALIDA VIRIGINA VILLAR ROMERO </t>
  </si>
  <si>
    <t>63.326.316.</t>
  </si>
  <si>
    <t>620222 del 11 de noviembre de 2022</t>
  </si>
  <si>
    <t>Prestar con plena autonomía técnica y administrativa sus servicios como TECNICO ADMINISTRATIVO TIPO B para acompañar y liderar las políticas internas de la SNR frente al Sistema de Gestión Documental de la oficina de registro de instrumentos públicos de Bucaramanga.</t>
  </si>
  <si>
    <t>1643-2022</t>
  </si>
  <si>
    <t>IVONNE FERNANDEZ MONTES</t>
  </si>
  <si>
    <t>620322 del 11 de noviembre de 2022</t>
  </si>
  <si>
    <t>Prestar con plena autonomía técnica y administrativa sus servicios como TECNICO ADMINISTRATIVO TIPO B para acompañar y liderar las políticas internas de la SNR frente al Sistema de Gestión Documental de la oficina de registro de instrumentos públicos de Cali.</t>
  </si>
  <si>
    <t>1644-2022</t>
  </si>
  <si>
    <t>PIEDAD SALAZAR JIMENEZ</t>
  </si>
  <si>
    <t>623422 del 11 de noviembre de 2022</t>
  </si>
  <si>
    <t>Prestar con plena autonomía técnica y administrativa sus servicios como TECNICO ADMINISTRATIVO TIPO B para acompañar y liderar las políticas internas de la SNR frente al Sistema de Gestión Documental de la oficina de registro de instrumentos públicos de Medellín Zona Sur.</t>
  </si>
  <si>
    <t>1645-2022</t>
  </si>
  <si>
    <t>PAULA YASMIN MORENO CUBILLOS</t>
  </si>
  <si>
    <t>621322 del 11 de noviembre de 2022</t>
  </si>
  <si>
    <t xml:space="preserve"> Prestar con plena autonomía técnica y administrativa sus servicios como un (1) Técnico Administrativo Tipo B, para apoyar a la Superintendencia Delegada para el Notariado, en el manejo de archivos, bases de datos y gestión de trámites de comunicaciones y demás relacionados con el ejercicio de las funciones de inspección notarial que le competen a la dependencia.</t>
  </si>
  <si>
    <t>SUPERINTENDENTE DELEGADO PARA NOTARIADO</t>
  </si>
  <si>
    <t>1646-2022</t>
  </si>
  <si>
    <t>DAVID ROMAN BARCENAS ENRIQUEZ</t>
  </si>
  <si>
    <t>624022 del 11 de noviembre de 2022</t>
  </si>
  <si>
    <t>Prestar con plena autonomía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línea de producción ORIP de PASTO.</t>
  </si>
  <si>
    <t>COORDINADOR TECNOLOGICO Y ADMINISTRATIVO ORIP PASTO</t>
  </si>
  <si>
    <t>1647-2022</t>
  </si>
  <si>
    <t>JULIO ANDER VASQUEZ BONILLA</t>
  </si>
  <si>
    <t>628822 del 11 de noviembre de 2022</t>
  </si>
  <si>
    <t>1648-2022</t>
  </si>
  <si>
    <t>LADY CATALINA SANCHEZ GUSTIN</t>
  </si>
  <si>
    <t>635822 del 15 de noviembre de 2022</t>
  </si>
  <si>
    <t xml:space="preserve"> Prestar con plena autonomía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línea de producción ORIP de PASTO.</t>
  </si>
  <si>
    <t>1649-2022</t>
  </si>
  <si>
    <t>OSCAR ADALBERTO BRAVO NARVAEZ</t>
  </si>
  <si>
    <t>624122 del 11 de noviembre de 2022</t>
  </si>
  <si>
    <t>1650-2022</t>
  </si>
  <si>
    <t>YALINA DE LAS LAJAS GARRETA IBARRA</t>
  </si>
  <si>
    <t>628622 del 11 de noviembre de 2022</t>
  </si>
  <si>
    <t>1651-2022</t>
  </si>
  <si>
    <t>PABLO GERMAN CABEZAS GUERRERO</t>
  </si>
  <si>
    <t>637222 del 16 de noviembre de 2022</t>
  </si>
  <si>
    <t>1652-2022</t>
  </si>
  <si>
    <t>DIANA CRISTINA ALVAREZ BUSTOS</t>
  </si>
  <si>
    <t>1.007.185.257.</t>
  </si>
  <si>
    <t>624322 del 11 de noviembre de 2022</t>
  </si>
  <si>
    <t xml:space="preserve"> Prestar con plena autonomía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línea de producción ORIP de SOACHA.</t>
  </si>
  <si>
    <t>COORDINADOR TECNOLOGICO Y ADMINISTRATIVO ORIP SOACHA</t>
  </si>
  <si>
    <t>1653-2022</t>
  </si>
  <si>
    <t>LUZ MELBA LOPEZ</t>
  </si>
  <si>
    <t>624722 del 11 de noviembre de 2022</t>
  </si>
  <si>
    <t>Prestar con plena autonomía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línea de producción ORIP de SOACHA</t>
  </si>
  <si>
    <t>1654-2022</t>
  </si>
  <si>
    <t>CRISTIAN DAVID PULIDO RODRIGUEZ</t>
  </si>
  <si>
    <t>624922 del 11 de noviembre de 2022</t>
  </si>
  <si>
    <t>Prestar con plena autonomía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línea de producción ORIP de SOACHA.</t>
  </si>
  <si>
    <t>1655-2022</t>
  </si>
  <si>
    <t>CLAUDIA MARCELA DAZA PUENTES</t>
  </si>
  <si>
    <t>626022 del 11 de noviembre de 2022</t>
  </si>
  <si>
    <t xml:space="preserve"> Prestar con plena autonomía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línea de producción ORIP de VILLAVICENCIO</t>
  </si>
  <si>
    <t xml:space="preserve">COORDINADOR TECNOLOGICO Y ADMINISTRATIVO ORIP VILLAVICENCIO </t>
  </si>
  <si>
    <t>1656-2022</t>
  </si>
  <si>
    <t>LUZ STELA DIAZ HERRERA</t>
  </si>
  <si>
    <t>626222 del 11 de noviembre de 2022</t>
  </si>
  <si>
    <t>Prestar con plena autonomía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línea de producción ORIP de VILLAVICENCIO.</t>
  </si>
  <si>
    <t>1657-2022</t>
  </si>
  <si>
    <t>SNEIDER BOLIVAR MORENO CASTAÑEDA</t>
  </si>
  <si>
    <t>625722 del 11 de noviembre de 2022</t>
  </si>
  <si>
    <t>1658-2022</t>
  </si>
  <si>
    <t>KAREN DE JESUS NAVARRO MENDEZ</t>
  </si>
  <si>
    <t>625422 del 11 de noviembre de 2022</t>
  </si>
  <si>
    <t>Prestar con plena autonomía técnica y administrativa sus servicios como TECNICO ADMINISTRATIVO TIPO B para acompañar y liderar las políticas internas de la SNR frente al Sistema de Gestión Documental de la oficina de registro de instrumentos públicos de Barranquilla.</t>
  </si>
  <si>
    <t xml:space="preserve">COORDINADOR TECNOLOGICO Y ADMINISTRATIVO ORIP BARRANQUILLA </t>
  </si>
  <si>
    <t>1659-2022</t>
  </si>
  <si>
    <t>LEIDY VELASCO</t>
  </si>
  <si>
    <t>627222 del 11 de noviembre de 2022</t>
  </si>
  <si>
    <t xml:space="preserve"> Prestar con plena autonomía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línea de producción ORIP de Santander de Quilichao</t>
  </si>
  <si>
    <t xml:space="preserve">OIRP SANTANDER DE QUILICHAO </t>
  </si>
  <si>
    <t xml:space="preserve">REGISTRADOR ORIP SANTANDER DE QUILICHAO </t>
  </si>
  <si>
    <t>1660-2022</t>
  </si>
  <si>
    <t>635722 del 15 de noviembre de 2022</t>
  </si>
  <si>
    <t>Prestar con plena autonomía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línea de producción ORIP de TUQUERRES.</t>
  </si>
  <si>
    <t>1661-2022</t>
  </si>
  <si>
    <t>653122 del 22 de noviembre de 2022</t>
  </si>
  <si>
    <t>Prestar con plena autonomía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línea de producción ORIP de TUMACO</t>
  </si>
  <si>
    <t>1662-2022</t>
  </si>
  <si>
    <t>MARIA CAROLINA HERAZO JARABA</t>
  </si>
  <si>
    <t>624622 del 11 de noviembre de 2022</t>
  </si>
  <si>
    <t xml:space="preserve"> Prestar con plena autonomía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línea de producción ORIP de SINCE.</t>
  </si>
  <si>
    <t xml:space="preserve">ORIP SINCE </t>
  </si>
  <si>
    <t>1663-2022</t>
  </si>
  <si>
    <t>JENCY TATIANA CAICEDO PARRA</t>
  </si>
  <si>
    <t>623222 del 11 de noviembre de 2022</t>
  </si>
  <si>
    <t xml:space="preserve"> Prestar con plena autonomía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línea de producción ORIP de Zipaquira.</t>
  </si>
  <si>
    <t>1664-2022</t>
  </si>
  <si>
    <t>MILENA MUEGUES FRAGOZO</t>
  </si>
  <si>
    <t>637422 del 16 de noviembre de 2022</t>
  </si>
  <si>
    <t>Prestar con plena autonomía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línea de producción ORIP de RIOACHA.</t>
  </si>
  <si>
    <t>ORIP RIOACHA</t>
  </si>
  <si>
    <t>REGISTRADOR ORIP RIOACHA</t>
  </si>
  <si>
    <t>1665-2022</t>
  </si>
  <si>
    <t>LAURA MARCELA RODRIGUEZ BENAVIDEZ</t>
  </si>
  <si>
    <t>635622 del 15 de noviembre de 2022</t>
  </si>
  <si>
    <t xml:space="preserve"> Prestar con plena autonomía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línea de producción ORIP de Facatativá</t>
  </si>
  <si>
    <t>1666-2022</t>
  </si>
  <si>
    <t>YULI ANDREA PACHON</t>
  </si>
  <si>
    <t>627022 del 11 de noviembre de 2022</t>
  </si>
  <si>
    <t>Prestar con plena autonomía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línea de producción ORIP de Facatativá</t>
  </si>
  <si>
    <t>1667-2022</t>
  </si>
  <si>
    <t>CAMILA ALEJANDRA GARCÍA VARGAS</t>
  </si>
  <si>
    <t>628722 del 11 de noviembre de 2022</t>
  </si>
  <si>
    <t>Prestar con plena autonomía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línea de producción ORIP de FUSAGASUGA</t>
  </si>
  <si>
    <t xml:space="preserve">ORIP FUSAGASUGA </t>
  </si>
  <si>
    <t>1668-2022</t>
  </si>
  <si>
    <t>LINDA YULIETH SOACHA HERNANDEZ</t>
  </si>
  <si>
    <t>628922 del 11 de noviembre de 2022</t>
  </si>
  <si>
    <t xml:space="preserve"> Prestar con plena autonomía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línea de producción ORIP de FUSAGASUGÁ</t>
  </si>
  <si>
    <t>1669-2022</t>
  </si>
  <si>
    <t>LUISA FERNANDA GUEVARA ARDILA</t>
  </si>
  <si>
    <t>626922 del 11 de noviembre de 2022</t>
  </si>
  <si>
    <t>Prestar con plena autonomía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línea de producción ORIP de FUSAGASUGÁ</t>
  </si>
  <si>
    <t>1670-2022</t>
  </si>
  <si>
    <t>ANDREA MARGARITA ORDOÑEZ CASTILLO</t>
  </si>
  <si>
    <t>636122 del 15 de noviembre de 2022</t>
  </si>
  <si>
    <t>Prestar con plena autonomía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línea de producción ORIP de POPAYAN</t>
  </si>
  <si>
    <t xml:space="preserve">ORIP POPAYAN </t>
  </si>
  <si>
    <t xml:space="preserve">COORDINADOR TECNOLOGICO Y ADMINISTRATIVO ORIP POPAYAN </t>
  </si>
  <si>
    <t>1671-2022</t>
  </si>
  <si>
    <t>CIBEL DARIO CUELLAR GOMEZ</t>
  </si>
  <si>
    <t>623322 del 11 de noviembre de 2022</t>
  </si>
  <si>
    <t>1672-2022</t>
  </si>
  <si>
    <t>JULIANA EMILSE SANCHEZ GALLEGO</t>
  </si>
  <si>
    <t>634122 del 15 de noviembre de 2022</t>
  </si>
  <si>
    <t xml:space="preserve"> Prestar con plena autonomía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línea de producción ORIP de POPAYAN</t>
  </si>
  <si>
    <t>1673-2022</t>
  </si>
  <si>
    <t>LUCIANO HENAO JIMENEZ</t>
  </si>
  <si>
    <t>631922 del 15 de noviembre de 2022</t>
  </si>
  <si>
    <t>Prestar con plena autonomía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línea de producción ORIP de TULUA</t>
  </si>
  <si>
    <t>1674-2022</t>
  </si>
  <si>
    <t>LINA MARCELA RUBIO VALENCIA</t>
  </si>
  <si>
    <t>632422 del 15 de noviembre de 2022</t>
  </si>
  <si>
    <t>1675-2022</t>
  </si>
  <si>
    <t>JAQUELINE LOPEZ PEREZ</t>
  </si>
  <si>
    <t>43.473.471.</t>
  </si>
  <si>
    <t>643122 del 17 de noviembre de 2022</t>
  </si>
  <si>
    <t>Prestar con plena autonomía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línea de producción ORIP de RIONEGRO.</t>
  </si>
  <si>
    <t>1676-2022</t>
  </si>
  <si>
    <t xml:space="preserve">SINDY MENDEZ </t>
  </si>
  <si>
    <t>645222 del 17 de noviembre de 2022</t>
  </si>
  <si>
    <t>Prestar con plena autonomía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línea de producción ORIP de Zipaquira</t>
  </si>
  <si>
    <t>1677-2022</t>
  </si>
  <si>
    <t>YULY ANDREA SEPULVEDA ESPINOZA</t>
  </si>
  <si>
    <t xml:space="preserve"> Prestar con plena autonomía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línea de producción ORIP de Velez.</t>
  </si>
  <si>
    <t>1678-2022</t>
  </si>
  <si>
    <t>KAREN NATALIA BUITRAGO CASTIBLANCO</t>
  </si>
  <si>
    <t>637322 del 16 de noviembre de 2022</t>
  </si>
  <si>
    <t>Prestar con plena autonomía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línea de producción ORIP de Ubaté</t>
  </si>
  <si>
    <t>1679-2022</t>
  </si>
  <si>
    <t>MARIA ALEJANDRA TELLEZ PINEDA</t>
  </si>
  <si>
    <t>636322 del 15 de noviembre de 2022</t>
  </si>
  <si>
    <t>1680-2022</t>
  </si>
  <si>
    <t>LEIDY DAYANA CASTIBLANCO SUAREZ</t>
  </si>
  <si>
    <t>627422 del 11 de noviembre de 2022</t>
  </si>
  <si>
    <t xml:space="preserve"> Prestar con plena autonomía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línea de producción ORIP de Calarcá</t>
  </si>
  <si>
    <t xml:space="preserve">ORIP CALARCA </t>
  </si>
  <si>
    <t>1681-2022</t>
  </si>
  <si>
    <t>CLAUDIA LILIANA OSPINA LLANOS</t>
  </si>
  <si>
    <t>627722 del 11 de noviembre de 2022</t>
  </si>
  <si>
    <t>Prestar con plena autonomía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línea de producción ORIP de Cartago</t>
  </si>
  <si>
    <t xml:space="preserve">REGISTRADOR ORIP CARTAGO </t>
  </si>
  <si>
    <t>1682-2022</t>
  </si>
  <si>
    <t>ELIZABETH MOSQUERA CAICEDO</t>
  </si>
  <si>
    <t>633222 del 15 de noviembre de 2022</t>
  </si>
  <si>
    <t>Prestar con plena autonomía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línea de producción ORIP de Turbo</t>
  </si>
  <si>
    <t xml:space="preserve">REGISTRADOR ORIP TURBO </t>
  </si>
  <si>
    <t>1684-2022</t>
  </si>
  <si>
    <t>CLAUDIA LORENA MAYOR SIERRA</t>
  </si>
  <si>
    <t>637522 del 16 de noviembre de 2022</t>
  </si>
  <si>
    <t xml:space="preserve"> Prestar con plena autonomía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línea de producción ORIP de ROLDANILLO.</t>
  </si>
  <si>
    <t xml:space="preserve">ORIP ROLDANILLO </t>
  </si>
  <si>
    <t xml:space="preserve">REGISTRADOR ORIP ROLDANILLO </t>
  </si>
  <si>
    <t>1685-2022</t>
  </si>
  <si>
    <t>STALYN ENRIQUE BELTRAN CERVANTES</t>
  </si>
  <si>
    <t>1.043.000.190.</t>
  </si>
  <si>
    <t>644822 del 17 de noviembre de 2022</t>
  </si>
  <si>
    <t>Prestar con plena autonomía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línea de producción ORIP de SABANALARGA.</t>
  </si>
  <si>
    <t>ORIP SABANALARGA</t>
  </si>
  <si>
    <t xml:space="preserve">REGISTRADOR ORIP SABANALARGA </t>
  </si>
  <si>
    <t>1686-2022</t>
  </si>
  <si>
    <t>LUZ MERY CARDENAS BARRERA</t>
  </si>
  <si>
    <t>653222 del 22 de noviembre de 2022</t>
  </si>
  <si>
    <t xml:space="preserve"> Prestar con plena autonomía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línea de producción ORIP de SAN MARTIN.</t>
  </si>
  <si>
    <t xml:space="preserve">ORIP SAN MARTIN </t>
  </si>
  <si>
    <t xml:space="preserve">REGISTRADOR ORIP SAN MARTIN  </t>
  </si>
  <si>
    <t>1687-2022</t>
  </si>
  <si>
    <t>CINDY YURANY GARZON VARGAS</t>
  </si>
  <si>
    <t>640422 del 16 de noviembre de 2022</t>
  </si>
  <si>
    <t xml:space="preserve"> Prestar con plena autonomía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línea de producción ORIP de bogota sur</t>
  </si>
  <si>
    <t>1688-2022</t>
  </si>
  <si>
    <t>LINA ESPERANZA MAYORGA AMAYA</t>
  </si>
  <si>
    <t>640022 del 16 de noviembre de 2022</t>
  </si>
  <si>
    <t>Prestar con plena autonomía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línea de producción ORIP de bogota sur</t>
  </si>
  <si>
    <t>1689-2022</t>
  </si>
  <si>
    <t>ANGIE DUNESCA BERNAL RUEDA</t>
  </si>
  <si>
    <t>640522 del 16 de noviembre de 2022</t>
  </si>
  <si>
    <t>Prestar con plena autonomía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línea de producción ORIP de bogota su</t>
  </si>
  <si>
    <t>1690-2022</t>
  </si>
  <si>
    <t>MARIA DEL PILAR GARCIA</t>
  </si>
  <si>
    <t>640622 del 16 de noviembre de 2022</t>
  </si>
  <si>
    <t>1691-2022</t>
  </si>
  <si>
    <t>ANTHONY DAVID PEREZ SANCHEZ</t>
  </si>
  <si>
    <t>641022 del 16 de noviembre de 2022</t>
  </si>
  <si>
    <t>Prestar con plena autonomía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línea de producción ORIP de BOGOTA SUR.</t>
  </si>
  <si>
    <t>1692-2022</t>
  </si>
  <si>
    <t>LORENA PATRICIA GALEANO JIMENEZ</t>
  </si>
  <si>
    <t>641122 del 16 de noviembre de 2022</t>
  </si>
  <si>
    <t>1693-2022</t>
  </si>
  <si>
    <t>NILSON RODRIGO GARZON LUENGAS</t>
  </si>
  <si>
    <t>641322 del 16 de noviembre de 2022</t>
  </si>
  <si>
    <t>1694-2022</t>
  </si>
  <si>
    <t>CRISTIAN ANDRES CARDENAS OSPINA</t>
  </si>
  <si>
    <t>642022 del 16 de noviembre de 2022</t>
  </si>
  <si>
    <t>Prestar con plena autonomía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línea de producción ORIP de MEDELLIN NORTE.</t>
  </si>
  <si>
    <t xml:space="preserve">ORIP MEDELLIN NORTE </t>
  </si>
  <si>
    <t xml:space="preserve">COORDINADOR TECNOLOGICO Y ADMINISTRATIVO ORIP MEDELLIN NORTE </t>
  </si>
  <si>
    <t>1695-2022</t>
  </si>
  <si>
    <t>EDY YULIANA ORREGO OSORIO</t>
  </si>
  <si>
    <t>641222 del 16 de noviembre de 2022</t>
  </si>
  <si>
    <t>1696-2022</t>
  </si>
  <si>
    <t>IDALIDES MANROY MARTINEZ</t>
  </si>
  <si>
    <t>652522 del 21 de noviembre de 2022</t>
  </si>
  <si>
    <t>1697-2022</t>
  </si>
  <si>
    <t>JUAN CARLOS VANEGAS ALZATE</t>
  </si>
  <si>
    <t>641422 del 16 de noviembre de 2022</t>
  </si>
  <si>
    <t>1698-2022</t>
  </si>
  <si>
    <t>LUISA FERNANDA GUISAO LONDOÑO</t>
  </si>
  <si>
    <t>641722 del 16 de noviembre de 2022</t>
  </si>
  <si>
    <t>Prestar con plena autonomía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línea de producción ORIP de MEDELLIN NORTE</t>
  </si>
  <si>
    <t>1699-2022</t>
  </si>
  <si>
    <t>WILLIAM ALEJANDRO CASTRO GIRALDO</t>
  </si>
  <si>
    <t>641922 del 16 de noviembre de 2022</t>
  </si>
  <si>
    <t>1700-2022</t>
  </si>
  <si>
    <t>YESICA MARCELA QUINCHIA ARIAS</t>
  </si>
  <si>
    <t>643522 del 17 de noviembre de 2022</t>
  </si>
  <si>
    <t>1701-2022</t>
  </si>
  <si>
    <t>652422 del 21 de noviembre de 2022</t>
  </si>
  <si>
    <t>1702-2022</t>
  </si>
  <si>
    <t>CRISTIAN ALEXANDER GONZALEZ ARANGO</t>
  </si>
  <si>
    <t>638622 del 16 de noviembre de 2022</t>
  </si>
  <si>
    <t>Prestar con plena autonomía técnica y administrativa sus servicios como PROFESIONAL ESPECIALIZADO TIPO A para apoyar las actividades tecnológicas y funcionales en Radicación Electrónica de competencia de la Dirección Técnica de Registro - Nivel Central</t>
  </si>
  <si>
    <t>1703-2022</t>
  </si>
  <si>
    <t xml:space="preserve"> JORGE LUIS HERRERA LOPEZ</t>
  </si>
  <si>
    <t>639122 del 16 de noviembre de 2022</t>
  </si>
  <si>
    <t xml:space="preserve">Prestar con plena autonomía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línea de producción ORIP de Plato - Magdalena.. </t>
  </si>
  <si>
    <t>1704-2022</t>
  </si>
  <si>
    <t xml:space="preserve"> NELCY SUAREZ CONTRERAS</t>
  </si>
  <si>
    <t>639322 del 16 de noviembre de 2022</t>
  </si>
  <si>
    <t>Prestar con plena autonomía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línea de producción ORIP de Pamplona - Norte de santander.</t>
  </si>
  <si>
    <t>1705-2022</t>
  </si>
  <si>
    <t>639722 del 16 de noviembre de 2022</t>
  </si>
  <si>
    <t>Prestar con plena autonomía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línea de producción ORIP de Malaga - Santander</t>
  </si>
  <si>
    <t>1706-2022</t>
  </si>
  <si>
    <t>125622 del 30 de noviembre de 2022</t>
  </si>
  <si>
    <t>697722 del 09 de dicembre de 2022</t>
  </si>
  <si>
    <t xml:space="preserve">REGISTRADOR ORIP MEDELLIN SUR </t>
  </si>
  <si>
    <t>1707-2022</t>
  </si>
  <si>
    <t xml:space="preserve">  JAMES DUBAN CERON MUÑOZ</t>
  </si>
  <si>
    <t>639522 del 16 de noviembre de 2022</t>
  </si>
  <si>
    <t>Prestar con plena autonomía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línea de producción ORIP de La Cruz - Nariño.</t>
  </si>
  <si>
    <t>1708-2022</t>
  </si>
  <si>
    <t>652322 del 21 de noviembre de 2022</t>
  </si>
  <si>
    <t>Prestar con plena autonomía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línea de producción ORIP de Chocontá</t>
  </si>
  <si>
    <t xml:space="preserve">ORIP CHOCONTA </t>
  </si>
  <si>
    <t xml:space="preserve">REGISTRADOR ORIP CHOCONTA </t>
  </si>
  <si>
    <t>1709-2022</t>
  </si>
  <si>
    <t>639922 del 16 de noviemvre de 2022</t>
  </si>
  <si>
    <t>Prestar con plena autonomía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línea de producción ORIP de Andes - Antioquia.</t>
  </si>
  <si>
    <t xml:space="preserve">ORIP ANDES </t>
  </si>
  <si>
    <t>REGISTRADOR ORIP ANDES</t>
  </si>
  <si>
    <t>1710-2022</t>
  </si>
  <si>
    <t>640722 del 16 de noviembre de 2022</t>
  </si>
  <si>
    <t>Prestar con plena autonomía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línea de producción ORIP de Charala- Santander.</t>
  </si>
  <si>
    <t xml:space="preserve">ORIP CHARALA </t>
  </si>
  <si>
    <t xml:space="preserve">REGISTRADOR ORIP CHARALA </t>
  </si>
  <si>
    <t>1711-2022</t>
  </si>
  <si>
    <t>639622 del 16 de noviembre de 2022</t>
  </si>
  <si>
    <t xml:space="preserve"> Prestar con plena autonomía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línea de producción ORIP de Chancota - Norte de Santander</t>
  </si>
  <si>
    <t>1712-2022</t>
  </si>
  <si>
    <t>1713-2022</t>
  </si>
  <si>
    <t xml:space="preserve"> PATRICIA VANESA JIMENEZ GARCIA</t>
  </si>
  <si>
    <t>1.109.299.925.</t>
  </si>
  <si>
    <t>635222 del 15 de noviembre de 2022</t>
  </si>
  <si>
    <t>Prestar con plena autonomía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línea de producción ORIP de Fresno- Tolima</t>
  </si>
  <si>
    <t xml:space="preserve">ORIP FRESNO </t>
  </si>
  <si>
    <t xml:space="preserve">REGISTRADOR ORIP FRESNO </t>
  </si>
  <si>
    <t>1714-2022</t>
  </si>
  <si>
    <t>KATERINE NARVAEZ TASCON</t>
  </si>
  <si>
    <t>1.053.836.537.</t>
  </si>
  <si>
    <t>635522 del 15 de noviembre de 2022</t>
  </si>
  <si>
    <t>Prestar con plena autonomía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línea de producción ORIP de Aguadas- Caldas</t>
  </si>
  <si>
    <t>1715-2022</t>
  </si>
  <si>
    <t>635922 del 15 de noviembre de 2022</t>
  </si>
  <si>
    <t>Prestar con plena autonomía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línea de producción ORIP de Apia -Risaralda</t>
  </si>
  <si>
    <t>1716-2022</t>
  </si>
  <si>
    <t xml:space="preserve"> MARIA TRIGINIA MIRANDA OLIVEROS</t>
  </si>
  <si>
    <t>636222 del 15 de noviembre de 2022</t>
  </si>
  <si>
    <t>Prestar con plena autonomía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línea de producción ORIP de Concepción - Santander.</t>
  </si>
  <si>
    <t xml:space="preserve">ORIP CONCEPCION </t>
  </si>
  <si>
    <t>1717-2022</t>
  </si>
  <si>
    <t>636422 del 15 de noviembre de 2022</t>
  </si>
  <si>
    <t>Prestar con plena autonomía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línea de producción ORIP de El Banco-Magdalena.</t>
  </si>
  <si>
    <t xml:space="preserve">ORIP EL BANCO </t>
  </si>
  <si>
    <t xml:space="preserve">REGISTRADOR ORIP EL BANCO </t>
  </si>
  <si>
    <t>1718-2022</t>
  </si>
  <si>
    <t>BLANCA PATRICIA GARCIA TORRES</t>
  </si>
  <si>
    <t>638422 del 16 de noviembre de 2022</t>
  </si>
  <si>
    <t xml:space="preserve"> Prestar con plena autonomía técnica y administrativa sus servicios como PROFESIONAL ESPECIALIZADO TIPO B para apoyar las actividades tendientes al sostenimiento del servicio público registral de acuerdo a las funciones asignadas en la Dirección Técnica de Registro.</t>
  </si>
  <si>
    <t>1719-2022</t>
  </si>
  <si>
    <t>MÓNICA MARÍA SOTO CALLEJAS</t>
  </si>
  <si>
    <t>633122 del 15 de noviembre de 2022</t>
  </si>
  <si>
    <t>Prestar con plena autonomía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línea de producción ORIP de YARUMAL</t>
  </si>
  <si>
    <t xml:space="preserve">ORIP YARUMAL </t>
  </si>
  <si>
    <t xml:space="preserve">REGISTRADOR ORIP YARUMAL </t>
  </si>
  <si>
    <t>1720-2022</t>
  </si>
  <si>
    <t>LUZ DARI RIOS MENDOZA</t>
  </si>
  <si>
    <t>634422 del 15 de noviembre de 2022</t>
  </si>
  <si>
    <t>Prestar con plena autonomía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línea de producción ORIP de SINCELEJO</t>
  </si>
  <si>
    <t>COORDINADOR TECNOLOGICO Y ADMINISTRATIVO ORIP SINCELEJO</t>
  </si>
  <si>
    <t>1721-2022</t>
  </si>
  <si>
    <t>YESID EDUARDO RUIZ BERTEL</t>
  </si>
  <si>
    <t>632522 del 15 de noviembre de 2022</t>
  </si>
  <si>
    <t>Prestar con plena autonomía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línea de producción ORIP de SINCELEJO.</t>
  </si>
  <si>
    <t>1722-2022</t>
  </si>
  <si>
    <t>MARGARITA MARÍA CORDOBA VELASQUEZ</t>
  </si>
  <si>
    <t>631822 del 15 de noviembre de 2022</t>
  </si>
  <si>
    <t>Prestar con plena autonomía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línea de producción ORIP de PUERTO ASÍS</t>
  </si>
  <si>
    <t>REGISTADOR ORIP PUERTO ASIS</t>
  </si>
  <si>
    <t>1723-2022</t>
  </si>
  <si>
    <t xml:space="preserve">EDWIN ALEJANDRO PEREZ GUTIERREZ </t>
  </si>
  <si>
    <t>Prestar con plena autonomía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línea de producción ORIP de PEREIRA.</t>
  </si>
  <si>
    <t>COORDINADOR TECNOLOGICO Y ADMINISTRATIVO ORIP PEREIRA</t>
  </si>
  <si>
    <t>1724-2022</t>
  </si>
  <si>
    <t>631122 del 15 de noviembre de 2022</t>
  </si>
  <si>
    <t>Prestar con plena autonomía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línea de producción ORIP de PALMIRA</t>
  </si>
  <si>
    <t>1725-2022</t>
  </si>
  <si>
    <t>AURA CRISTINA MALDONADO ARIAS</t>
  </si>
  <si>
    <t>631222 del 15 de noviembre de 2022</t>
  </si>
  <si>
    <t>Prestar con plena autonomía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línea de producción
ORIP de PALMIRA.</t>
  </si>
  <si>
    <t>1726-2022</t>
  </si>
  <si>
    <t>JHULY MILDRET PÉREZ CASTAÑEDA</t>
  </si>
  <si>
    <t>631322 del 15 de noviembre de 2022</t>
  </si>
  <si>
    <t>Prestar con plena autonomía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línea de producción ORIP de PALMIRA.</t>
  </si>
  <si>
    <t>1727-2022</t>
  </si>
  <si>
    <t>AURA MILENA GARRO LÓPEZ</t>
  </si>
  <si>
    <t>631422 del 15 de noviembre de 2022</t>
  </si>
  <si>
    <t>Prestar con plena autonomía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línea de producción ORIP de MARINILLA.</t>
  </si>
  <si>
    <t>1728-2022</t>
  </si>
  <si>
    <t>ANA MARÍA BOTERO OSPINA</t>
  </si>
  <si>
    <t>631622 del 15 de noviembre de 2022</t>
  </si>
  <si>
    <t>1729-2022</t>
  </si>
  <si>
    <t>631522 del 15 de noviembre de 2022</t>
  </si>
  <si>
    <t xml:space="preserve">ORIP MANIZALES </t>
  </si>
  <si>
    <t>COORDINADOR TECNOLOGICO Y ADMINISTRATIVO ORIP MANIZALES</t>
  </si>
  <si>
    <t>1730-2022</t>
  </si>
  <si>
    <t>LUZ ESTELA GUTIÉRREZ BOTERO</t>
  </si>
  <si>
    <t>635322 del 15 de noviembre de 2022</t>
  </si>
  <si>
    <t>1731-2022</t>
  </si>
  <si>
    <t>PAOLA ANDREA SAENZ CORTES</t>
  </si>
  <si>
    <t>631722 del 15 de noviembre de 2022</t>
  </si>
  <si>
    <t>Prestar con plena autonomía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línea de producción
ORIP de CHIQUINQUIRÁ</t>
  </si>
  <si>
    <t>1732-2022</t>
  </si>
  <si>
    <t>DIANA MERCEDES CASTILLO</t>
  </si>
  <si>
    <t>634822 del 15 de noviembre de 2022</t>
  </si>
  <si>
    <t>ORIP CORAZAL</t>
  </si>
  <si>
    <t xml:space="preserve">REGISTRADOR ORIP COROZAL </t>
  </si>
  <si>
    <t>1733-2022</t>
  </si>
  <si>
    <t>ANGELICA TIJARO CASTRO</t>
  </si>
  <si>
    <t>628422 del 11 de noviembre de 2022</t>
  </si>
  <si>
    <t>Prestar con plena autonomía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línea de producción ORIP de Libano</t>
  </si>
  <si>
    <t>1734-2022</t>
  </si>
  <si>
    <t>2522 del 02 de noviembre de 2022</t>
  </si>
  <si>
    <t>7922 del 17 de noviembre de 2022</t>
  </si>
  <si>
    <t>Prestar con plena autonomía técnica y administrativa sus servicios como PROFESIONAL ESPECIALIZADO TIPO D, para las actividades propias del ejercicio de la acción disciplinaria, conforme a las funciones asignadas a la superintendencia de notariado y registro con respecto a la vigilancia y control de los curadores urbanos.</t>
  </si>
  <si>
    <t xml:space="preserve">COORDINADOR GRUPO INTERNO DE CONTROL Y VIGILANCIA DE CURADORES URBANOS </t>
  </si>
  <si>
    <t>A-02-02-
02-008-002 SERVICIOS JURÍDICOS Y CONTABLES.</t>
  </si>
  <si>
    <t>1735-2022</t>
  </si>
  <si>
    <t>8522 del 21 de noviembre de 2022</t>
  </si>
  <si>
    <t>1736-2022</t>
  </si>
  <si>
    <t>7722 del 17 de noviembre de 2022</t>
  </si>
  <si>
    <t>A-02-02-02-008-002 SERVICIOS JURÍDICOS Y CONTABLES.</t>
  </si>
  <si>
    <t>1737-2022</t>
  </si>
  <si>
    <t>7822 del 17 de noviembre de 2022</t>
  </si>
  <si>
    <t>A-02-02- 02-008-002 SERVICIOS JURÍDICOS Y CONTABLES.</t>
  </si>
  <si>
    <t>1738-2022</t>
  </si>
  <si>
    <t>RODRIGO BARRERO MUÑOZ</t>
  </si>
  <si>
    <t>8422 del 21 de noviembre de 2022</t>
  </si>
  <si>
    <t>1739-2022</t>
  </si>
  <si>
    <t xml:space="preserve"> JULIANA OSPINA LUJAN </t>
  </si>
  <si>
    <t>8722 del 21 de noviembre de 2022</t>
  </si>
  <si>
    <t>1740-2022</t>
  </si>
  <si>
    <t>SANDRO CASTILO GRIMALDO</t>
  </si>
  <si>
    <t>118022 del 03 de noviembre de 2022</t>
  </si>
  <si>
    <t>638022 del 16 de noviembre de 2022</t>
  </si>
  <si>
    <t>Prestar con plena autonomía técnica y administrativa sus servicios como PROFESIONAL ESPECIALIZADO TIPO D, para apoyar a la coordinación de Planeación Institucional e Inversión en lo relacionado con la estructuración de los planes institucionales en articulación con las bases del Plan Nacional de Desarrollo.</t>
  </si>
  <si>
    <t>A-02- 02-02-008-003 OTROS SERVICIOS PROFESIONALES, CIENTÍFICOS Y TÉCNICOS</t>
  </si>
  <si>
    <t>1741-2022</t>
  </si>
  <si>
    <t>KIMBERLY MARCELA PRIETO
NARANJO</t>
  </si>
  <si>
    <t>638922 del 16 de noviembre de 20222</t>
  </si>
  <si>
    <t xml:space="preserve"> Prestar con plena autonomía técnica y administrativa sus servicios como Profesional Especializado Tipo A, para acompañar a los abogados sustanciadores en actividades relacionadas con los procesos disciplinarios derivados de aspectos tributarios de la Superintendencia Delegada para el Notariado en ejercicio de las funciones de control</t>
  </si>
  <si>
    <t xml:space="preserve">SUPERINTENDENTE DELEGA PARA EL NOTARIADO </t>
  </si>
  <si>
    <t>1742-2022</t>
  </si>
  <si>
    <t>116722 del 31 de octubre de 2022</t>
  </si>
  <si>
    <t>652822 del 22 de noviembre de 2022</t>
  </si>
  <si>
    <t>PROFESIONAL ESPECIALIZADO GRADO 19 SDPRFT</t>
  </si>
  <si>
    <t>1743-2022</t>
  </si>
  <si>
    <t>SOFIA DEL CARMEN CORREA TINOCO</t>
  </si>
  <si>
    <t>648222 del 18 de noviembre de 2022</t>
  </si>
  <si>
    <t>1744-2022</t>
  </si>
  <si>
    <t>ANGELLO DARIO MANJARRES CABRERA</t>
  </si>
  <si>
    <t>651522 del 21 de noviembre de 2022</t>
  </si>
  <si>
    <t>1745-2022</t>
  </si>
  <si>
    <t>ANGELA MARIA CAMELO RODRIGUEZ</t>
  </si>
  <si>
    <t>118122 del 04 de noviembre de 2022</t>
  </si>
  <si>
    <t>654822 del 22 de noviembre de 2022</t>
  </si>
  <si>
    <t xml:space="preserve"> Prestar con plena autonomía técnica y administrativa sus servicios como PROFESIONAL UNIVERSITARIO TIPO B, como apoyo jurídico en la migración de la información de antiguo sistema al sistema de registro actual por parte del grupo interno de Interoperabilidad Registros Catastro Multipropósito adscrito a la Superintendencia Delegada para la Protección, Restitución y Formalización de Tierras.</t>
  </si>
  <si>
    <t>PROFESIONAL ESPECIALIZADO GRADO 20 SDPRFT</t>
  </si>
  <si>
    <t>C-1209-0800-15-
0-1209002-02</t>
  </si>
  <si>
    <t>1746-2022</t>
  </si>
  <si>
    <t>CARLOS AUGUSTO LEYTON VALENCIA</t>
  </si>
  <si>
    <t>654922 del 22 de noviembre de 2022</t>
  </si>
  <si>
    <t>Prestar con plena autonomía técnica y administrativa sus servicios como PROFESIONAL UNIVERSITARIO TIPO B, como apoyo jurídico en la migración de la información de antiguo sistema al sistema de registro actual por parte del grupo interno de Interoperabilidad Registros Catastro Multipropósito adscrito a la Superintendencia Delegada para la Protección, Restitución y Formalización de Tierras.</t>
  </si>
  <si>
    <t>1747-2022</t>
  </si>
  <si>
    <t>CESAR DAVID RAMIREZ SALDAÑA</t>
  </si>
  <si>
    <t>666922 del 25 de noviembre de 2022</t>
  </si>
  <si>
    <t>Prestar con plena autonomía técnica y administrativa sus servicios como PROFESIONAL UNIVERSITARIO TIPO B, como apoyo jurídico en la migración de la información de antiguo sistema al sistema de registro actual por parte del grupo interno de Interoperabilidad Registros Catastro Multipropósito adscrito a la Superintendencia Delegada para la Protección, Restitución y Formalización de Tierra</t>
  </si>
  <si>
    <t>1748-2022</t>
  </si>
  <si>
    <t>DIANA GORETTY ALCANTAR
VIRACACHA</t>
  </si>
  <si>
    <t>1.049.607.322.</t>
  </si>
  <si>
    <t>663522 del 24 de noviembre de 2022</t>
  </si>
  <si>
    <t>1749-2022</t>
  </si>
  <si>
    <t>DIANA MARCELA ARIZA SANTOYO</t>
  </si>
  <si>
    <t>664022 del 24 de noviembre de 2022</t>
  </si>
  <si>
    <t>Prestar con plena autonomía técnica y administrativa sus servicios como PROFESIONAL UNIVERSITARIO TIPO B, como apoyo jurídico en la migración de la información de antiguo sistema al sistema de registro actual por parte del grupo interno de Interoperabilidad Registros Catastro Multipropósito adscrito a la Superintendencia Delegada para la Protección, Restitución y Formalización de Tierras</t>
  </si>
  <si>
    <t>1750-2022</t>
  </si>
  <si>
    <t>DINA VANESSA NAVARRO HERNANDEZ</t>
  </si>
  <si>
    <t>653522 del 22 de noviembre de 2022</t>
  </si>
  <si>
    <t>C-1209-0800-15- 0-1209002-02</t>
  </si>
  <si>
    <t>1751-2022</t>
  </si>
  <si>
    <t>EDUAR JOSE SANTOS PERALTA</t>
  </si>
  <si>
    <t>653622 del 22 de noviembre de
2022</t>
  </si>
  <si>
    <t>C-1209-
0800-15-0-1209002-02</t>
  </si>
  <si>
    <t>1752-2022</t>
  </si>
  <si>
    <t>JUAN DUQUE RENDON</t>
  </si>
  <si>
    <t>664822 24 de noviembre de 2022</t>
  </si>
  <si>
    <t>C-1209- 0800-15-0-1209002-02</t>
  </si>
  <si>
    <t>1753-2022</t>
  </si>
  <si>
    <t>LINA MARIA CARVAJAL SUAREZ</t>
  </si>
  <si>
    <t>653822 del 22 de noviembre de 2022</t>
  </si>
  <si>
    <t>1754-2022</t>
  </si>
  <si>
    <t>YEISY YULIANNY MOSQUERA LEMUS</t>
  </si>
  <si>
    <t>663622 del 24 de noviembre de 2022</t>
  </si>
  <si>
    <t>1755-2022</t>
  </si>
  <si>
    <t>GLORIA CUELLAR GASPAR</t>
  </si>
  <si>
    <t>115122 del 26 de octubrede 2022</t>
  </si>
  <si>
    <t>628522 del 11 de noviembre de 2022</t>
  </si>
  <si>
    <t xml:space="preserve"> Prestar con plena autonomía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línea de producción ORIP de Florencia</t>
  </si>
  <si>
    <t>MINIMA CUANTIA 015</t>
  </si>
  <si>
    <t>1756-2022</t>
  </si>
  <si>
    <t>RIVEROS BOTERO COMPAÑIA LIMITADA</t>
  </si>
  <si>
    <t>800184048- 4</t>
  </si>
  <si>
    <t>85922 del 28 de abril de 2022</t>
  </si>
  <si>
    <t>647222 del 18 de noviembre de 2022</t>
  </si>
  <si>
    <t>Compraventa de doscientos veinte (220) puntos ecológicos para la superintendencia de notariado y registro, delegada de tierras, almacén, bodega de funza, y las 195 oficinas de registro de instrumentos públicos-orips a nivel nacional.</t>
  </si>
  <si>
    <t xml:space="preserve">PUNTOS ECOLOGICOS </t>
  </si>
  <si>
    <t xml:space="preserve">JURIDICA </t>
  </si>
  <si>
    <t xml:space="preserve">UN SOLO PAGO </t>
  </si>
  <si>
    <t xml:space="preserve">DIRECTOR ADMINISTRATIVO Y FINANCIERO </t>
  </si>
  <si>
    <t>A-02-02-01-003-006 PRODUCTOS DE CAUCHO Y PLÁSTICO</t>
  </si>
  <si>
    <t>1757-2022</t>
  </si>
  <si>
    <t xml:space="preserve">MONICA CLAUDIA CORREDOR MENDOZA </t>
  </si>
  <si>
    <t>627522 del 11 de noviembre de 2022</t>
  </si>
  <si>
    <t xml:space="preserve"> Prestar con plena autonomía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línea de producción ORIP de Duitama - Boyacá</t>
  </si>
  <si>
    <t>1758-2022</t>
  </si>
  <si>
    <t>VIVIANA PAOLA PIRAZAN SUAREZ</t>
  </si>
  <si>
    <t>632122 del 15 de noviembre de 2022</t>
  </si>
  <si>
    <t>1759-2022</t>
  </si>
  <si>
    <t>639022 del 16 de noviembre de 2022</t>
  </si>
  <si>
    <t>Prestar con plena autonomía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línea de producción ORIP de MELGAR</t>
  </si>
  <si>
    <t xml:space="preserve">ORIP MELGAR </t>
  </si>
  <si>
    <t>1760-2022</t>
  </si>
  <si>
    <t>OSCAR MAURICIO LEON VERA</t>
  </si>
  <si>
    <t>1.121.824.428.</t>
  </si>
  <si>
    <t>633822 del 15 de noviembre de 2022</t>
  </si>
  <si>
    <t>Prestar con plena autonomía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línea de producción ORIP de ACACIAS.</t>
  </si>
  <si>
    <t>1761-2022</t>
  </si>
  <si>
    <t>ADRIANA XIMENA HOYOS MUÑOZ</t>
  </si>
  <si>
    <t>117622 del 02 de
noviembre de 2022</t>
  </si>
  <si>
    <t>632622 del 15 de noviembre de 2022</t>
  </si>
  <si>
    <t>Prestar con plena autonomía técnica y administrativa sus servicios como PROFESIONAL ESPECIALIZADO TIPO F para apoyar a la secretaria general de la SNR, en el análisis de los documentos contractuales y adelantar los trámites relacionados con el proceso de notificaciones de la SNR</t>
  </si>
  <si>
    <t>ESPECIALIZADO F</t>
  </si>
  <si>
    <t>PROFESIONAL ESPECIALIZADO GRADO 22 DE LA SECRETARIA GENERAL</t>
  </si>
  <si>
    <t>1762-2022</t>
  </si>
  <si>
    <t>654522 del 22 de noviembre de 2022</t>
  </si>
  <si>
    <t xml:space="preserve"> Prestar con plena autonomía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línea de producción ORIP de ARAUCA.</t>
  </si>
  <si>
    <t xml:space="preserve">ORIP ARAUCA </t>
  </si>
  <si>
    <t xml:space="preserve">REGISTRADOR ORIP ARAUCA </t>
  </si>
  <si>
    <t>1763-2022</t>
  </si>
  <si>
    <t>ANA ROCIO MURILLO MURILLO</t>
  </si>
  <si>
    <t>654722 del 22 de noviembre de 2022</t>
  </si>
  <si>
    <t>Prestar con plena autonomía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línea de producción ORIP de CHAPARRAL</t>
  </si>
  <si>
    <t xml:space="preserve">ORIP CHAPARRAL </t>
  </si>
  <si>
    <t xml:space="preserve">REGISTRADOR ORIP CHAPARRAL </t>
  </si>
  <si>
    <t>1764-2022</t>
  </si>
  <si>
    <t>641822 del 16 de noviembre de 2022</t>
  </si>
  <si>
    <t>Prestar con plena autonomía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línea de producción ORIP de Cartagena - Bolívar.</t>
  </si>
  <si>
    <t>COORDINADOR GESTIÓN TECNOLOGICA Y ADMINISTRATIVA- ORIP CARTAGENA</t>
  </si>
  <si>
    <t>1765-2022</t>
  </si>
  <si>
    <t>JOSE FABIAN PALACIOS SAAVEDRA</t>
  </si>
  <si>
    <t xml:space="preserve">109322 del 11 de octubre de 2022 
</t>
  </si>
  <si>
    <t>669222 del 28 de noviembre de 2022</t>
  </si>
  <si>
    <t xml:space="preserve"> Prestar con plena autonomía técnica y administrativa sus servicios como PROFESIONAL UNIVERSITARIO TIPO A en el Grupo de Gestión Registral para el Saneamiento y la Formalización de la Propiedad Inmobiliaria como apoyo jurídico en el programa de saneamiento y formalización de la propiedad inmueble urbana a nivel nacional</t>
  </si>
  <si>
    <t>1766-2022</t>
  </si>
  <si>
    <t>NATHALY BRAVO RESTREPO</t>
  </si>
  <si>
    <t>48.662.592.</t>
  </si>
  <si>
    <t>652622 del 21 de noviembre de 2022</t>
  </si>
  <si>
    <t>prestar con plena autonomía técnica y administrativa sus servicios como PROFESIONAL ESPECIALIZADO TIPO A en el Grupo de Gestión Registral para el Saneamiento y la Formalización de la Propiedad Inmobiliaria frente a la ejecución y seguimiento de las actividades propias del programa de saneamiento y formalización de la propiedad inmueble urbana a nivel nacional.</t>
  </si>
  <si>
    <t>C-1204-0800- 2-0-1204007</t>
  </si>
  <si>
    <t>1767-2022</t>
  </si>
  <si>
    <t>644022 del 17 de noviembre de 2022</t>
  </si>
  <si>
    <t xml:space="preserve"> prestar con plena autonomía técnica y administrativa sus servicios como PROFESIONAL ESPECIALIZADO TIPO C para administrar, acompañar y brindar soporte técnico a las oficinas de registro de instrumentos públicos a nivel nacional - Dirección Técnica de Registro - Nivel Centra</t>
  </si>
  <si>
    <t>1768-2022</t>
  </si>
  <si>
    <t>HEIDYS PATRICIA NARVAEZ AVILA</t>
  </si>
  <si>
    <t>647422 del 18 de noviembre de 2022</t>
  </si>
  <si>
    <t>Prestar con plena autonomía técnica y administrativa sus servicios como PROFESIONAL ESPECIALIZADO TIPO B para apoyar el enlace entre la Ventanilla Única de Registro, las notarías y otras entidades de orden nacional, departamental y municipal de competencia de la Dirección Técnica de Registro</t>
  </si>
  <si>
    <t>1769-2022</t>
  </si>
  <si>
    <t>AMICELET HERNANDEZ DIAZ</t>
  </si>
  <si>
    <t>43.818.252.</t>
  </si>
  <si>
    <t>673122 del 29 de noviembre de 2022</t>
  </si>
  <si>
    <t xml:space="preserve"> prestar con plena autonomía técnica y administrativa sus servicios como PROFESIONAL UNIVERSITARIO TIPO B para apoyar las actividades jurídicas relacionadas con la calificación de los actos registrales en las oficinas de registro de instrumentos públicos a nivel nacional de competencia de la Dirección Técnica de Registro - ORIP SANTA ROSA DE OSOS</t>
  </si>
  <si>
    <t xml:space="preserve">ORIP SANTA ROSA DE OSOS </t>
  </si>
  <si>
    <t>1770-2022</t>
  </si>
  <si>
    <t xml:space="preserve"> JUAN PABLO ANGEL FUENTES</t>
  </si>
  <si>
    <t>678222 del 01 de diciembre de 2022</t>
  </si>
  <si>
    <t>Prestar con plena autonomía técnica y administrativa sus servicios como PROFESIONAL UNIVERSITARIO TIPO B para apoyar las actividades jurídicas
relacionadas con la calificación de los actos registrales en las oficinas de registro de instrumentos públicos a nivel nacional
de competencia de la Dirección Técnica de Registro – ORIP BOGOTA ZONA NORTE</t>
  </si>
  <si>
    <t>ORIP BOGOTA ZONA NORTE</t>
  </si>
  <si>
    <t>1771-2022</t>
  </si>
  <si>
    <t>655122 del 23 de noviembre de 2022</t>
  </si>
  <si>
    <t xml:space="preserve"> prestar con plena autonomía técnica y administrativa sus servicios como PROFESIONAL UNIVERSITARIO TIPO B para apoyar las actividades jurídicas relacionadas con la calificación de los actos registrales en las oficinas de registro de instrumentos públicos a nivel nacional de competencia de la Dirección Técnica de Registro - ORIP MARINILLA.</t>
  </si>
  <si>
    <t>1772-2022</t>
  </si>
  <si>
    <t>FREEDMAN QUINTERO MONCADA</t>
  </si>
  <si>
    <t>664622 del 24 de noviembre de 2022</t>
  </si>
  <si>
    <t>prestar con plena autonomía técnica y administrativa sus servicios como PROFESIONAL UNIVERSITARIO TIPO B para apoyar las actividades jurídicas relacionadas con la calificación de los actos registrales en las oficinas de registro de instrumentos públicos a nivel nacional de competencia de la Dirección Técnica de Registro - ORIP MARINILLA</t>
  </si>
  <si>
    <t>1773-2022</t>
  </si>
  <si>
    <t>NIDIA LUZ ESPINOSA SANABRIA</t>
  </si>
  <si>
    <t>119022 del 11 de octubre de 2022</t>
  </si>
  <si>
    <t>642622 del 17 de noviembre de 2022</t>
  </si>
  <si>
    <t>Prestar con plena autonomía técnica y administrativa sus servicios como PROFESIONAL ESPECIALIZADO TIPO B en el seguimiento a la planeación y desarrollo de las visitas generales y especiales de inspección a las Oficinas de Registro de Instrumentos Públicos, así como, en la en la consolidación de la información en las base de datos de apoyo a la calificación a las ORIP a cargo del grupo interno de Seguimiento a la Gestión Registral de los Predios Rurales adscrito a la Superintendencia Delegada(</t>
  </si>
  <si>
    <t>1774-2022</t>
  </si>
  <si>
    <t>118622 del 11 de octubre de 2022</t>
  </si>
  <si>
    <t>643322 del 17 de Noviembre de
2022</t>
  </si>
  <si>
    <t>prestar con plena autonomía técnica y administrativa sus servicios como profesional especializado (arquitecto o ingeniero civil) tipo b, para apoyar en el area de contratacion de la direccion regional pacifico</t>
  </si>
  <si>
    <t xml:space="preserve">DIRECTOR REGIONAL PACIFICO </t>
  </si>
  <si>
    <t>1775-2022</t>
  </si>
  <si>
    <t xml:space="preserve">LAURA DANIELA DIAZ FORERO </t>
  </si>
  <si>
    <t>647122 del 18 de noviembre de
2022</t>
  </si>
  <si>
    <t>Prestar con plena autonomía técnica y administrativa sus servicios como PROFESIONAL UNIVERSITARIO TIPO A, para prestar con plena autonomía técnica y administrativa sus servicios para apoyar y dar respuesta a los requerimientos en el proceso de Radicación Electrónica REL de competencia de la Dirección Técnica de Registro - Nivel Central</t>
  </si>
  <si>
    <t>1776-2022</t>
  </si>
  <si>
    <t>YOHANA LEÓN VARGAS</t>
  </si>
  <si>
    <t>642422 del 17 de noviembre de 2022</t>
  </si>
  <si>
    <t>1777-2022</t>
  </si>
  <si>
    <t>ROBINSON RAFAEL PAEZ CANENCIA</t>
  </si>
  <si>
    <t>642522 del 17 de noviembre de 2022</t>
  </si>
  <si>
    <t>Prestar con plena autonomía técnica y administrativa sus servicios como PROFESIONAL UNIVERSITARIO TIPO B para apoyar las actividades jurídicas relacionadas con la calificación de los actos registrales en las oficinas de registro de instrumentos públicos a nivel nacional de competencia de la Dirección Técnica de Registro - ORIP CARTAGENA</t>
  </si>
  <si>
    <t>1778-2022</t>
  </si>
  <si>
    <t>645322 del 17 de noviembre de 2022</t>
  </si>
  <si>
    <t>Prestar con plena autonomía técnica y administrativa sus servicios como PROFESIONAL UNIVERSITARIO TIPO B para apoyar las actividades jurídicas relacionadas con la calificación de los actos registrales en las oficinas de registro de instrumentos públicos a nivel nacional de competencia de la Dirección Técnica de Registro - ORIP MANIZALES</t>
  </si>
  <si>
    <t>1779-2022</t>
  </si>
  <si>
    <t>645422 del 17 de noviembre de
2022</t>
  </si>
  <si>
    <t>1780-2022</t>
  </si>
  <si>
    <t>JAIRO ANDRES GOMEZ DAVILA</t>
  </si>
  <si>
    <t>645522 17 de noviembre de
2022</t>
  </si>
  <si>
    <t>Prestar con plena autonomía técnica y administrativa sus servicios como PROFESIONAL ESPECIALIZADO TIPO A para apoyar las actividades jurídicas relacionadas con la calificación de los actos registrales en las oficinas de registro de instrumentos públicos a nivel nacional de competencia de la Dirección Técnica de Registro - ORIP CALI.</t>
  </si>
  <si>
    <t>1781-2022</t>
  </si>
  <si>
    <t>ANGELICA PATRICIA DE DIEGO OBREGON</t>
  </si>
  <si>
    <t>645622 del 17 de noviembre de 2022.</t>
  </si>
  <si>
    <t xml:space="preserve">ORIP QUIBDO </t>
  </si>
  <si>
    <t>1782-2022</t>
  </si>
  <si>
    <t>1.017.256.006.</t>
  </si>
  <si>
    <t xml:space="preserve">
 8222 del 18 de noviembre de 2022
</t>
  </si>
  <si>
    <t xml:space="preserve"> Prestar con plena autonomía técnica y administrativa sus servicios como PROFESIONAL UNIVERSITARIO TIPO B, para la gestión de radicados de PQRS, procesos disciplinarios en lo referente a las funciones asignadas a la Superintendencia de Notariado y Registro con respecto a la vigilancia y control de los Curadores Urbanos.</t>
  </si>
  <si>
    <t>PROFESIONAL ESPECIALIZADO GRADO 19 DE CURADORES URBANOS</t>
  </si>
  <si>
    <t>1783-2022</t>
  </si>
  <si>
    <t>8822 del 22 de noviembre de
2022</t>
  </si>
  <si>
    <t xml:space="preserve"> Prestar con plena autonomía técnica y administrativa sus servicios como PROFESIONAL ESPECIALIZADO TIPO F, para las actividades propias del ejercicio de la accióndisciplinaria y análisis jurídico conforme a las funciones asignadas a la superintendencia de notariado y registro con respecto a la vigilancia y control de los curadores urbanos</t>
  </si>
  <si>
    <t>1784-2022</t>
  </si>
  <si>
    <t>1.044.102.078.</t>
  </si>
  <si>
    <t>651622 del 21 de noviembre de 2022</t>
  </si>
  <si>
    <t>Prestar con plena autonomía técnica y administrativa sus servicios como PROFESIONAL UNIVERSITARIO TIPO B para apoyar las actividades jurídicas relacionadas con la calificación de los actos registrales en las oficinas de registro de instrumentos públicos a nivel nacional de competencia de la Dirección Técnica de Registro - ORIP SANTO DOMINGO.</t>
  </si>
  <si>
    <t xml:space="preserve">ORIP SANTO DOMINGO </t>
  </si>
  <si>
    <t>1785-2022</t>
  </si>
  <si>
    <t>LIDA KARINA PALACIO OLAYA</t>
  </si>
  <si>
    <t>8022 del 18 de noviembre de 2022</t>
  </si>
  <si>
    <t xml:space="preserve"> Prestar con plena autonomía técnica y administrativa sus servicios como TECNICO ADMINISTRATIVO TIPO B, para el apoyo y la gestión al proceso disciplinario, gestión documental en lo referente a las funciones asignadas a la Superintendencia de Notariado y Registro con respecto a la vigilancia y control de los Curadores Urbanos.</t>
  </si>
  <si>
    <t>PROFESIONAL ESPECIALIZADO GRADO 20 DE CURADORES URBANOS</t>
  </si>
  <si>
    <t>1786-2022</t>
  </si>
  <si>
    <t>8622 del 21 de Noviembre de
2022.</t>
  </si>
  <si>
    <t>1787-2022</t>
  </si>
  <si>
    <t xml:space="preserve">ERIKA PATRICIA CARRILLO VERANO </t>
  </si>
  <si>
    <t>8122 del 18 de noviembre de
2022</t>
  </si>
  <si>
    <t>1788-2022</t>
  </si>
  <si>
    <t>DIANA CAROLINA SEGURA GONZALEZ</t>
  </si>
  <si>
    <t>650222 del 21 de noviembre de 2022</t>
  </si>
  <si>
    <t>Prestar con plena autonomía técnica y administrativa sus servicios como PROFESIONAL UNIVERSITARIO TIPO B para apoyar las actividades jurídicas relacionadas con la calificación de los actos registrales en las oficinas de registro de instrumentos públicos a nivel nacional de competencia de la Dirección Técnica de Registro - ORIP ANDES</t>
  </si>
  <si>
    <t>1789-2022</t>
  </si>
  <si>
    <t>FABIAN GIOVANNY PEÑA ROJAS</t>
  </si>
  <si>
    <t>665022 del 24 de noviembre de 2022</t>
  </si>
  <si>
    <t>Prestar con plena autonomía técnica y administrativa sus servicios como Profesional Universitario Tipo A, para apoyar a la Superintendencia Delegada para el Notariado en la atención y trámite de las PQRS, relacionadas con la prestación del servicio público notarial, en el ejercicio de las funciones de vigilancia y control que le competen a la dependencia.</t>
  </si>
  <si>
    <t xml:space="preserve">
 SUPERINTENDENTE DELEGADA PARA EL NOTARIADO
</t>
  </si>
  <si>
    <t>1790-2022</t>
  </si>
  <si>
    <t>SARAY AMALIA RIOS MONTOYA</t>
  </si>
  <si>
    <t>644622 del 17 de noviembre de 2022</t>
  </si>
  <si>
    <t>Prestar con plena autonomía técnica y administrativa sus servicios como PROFESIONAL UNIVERSITARIO TIPO B para apoyar las actividades jurídicas relacionadas con la calificación de los actos registrales en las oficinas de registro de instrumentos públicos a nivel nacional de competencia de la Dirección Técnica de Registro - ORIP RIONEGRO.</t>
  </si>
  <si>
    <t>1791-2022</t>
  </si>
  <si>
    <t>LEIDY CAROLINA LEDESMA FORONDA</t>
  </si>
  <si>
    <t>646522 del 18 de noviembre de 2022</t>
  </si>
  <si>
    <t>Prestar con plena autonomía técnica y administrativa sus servicios como PROFESIONAL UNIVERSITARIO TIPO B para apoyar las actividades jurídicas relacionadas con la calificación de los actos registrales en las oficinas de registro de instrumentos públicos a nivel nacional de competencia de la Dirección Técnica de Registro - ORIP MEDELLIN NORTE.</t>
  </si>
  <si>
    <t xml:space="preserve">ORIP MEDELLIN ZONA NORTE </t>
  </si>
  <si>
    <t>1792-2022</t>
  </si>
  <si>
    <t>JONATHAN MICHEL JIMENEZ SANCHEZ</t>
  </si>
  <si>
    <t>648922 del 18 de noviembre de 2022</t>
  </si>
  <si>
    <t>Prestar con plena autonomía técnica y administrativa sus servicios como Profesional Especializado Tipo D como apoyo jurídico en el seguimiento al cumplimiento a órdenes judiciales de restitución de tierras y protección patrimonial a cargo el grupo interno de Seguimiento a la Gestión Registral de los Predios Rurales adscrito a la Superintendencia Delegada para la Protección, Restitución y Formalización de Tierras.</t>
  </si>
  <si>
    <t>C-1204- 0800-
2-0- 1204006-02</t>
  </si>
  <si>
    <t>1794-2022</t>
  </si>
  <si>
    <t>JOHN ALEJANDRO CÁRDENAS
MORALES</t>
  </si>
  <si>
    <t>116022 del 27 de octubre de 2022</t>
  </si>
  <si>
    <t xml:space="preserve">648822 del 18 de noviembre
de 2022
</t>
  </si>
  <si>
    <t>Prestar con plena autonomía técnica y administrativa sus servicios como PROFESIONAL ESPECIALIZADO TIPO C, para orientar y apoyar en la formulación y seguimiento del plan estratégico institucional, planes de mejoramiento y proyectos de inversión de la Entidad en el marco del Modelo Integrado de Planeación y Gestión</t>
  </si>
  <si>
    <t>COORDINADORA GRUPO DE PLANEACIÓN INSTITUCIONAL E INVERSIÓN</t>
  </si>
  <si>
    <t>C -1299-0800-5-0-
1299060-02</t>
  </si>
  <si>
    <t>1795-2022</t>
  </si>
  <si>
    <t>DIANA JANETH PINEDA CORTES</t>
  </si>
  <si>
    <t>1.085.255.953.</t>
  </si>
  <si>
    <t>118722 del 10 de noviembre de 2022</t>
  </si>
  <si>
    <t>641522 del 16 de noviembre de 2022</t>
  </si>
  <si>
    <t>prestar con plena autonomía técnica y administrativa sus servicios como PROFESIONAL ESPECIALIZADO TIPO E, para apoyar la proyección y revisión de los proyectos de ley, proyectos de decreto y de actos administrativos de los procesos que adelanta la Superintendencia de Notariado y Registro en coordinación con la Oficina Asesora Jurídica.</t>
  </si>
  <si>
    <t>1796-2022</t>
  </si>
  <si>
    <t>JENNIFER ÁNGELA RUANO CHÁVES</t>
  </si>
  <si>
    <t>649022 del 18 de noviembre de 2022</t>
  </si>
  <si>
    <t>Prestar con plena autonomía técnica y administrativa sus servicios como PROFESIONAL UNIVERSITARIO TIPO B para apoyar las actividades jurídicas relacionadas con la calificación de los actos registrales en las oficinas de registro de instrumentos públicos a nivel nacional de competencia de la Dirección Técnica de Registro - ORIP PASTO.</t>
  </si>
  <si>
    <t>1797-2022</t>
  </si>
  <si>
    <t>LORENA OSORIO CARDONA</t>
  </si>
  <si>
    <t>649422 del 18 de noviembre de 2022</t>
  </si>
  <si>
    <t>1798-2022</t>
  </si>
  <si>
    <t>ROBERTO RAMÍREZ BERNIER</t>
  </si>
  <si>
    <t>647022 del 18 de noviembre de 2022.</t>
  </si>
  <si>
    <t>Prestar con plena autonomía técnica y administrativa sus servicios como PROFESIONAL UNIVERSITARIO TIPO B para apoyar las actividades jurídicas relacionadas con la calificación de los actos registrales en las oficinas de registro de instrumentos públicos a nivel nacional de competencia de la Dirección Técnica de Registro - ORIP BOGOTA ZONA SUR.</t>
  </si>
  <si>
    <t>ORIP BOGOTA ZONA SUR</t>
  </si>
  <si>
    <t>1799-2022</t>
  </si>
  <si>
    <t>MANUEL ANDRES ROMERO VALVERDE</t>
  </si>
  <si>
    <t>647722 del 18 de noviembre
del 2022</t>
  </si>
  <si>
    <t>1800-2022</t>
  </si>
  <si>
    <t xml:space="preserve">
 643922 del 17 de noviembre de 2022
</t>
  </si>
  <si>
    <t>Prestar con plena autonomía técnica y administrativa sus servicios como TÉCNICO ADMINISTRATIVO TIPO B para acompañar los trámites administrativos de competencia de la Dirección Técnica de Registro - Nivel Central.</t>
  </si>
  <si>
    <t>1801-2022</t>
  </si>
  <si>
    <t>SERGIO TRUJILLO HOMEZ</t>
  </si>
  <si>
    <t>105122 del 27 de septiembre de 2022</t>
  </si>
  <si>
    <t>642922 del 17 de noviembre de 2022</t>
  </si>
  <si>
    <t>Contratar el suministro e instalación de tarjeta de control electrónica para los ascensores de la Superintendencia de Notariado y Registro - Nivel Central.</t>
  </si>
  <si>
    <t xml:space="preserve">INSTALACION TARJETA DE ASCENSORES </t>
  </si>
  <si>
    <t xml:space="preserve">TÉCNICO OPERATIVO GRUPO INFRAESTRUCTURA
</t>
  </si>
  <si>
    <t>A-02-02-01-004-003 MAQUINARIA
PARA USO GENERAL</t>
  </si>
  <si>
    <t>1802-2022</t>
  </si>
  <si>
    <t>LAURA CAROLINA BELLO PERDOMO</t>
  </si>
  <si>
    <t xml:space="preserve">642322 del 17 de noviembre de 2022 </t>
  </si>
  <si>
    <t>Prestar con plena autonomía técnica y administrativa sus servicios como PROFESIONAL ESPECIALIZADO TIPO C como apoyo jurídico en las actividades adelantadas por parte del Grupo Interno de Apoyo a la Gestión de Políticas de Tierras adscrito a la Superintendencia Delegada para la Protección, Restitución y Formalización de Tierras.</t>
  </si>
  <si>
    <t>1803-2022</t>
  </si>
  <si>
    <t>ZULMA YENITSE SANCHEZ HERNANDEZ</t>
  </si>
  <si>
    <t>646622 del 18 de noviembre de 2022</t>
  </si>
  <si>
    <t>Prestar con plena autonomía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línea de producción ORIP de SOGAMOSO</t>
  </si>
  <si>
    <t xml:space="preserve">REGISTRADOR ORIP SOGAMOSO </t>
  </si>
  <si>
    <t>1804-2022</t>
  </si>
  <si>
    <t>NATHALY ANDREA ZORRO MORANTES</t>
  </si>
  <si>
    <t>650022 del 21 de noviembre de 2022</t>
  </si>
  <si>
    <t xml:space="preserve"> Prestar con plena autonomía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línea de producción ORIP de SOGAMOSO</t>
  </si>
  <si>
    <t>1805-2022</t>
  </si>
  <si>
    <t>654322 del 22 de noviembre de 2022</t>
  </si>
  <si>
    <t>Prestar con plena autonomía técnica y administrativa sus servicios como PROFESIONAL UNIVERSITARIO TIPO B para apoyar las actividades jurídicas relacionadas con la calificación de los actos registrales en las oficinas de registro de instrumentos públicos a nivel nacional de competencia de la Dirección Técnica de Registro - ORIP MARINILLA</t>
  </si>
  <si>
    <t>1806-2022</t>
  </si>
  <si>
    <t>652722 del 21 de noviembre de 2022</t>
  </si>
  <si>
    <t>Prestar con plena autonomía técnica y administrativa sus servicios como PROFESIONAL UNIVERSITARIO TIPO B para apoyar las actividades jurídicas relacionadas con la calificación de los actos registrales en las oficinas de registro de instrumentos públicos a nivel nacional de competencia de la Dirección Técnica de Registro - ORIP MARINILLA.</t>
  </si>
  <si>
    <t>1807-2022</t>
  </si>
  <si>
    <t>UBER ALFONSO DIAZ SANCHEZ</t>
  </si>
  <si>
    <t>650122 del 21 de noviembre de 2022</t>
  </si>
  <si>
    <t>Prestar con plena autonomía técnica y administrativa sus servicios como PROFESIONAL ESPECIALIZADO TIPO C como apoyo jurídico en lo concerniente a la elaboración y/o revisión de estudios de títulos registrales en el marco de todos los procedimientos que adelanta el Grupo Interno de Seguimiento a la Gestión Registral de los Predios Rurales adscrito a la Superintendencia Delegada para la Protección, Restitución y Formalización de Tierras.</t>
  </si>
  <si>
    <t>C-1204-0800-2-0- 1204006-02</t>
  </si>
  <si>
    <t>1808-2022</t>
  </si>
  <si>
    <t>JAVIER ALEXIS PEÑA GUZMAN</t>
  </si>
  <si>
    <t>651822 del 21 de
noviembre de 2022</t>
  </si>
  <si>
    <t>Prestar con plena autonomía técnica y administrativa sus servicios de apoyo a la gestión como Auxiliar Administrativo en la organización y disposición del archivo documental físico y digital de la Superintendencia Delegada para la Protección, Restitución y Formalización de Tierras</t>
  </si>
  <si>
    <t>1809-2022</t>
  </si>
  <si>
    <t>LINA LUCIA LEIVA CARRILLO</t>
  </si>
  <si>
    <t>119122 del 10 de noviembre de 2022</t>
  </si>
  <si>
    <t>646822 del 18 de noviembre de
2022</t>
  </si>
  <si>
    <t>Prestar con plena autonomía técnica y administrativa sus servicios como Profesional Especializado Tipo B, para apoyar a la Superintendencia Delegada para el Notariado en la atención y trámite de las PQRS, requerimientos de notarios, circulares, oficios, y atención de asuntos relacionados con registro civil y escrituración, relacionados con la prestación del servicio público notarial, en el ejercicio de las funciones de vigilancia y orientación que le competen a la dependencia.</t>
  </si>
  <si>
    <t>1810-2022</t>
  </si>
  <si>
    <t>YULY ROCIO PINILLOS COLORADO</t>
  </si>
  <si>
    <t>646922 del 18 de noviembre de 2022</t>
  </si>
  <si>
    <t xml:space="preserve"> Prestar con plena autonomía técnica y administrativa sus servicios como Profesional Especializado Tipo B, para apoyar jurídicamente a la Dirección de Administración Notarial con la proyección y revisión de los planes de mejoramiento, decretos y actos administrativos, controlando el oportuno cumplimiento de los mismos para el alcance de los objetivos, planes y políticas trazadas por la Dirección</t>
  </si>
  <si>
    <t>1811-2022</t>
  </si>
  <si>
    <t>MARIBEL CASTRO CONDE</t>
  </si>
  <si>
    <t>652022 de 21 de noviembre 2022</t>
  </si>
  <si>
    <t xml:space="preserve"> Prestar con plena autonomía técnica y administrativa sus servicios de apoyo a la gestión como Auxiliar Administrativo en la organización y disposición del archivo documental físico y digital de la Superintendencia Delegada para la Protección, Restitución y Formalización de Tierras</t>
  </si>
  <si>
    <t>C-1204- 0800-2-0-1204006-02</t>
  </si>
  <si>
    <t>1812-2022</t>
  </si>
  <si>
    <t>CLARA MARIA SANIN POSADA</t>
  </si>
  <si>
    <t>664922 del 24 de noviembre de 2022</t>
  </si>
  <si>
    <t xml:space="preserve"> Prestar con plena autonomía técnica y administrativa sus servicios como PROFESIONAL ESPECIALIZADO TIPO F, en el relacionamiento interinstitucional y cooperación internacional que se requieran en el marco de las funciones asignadas a la Superintendencia Delegada para la Protección, Restitución y Formalización de Tierras</t>
  </si>
  <si>
    <t>SUPERINTENDENTE DE SDPRFT</t>
  </si>
  <si>
    <t>1814-2022</t>
  </si>
  <si>
    <t>ANGIE NATALIA TOVAR HURTADO</t>
  </si>
  <si>
    <t xml:space="preserve">
 653022 del 22 de noviembre de 2022 
</t>
  </si>
  <si>
    <t xml:space="preserve"> Prestar con plena autonomía técnica y administrativa sus servicios como PROFESIONAL ESPECIALIZADO TIPO B como apoyo jurídico en la proyección y revisión de las proyecciones de oficios y actos administrativos, para sustanciar las solicitudes de estudio presentadas en el marco del procedimiento administrativo para la implementación del Decreto 0578 de 2018, desarrollada por el grupo interno de Apoyo a la Gestión de Políticas de Tierras adscrito a la Superintendencia Delegada para la (...)</t>
  </si>
  <si>
    <t>1815-2022</t>
  </si>
  <si>
    <t>KAREN NATALIA CASTRO CASTRO</t>
  </si>
  <si>
    <t xml:space="preserve">
 665322 del 24 de noviembre de 2022 
</t>
  </si>
  <si>
    <t>Prestar con plena autonomía técnica yadministrativa sus servicios como PROFESIONAL ESPECIALIZADO TIPO B como apoyo jurídico en la proyección y revisión de las proyecciones de oficios y actos administrativos, para sustanciar las solicitudes de estudio presentadas en el marco del procedimiento administrativo para la implementación del Decreto 0578 de 2018, desarrollada por el grupo interno de Apoyo a la Gestión de Políticas de Tierras adscrito a la SuperintendenciaDelegada para la Protección</t>
  </si>
  <si>
    <t>1816-2022</t>
  </si>
  <si>
    <t>MARIA CAMILA COLINA HERNANDEZ</t>
  </si>
  <si>
    <t xml:space="preserve">
 653422 del 22 de noviembre de 2022 
</t>
  </si>
  <si>
    <t>Prestar con plena autonomía técnica y administrativa sus servicios como PROFESIONAL ESPECIALIZADO TIPO B como apoyo jurídico en la proyección y revisión de las proyecciones de oficios y actos administrativos, para sustanciar las solicitudes de estudio presentadas en el marco del procedimiento administrativo para la implementación del Decreto 0578 de 2018, desarrollada por el grupo interno de Apoyo a la Gestión de Políticas de Tierras adscrito a la Superintendencia Delegada para la Protección</t>
  </si>
  <si>
    <t>1817-2022</t>
  </si>
  <si>
    <t>OMAR ANDRES BOYACA RUIZ</t>
  </si>
  <si>
    <t xml:space="preserve">
 650322 del 21 de noviembre de 2022 
</t>
  </si>
  <si>
    <t>Prestar con plena autonomía técnica y administrativa sus servicios como PROFESIONAL ESPECIALIZADO TIPO B para apoyar el proceso de depuración, revisión y ajuste de bases de datos y fuentes de información, búsqueda de antecedentes registrales y demás actividades desarrolladas en el departamento de Boyacá, en el marco del procedimiento administrativo para la implementación del Decreto 0578 de 2018 en el departamento de Boyacá, por parte del grupo interno de Apoyo a la Gestión de Políticas</t>
  </si>
  <si>
    <t>1819-2022</t>
  </si>
  <si>
    <t>SARA JUANITA ARDILA MACHETA</t>
  </si>
  <si>
    <t xml:space="preserve">
 652122 del 21 de noviembre de 2022 
</t>
  </si>
  <si>
    <t>Prestar con plena autonomía técnica y administrativa sus servicios como Técnico Administrativo Tipo B de apoyo a la gestión en la administración de plataformas y bases de datos, asignación y seguimiento a términos de vencimiento de las solicitudes elevadas en el marco del procedimiento administrativo para la implementación del Decreto 0578 de 2018, desarrollado por el grupo interno de Apoyo a la Gestión de Políticas de Tierras adscrito a la Superintendencia Delegada para la Protección</t>
  </si>
  <si>
    <t>$2.581.200)</t>
  </si>
  <si>
    <t>1820-2022</t>
  </si>
  <si>
    <t>ALICIA AVELINA JIMENEZ ROCHA</t>
  </si>
  <si>
    <t xml:space="preserve">
 664222 del 24 de noviembre de 2022 
</t>
  </si>
  <si>
    <t>Prestar con plena autonomía técnica y administrativa sus servicios como PROFESIONAL ESPECIALIZADO TIPO C como apoyo jurídico en las actividades adelantadas por parte del Grupo Interno de Apoyo a la Gestión de Políticas de Tierras adscrito a la Superintendencia Delegada para la Protección, Restitución y Formalización de Tierras</t>
  </si>
  <si>
    <t>1821-2022</t>
  </si>
  <si>
    <t>LUZ ADELA MERCADO TORRES</t>
  </si>
  <si>
    <t>35.322.740.</t>
  </si>
  <si>
    <t>665122 del 24 de noviembre de 2022</t>
  </si>
  <si>
    <t>Prestar con plena autonomía técnica y administrativa sus servicios de apoyo a la gestión como Auxiliar Administrativo en las actividades de organización documental, tramite y seguimiento de solicitudes requeridos en la Superintendencia Delegada para la Protección, Restitución y Formalización de Tierras.</t>
  </si>
  <si>
    <t>ASEOSR GRADO 11</t>
  </si>
  <si>
    <t>1822-2022</t>
  </si>
  <si>
    <t>CAMILA MARCELA MOLINA MARTINEZ</t>
  </si>
  <si>
    <t>673722 del 30 de noviembre de 2022</t>
  </si>
  <si>
    <t xml:space="preserve"> Prestar con plena autonomía técnica y administrativa sus servicios como PROFESIONAL UNIVERSITARIO TIPO A para acompañarlas actividades jurídicas de competencia de la Dirección Técnica de Registro a nivel nacionalNivel Central.</t>
  </si>
  <si>
    <t>1823-2022</t>
  </si>
  <si>
    <t>123522 el 24 de noviembre de 2022</t>
  </si>
  <si>
    <t>675522 del 30 de noviembre de 2022</t>
  </si>
  <si>
    <t>Prestar con plena autonomía técnica y administrativa sus servicios como TÉCNICO DE ADMINISTRATIVO TIPO B, como apoyo a la gestión relacionada con actividades contables y financieras de los procesos y procedimientos administrativos, operativos y misionales de la Dirección Regional Pacífico y las oficinas de su jurisdicción</t>
  </si>
  <si>
    <t>1824-2022</t>
  </si>
  <si>
    <t>RUBEN SANTIAGO MOLANO BAQUERO</t>
  </si>
  <si>
    <t>115622 del 26 de
octubre del 2022</t>
  </si>
  <si>
    <t>647822 del 18 de noviembre de 2022</t>
  </si>
  <si>
    <t>Prestar con plena autonomía técnica y administrativa sus servicios como TÉCNICO ADMINISTRATIVO TIPO B para atender mesa de ayuda y plataforma de la Ventanilla Única de Registro en la Dirección Técnica de Registr</t>
  </si>
  <si>
    <t>1825-2022</t>
  </si>
  <si>
    <t>LUIS ALEXANDER VELASQUEZ INFANTE</t>
  </si>
  <si>
    <t>80.773.059.</t>
  </si>
  <si>
    <t>647322 del 18 de noviembre de 2022</t>
  </si>
  <si>
    <t>Prestar con plena autonomía técnica y administrativa sus servicios como PROFESIONAL ESPECIALIZADO TIPO B para gestionar los requerimientos tecnológicos y funcionales sobre de la arquitectura del nodo central y desempeñar la administración de las bases de datos dentro del proceso de simplificación de trámites competencia de la Dirección Técnica de Registro - Nivel Central.</t>
  </si>
  <si>
    <t>PROFESIONAL ESPECIALIZADO TIPO B</t>
  </si>
  <si>
    <t>1826-2022</t>
  </si>
  <si>
    <t>ANDRES JAVIER ROVIRA IGUARÁN</t>
  </si>
  <si>
    <t>2522 del 2 de
noviembre de 2022</t>
  </si>
  <si>
    <t>9422 del 24 de Noviembre de 2022</t>
  </si>
  <si>
    <t>Prestar con plena autonomía técnica y administrativa sus servicios como PROFESIONAL ESPECIALIZADO TIPO E, para el desarrollo de visitas de ivc y gestión administrativa en lo referente al componente de ingeniería civil en lo referente a las funciones asignadas a la superintendencia de notariado y registro con respecto a la vigilancia y control de los curadores urbanos.</t>
  </si>
  <si>
    <t>1827-2022</t>
  </si>
  <si>
    <t>PAULA ANDREA RUA RUIZ</t>
  </si>
  <si>
    <t>8922 del 23 de Noviembre de
2022</t>
  </si>
  <si>
    <t xml:space="preserve"> Prestar con plena autonomía técnica y administrativa sus servicios como TECNICO ADMINISTRATIVO TIPO B, para el apoyo y la gestión de los temas administrativos y de las visitas de IVC en lo referente a las funciones asignadas a la Superintendencia de Notariado y Registro con respecto a la vigilancia y control de los Curadores Urbanos</t>
  </si>
  <si>
    <t>1828-2022</t>
  </si>
  <si>
    <t>114922 del 26 de
octubre de 2022</t>
  </si>
  <si>
    <t>654222 del 22 de NOVIEMBRE de 2022</t>
  </si>
  <si>
    <t xml:space="preserve"> Prestar con plena autonomía técnica y administrativa sus servicios como PROFESIONAL UNIVERSITARIO TIPO B para apoyar las actividades jurídicas relacionadas con la calificación de los actos registrales en las oficinas de registro de instrumentos públicos a nivel nacional de competencia de la Dirección Técnica de Registro - ORIP BARRANQUILLA.</t>
  </si>
  <si>
    <t xml:space="preserve">COORDINADOR DEL GRUPO DE GESTION TECNOLOGICA Y ADMINISTRATIVO ORIP BARANQUILLA
</t>
  </si>
  <si>
    <t>1829-2022</t>
  </si>
  <si>
    <t>656922 del 23 de noviembre de 2022</t>
  </si>
  <si>
    <t xml:space="preserve">ORIP APARTADO </t>
  </si>
  <si>
    <t>1830-2022</t>
  </si>
  <si>
    <t>IDALY EUGENIA AREVALO BRAVO</t>
  </si>
  <si>
    <t>117122 del 01 de noviembre de 2022</t>
  </si>
  <si>
    <t>653922 del 22 de noviembre de 2022</t>
  </si>
  <si>
    <t>Prestar con plena autonomía Técnica y administrativa sus servicios como TECNICO ADMINISTRATIVO B, para apoyar a la Coordinación del Grupo de Concurso y Carrera Notarial en el marco de las funciones asignadas a la Oficina Asesora Jurídica de la Superintendencia de Notariado y Registro sobre los asuntos de concurso de méritos público y abierto para el nombramiento de notarios en propiedad y la carrera notarial, además de los diversos asuntos de competencia de la entidad.</t>
  </si>
  <si>
    <t>1831-2022</t>
  </si>
  <si>
    <t>RICARDO GARZON MARIN</t>
  </si>
  <si>
    <t>663922 del 24 de noviembre de 2022</t>
  </si>
  <si>
    <t xml:space="preserve"> Prestar con plena autonomía técnica y administrativa sus servicios como PROFESIONAL ESPECIALIZADO TIPO D en el Grupo de Gestión Registral para el Saneamiento y la Formalización de la Propiedad Inmobiliaria como profesional de apoyo catastral dentro del programa de saneamiento y formalización de la propiedad inmobiliaria urbana a nivel nacional</t>
  </si>
  <si>
    <t>1832-2022</t>
  </si>
  <si>
    <t>ELVIA PATRICIA CARBONELL
GARCÍA</t>
  </si>
  <si>
    <t>656822 del 23 de noviembre de 2022</t>
  </si>
  <si>
    <t>Prestar con plena autonomía técnica y administrativa sus servicios de apoyo a la gestión como PROFESIONAL ESPECIALIZADO TIPO E en el Grupo de Gestión Registral para el Saneamiento y la Formalización de la Propiedad Inmobiliaria en las jornadas de asesorías presenciales, virtuales y telefónicas que adelanta la Superintendencia Delegada de la Protección Restitución y Formalización de Tierras a nivel nacional.</t>
  </si>
  <si>
    <t>1833-2022</t>
  </si>
  <si>
    <t>649122 del 18 de noviembre de 2022</t>
  </si>
  <si>
    <t>1834-2022</t>
  </si>
  <si>
    <t>ELIANA PAOLA SALAMANCA GUTIERREZ</t>
  </si>
  <si>
    <t>653322 del 22 de noviembre de 2022</t>
  </si>
  <si>
    <t xml:space="preserve">ORIP YOPAL </t>
  </si>
  <si>
    <t>1835-2022</t>
  </si>
  <si>
    <t>OMAIRA ESTHER GARCÍA CASTILLA</t>
  </si>
  <si>
    <t>652922 del 22 de noviembre de 2022</t>
  </si>
  <si>
    <t xml:space="preserve"> Prestar con plena autonomía técnica y administrativa sus servicios como PROFESIONAL ESPECIALIZADO TIPO B en el Grupo de Gestión Registral para el Saneamiento y la Formalización de la Propiedad Inmobiliaria como apoyo jurídico en el programa de saneamiento y formalización de la propiedad inmueble urbana a nivel nacional</t>
  </si>
  <si>
    <t>1836-2022</t>
  </si>
  <si>
    <t>JULIO CESAR AMAYA MENDEZ</t>
  </si>
  <si>
    <t>9522 del 25 de noviembre de 2022</t>
  </si>
  <si>
    <t>Prestar con plena autonomía técnica y administrativa sus servicios como PROFESIONAL ESPECIALIZADO TIPO E, para el desarrollo de visitas de ivc, asesoramiento, análisis jurídico y gestión administrativa y lo referente a las funciones asignadas a la superintendencia de notariado y registro con respecto a la vigilancia y control de los curadores urbanos</t>
  </si>
  <si>
    <t>1837-2022</t>
  </si>
  <si>
    <t>MIRIAM YANETH OVIEDO OBANDO</t>
  </si>
  <si>
    <t>9022 del 23 de noviembre de 2022</t>
  </si>
  <si>
    <t>Prestar con plena autonomía técnica y administrativa sus servicios como PROFESIONAL ESPECIALIZADO TIPO C, para el desarrollo de visitas de ivc y actividades de soportes en tecnología en lo referente a las funciones asignadas a la superintendencia de notariado y registro con respecto a la vigilancia y control de los curadores urbanos</t>
  </si>
  <si>
    <t>ESPECIALIAZDO TIPO C</t>
  </si>
  <si>
    <t xml:space="preserve"> COORDINACIÓN DEL GRUPO INTERNO DE CONTROL Y VIGILANCIA DE CURADORES URBANOS</t>
  </si>
  <si>
    <t>1838-2022</t>
  </si>
  <si>
    <t>GIANCARLOS PUGLIESE COLL</t>
  </si>
  <si>
    <t>685922 del 2 de DICIEMBRE de
2022</t>
  </si>
  <si>
    <t>Prestar con plena autonomía técnica y administrativa sus servicios profesionales como PROFESIONAL ESPECIALIZADO TIPO F, para las actividades de estudios, liquidación, seguimiento, mejora y ejecución de los procesos y procedimientos de la dirección administrativa y financiera, brindando el apoyo y acompañamiento requerido</t>
  </si>
  <si>
    <t>1839-2022</t>
  </si>
  <si>
    <t>HEDLY MELISSA PEREZ GUTIERREZ</t>
  </si>
  <si>
    <t>118422 del 10 de
noviembre de 2022</t>
  </si>
  <si>
    <t>675422 del 30 de noviembre de 2022</t>
  </si>
  <si>
    <t>Prestar con plena autonomia tecnica y administrativa sus servicios como PROFESIONAL ESPECIALIZADO TIPO A, para fortalecer las actividades contables y financieras de la oficina de registro de instrumentos publicos de bogota sur</t>
  </si>
  <si>
    <t xml:space="preserve">ORIP BOGOTA ZONA SUR </t>
  </si>
  <si>
    <t>1840-2022</t>
  </si>
  <si>
    <t>DIANA CAROLINA ALVARADO ARCE</t>
  </si>
  <si>
    <t>688522 del 05 de diciembre de 2022</t>
  </si>
  <si>
    <t xml:space="preserve"> Prestar con plena autonomía técnica y administrativa sus servicios como PROFESIONAL UNIVERSITARIO TIPO B, realizando gestion estrategica y el seguimiento al cumplimiento de los objetivos estrategicos de la dirección administrativa y financiera, brindando el acompañamiento requerido</t>
  </si>
  <si>
    <t>1841-2022</t>
  </si>
  <si>
    <t>JORGE HUMBERTO RESTREPO SANCHEZ</t>
  </si>
  <si>
    <t>687122 del 02 de diciembre del 2022</t>
  </si>
  <si>
    <t>Prestar con plena autonomía técnica y administrativa sus servicios como PROFESIONAL ESPECIALIZADO TIPO C, para realizar proceso de gestión de cambios a la Herramienta de Gestión Financiera Integral, nivel de servicio ITIL tres y mantenimiento de los componentes de la HGFI para el Grupo de Servicios Administrativos de la Dirección Administrativa y Financiera.</t>
  </si>
  <si>
    <t xml:space="preserve">COORDINADOR ADMINISTRATIVO Y FINANCIERO </t>
  </si>
  <si>
    <t>1842-2022</t>
  </si>
  <si>
    <t>EMMA YENIFER CASTRO</t>
  </si>
  <si>
    <t>686522 de 02 de diciembre de
2022</t>
  </si>
  <si>
    <t>Prestar con plena autonomía técnica y administrativa sus servicios como AUXILIAR ADMINISTRATIVO para desarrollar las actividades de liquidación, trámite y legalización del procedimiento de comisiones y viáticos a cargo del Grupo de Servicios Administrativos de la Dirección Administrativa y Financiera.</t>
  </si>
  <si>
    <t>COORDINADOR GRUPO SERVICIOS ADMINISTRATIVOS</t>
  </si>
  <si>
    <t>1843-2022</t>
  </si>
  <si>
    <t xml:space="preserve">OLGA LUCIA CALDERON ESPAÑA </t>
  </si>
  <si>
    <t>116822 del 31 de octubre de 2022</t>
  </si>
  <si>
    <t>Prestar con plena autonomía técnica y administrativa sus servicios de apoyo a la gestión como TECNICO ADMINISTRATIVO TIPO B en
las consultas requeridas para la expedición de los certificados de carencia de antecedente registral
y el trámite de solicitudes remitidas en el marco del artículo 375 de la Ley 1564 de 2012, acorde a
los lineamientos señalados por la entidad y que sirven de insumo para el cumplimiento del objeto
misional del grupo interno de Gestión Registral para el Saneamiento y la Formalización de la
Propiedad Inmobiliaria adscrito a la Superintendencia Delegada para la Protección, Restitución y
Formalización de Tierras.</t>
  </si>
  <si>
    <t>C-1204-0800-2-0- 1204008-02</t>
  </si>
  <si>
    <t>1845-2022</t>
  </si>
  <si>
    <t>NORMA LUCÍA CALDERÓN PÉREZ</t>
  </si>
  <si>
    <t>9322 del 24 de noviembre de 2022</t>
  </si>
  <si>
    <t>Prestar con plena autonomía técnica y administrativa sus servicios como PROFESIONAL ESPECIALIZADO TIPO B, para el desarrollo de visitas ivc y gestión administrativa en procesos presupuestales y lo referente a las funciones asignadas a la superintendencia de notariado y registro con respecto a la vigilancia y control de los curadores urbanos</t>
  </si>
  <si>
    <t>1846-2022</t>
  </si>
  <si>
    <t>NELSON FERNANDO CONTRERAS RONDON</t>
  </si>
  <si>
    <t>9122 del 24 de noviembre de
2022</t>
  </si>
  <si>
    <t>Prestar con plena autonomía técnica y administrativa sus servicios como TECNICO ADMINISTRATIVO TIPO B, para el apoyo y la gestión de los radicados al proceso de pqrs en el repositorio de licencias urbanísticas y lo referente a las funciones asignadas a la superintendencia de notariado y registro con respecto a la vigilancia y control de los curadores urbanos</t>
  </si>
  <si>
    <t>1847-2022</t>
  </si>
  <si>
    <t xml:space="preserve">MARIA FERNANDA CAÑON TORRES </t>
  </si>
  <si>
    <t>9222 del 24 de noviembre de 2022</t>
  </si>
  <si>
    <t>Prestar con plena autonomía técnica y administrativa sus servicios como PROFESIONAL ESPECIALIZADO TIPO A, para el seguimiento a planes de mejoramiento de las visitas ivc y gestión administrativa en lo referente a las funciones asignadas a la superintendencia de notariado y registro con respecto a la vigilancia y control de los curadores urbanos</t>
  </si>
  <si>
    <t>1848-2022</t>
  </si>
  <si>
    <t>LUZ EMILIA SAAVEDRA TORRES</t>
  </si>
  <si>
    <t>51.618.646.</t>
  </si>
  <si>
    <t>667422 del 25 de noviembre de
2022</t>
  </si>
  <si>
    <t>prestar con plena autonomía técnica y administrativa sus servicios como PROFESIONAL UNIVERSITARIO TIPO B, para la elaboración, alistamiento, ajustes y depuración contables, de las cuentas de los estados financieros correspondientes de la entidad, en lo relacionado a su naturaleza y obligaciones para los cierres contables, y procesos del grupo de contabilidad de la Dirección Administrativa y Financiera.</t>
  </si>
  <si>
    <t xml:space="preserve">COORDINADOR GRUPO DE CONTABILIDAD Y COSTOS </t>
  </si>
  <si>
    <t>1849-2022</t>
  </si>
  <si>
    <t>ANDREA MILENA SANCHEZ BAEZ</t>
  </si>
  <si>
    <t>676822 del 01 de diciembre de 2022</t>
  </si>
  <si>
    <t>prestar con plena autonomía técnica y administrativa sus servicios como PROFESIONAL ESPECIALIZADO TIPO B para las actividades de revisión, preparación, conciliación y registros contables correspondientes de la entidad en lo relacionado a su naturaleza y obligaciones para los cierres contables, y como soporte de los procesos del grupo de contabilidad y Costos de la Dirección Administrativa y Financiera.</t>
  </si>
  <si>
    <t>1850-2022</t>
  </si>
  <si>
    <t>ROSALBA ORTIZ TORRES</t>
  </si>
  <si>
    <t>1.054.800.843.</t>
  </si>
  <si>
    <t>676222 del 01 de diciembre de 2022.</t>
  </si>
  <si>
    <t>Prestar con plena autonomía técnica y administrativa sus servicios como PROFESIONAL ESPECIALIZADO TIPO B para las actividades de revisión, preparación, conciliación y registros contables correspondientes de la entidad en lo relacionado a su naturaleza y obligaciones para los cierres contables, y como soporte de los procesos del grupo de contabilidad y Costos de la Dirección Administrativa y Financiera.</t>
  </si>
  <si>
    <t>1851-2022</t>
  </si>
  <si>
    <t>PEDRO ANTONIO MADARIAGA SOSA</t>
  </si>
  <si>
    <t>675822 del 01 de diciembre de 2022</t>
  </si>
  <si>
    <t>1852-2022</t>
  </si>
  <si>
    <t>NEYMAR CASSIANI NIÑO</t>
  </si>
  <si>
    <t>49.759.474.</t>
  </si>
  <si>
    <t>675922 del 01 de diciembre de 2022.</t>
  </si>
  <si>
    <t>Prestar con plena autonomía técnica y administrativa sus servicios como PROFESIONAL UNIVERSITARIO TIPO B, para la elaboración, alistamiento, ajustes y depuración contables, de las cuentas de los estados financieros correspondientes de la entidad, en lo relacionado a su naturaleza y obligaciones para los cierres contables, y procesos del grupo de contabilidad de la Dirección Administrativa y Financiera</t>
  </si>
  <si>
    <t>1853-2022</t>
  </si>
  <si>
    <t>LINA MARGARITA AYCARDY SALGADO</t>
  </si>
  <si>
    <t>677022 del 1de diciembre de
2022</t>
  </si>
  <si>
    <t>prestar con plena autonomía técnica y administrativa sus servicios como PROFESIONAL UNIVERSITARIO TIPO B, para la elaboración, alistamiento, ajustes y depuración contables, de las cuentas de los estados financieros correspondientes de la entidad, en lo relacionado a su naturaleza y obligaciones para los cierres contables, y procesos del grupo de contabilidad de la Dirección Administrativa y Financiera</t>
  </si>
  <si>
    <t>1854-2022</t>
  </si>
  <si>
    <t>MARIA ALEJANDRA CISNEROS RODRIGUEZ</t>
  </si>
  <si>
    <t>664722 del 24 de noviembre de 2022</t>
  </si>
  <si>
    <t>restar con plena autonomía técnica y administrativa sus servicios como Profesional Universitario Tipo A, para apoyar a la Dirección de Administración Notarial con la proyección de resoluciones de las novedades administrativas del ejercicio del cargo del notario, además de proyectar la respuesta a las PQRSD competencia de la Dirección.</t>
  </si>
  <si>
    <t>1855-2022</t>
  </si>
  <si>
    <t>GINA LILIAM POTES AGUIRRE</t>
  </si>
  <si>
    <t>120922 del 16 de
noviembre de 2022</t>
  </si>
  <si>
    <t>671522 del 28 de noviembre de 2022</t>
  </si>
  <si>
    <t>Prestar con plena autonomía técnica y administrativa sus servicios como auxiliar administrativo para apoyar el diseño y desarrollo de estrategias que promuevan la inclusión y respeto de los derechos de la mujer y la población LGTBI</t>
  </si>
  <si>
    <t xml:space="preserve">COORDINADORA DEL GRUPO DE BIENESTAR </t>
  </si>
  <si>
    <t>1856-2022</t>
  </si>
  <si>
    <t>MARIA ANGELICA BUSTAMANTE DIAZ</t>
  </si>
  <si>
    <t>33.751.138.</t>
  </si>
  <si>
    <t>664122 del 24 de noviembre de 2022</t>
  </si>
  <si>
    <t>1857-2022</t>
  </si>
  <si>
    <t>CRISTIAN FELIPE ESPINOSA CABRERA</t>
  </si>
  <si>
    <t>1.120.380.117.</t>
  </si>
  <si>
    <t>673222 del 29 de noviembre de
2022</t>
  </si>
  <si>
    <t>1858-2022</t>
  </si>
  <si>
    <t>NUBIA CRISTINA CASAS PEÑA</t>
  </si>
  <si>
    <t>51.577.228.</t>
  </si>
  <si>
    <t>672522 del 29 de noviembre de 2022</t>
  </si>
  <si>
    <t>prestar con plena autonomía técnica y administrativa sus servicios como Profesional especializado tipo D, para la revisión, acompañamiento y tramite de bonos pensionales y asuntos jurídicos que se sucinte al interior del proceso de administración pensional de la dirección administrativa y financiera.</t>
  </si>
  <si>
    <t>1859-2022</t>
  </si>
  <si>
    <t>PAOLA ANDREA ANGULO ZAPATA</t>
  </si>
  <si>
    <t>119822 del 16 de noviembre de 2022</t>
  </si>
  <si>
    <t>667322 del 25 de noviembre de 2022.</t>
  </si>
  <si>
    <t>prestar con plena autonomía técnica y administrativa sus servicios como PROFESIONAL ESPECIALIZADO TIPO E para las actividades de seguimiento a la ejecución de los recursos, en la gestión administrativa y presupuestal de los contratos financiados para la oficina de Tecnologías de la información de la SNR.</t>
  </si>
  <si>
    <t>JEFE OFICINA DE TECNOLOGIA DE LA INFORMACION</t>
  </si>
  <si>
    <t>C-1299-0800-8-0-1299063-02.</t>
  </si>
  <si>
    <t>1860-2022</t>
  </si>
  <si>
    <t>OSCAR GERARDO GOMEZ PULIDO</t>
  </si>
  <si>
    <t>693222 del 07 de diciembre de 2022</t>
  </si>
  <si>
    <t xml:space="preserve"> Prestar con plena autonomía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línea de producción ORIP de PALMIRA</t>
  </si>
  <si>
    <t xml:space="preserve">A-02-02-02-008-005 SERVICIO DE SOPORTE </t>
  </si>
  <si>
    <t>1861-2022</t>
  </si>
  <si>
    <t>CHRISTIAN RUBEN GUERRA PACICHANA</t>
  </si>
  <si>
    <t>672122 del 28 de noviembre de 2022</t>
  </si>
  <si>
    <t xml:space="preserve">COORDINADOR ADMINISTRATIVO Y TECNOLOGICO ORIP PASTO </t>
  </si>
  <si>
    <t>1862-2022</t>
  </si>
  <si>
    <t>JUAN ESTEBAN SANCHEZ GOMEZ</t>
  </si>
  <si>
    <t xml:space="preserve">
 672722 del 29 de octubre de 2022
</t>
  </si>
  <si>
    <t>Prestar con plena autonomía técnica y administrativa sus servicios como PROFESIONAL UNIVERSITARIO TIPO A para apoyar en el análisis de la ejecución de los proyectos de inversión en el marco del Modelo Integrado de Planeación y Gestión.</t>
  </si>
  <si>
    <t>COORDINADORA GRUPO DE PLANEACIÓN  E INSTITUCIONAL DE INVERSIÓN</t>
  </si>
  <si>
    <t>1863-2022</t>
  </si>
  <si>
    <t>SANTIAGO GUEVARA AVELLA</t>
  </si>
  <si>
    <t>674822 del 30 de noviembre de 2022</t>
  </si>
  <si>
    <t>Prestar con plena autonomía técnica y administrativa sus servicios como PROFESIONAL ESPECIALIZADO TIPO C para la ejecución contable de la entidad en lo relacionado a su naturaleza y obligaciones para los cierres contables, acorde a los lineamientos del marco normativo para entidades del gobierno y requerimientos establecidos por la Contaduría General de la Nación y demás organismos de control en el grupo de contabilidad y Costos de la Dirección Administrativa y Financiera</t>
  </si>
  <si>
    <t>A-02-02-02-008-003 Otros Servicios
Profesionales</t>
  </si>
  <si>
    <t>1864-2022</t>
  </si>
  <si>
    <t>MONICA GARZON ESGUERRA</t>
  </si>
  <si>
    <t>674922 del 30 de Noviembre de 2022</t>
  </si>
  <si>
    <t>1865-2022</t>
  </si>
  <si>
    <t xml:space="preserve">DIEGO ANDRES OTALORA ESPINEL </t>
  </si>
  <si>
    <t>120022 del 16 de noviembre de 2022</t>
  </si>
  <si>
    <t>668622 del 25 de noviembre de
2022</t>
  </si>
  <si>
    <t xml:space="preserve"> Prestar con plena autonomía técnica y administrativa sus servicios como PROFESIONAL UNIVERSITARIO TIPO B, para el apoyo a la gestión de la oficina de tecnologías de la información en lo referente a funciones de soporte técnico y apoyo para la plataforma office 365 y directorio activo de la superintendencia de notariado y registro</t>
  </si>
  <si>
    <t>COORDINADOR GRUPO DE SERVICIOS TECNOLOGICOS</t>
  </si>
  <si>
    <t>1866-2022</t>
  </si>
  <si>
    <t>113122 del 24 de octubre de 2022</t>
  </si>
  <si>
    <t>672322 del 29 de noviembre de 2022</t>
  </si>
  <si>
    <t xml:space="preserve"> prestar con plena autonomía técnica y administrativa sus servicios como PROFESIONAL UNIVERSITARIO TIPO B, para desarrollar las actividades de seguimiento a los diferentes planes de mejoramiento, realizar el levantamiento de documentación respecto a las labores del sistema de gestión de calidad y requerimientos de la OAP y la OCIG relacionadas con el sistema de gestión ambiental de la dirección administrativa y financiera.</t>
  </si>
  <si>
    <t>1867-2022</t>
  </si>
  <si>
    <t>NATALIA STEFANIA BECERRA MONTAÑO</t>
  </si>
  <si>
    <t>667722 del 25 de noviembre de 2022</t>
  </si>
  <si>
    <t>Prestar con plena autonomía técnica y administrativa sus servicios como PROFESIONAL UNIVERSITARIO TIPO B como apoyo en las actividades adelantadas por parte del Grupo Interno de Apoyo a la Gestión de Políticas de Tierras adscrito a la Superintendencia Delegada para la Protección, Restitución y Formalización de Tierras.</t>
  </si>
  <si>
    <t>C-1204-0800-2- 0-1204006</t>
  </si>
  <si>
    <t>1868-2022</t>
  </si>
  <si>
    <t>LAURA KATERINE ARIAS</t>
  </si>
  <si>
    <t>667222 del 25 de noviembre de 2022</t>
  </si>
  <si>
    <t>Prestar con plena autonomía técnica y administrativa sus servicios como Profesional Especializado Tipo F como apoyo jurídico en la coordinación nacional del proceso administrativo para la implementación del Decreto 0578 de 2018, desarrollada por el grupo interno de Apoyo a la Gestión de Políticas de Tierras adscrito a la Superintendencia Delegada para la Protección, Restitución y Formalización de Tierras.</t>
  </si>
  <si>
    <t>1869-2022</t>
  </si>
  <si>
    <t>NOEL FERNANDO TORRADO PÉREZ</t>
  </si>
  <si>
    <t>1.091.657.471.</t>
  </si>
  <si>
    <t>668922 del 25 de noviembre de
2022</t>
  </si>
  <si>
    <t>Prestar con plena autonomía técnica y administrativa sus servicios como PROFESIONAL UNIVERSITARIO TIPO B en el Grupo de Gestión Registral para el Saneamiento y la Formalización de la Propiedad Inmobiliaria como apoyo jurídico en el programa de formalización y saneamiento de la propiedad inmueble urbana a nivel nacional. ORIP OCAÑA</t>
  </si>
  <si>
    <t xml:space="preserve">ORIP OCAÑA </t>
  </si>
  <si>
    <t>1870-2022</t>
  </si>
  <si>
    <t>KAREN LORENA MONTOYA HENAO</t>
  </si>
  <si>
    <t>676022 del 01 de diciembre de
2022</t>
  </si>
  <si>
    <t>Prestar con plena autonomía técnica y administrativa sus servicios como PROFESIONAL UNIVERSITARIO TIPO B en el Grupo de Gestión Registral para el Saneamiento y la Formalización de la Propiedad Inmobiliaria como apoyo jurídico en el programa de formalización y saneamiento de la propiedad inmueble urbana a nivel nacional. ORIP MANIZALES</t>
  </si>
  <si>
    <t>1871-2022</t>
  </si>
  <si>
    <t>JORGE ARNOBI TAPIERO PAREDES</t>
  </si>
  <si>
    <t>1.118.024.019.</t>
  </si>
  <si>
    <t>685622 del 02 de diciembre de2022</t>
  </si>
  <si>
    <t>1872-2022</t>
  </si>
  <si>
    <t>LINA TATIANA MATIZ ESCALANTE</t>
  </si>
  <si>
    <t>1.077.853.931.</t>
  </si>
  <si>
    <t>665222 del 24 de noviembre de 2022</t>
  </si>
  <si>
    <t>1873-2022</t>
  </si>
  <si>
    <t>ANDREA CAROLINA RAMÍREZ
NAVARRO</t>
  </si>
  <si>
    <t>114922 del 26 de octubre
de 2022</t>
  </si>
  <si>
    <t>664522 del 24 de noviembre de 2022</t>
  </si>
  <si>
    <t>Prestar con plena autonomía técnica y administrativa sus servicios como Prestar con plena autonomía técnica y administrativa sus servicios como PROFESIONAL UNIVERSITARIO TIPO B para apoyar las actividades jurídicas relacionadas con la calificación de los actos registrales en las oficinas de registro de instrumentos públicos a nivel nacional de competencia de la Dirección Técnica de Registro - ORIP CARTAGENA</t>
  </si>
  <si>
    <t>1874-2022</t>
  </si>
  <si>
    <t xml:space="preserve">LUIS IGNACIO SANCHEZ SERRATO </t>
  </si>
  <si>
    <t>673022 del 29 de noviembre de 2022</t>
  </si>
  <si>
    <t>restar con plena autonomía técnica y administrativa sus servicios como TÉCNICO ADMINISTRATIVO TIPO B de apoyo a la gestión en lo concerniente a las validaciones catastrales y cartográficas de los predios objetos de verificación en el marco del procedimiento administrativo para la implementación del Decreto 0578 de 2018, desarrollado por el grupo interno de Apoyo a la Gestión de Políticas de Tierras adscrito a la Superintendencia Delegada para la Protección, Restitución y Formalización de Tierra</t>
  </si>
  <si>
    <t>1875-2022</t>
  </si>
  <si>
    <t>MARÍA FERNANDA BORRERO RUEDA</t>
  </si>
  <si>
    <t>672922 del 29 de noviembre de 2022</t>
  </si>
  <si>
    <t xml:space="preserve"> Prestar con plena autonomía técnica y administrativa sus servicios como PROFESIONAL ESPECIALIZADO TIPO B como apoyo en las actividades adelantadas por parte del Grupo Interno de Apoyo a la Gestión de Políticas de Tierras adscrito a la Superintendencia Delegada para la Protección, Restitución y Formalización de Tierras.</t>
  </si>
  <si>
    <t>1876-2022</t>
  </si>
  <si>
    <t xml:space="preserve">JEIMY ANGELICA LOPEZ ALDANA </t>
  </si>
  <si>
    <t>673422 del 29 de noviembre de 2022</t>
  </si>
  <si>
    <t>Prestar con plena autonomía técnica y administrativa sus servicios de apoyo a la gestión como TECNICO ADMINISTRATIVO TIPO B para la gestión documental y de correspondencia, en las actividades adelantadas por el Grupo Interno de Apoyo a la Gestión de Políticas de Tierras adscrito a la Superintendencia Delegada para la Protección, Restitución y Formalización de Tierras</t>
  </si>
  <si>
    <t>1877-2022</t>
  </si>
  <si>
    <t>CATHERIN ROBLEDO LOPEZ</t>
  </si>
  <si>
    <t>664422 del 24 de noviembre de 2022</t>
  </si>
  <si>
    <t>Prestar con plena autonomía técnica y administrativa sus servicios como PROFESIONAL ESPECIALIZADO TIPO A como apoyo jurídico en las actividades adelantadas por parte del Grupo Interno de Apoyo a la Gestión de Políticas de Tierras adscrito a la Superintendencia Delegada para la Protección, Restitución y Formalización de Tierras.</t>
  </si>
  <si>
    <t>1878-2022</t>
  </si>
  <si>
    <t xml:space="preserve">JHON FREDY GUILLEN GARCIA </t>
  </si>
  <si>
    <t>17.387.735.</t>
  </si>
  <si>
    <t>685822 del 02 de diciembre de 2022</t>
  </si>
  <si>
    <t>Prestar con plena autonomía técnica y administrativa sus servicios como PROFESIONAL ESPECIALIZADO TIPO B en el Grupo de Gestión Registral para el Saneamiento y la Formalización de la Propiedad Inmobiliaria como apoyo jurídico en el programa de saneamiento y formalización de la propiedad inmueble urbana a nivel nacional. ORIP VILLAVICENCIO</t>
  </si>
  <si>
    <t>1879-2022</t>
  </si>
  <si>
    <t>MILENA LEON UREÑA</t>
  </si>
  <si>
    <t>669122 del 28 noviembre de 2022</t>
  </si>
  <si>
    <t>Prestar con plena autonomía técnica y administrativa sus servicios como PROFESIONAL ESPECIALIZADO TIPO B en el Grupo de Gestión Registral para el Saneamiento y la Formalización de la Propiedad Inmobiliaria como apoyo jurídico en el programa de saneamiento y formalización de la propiedad inmueble urbana a nivel nacional. ORIP CÚCUTA</t>
  </si>
  <si>
    <t>1880-2022</t>
  </si>
  <si>
    <t>KAREN MARGARITA DURANGO
RANGEL</t>
  </si>
  <si>
    <t>119422 del 16 de noviembre de 2022</t>
  </si>
  <si>
    <t>677722 del 01 de diciembre de
2022</t>
  </si>
  <si>
    <t>Prestar con plena autonomía técnica y administrativa sus servicios en calidad de Profesional Universitario Tipo B, para apoyar en el Área Jurídica, de los procesos y procedimientos de la Dirección Regional Caribe y en Apoyo de las Oficinas de su Jurisdicción</t>
  </si>
  <si>
    <t xml:space="preserve">DIRECTOR REGIONAL CARIBE </t>
  </si>
  <si>
    <t>1881-2022</t>
  </si>
  <si>
    <t>JUAN PABLO URREGO PÁEZ</t>
  </si>
  <si>
    <t>667122 del 25 de noviembre de 2022</t>
  </si>
  <si>
    <t>Prestar con plena autonomía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línea de producción ORIP de BOGOTA ZONA CENTRO.</t>
  </si>
  <si>
    <t xml:space="preserve">ORIP BOGOTA ZONA CENTRO </t>
  </si>
  <si>
    <t xml:space="preserve">COORDINADOR GRUPO TECNOLOGICO Y ADMINISTRATIVO ORIP BOGOTA ZONA CENTRO </t>
  </si>
  <si>
    <t>1883-2022</t>
  </si>
  <si>
    <t xml:space="preserve">LUISA FERNANDA RODRIGUEZ BERNAL </t>
  </si>
  <si>
    <t>676622 del 01 de dicembre de 2022</t>
  </si>
  <si>
    <t>Prestar con plena autonomía técnica y administrativa sus servicios como profesional especializado tipo b, al grupo de tesorería de la dirección administrativa y financiera, en correlación ejecución efectiva de los recaudos, pagos y gestión de ingresos para el control de recursos acorde con los lineamientos del marco normativo para las entidades de gobierno.</t>
  </si>
  <si>
    <t xml:space="preserve">COORDINADOR DEL GRUPO DE TESORERIA </t>
  </si>
  <si>
    <t>1884-2022</t>
  </si>
  <si>
    <t>NANCY YOLANDA CALIXTO ALBARRACIN</t>
  </si>
  <si>
    <t>674522 del 01 de dicembre de 2022</t>
  </si>
  <si>
    <t>prestar con plena autonomía técnica y administrativa sus servicios como profesional especializado tipo b, para el grupo de tesorería de la dirección administrativa y financiera con relación a la ejecución efectiva de los recaudos de la entidad provenientes del grupo especial de notarios, pagos de devoluciones conforme a las orip de la regional asignada, control efectivo de los ingresos y recursos de acuerdo con los lineamientos.</t>
  </si>
  <si>
    <t>1885-2022</t>
  </si>
  <si>
    <t>SANDRA PATRICIA PACHECO SILVA</t>
  </si>
  <si>
    <t>677822 del 01 de diciembre de 2022</t>
  </si>
  <si>
    <t>prestar con plena autonomía técnica y administrativa sus servicios como profesional especializado tipo b, para la dirección administrativa y financiera / grupo de tesorería, con el fin de analizar los reportes emitidos por los aplicativos misionales, contables y plataformas de bancarización, así mismo garantizar la disponibilidad de cupo pac de los recursos nación asignado al proyecto de inversión catastro multipropósito de conformidad con los lineamientos establecidos, ejecución de pagos ....</t>
  </si>
  <si>
    <t>1886-2022</t>
  </si>
  <si>
    <t>NANCY ADELAYDA HERRERA AYALA</t>
  </si>
  <si>
    <t>1.070.007.053.</t>
  </si>
  <si>
    <t>121322 del 21 de noviembre de 2022</t>
  </si>
  <si>
    <t>702022 del 13 de diciembre de
2022</t>
  </si>
  <si>
    <t>Prestar con plena autonomía técnica y administrativa sus servicios como Profesional Especializado Tipo B para apoyar técnicamente los procesos relacionados con áreas protegidas y su incidencia en ámbito catastral y registral en el grupo interno de Interrelación Registro Catastro adscrito a la Superintendencia Delegada para la Protección, Restitución y Formalización de Tierras</t>
  </si>
  <si>
    <t>1887-2022</t>
  </si>
  <si>
    <t>JOHAN ANDRÉS NIÑO CALDERON</t>
  </si>
  <si>
    <t>80.064.204.</t>
  </si>
  <si>
    <t>121122 del 17 de noviembre de 2022</t>
  </si>
  <si>
    <t>690622 del 06 de diciembre de 2022</t>
  </si>
  <si>
    <t xml:space="preserve"> Prestar con plena autonomía técnica y administrativa sus servicios como Profesional Universitario Tipo B, como apoyo a la gestión relacionada con actividades contables y financieras de los procesos y procedimientos administrativos, operativos y misionales de la Dirección Regional Pacífico y las oficinas de su jurisdicción.</t>
  </si>
  <si>
    <t>REGISTRADORA ORIP PALMIRA</t>
  </si>
  <si>
    <t>1888-2022</t>
  </si>
  <si>
    <t>ANDRES CHIQUIZA CUERVO</t>
  </si>
  <si>
    <t>688622 del 5 de diciembre de
2022</t>
  </si>
  <si>
    <t xml:space="preserve">Prestar con plena autonomía técnica y administrativa sus servicios como PROFESIONAL UNIVERSITARIO TIPO B para apoyar las actividades jurídicas relacionadas con la calificación de los actos registrales en las oficinas de registro de instrumentos públicos a nivel nacional de competencia de la Dirección Técnica de Registro - ORIP BOGOTA ZONA CENTRO.  </t>
  </si>
  <si>
    <t xml:space="preserve">COORDINADOR ADMINISTRATIVO Y TECNOLOGICO ORIP BOGOTA ZONA CENTRO </t>
  </si>
  <si>
    <t>1889-2022</t>
  </si>
  <si>
    <t>ANA ISABEL LOZANO CÁRCAMO</t>
  </si>
  <si>
    <t>677222 del 01 de dicembre de 2022</t>
  </si>
  <si>
    <t>Prestar con plena autonomía técnica y administrativa sus servicios como PROFESIONAL UNIVERSITARIO TIPO B para apoyar las actividades jurídicas relacionadas con la calificación de los actos registrales en las oficinas de registro de instrumentos públicos a nivel nacional de competencia de la Dirección Técnica de Registro - ORIP VALLEDUPAR.</t>
  </si>
  <si>
    <t>1890-2022</t>
  </si>
  <si>
    <t xml:space="preserve">CAMILO ANDRES CELIS RIVERA </t>
  </si>
  <si>
    <t>669322 del 28 de Noviembre de
2022</t>
  </si>
  <si>
    <t>Prestar con plena autonomía técnica y administrativa sus servicios de apoyo a la gestión como TECNICO ADMINISTRATIVO TIPO B para elaboración de la Base de Datos del inventario de predios presuntamente baldíos y trámite de solicitudes a cargo del grupo interno de Seguimiento a la Gestión Registral de los Predios Rurales adscrito a la Superintendencia Delegada para la Protección, Restitución y Formalización de Tierras.</t>
  </si>
  <si>
    <t>1891-2022</t>
  </si>
  <si>
    <t>DIANA CAMILA MENDEZ RESTREPO</t>
  </si>
  <si>
    <t>119622 del 16 de noviembre de 2022</t>
  </si>
  <si>
    <t>673822 del 30 de noviembre de 2022.</t>
  </si>
  <si>
    <t>Prestar con plena autonomía técnica y administrativa sus servicios como profesional tipo F para las actividades de gestión, planeación, definición de proyectos informáticos e implementación de tecnologías, así como contribuir a la gestión en la planeación estratégica de TI para la Oficina de Tecnologías de la Información de la SNR.</t>
  </si>
  <si>
    <t>C-1299-0800-8-0-
1299063-02</t>
  </si>
  <si>
    <t>1892-2022</t>
  </si>
  <si>
    <t>667522 del 25 de noviembre de 2022</t>
  </si>
  <si>
    <t>prestar con plena autonomía técnica y administrativa sus servicios como PROFESIONAL ESPECIALIZADO TIPO D, para las actividades contables, financieras y administrativas de los procesos y procedimientos referentes a cuotas partes, cobro de cartera y acuerdos de pagos dentro del proceso de reconocimiento de pensiones y cartera de vivienda, de la dirección administrativa y financiera</t>
  </si>
  <si>
    <t>1893-2022</t>
  </si>
  <si>
    <t xml:space="preserve">ERIKA ALEXANDRA AVILA SANCHEZ </t>
  </si>
  <si>
    <t>673322 del 29 de noviembre de
2022.</t>
  </si>
  <si>
    <t>Prestar con plena autonomía técnica y administrativa sus servicios de apoyo a la gestión como Auxiliar Administrativo en la búsqueda y digitalización de archivos necesarios como insumo para la implementación de la Política del Catastro Multipropósito por parte del grupo interno de Interoperabilidad Registro Catastro Multipropósito adscrito a la Superintendencia Delegada para la Protección, Restitución y Formalización de Tierras</t>
  </si>
  <si>
    <t xml:space="preserve"> BOGOTA</t>
  </si>
  <si>
    <t>C-1209-0800-15-0-1209002</t>
  </si>
  <si>
    <t>1894-2022</t>
  </si>
  <si>
    <t>JORGE ALBERTO MONTENEGRO PEÑA</t>
  </si>
  <si>
    <t>7.545.043.</t>
  </si>
  <si>
    <t>672822 de 29 de noviembre de
2022.</t>
  </si>
  <si>
    <t>Prestar con plena autonomía técnica y administrativa sus servicios como PROFESIONAL ESPECIALIZADO TIPO E, para llevar a cabo las diferentes actividades de carácter tecnológico requeridas para la implementación del catastro multipropósito por parte del grupo interno de Interoperabilidad Registro Catastro Multipropósito adscrito a la Superintendencia Delegada para la Protección, Restitución y Formalización de Tierras y la Oficina de Tecnologías de la Información.</t>
  </si>
  <si>
    <t xml:space="preserve">PROFESIONAL ESPECIALIZADO GRADO 20 DE LA SDPRFT </t>
  </si>
  <si>
    <t>C-1209-0800-15-012090</t>
  </si>
  <si>
    <t>1895-2022</t>
  </si>
  <si>
    <t>LISETH RODRIGUEZ BAHOQUE</t>
  </si>
  <si>
    <t>673622 del 22 de noviembre de 2022</t>
  </si>
  <si>
    <t>Prestar con plena autonomía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línea de producción ORIP de CARTAGENA</t>
  </si>
  <si>
    <t>1896-2022</t>
  </si>
  <si>
    <t>MAGDA ISABEL RODRIGUEZ GOMEZ</t>
  </si>
  <si>
    <t>52.819.431.</t>
  </si>
  <si>
    <t>671922 de 28 de noviembre de 2022</t>
  </si>
  <si>
    <t xml:space="preserve"> Prestar con plena autonomía técnica y administrativa sus servicios como PROFESIONAL ESPECIALIZADO TIPO B para apoyar los procesos relacionados con la interrelación Registro - Catastro en cuanto a las actividades de los convenios y/o acuerdos de servicio con gestores catastrales, procedimientos de actualización masiva, procesos de depuración de secuenciales y demás actividades administrativas requeridas en el Grupo Interno de Interrelación Registro Catastro adscrito a la Superintendencia Delegada</t>
  </si>
  <si>
    <t>ESPECIALIAZADO TIPO B</t>
  </si>
  <si>
    <t>C-1209-0800-15-0- 1209002</t>
  </si>
  <si>
    <t>1897-2022</t>
  </si>
  <si>
    <t>ANYELA CAROLINA SALCEDO BARRAZA</t>
  </si>
  <si>
    <t>121622 del 04 de noviembre de 2022</t>
  </si>
  <si>
    <t>687522 del 05 de diciembre de
2022</t>
  </si>
  <si>
    <t>Prestar con plena autonomía técnica y administrativa sus servicios como Profesional Universitario Tipo A de apoyo Jurídico en las actividades relacionadas a cargo del despacho de la Superintendencia Delegada para la Protección, Restitución y Formalización de Tierras.</t>
  </si>
  <si>
    <t>SUPERINTENDENTE DELEGADO PARA LA SPRFT</t>
  </si>
  <si>
    <t>1898-2022</t>
  </si>
  <si>
    <t xml:space="preserve">JOSE LUIS CIFUENTES MARTINEZ </t>
  </si>
  <si>
    <t>676122 del 01 de diciembre de 2022</t>
  </si>
  <si>
    <t>prestar con plena autonomía técnica y administrativa sus servicios como PROFESIONAL UNIVERSITARIO TIPO B, en el grupo de tesorería de la dirección administrativa y financiera, gestionando la elaboración del boletín conforme a los lineamientos y procedimientos internos, realización de pagos de sentencias, proveedores, y servicios públicos.</t>
  </si>
  <si>
    <t>1899-2022</t>
  </si>
  <si>
    <t>MARIA MINELBA ACOSTA MUÑOZ</t>
  </si>
  <si>
    <t>675722 del 01 de diciembre de
2022</t>
  </si>
  <si>
    <t>Prestar con plena autonomía técnica y administrativa, los servicios como TECNICO ADMINISTRATIVO TIPO B, para apoyar a la dirección administrativa y financiera, en la proyección de certificaciones de aportes pensionales para tramites de bonos, la elaboración de los certificados electrónicos de tiempos laborales cetil, y la custodia y manejo del archivo, en el proceso de reconocimiento de pensiones y cartera de vivienda. Nivel Central Bogotá</t>
  </si>
  <si>
    <t>1900-2022</t>
  </si>
  <si>
    <t xml:space="preserve">JUAN PAULO MUÑOZ JIMENEZ </t>
  </si>
  <si>
    <t>674022 del 30 de noviembre de 2022.</t>
  </si>
  <si>
    <t>prestar con plena autonomía técnica y administrativa sus servicios como PROFESIONAL ESPECIALIZADO TIPO E para las actividades de gestión jurídica de proyectos informáticos, para la oficina de tecnologías de la información de la SN</t>
  </si>
  <si>
    <t>1901-2022</t>
  </si>
  <si>
    <t>CARLOS ALBERTO ORTIZ CRUZ</t>
  </si>
  <si>
    <t>689422 del 06 de dciembre de 2022</t>
  </si>
  <si>
    <t>Prestar con plena autonomía técnica y administrativa sus servicios como TECNICO ADMINISTRATIVO TIPO B para desarrollar las actividades que están contempladas en los procedimientos de registro y control de los informes estadísticos notariales enviados por las notarías del país al grupo de recaudos y subsidios notariales de la dirección administrativa y financiera y los procesos para elaborar certificaciones y de gestión documental.</t>
  </si>
  <si>
    <t>1903-2022</t>
  </si>
  <si>
    <t>MONICA JULIANA TAUTIVA PEREZ</t>
  </si>
  <si>
    <t>692622 del 06 de diciembre de 2022</t>
  </si>
  <si>
    <t xml:space="preserve"> prestar con plena autonomía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línea de producción ORIP de BOGOTA ZONA SUR.</t>
  </si>
  <si>
    <t xml:space="preserve">COORDINADOR ADMINISTRATIVO Y TECNOLOGICO ORIP BOGOTA ZONA SUR </t>
  </si>
  <si>
    <t>1904-2022</t>
  </si>
  <si>
    <t>CARMEN ELENA GOMEZ SEGURA</t>
  </si>
  <si>
    <t>687322 del 05 de diciembre de 2022</t>
  </si>
  <si>
    <t>Prestar con plena autonomía técnica y administrativa sus servicios como Profesional Especializado Tipo F en las actividades de Relacionamiento Institucional en temas Ambientales y de Tierras a cargo de la Superintendencia Delegada para la Protección, Restitución y Formalización de Tierras.</t>
  </si>
  <si>
    <t>1905-2022</t>
  </si>
  <si>
    <t>DANIELA MARTINEZ JIMENEZ</t>
  </si>
  <si>
    <t>121522 del 21 de noviembre de 2022</t>
  </si>
  <si>
    <t>707822 del 15 de diciembre de
2022</t>
  </si>
  <si>
    <t>prestar con plena autonomía técnica y administrativa sus servicios como PROFESIONAL UNIVERSITARIO TIPO B en las actividades desarrolladas en relación al Sistema Integrado de Gestión y reingeniería institucional en el marco de las funciones de la Superintendencia Delegada para la Protección, Restitución y Formalización de Tierras.</t>
  </si>
  <si>
    <t>1906-2022</t>
  </si>
  <si>
    <t>JULIETH MAYERLY PATIÑO MARTINEZ</t>
  </si>
  <si>
    <t>688822 del 05 de diciembre de 2022</t>
  </si>
  <si>
    <t>Prestar con plena autonomía técnica y administrativa sus servicios de apoyo a la gestión como TECNICO ADMINISTRATIVO TIPO B en las actividades adelantadas por el Grupo Interno de Apoyo a la Gestión de Políticas de Tierras adscrito a la Superintendencia Delegada para la Protección, Restitución y Formalización de Tierras</t>
  </si>
  <si>
    <t>1907-2022</t>
  </si>
  <si>
    <t>JENNYTH ALEXANDRA OSORIO LONDOÑO</t>
  </si>
  <si>
    <t>689222 del 05 de diciembre de 2022</t>
  </si>
  <si>
    <t>prestar con plena autonomía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línea de producción ORIP de SEVILLA.</t>
  </si>
  <si>
    <t xml:space="preserve">ORIP SEVILLA </t>
  </si>
  <si>
    <t>REGISTADOR ORIP SEVILLA</t>
  </si>
  <si>
    <t>1908-2022</t>
  </si>
  <si>
    <t>MARIA PAULA PERDOMO ALMANZA</t>
  </si>
  <si>
    <t>702422 del 13 de diciembre de
2022</t>
  </si>
  <si>
    <t>Prestar con plena autonomía técnica y administrativa sus servicios como PROFESIONAL UNIVERSITARIO TIPO B, como apoyo jurídico para las actividades desarrolladas en lo concerniente a la aplicación de los instrumentos para cabida/linderos, interrelación registro catastro y modelo LADM COL por parte del grupo interno de Interoperabilidad Registro Catastro Multipropósito adscrito a la Superintendencia Delegada para la Protección, Restitución y Formalización de Tierras.</t>
  </si>
  <si>
    <t>1909-2022</t>
  </si>
  <si>
    <t>FELIX MARIA CAMPO CHAVES</t>
  </si>
  <si>
    <t>698122 del 12 de diciembre de 2022</t>
  </si>
  <si>
    <t>Prestar con plena autonomía técnica y administrativa sus servicios como PROFESIONAL UNIVERSITARIO TIPO B, para la revisión técnica (ambiental) de la información consignada en los libros de antiguo sistema en el grupo interno de Interoperabilidad Registros Catastro Multipropósito adscrito a la Superintendencia Delegada para la Protección, Restitución y Formalización de Tierras.</t>
  </si>
  <si>
    <t>1910-2022</t>
  </si>
  <si>
    <t>MIREYA CABRERA OVALLE</t>
  </si>
  <si>
    <t>20.970.920.</t>
  </si>
  <si>
    <t>678922 del 1 de diciembre de 2022.</t>
  </si>
  <si>
    <t>Prestar con plena autonomía técnica y administrativa sus servicios como profesional especializado tipo C para la ejecución contable de la entidad en lo relacionado a su naturaleza y obligaciones para los cierres contables, acorde a los lineamientos del marco normativo para entidades del gobierno y requerimientos establecidos por la Contaduría General de la Nación y demás organismos de control en el grupo de contabilidad y Costos de la Dirección Administrativa y Financiera</t>
  </si>
  <si>
    <t>COORDINADORA GRUPO DE CONTABILIDAD</t>
  </si>
  <si>
    <t>1911-2022</t>
  </si>
  <si>
    <t>JUAN ANDRÉS ESCOBAR RINCÓN</t>
  </si>
  <si>
    <t>1.053.783.777.</t>
  </si>
  <si>
    <t>677522 1 de diciembre de 2022</t>
  </si>
  <si>
    <t>Prestar con plena autonomía técnica y administrativa sus servicios como profesional especializado tipo C para la ejecución contable de la entidad en lo relacionado a su naturaleza y obligaciones para los cierres contables, acorde a los lineamientos del marco normativo para entidades del gobierno y requerimientos establecidos por la Contaduría General de la Nación y demás organismos de control en el grupo de contabilidad y Costos de la Dirección Administrativa y Financiera.</t>
  </si>
  <si>
    <t>1912-2022</t>
  </si>
  <si>
    <t>VICTOR HUGO MANRIQUE LÓPEZ</t>
  </si>
  <si>
    <t>19.469.697.</t>
  </si>
  <si>
    <t>677122 del 01 diciembre de
2022</t>
  </si>
  <si>
    <t>Prestar con plena autonomía técnica y administrativa sus servicios como profesional especializado tipo C para la ejecución contable de la entidad en lo relacionado a su naturaleza y obligaciones para los cierres contables, acorde a los lineamientos del marco normativo para entidades del gobierno y requerimientos establecidos por la Contaduría General de la Nación y demás organismos de control en el grupo de contabilidad y Costos de la Dirección Administrativa y Financiera.  
Tipo de Contrato Prestación de servicios</t>
  </si>
  <si>
    <t>1913-2022</t>
  </si>
  <si>
    <t>DIANA CARMENZA PULIDO CADENA</t>
  </si>
  <si>
    <t>33.369.911.</t>
  </si>
  <si>
    <t>687422 del 05 de diciembre de 2022</t>
  </si>
  <si>
    <t>Prestar con plena autonomía técnica y administrativa sus servicios como Profesional Especializado Tipo F de apoyo al seguimiento administrativo en las actividades relacionadas a cargo de la Superintendencia Delegada para la Protección, Restitución y Formalización de Tierras.</t>
  </si>
  <si>
    <t>1914-2022</t>
  </si>
  <si>
    <t>671422 del 28 de noviembre de
2022</t>
  </si>
  <si>
    <t>Prestar con plena autonomía técnica y administrativa sus servicios como TÉCNICO ADMINISTRATIVO TIPO B, para apoyar las actividades administrativas de competencia de la Dirección Técnica de Registro Nivel Centra</t>
  </si>
  <si>
    <t>1915-2022</t>
  </si>
  <si>
    <t>JOSE MIGUEL BAUTISTA</t>
  </si>
  <si>
    <t>1916-2022</t>
  </si>
  <si>
    <t>MARTHA LUCIA ORTIZ MORALES</t>
  </si>
  <si>
    <t>115222 deL 26 de octubre de 2022</t>
  </si>
  <si>
    <t>680722 del 01 de diciembre de 2022</t>
  </si>
  <si>
    <t>contratar el arrendamiento del inmueble para el funcionamiento de la oficina de registro de instrumentos públicos de aguachica - cesar de cargo de la superintendencia de notariado y registro.</t>
  </si>
  <si>
    <t xml:space="preserve">AGUACHICA </t>
  </si>
  <si>
    <t>A-02-02-02-007-002 RECURSO 20</t>
  </si>
  <si>
    <t>1917-2022</t>
  </si>
  <si>
    <t>MIGUEL ADOLFO PARRA GARCIA</t>
  </si>
  <si>
    <t>684322 del 01 de diciembre de 2022</t>
  </si>
  <si>
    <t>contratar el arrendamiento del inmueble para el funcionamiento del almacen general de la superintendencia de notariado y registro.</t>
  </si>
  <si>
    <t>1918-2022</t>
  </si>
  <si>
    <t>NURIS
DEL CARMEN AYALA VALENCIA</t>
  </si>
  <si>
    <t>679222 del 01 de diciembre de 2022</t>
  </si>
  <si>
    <t>contratar el arrendamiento del inmueble para el funcionamiento de la oficina de registro de instrumentos públicos de apartado - antioquia a cargo de la superintendencia de notariado y registro.</t>
  </si>
  <si>
    <t xml:space="preserve">BARRANCABERMEJA </t>
  </si>
  <si>
    <t>1919-2022</t>
  </si>
  <si>
    <t>ALIANZA
INMOBILIARIA S.A</t>
  </si>
  <si>
    <t>804009532-4</t>
  </si>
  <si>
    <t>680422 del 01 de diciembre de 2022</t>
  </si>
  <si>
    <t>contratar el arrendamiento del inmueble para el funcionamiento de la oficina de registro de instrumentos públicos de barrancabermeja - santander a cargo de la superintendencia de notariado y registro.</t>
  </si>
  <si>
    <t>1920-2022</t>
  </si>
  <si>
    <t>681522 del 01 de diciembre de 2022</t>
  </si>
  <si>
    <t>contratar el arrendamiento del inmueble para el funcionamiento de la oficina de registro de instrumentos públicos de dosquebradas - risaralda a cargo de la superintendencia de notariado y registro.</t>
  </si>
  <si>
    <t xml:space="preserve">DOSQUEBRADAS </t>
  </si>
  <si>
    <t>1921-2022</t>
  </si>
  <si>
    <t>ZORAIDA DE LAS MERCEDES VARGAS RINCON</t>
  </si>
  <si>
    <t>682022 del 01 de diciembre de 2022</t>
  </si>
  <si>
    <t>contratar el arrendamiento del inmueble para el funcionamiento de la oficina de registro de instrumentos públicos de duitama - boyaca a cargo de la superintendencia de notariado y registro</t>
  </si>
  <si>
    <t xml:space="preserve">DUITAMA </t>
  </si>
  <si>
    <t>1922-2022</t>
  </si>
  <si>
    <t>JUAN DE JESUS PAREJA GARCIA</t>
  </si>
  <si>
    <t>679322 del 01 de diciembre de 2022</t>
  </si>
  <si>
    <t>contratar el arrendamiento del inmueble para el funcionamiento de la oficina de registro de instrumentos públicos de fredonia - antioquia a cargo de la superintendencia de notariado y registro.</t>
  </si>
  <si>
    <t xml:space="preserve">FREDONIA </t>
  </si>
  <si>
    <t>1923-2022</t>
  </si>
  <si>
    <t>HERNAN DIAZ DIAZ</t>
  </si>
  <si>
    <t>682122 del 01 de diciembre de 2022</t>
  </si>
  <si>
    <t>contratar el arrendamiento del inmueble para el funcionamiento de la oficina de registro de instrumentos públicos de garagoa - boyaca a cargo de la superintendencia de notariado y registro.</t>
  </si>
  <si>
    <t xml:space="preserve">GARAGOA </t>
  </si>
  <si>
    <t>1924-2022</t>
  </si>
  <si>
    <t>MARIA
ISABEL GALLEGO ALZATE</t>
  </si>
  <si>
    <t>681222 del 01 de diciembre de 2022</t>
  </si>
  <si>
    <t>contratar el arrendamiento del inmueble para el funcionamiento de la oficina de registro de instrumentos públicos de girardota - antioquia a cargo de la superintendencia de notariado y registro.</t>
  </si>
  <si>
    <t xml:space="preserve">GIRARDOTA </t>
  </si>
  <si>
    <t>1925-2022</t>
  </si>
  <si>
    <t>COOPERATIVA FINANCIERA COTRAFA</t>
  </si>
  <si>
    <t>890.901.176-3</t>
  </si>
  <si>
    <t>679422 del 01 de diciembre de 2022</t>
  </si>
  <si>
    <t>contratar el arrendamiento del inmueble para el funcionamiento de la oficina de registro de instrumentos públicos de la ceja - antioquia a cargo de la superintendencia de notariado y registro.</t>
  </si>
  <si>
    <t xml:space="preserve">LA CEJA </t>
  </si>
  <si>
    <t>1926-2022</t>
  </si>
  <si>
    <t>RAFAEL FLOREZ MELENDEZ</t>
  </si>
  <si>
    <t>682922 del 01 de diciembre de 2022</t>
  </si>
  <si>
    <t>contratar el arrendamiento del inmueble para el funcionamiento de la oficina de registro de instrumentos públicos de malaga - santander a cargo de la superintendencia de notariado y registro.</t>
  </si>
  <si>
    <t xml:space="preserve">MOCOA </t>
  </si>
  <si>
    <t>1927-2022</t>
  </si>
  <si>
    <t xml:space="preserve">
contratar el arrendamiento del inmueble para el funcionamiento de la oficina de registro de instrumentos públicos de mocoa - putumayo a cargo de la superintendencia de notariado y registro.
</t>
  </si>
  <si>
    <t>1928-2022</t>
  </si>
  <si>
    <t>AGROPECUARIA LONDOÑO GÓMEZ &amp; CIA S EN C</t>
  </si>
  <si>
    <t>812.006.497-1</t>
  </si>
  <si>
    <t>680622 del 01 de diciembre de 2022</t>
  </si>
  <si>
    <t>contratar el arrendamiento del inmueble para el funcionamiento de la oficina de registro de instrumentos públicos de monteria - cordoba a cargo de la superintendencia de notariado y registro.</t>
  </si>
  <si>
    <t xml:space="preserve">MONTERIA </t>
  </si>
  <si>
    <t>1929-2022</t>
  </si>
  <si>
    <t>ESMERALDA DAVILA DE TORRES</t>
  </si>
  <si>
    <t>683322 del 01 de diciembre de 2022</t>
  </si>
  <si>
    <t>contratar el arrendamiento del inmueble para el funcionamiento de la oficina de registro de instrumentos públicos de nuquí - choco a cargo de la superintendencia de notariado y registro.</t>
  </si>
  <si>
    <t xml:space="preserve">NUQUI </t>
  </si>
  <si>
    <t>1930-2022</t>
  </si>
  <si>
    <t>ALBA CECILIA BRAVO DE VELASCO</t>
  </si>
  <si>
    <t>683422 del 01 de diciembre de 2022</t>
  </si>
  <si>
    <t>contratar el arrendamiento del inmueble para ña ubicación del archivo y el funcionamiento de la planta electrica de la oficina de registro de instrumentos publicos de pasto - nariño a cargo de la superintendencia de notariado y registro.</t>
  </si>
  <si>
    <t xml:space="preserve">PASTO </t>
  </si>
  <si>
    <t>1931-2022</t>
  </si>
  <si>
    <t>682722 del 01 de diciembre de 2022</t>
  </si>
  <si>
    <t>contratar el arrendamiento del inmueble para el archivo de la oficina de registro de instrumentos publicos de pitalito - huila a cargo de la superintendencia de notariado y registro.</t>
  </si>
  <si>
    <t xml:space="preserve">PITALITO </t>
  </si>
  <si>
    <t>1932-2022</t>
  </si>
  <si>
    <t>GERARDO EUDOCIO CARVAJAL CHILITO</t>
  </si>
  <si>
    <t>682822 del 01 de diciembre de 2022</t>
  </si>
  <si>
    <t>contratar el arrendamiento del inmueble para el funcionamiento de la planta electrica de la oficina de registro de instrumentos publicos de pitalito - huila a cargo de la superintendencia de notariado y registro</t>
  </si>
  <si>
    <t>1933-2022</t>
  </si>
  <si>
    <t>680022 del 01 de diciembre de 2022</t>
  </si>
  <si>
    <t>contratar el arrendamiento del inmueble para el funcionamiento del archivo y cafeteria de la oficina de registro de instrumentos publicos de bogotá - sur a cargo de la superintendencia de notariado y registro</t>
  </si>
  <si>
    <t xml:space="preserve">BOGOTA ZONA SUR </t>
  </si>
  <si>
    <t>1934-2022</t>
  </si>
  <si>
    <t>JEYSSON FERNANDO BARRIGA
QUINTERO</t>
  </si>
  <si>
    <t>79.219.493.</t>
  </si>
  <si>
    <t>124122 del 04 de noviembre de 2022</t>
  </si>
  <si>
    <t>677422 del 01 de diciembre de 2022</t>
  </si>
  <si>
    <t>prestar con plena autonomía técnica y administrativa sus servicios como profesional especializado tipo (b) para prestar apoyo a la direccion regional centro en funciones como la planificación y gestión, a través del sistema integrado de gestión (sig), sistema de gestión de la calidad, el modelo estándar de control- meci y el modelo integrado de planeación y gestión.</t>
  </si>
  <si>
    <t xml:space="preserve">REGIONAL CENTRO </t>
  </si>
  <si>
    <t xml:space="preserve">DIRECTOR REGIONAL CENTRO </t>
  </si>
  <si>
    <t>1935-2022</t>
  </si>
  <si>
    <t>MARIA AMPARO COSSIO VARGAS</t>
  </si>
  <si>
    <t>679722 del 01 de diciembre de 2022</t>
  </si>
  <si>
    <t>contratar el arrendamiento del inmueble para el funcionamiento de la oficina de registro de instrumentos públicos de aguadas-caldas</t>
  </si>
  <si>
    <t>AGUADAS</t>
  </si>
  <si>
    <t>1936-2022</t>
  </si>
  <si>
    <t>MARIA ELVIA QUINTERO DE RAMÍREZ</t>
  </si>
  <si>
    <t>681322 del 01 de diciembre de 2022</t>
  </si>
  <si>
    <t xml:space="preserve">ANSERMA </t>
  </si>
  <si>
    <t>1937-2022</t>
  </si>
  <si>
    <t>OMAIRA DE JESUS MARQUEZ HERNANDEZ</t>
  </si>
  <si>
    <t>680322 del 01 de diciembre de 2022</t>
  </si>
  <si>
    <t>contratar el arrendamiento del inmueble para el funcionamiento de de la oficina de registro e instrumentos públicos de bolivar (antioquia)</t>
  </si>
  <si>
    <t xml:space="preserve">BOLIVAR </t>
  </si>
  <si>
    <t>1938-2022</t>
  </si>
  <si>
    <t>MUNICIPIO
DE CÁQUEZA</t>
  </si>
  <si>
    <t>899.999.462-9</t>
  </si>
  <si>
    <t>682522 del 01 de diciembre de 2022</t>
  </si>
  <si>
    <t>contratar el arrendamiento del inmueble para para el funcionamiento de la oficina de registro e instrumentos publicos de cáqueza (cundinamarca</t>
  </si>
  <si>
    <t xml:space="preserve">CAQUEZA </t>
  </si>
  <si>
    <t>1939-2022</t>
  </si>
  <si>
    <t>BEATRIZ PELAEZ DE LOPEZ</t>
  </si>
  <si>
    <t>679922 del 01 de diciembre de 2022</t>
  </si>
  <si>
    <t>contratar el arrendamiento del inmueble para la ubicación y funcionamiento de la planta eléctrica de filandia (quindio)</t>
  </si>
  <si>
    <t xml:space="preserve">FILANDIA </t>
  </si>
  <si>
    <t>1940-2022</t>
  </si>
  <si>
    <t>FERNANDO CASAMACHIN</t>
  </si>
  <si>
    <t>683022 del 01 de diciembre de 2022</t>
  </si>
  <si>
    <t>contratar el arrendamiento del inmueble para el funcionamiento de la planta eléctrica de la plata- huila</t>
  </si>
  <si>
    <t xml:space="preserve">LA PLATA </t>
  </si>
  <si>
    <t>1941-2022</t>
  </si>
  <si>
    <t>681422 del 01 de diciembre de 2022</t>
  </si>
  <si>
    <t>contratar el arrendamiento del inmueble para el funcionamiento de de la oficina de registro e instrumentos públicos de manzanares (caldas)</t>
  </si>
  <si>
    <t xml:space="preserve">MANZANARES </t>
  </si>
  <si>
    <t>1942-2022</t>
  </si>
  <si>
    <t xml:space="preserve">CLUS SOCIAL MIRAFLORES </t>
  </si>
  <si>
    <t>891.800.339-7</t>
  </si>
  <si>
    <t>686722 del 01 de diciembre de 202</t>
  </si>
  <si>
    <t>ontratar el arrendamiento del inmueble para para el funcionamiento de la oficina de registro e instrumentos publicos de miraflores (boyacá)</t>
  </si>
  <si>
    <t xml:space="preserve">MIRAFLORES </t>
  </si>
  <si>
    <t>1943-2022</t>
  </si>
  <si>
    <t>830117735-1</t>
  </si>
  <si>
    <t>683622 del 01 de diciembre de 2022</t>
  </si>
  <si>
    <t>ontratar el arrendamiento de un inmueble para el funcionamiento de unas dependencias de la sede central de la superintendencia de notariado y registro en la ciudad de bogotá, para los pisos 11, 28, 33, 34 y 35 de la ciudadela turística san martín, torre sur, dotados de mobiliario, cableado estructurado y cuartos técnicos.</t>
  </si>
  <si>
    <t xml:space="preserve">BOGOTA SAN MARTIN </t>
  </si>
  <si>
    <t>1944-2022</t>
  </si>
  <si>
    <t>MARIA CECILIA CALLE RAMÍREZ</t>
  </si>
  <si>
    <t>contratar el arrendamiento del inmueble para el funcionamiento del archivo de rionegro (antioquia).</t>
  </si>
  <si>
    <t xml:space="preserve">RIONEGRO </t>
  </si>
  <si>
    <t>1945-2022</t>
  </si>
  <si>
    <t xml:space="preserve"> 681822 del 01 de diciembre de 2022</t>
  </si>
  <si>
    <t>contratar el arrendamiento del inmueble para el funcionamiento de de la oficina de registro e instrumentos públicos de san andres islas (san andres</t>
  </si>
  <si>
    <t>1946-2022</t>
  </si>
  <si>
    <t>JORGE ENRIQUE DE JESUS VELEZ RESTREPO</t>
  </si>
  <si>
    <t>679522 del 01 de diciembre de 2022</t>
  </si>
  <si>
    <t xml:space="preserve">
contratar elarrendamiento del inmueble para para el funcionamiento de la oficina de registro e instrumentos publicos de santa barbará (antioquia).
</t>
  </si>
  <si>
    <t xml:space="preserve">SANTA BARABARA </t>
  </si>
  <si>
    <t>1947-2022</t>
  </si>
  <si>
    <t>681622 del 01 de diciembre de 2022</t>
  </si>
  <si>
    <t xml:space="preserve">
contratar el arrendamiento del inmueble para el funcionamiento de de la oficina de registro e instrumentos públicos de santa rosa de cabal (risaralda
</t>
  </si>
  <si>
    <t>SANTA ROSA DE CABAL</t>
  </si>
  <si>
    <t>1948-2022</t>
  </si>
  <si>
    <t>AIDA NIEVES DELGADO MELO</t>
  </si>
  <si>
    <t>681022 del 01 de diciembre de 2022</t>
  </si>
  <si>
    <t xml:space="preserve">
contratar el arrendamiento del inmueble para el funcionamiento de la oficina de registro e instrumentos públicos de sibundoy (putumayo)
</t>
  </si>
  <si>
    <t>SIBUNDOY</t>
  </si>
  <si>
    <t>1949-2022</t>
  </si>
  <si>
    <t>TRASTEVERE
REPRESENTACIONES DEPORTIVAS SAS</t>
  </si>
  <si>
    <t>900.280.791-2</t>
  </si>
  <si>
    <t>680122 del 01 de diciembre de 2022</t>
  </si>
  <si>
    <t>contratar el arrendamiento del inmueble para para el funcionamiento de la oficina de registro e instrumentos publicos de soacha (cundinamarca).</t>
  </si>
  <si>
    <t xml:space="preserve">SOACHA </t>
  </si>
  <si>
    <t>1950-2022</t>
  </si>
  <si>
    <t>125622 del 30 de
noviembre de 2022</t>
  </si>
  <si>
    <t>689722 del 12 de diciembre de 2022</t>
  </si>
  <si>
    <t xml:space="preserve">PLATO </t>
  </si>
  <si>
    <t xml:space="preserve">REGISTRADOR ORIP PLATAO </t>
  </si>
  <si>
    <t>1951-2022</t>
  </si>
  <si>
    <t>695922 del 09 de diciembre de 2022</t>
  </si>
  <si>
    <t>Prestar con plena autonomía técnica y administrativa sus servicios como PROFESIONAL UNIVERSITARIO TIPO B como apoyo jurídico a la Oficina de Registro de Instrumentos Públicos en la que presta sus servicios, para adelantar los tramites allegados a la ORIP, especialmente aquellos relacionados con procesos de protección, restitución y formalización de tierra</t>
  </si>
  <si>
    <t>1952-2022</t>
  </si>
  <si>
    <t>JEISSY ALEJANDRA BEJARANO
VARGAS</t>
  </si>
  <si>
    <t>694322 del 07 de diciembre de 2022</t>
  </si>
  <si>
    <t xml:space="preserve">ORIP HONDA </t>
  </si>
  <si>
    <t>1953-2022</t>
  </si>
  <si>
    <t>ANDRES GUILLERMO ÁLVAREZ
RAMÍREZ</t>
  </si>
  <si>
    <t>697622 del 09 de diciembre de 2022</t>
  </si>
  <si>
    <t xml:space="preserve">REGISTRADOR ORIP CUCUTA </t>
  </si>
  <si>
    <t>1954-2022</t>
  </si>
  <si>
    <t>JOSE IGNACIO NIÑO CUBIDES</t>
  </si>
  <si>
    <t>682222 del 01 de diciembre de 2022</t>
  </si>
  <si>
    <t>contratar el arrendamiento del inmueble para el funcionamiento de la oficina de registro de instrumentos publicos orip sogamoso</t>
  </si>
  <si>
    <t>SOGAMOSO</t>
  </si>
  <si>
    <t>1955-2022</t>
  </si>
  <si>
    <t>INVERSIONES Y NEGOCIOS DEL CARIBE INNECARIBE SAS,</t>
  </si>
  <si>
    <t>802.008.919-9</t>
  </si>
  <si>
    <t>683822 del 01 de diciembre de 2022</t>
  </si>
  <si>
    <t xml:space="preserve">
contratar el arrendamiento del inmueble para el funcionamiento de la oficina de registro de instrumentos publicos orip soledad - atlantico
</t>
  </si>
  <si>
    <t xml:space="preserve"> JURIDICA </t>
  </si>
  <si>
    <t>SOLEDAD</t>
  </si>
  <si>
    <t>1956-2022</t>
  </si>
  <si>
    <t>683522 del 01 de diciembre de 2022</t>
  </si>
  <si>
    <t>contratar el arrendamiento del inmueble para el funcionamiento de la oficina deregistro de instrumentos publicos orip tuluá-valle</t>
  </si>
  <si>
    <t xml:space="preserve">TULUA </t>
  </si>
  <si>
    <t>1957-2022</t>
  </si>
  <si>
    <t>ALFORD LIMITED SAS</t>
  </si>
  <si>
    <t>901097212-1</t>
  </si>
  <si>
    <t>682622 del 01 de diciembre de 2022</t>
  </si>
  <si>
    <t>contratar el arrendamiento del inmueble para el funcionamiento de la oficina de registro de instrumentos publicos orip ubate-cundinamarca</t>
  </si>
  <si>
    <t xml:space="preserve">UBATE </t>
  </si>
  <si>
    <t>1958-2022</t>
  </si>
  <si>
    <t>NIDIA DE JESUS BENITEZ QUICENO</t>
  </si>
  <si>
    <t xml:space="preserve"> 679622 del 01 de diciembre de 2022</t>
  </si>
  <si>
    <t>ontratar el arrendamiento del inmueble para el funcionamiento de la oficina de registro de instrumentos publicos orip urrao-antioquia</t>
  </si>
  <si>
    <t xml:space="preserve">URRAO </t>
  </si>
  <si>
    <t>1959-2022</t>
  </si>
  <si>
    <t>MEDRANO MUÑOZ ASESORES CONSULTORES S.A.S</t>
  </si>
  <si>
    <t>900598386-9</t>
  </si>
  <si>
    <t>680222 del 01 de diciembre de 2022</t>
  </si>
  <si>
    <t>contratar el arrendamiento del inmueble para el funcionamiento de la oficina de registro de instrumentos publicos orip yopal-casanare</t>
  </si>
  <si>
    <t xml:space="preserve">YOPAL </t>
  </si>
  <si>
    <t>1960-2022</t>
  </si>
  <si>
    <t xml:space="preserve">FEDERACION NACIONAL DE CAFETEROS DE COLOMBIA </t>
  </si>
  <si>
    <t>682422 del 01 de diciembre de 2022</t>
  </si>
  <si>
    <t>contratar el arrendamiento del inmueble para el funcionamiento de la oficina de registro de instrumentos publicos orip tunja-boyaca</t>
  </si>
  <si>
    <t>TUNJA</t>
  </si>
  <si>
    <t>1961-2022</t>
  </si>
  <si>
    <t>GUSTAVO BETANCUR JARAMILLO</t>
  </si>
  <si>
    <t>679822 del 01 de diciembre de 2022</t>
  </si>
  <si>
    <t>contratar el arrendamiento del inmueble para el funcionamiento de la planta eléctrica y acceso a discapacitados de la orip pensilvania-caldas</t>
  </si>
  <si>
    <t>PENSILVANIA</t>
  </si>
  <si>
    <t>1962-2022</t>
  </si>
  <si>
    <t xml:space="preserve">MARVAL S.A </t>
  </si>
  <si>
    <t>890.205.645-0</t>
  </si>
  <si>
    <t>contratar el arrendamiento del inmueble para el funcionamiento de la oficina de registro de instrumentos publicos orip piedecuesta-santander</t>
  </si>
  <si>
    <t>PIEDECUESTA</t>
  </si>
  <si>
    <t>1963-2022</t>
  </si>
  <si>
    <t>MARCELA PINZON SILVA</t>
  </si>
  <si>
    <t>680822 del 01 de diciembre de 2022</t>
  </si>
  <si>
    <t>contratar el arrendamiento del inmueble para el funcionamiento de la oficina de registro de instrumentos publicos orip paz de ariporo casanare</t>
  </si>
  <si>
    <t>PAZ DE ARIPORO</t>
  </si>
  <si>
    <t>1964-2022</t>
  </si>
  <si>
    <t>LUCIA
NOHEMI MARTINEZ REINA</t>
  </si>
  <si>
    <t>681122 del 01 de diciembre de 2022</t>
  </si>
  <si>
    <t>contratar el arrendamiento del inmueble para el funcionamiento de la oficina de registro de instrumentos publicos orip puerto carreño vichada</t>
  </si>
  <si>
    <t xml:space="preserve">PUERTO CARREÑO </t>
  </si>
  <si>
    <t>1965-2022</t>
  </si>
  <si>
    <t>LA
PARROQUIA DE LA INMACULADA CONCEPCIÓN DE PUERTO TEJADA</t>
  </si>
  <si>
    <t>817.001.489-6</t>
  </si>
  <si>
    <t>683222 del 01 de diciembre de 2022</t>
  </si>
  <si>
    <t xml:space="preserve"> 
contratar el arrendamiento del inmueble para el funcionamiento de la oficina de registro de instrumentos publicos orip puerto tejada-cauca.
</t>
  </si>
  <si>
    <t>1966-2022</t>
  </si>
  <si>
    <t>900.383.727-3</t>
  </si>
  <si>
    <t>681722 del 01 de diciembre de 2022</t>
  </si>
  <si>
    <t>Contratar el arrendamiento de los inmuebles para el funcionamiento de las Oficinas de Registro de Instrumentos Públicos de Armenia</t>
  </si>
  <si>
    <t>ARMENIA</t>
  </si>
  <si>
    <t>1967-2022</t>
  </si>
  <si>
    <t>MALLPLAZA SERVICIOS S A S,</t>
  </si>
  <si>
    <t>901120943-3</t>
  </si>
  <si>
    <t>683922 del 01 de diciembre de 2022</t>
  </si>
  <si>
    <t>contratar el arrendamiento del inmueble para el funcionamiento de la oficina de registro de instrumentos publicos orip cartagena-bolivar.</t>
  </si>
  <si>
    <t xml:space="preserve">CARTAGENA </t>
  </si>
  <si>
    <t>1968-2022</t>
  </si>
  <si>
    <t>ALMACENES EXITO S.A</t>
  </si>
  <si>
    <t>890900608-9</t>
  </si>
  <si>
    <t>686622 del 02 de diciembre de 2022</t>
  </si>
  <si>
    <t>contratar el arrendamiento del inmueble para el funcionamiento de la oficina de registro de instrumentos publicos orip buenaventura-valle.</t>
  </si>
  <si>
    <t>BUENAVENTURA</t>
  </si>
  <si>
    <t>1969-2022</t>
  </si>
  <si>
    <t>LUIS GONZALO GOMEZ BENITEZ</t>
  </si>
  <si>
    <t>1.026.573.054.</t>
  </si>
  <si>
    <t>685722 del 02 de diciembre de 2022</t>
  </si>
  <si>
    <t>Prestar con plena autonomía técnica y administrativa sus servicios como PROFESIONAL ESPECIALIZADO TIPO B como apoyo en las actividades adelantadas por parte del Grupo Interno de Apoyo a la Gestión de Políticas de Tierras adscrito a la Superintendencia Delegada para la Protección, Restitución y Formalización de Tierras</t>
  </si>
  <si>
    <t>1970-2022</t>
  </si>
  <si>
    <t>YENI TATIANA MENDEZ TRUJILLO</t>
  </si>
  <si>
    <t>676922 del 01 de Diciembre de
2022</t>
  </si>
  <si>
    <t>Prestar con plena autonomía técnica y administrativa sus servicios como PROFESIONAL ESPECIALIZADO TIPO D, en las actividades de seguimiento y gestión de la política de calidad en el marco de los procesos a cargo de la Superintendencia Delegada para la Protección, Restitución y Formalización de Tierras</t>
  </si>
  <si>
    <t>1971-2022</t>
  </si>
  <si>
    <t>YUDDY ANDREA CORREA FLOREZ</t>
  </si>
  <si>
    <t>126322 del 01 de
diciembre de 2022</t>
  </si>
  <si>
    <t>713622 del 19 de diciembre de 2022</t>
  </si>
  <si>
    <t xml:space="preserve"> Prestar con plena autonomía técnica y administrativa sus servicios como PROFESIONAL UNIVERSITARIO TIPO B, como como apoyo jurídico a la Oficina de Registro de Instrumentos Públicos en la que presta sus servicios, para adelantar los tramites allegados a la ORIP de Marinilla, especialmente aquellos relacionados con procesos de protección, restitución y formalización de tierras</t>
  </si>
  <si>
    <t>1972-2022</t>
  </si>
  <si>
    <t>688922 del 5 de diciembre de
2022</t>
  </si>
  <si>
    <t>1973-2022</t>
  </si>
  <si>
    <t>NESTOR JULIÁN BARRAGÁN
IZQUIERDO</t>
  </si>
  <si>
    <t>1.110.557.828.</t>
  </si>
  <si>
    <t>2522 del 11 de febrero de 2022</t>
  </si>
  <si>
    <t>9622 del 02 de diciembre de 2022</t>
  </si>
  <si>
    <t>Prestar con plena autonomía técnica y administrativa sus servicios como PROFESIONAL ESPECIALIZADO TIPO C, para el desarrollo de visitas ivc y gestión administrativa en lo referente al componente de arquitectónico y urbanístico en lo referente a las funciones asignadas a la superintendencia de notariado y registro con respecto a la vigilancia y control de los curadores urbanos.</t>
  </si>
  <si>
    <t xml:space="preserve">COORDINADORA GRUPO INTERNO DE CONTROL DE CURADORES URBANOS </t>
  </si>
  <si>
    <t>1974-2022</t>
  </si>
  <si>
    <t>ANDRES VARGAS PERALTA</t>
  </si>
  <si>
    <t>692122 del 06 de diciembre de 2022</t>
  </si>
  <si>
    <t xml:space="preserve">Prestar con plena autonomía técnica y administrativa sus servicios como Profesional Especializado Tipo F de apoyo al seguimiento administrativo en las actividades relacionadas con planeación estratégica a cargo de la Superintendencia Delegada para la Protección, Restitución y Formalización de Tierras.  </t>
  </si>
  <si>
    <t>1975-2022</t>
  </si>
  <si>
    <t>JANNETH LILIANA CALDERON GOMEZ</t>
  </si>
  <si>
    <t>689122 del 05 de diciembre de
2022</t>
  </si>
  <si>
    <t>Prestar con plena autonomía técnica y administrativa sus servicios como Profesional Especializado Tipo F en las actividades relacionadas en temas de formalización urbana y Catastro a cargo de la Superintendencia Delegada para la Protección, Restitución y Formalización de Tierras.</t>
  </si>
  <si>
    <t>1976-2022</t>
  </si>
  <si>
    <t>JANY CELESTE MONTAÑO ARAUJO</t>
  </si>
  <si>
    <t>692022 del 6 de diciembre de 
2022</t>
  </si>
  <si>
    <t xml:space="preserve"> Prestar con plena autonomía técnica y administrativa sus servicios como PROFESIONAL ESPECIALIZADO TIPO A para acompañar las actividades jurídicas de competencia de la Dirección Técnica de Registro a nivel nacional - Nivel Centra</t>
  </si>
  <si>
    <t>A-02-02-02-008-002 SERVICIO JURIDICOS Y CONTABLES</t>
  </si>
  <si>
    <t>1977-2022</t>
  </si>
  <si>
    <t>MIRNA STELLA FONSECA MURILLO</t>
  </si>
  <si>
    <t>692922 del 07de diciembre de
2022</t>
  </si>
  <si>
    <t>Prestar con plena autonomía técnica y administrativa sus servicios de apoyo a la gestión como Técnico Administrativo Tipo B en la organización y disposición del archivo documental físico y digital de la Superintendencia Delegada para la Protección, Restitución y Formalización de Tierras.</t>
  </si>
  <si>
    <t>1978-2022</t>
  </si>
  <si>
    <t>MARIA PAOLA DIAZ DIAZ</t>
  </si>
  <si>
    <t>692222 del 6 de diciembre de 2022</t>
  </si>
  <si>
    <t>Prestar con plena autonomía técnica y administrativa sus servicios como PROFESIONAL ESPECIALIZADO TIPO C apoyo jurídico en las actividades relacionadas con el trámite de acciones constitucionales, conceptos jurídicos en materia de tierras y funciones propias de la Secretaría Técnica del Comité de Asuntos Registrales para Predios en Falsa Tradición, así como la revisión de los documentos generados en el marco del procedimiento administrativo para la implementación del Decreto 0578 de 2018</t>
  </si>
  <si>
    <t>1979-2022</t>
  </si>
  <si>
    <t>PAULA ANDREA BOHORQUEZ CALA</t>
  </si>
  <si>
    <t>694722 del 7 de diciembre de 2022</t>
  </si>
  <si>
    <t xml:space="preserve"> Prestar con plena autonomía técnica y administrativa sus servicios como PROFESIONAL ESPECIALIZADO TIPO C apoyo jurídico en las actividades relacionadas con el trámite de acciones constitucionales, conceptos jurídicos en materia de tierras y funciones propias de la Secretaría Técnica del Comité de Asuntos Registrales para Predios en Falsa Tradición, así como la revisión de los documentos generados en el marco del procedimiento administrativo para la implementación del Decreto 0578 de 2018</t>
  </si>
  <si>
    <t>1980-2022</t>
  </si>
  <si>
    <t>EYDER ALEJANDRO DIAZ RANGEL</t>
  </si>
  <si>
    <t>705522 del 13 de diciembre de
2022</t>
  </si>
  <si>
    <t xml:space="preserve">Prestar con plena autonomía técnica y administrativa sus servicios como Técnico Administrativo Tipo B de apoyo a la gestión en la búsqueda y digitalización de archivos necesarios como insumo para la implementación de la Política del Catastro Multipropósito por parte del grupo interno de Interoperabilidad Registro Catastro Multipropósito adscrito a la Superintendencia Delegada para la Protección, Restitución y Formalización de Tierras.  </t>
  </si>
  <si>
    <t>PROFESIONAL ESPECIALIZADO GRADO 20 DE LA SDPRFT</t>
  </si>
  <si>
    <t>1981-2022</t>
  </si>
  <si>
    <t>DANIEL ARCESIO HERNANDEZ CALIZ</t>
  </si>
  <si>
    <t>121422 del 21 de noviembre de 2022</t>
  </si>
  <si>
    <t>701722 del 12 de diciembre de
2022</t>
  </si>
  <si>
    <t xml:space="preserve"> Prestar con plena autonomía técnica y administrativa sus servicios como PROFESIONAL ESPECIALIZADO TIPO D, como apoyo jurídico para las actividades desarrolladas en lo concerniente a la aplicación de los instrumentos para cabida y linderos por parte del grupo interno de Interoperabilidad Registro Catastro Multipropósito adscrito a la Superintendencia Delegada para la Protección, Restitución y Formalización de Tierras.</t>
  </si>
  <si>
    <t>C-1209-0800-11-0-1209001-02</t>
  </si>
  <si>
    <t>1982-2022</t>
  </si>
  <si>
    <t>ANTONIO LUIS VALLE MORA</t>
  </si>
  <si>
    <t>701322 del 12 de diciembre de
2022</t>
  </si>
  <si>
    <t>1983-2022</t>
  </si>
  <si>
    <t>YOHANA GABRIELA BAQUERO
GUTIERREZ</t>
  </si>
  <si>
    <t>686122 del 02 de diciembre de
2022</t>
  </si>
  <si>
    <t>1984-2022</t>
  </si>
  <si>
    <t>JOSE MIGUEL BAUTISTA CRUZ</t>
  </si>
  <si>
    <t>674322 del 30 de noviembre de 2022</t>
  </si>
  <si>
    <t>Prestar con plena autonomía técnica y administrativa sus servicios como PROFESIONAL ESPECIALIZADO TIPO C para acompañar los procesos y supervisiones de los contratos que se ejecutan al interior del Grupo de Servicios Administrativos de la Dirección Administrativa y Financiera. Bogotá Nivel Central</t>
  </si>
  <si>
    <t xml:space="preserve">COORDINADORA GRUPO DE SERVICIOS ADMINISTRATIVOS </t>
  </si>
  <si>
    <t>1985-2022</t>
  </si>
  <si>
    <t xml:space="preserve">MARIA ANGELICA RUIZ CUBILLOS </t>
  </si>
  <si>
    <t>686222 del 02 de diciembre de 2022</t>
  </si>
  <si>
    <t xml:space="preserve"> Prestar con plena autonomía técnica y administrativa los servicios como auxiliar administrativo, para el apoyo al procedimiento de comisiones y viáticos con la compra de tiquetes aéreos y legalizaciones de comisiones para el grupo de servicios administrativos de la dirección administrativa y financiera. Bogotá nivel centraL.</t>
  </si>
  <si>
    <t>A-02-02-02-008- 005 SERVICIOS DE
SOPORTE</t>
  </si>
  <si>
    <t>1986-2022</t>
  </si>
  <si>
    <t>687622 del 05 de diciembre de 2022</t>
  </si>
  <si>
    <t>Prestar con plena autonomía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línea de producción ORIP de MANIZALES</t>
  </si>
  <si>
    <t>COORDINADOR ADMINISTRATIVO ORIP MANIZALES</t>
  </si>
  <si>
    <t>1987-2022</t>
  </si>
  <si>
    <t>JESUS ARMANDO LOPEZ LOPEZ</t>
  </si>
  <si>
    <t>123622 del 28 de noviembre de 2022</t>
  </si>
  <si>
    <t>674422 del 30 de noviembre de
2022</t>
  </si>
  <si>
    <t>Prestar con plena autonomía técnica y administrativa sus servicios como PROFESIONAL ESPECIALIZADO TIPO C requerido para elaboración, seguimiento y control de procesos pre-contractuales, contractuales y post-contractuales a cargo del Grupo de Servicios Administrativos de la Dirección Administrativa y Financiera, brindando el apoyo y acompañamiento requerid</t>
  </si>
  <si>
    <t>1988-2022</t>
  </si>
  <si>
    <t>115622 del 28 de noviembre de 2022</t>
  </si>
  <si>
    <t>687022 del 02 de diciembre de 2022</t>
  </si>
  <si>
    <t>Prestar con plena autonomía técnica y administrativa sus servicios como TÉCNICO ADMINISTRATIVO TIPO B, para apoyar las actividades administrativas de competencia de la Dirección Técnica de Registro - Nivel Central.</t>
  </si>
  <si>
    <t>1989-2022</t>
  </si>
  <si>
    <t>DANIELA LOPEZ GARZON</t>
  </si>
  <si>
    <t>122522 del 23 de noviembre de 2022</t>
  </si>
  <si>
    <t>696222 del 09 de Diciembre de
2022</t>
  </si>
  <si>
    <t xml:space="preserve"> Prestar con plena autonomía técnica y administrativa sus servicios como Profesional Especializado Tipo D para realizar acompañamiento en la movilización de los programas de bienestar y desarrollo organizacional de las alternativas de intervención psicosociales en el Grupo de Bienestar y Gestión del Conocimiento de la Dirección de Talento Humano a nivel nacional.</t>
  </si>
  <si>
    <t>1990-2022</t>
  </si>
  <si>
    <t>SANDRA
YOHANA BALLEN MANRIQUE</t>
  </si>
  <si>
    <t>52.793.072.</t>
  </si>
  <si>
    <t>121222 del 18 de noviembre de 2022</t>
  </si>
  <si>
    <t>686022 del 02 de diciembre de 2022</t>
  </si>
  <si>
    <t>Prestar con plena autonomía técnica y administrativa sus servicios como PROFESIONAL UNIVERSITARIO TIPO B, para el seguimiento y control de los contratos que se derivan dentro de la Dirección Administrativa y Financiera.</t>
  </si>
  <si>
    <t>1991-2022</t>
  </si>
  <si>
    <t>VALENTINA BARRERO NARANJO</t>
  </si>
  <si>
    <t>691122 del 06 de diciembre de 2022</t>
  </si>
  <si>
    <t xml:space="preserve"> Prestar con plena autonomía técnica y administrativa sus servicios como PROFESIONAL UNIVERSITARIO TIPO B para apoyar las actividades jurídicas relacionadas con la calificación de los actos registrales en las oficinas de registro de instrumentos públicos a nivel nacional de competencia de la Dirección Técnica de Registro - ORIP IBAGUE.</t>
  </si>
  <si>
    <t xml:space="preserve">COORDINADOR ADMINISTRATIVO ORIP IBAGUE </t>
  </si>
  <si>
    <t>1992-2022</t>
  </si>
  <si>
    <t>ALVEIRO MURCIA OME</t>
  </si>
  <si>
    <t>688322 del 05 de diciembre de 2022</t>
  </si>
  <si>
    <t>Prestar con plena autonomía técnica y administrativa sus servicios como PROFESIONAL UNIVERSITARIO TIPO B para apoyar las actividades jurídicas relacionadas con la calificación de los actos registrales en las oficinas de registro de instrumentos públicos a nivel nacional de competencia de la Dirección Técnica de Registro - ORIP CALI.</t>
  </si>
  <si>
    <t xml:space="preserve">COORDINADOR ADMINISTRATIVO ORIP CALI </t>
  </si>
  <si>
    <t>1993-2022</t>
  </si>
  <si>
    <t>688722 del 05 de diciembre de 2022</t>
  </si>
  <si>
    <t>1994-2022</t>
  </si>
  <si>
    <t>689522 del 06 de diciembre de 2022</t>
  </si>
  <si>
    <t>1995-2022</t>
  </si>
  <si>
    <t>38.569.837.</t>
  </si>
  <si>
    <t xml:space="preserve"> Prestar con plena autonomía técnica y administrativa sus servicios como PROFESIONAL UNIVERSITARIO TIPO B para apoyar las actividades jurídicas relacionadas con la calificación de los actos registrales en las oficinas de registro de instrumentos públicos a nivel nacional de competencia de la Dirección Técnica de Registro - ORIP CALI.</t>
  </si>
  <si>
    <t>PROFESIONAL UNIVERSITARIO B</t>
  </si>
  <si>
    <t>1996-2022</t>
  </si>
  <si>
    <t>YORLADIS MARÍA MUSLACO NISPERUZA</t>
  </si>
  <si>
    <t>698522 del 12 de diciembre de 2022</t>
  </si>
  <si>
    <t>Prestar con plena autonomía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línea de producción ORIP de CHINU.</t>
  </si>
  <si>
    <t xml:space="preserve">ORIP CHINO </t>
  </si>
  <si>
    <t>1997-2022</t>
  </si>
  <si>
    <t>CARLOS ADOLFO GONZÁLEZ GARZÓN</t>
  </si>
  <si>
    <t>121622 del 21 de noviembre de 2022</t>
  </si>
  <si>
    <t>693022 del 07 de diciembre de 2022</t>
  </si>
  <si>
    <t>Prestar con plena autonomía técnica y administrativa sus servicios como Profesional Especializado Tipo F de apoyo jurídico en las actividades relacionadas a cargo de la Superintendencia Delegada para la Protección, Restitución y Formalización de Tierras</t>
  </si>
  <si>
    <t>1998-2022</t>
  </si>
  <si>
    <t>LAURA VANESA CONTRERAS CARRASCAL</t>
  </si>
  <si>
    <t>1.003.499.143.</t>
  </si>
  <si>
    <t>702122 del 13 de diciembre de 2022</t>
  </si>
  <si>
    <t xml:space="preserve"> Prestar con plena autonomía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línea de producción ORIP de SAHAGUN</t>
  </si>
  <si>
    <t xml:space="preserve">ORIP SAHAGUN </t>
  </si>
  <si>
    <t>2000-2022</t>
  </si>
  <si>
    <t>MANUEL RICARDO JIMENEZ CORREDOR</t>
  </si>
  <si>
    <t>101722 del 01 de
septiembre de 2022</t>
  </si>
  <si>
    <t>697822 del 09 de diciembre de 2022</t>
  </si>
  <si>
    <t xml:space="preserve"> prestar con plena autonomía técnica y administrativa su apoyo a la gestión como TECNICO ADMINISTRATIVO TIPO B para el apoyo a los procesos y actividades relacionadas con el programa de gestión documental y de apoyo a la supervisión de contratos encaminados a la implementación de los instrumentos archivísticos de la Superintendencia de Notariado y Registro - SNR, conforme a los lineamientos contenidos en el plan estratégico institucional de la Entidad.</t>
  </si>
  <si>
    <t xml:space="preserve">COORDINADORA GRUPO DE GESTION DOCUMENTAL </t>
  </si>
  <si>
    <t>C-1299-0800-9-0-1299052-0</t>
  </si>
  <si>
    <t>2001-2022</t>
  </si>
  <si>
    <t>CHRISTIAN BOHORQUEZ HERNANDEZ</t>
  </si>
  <si>
    <t>702522 del 13 de diciembre de 2022</t>
  </si>
  <si>
    <t>prestar con plena autonomía técnica y administrativa su apoyo a la gestión como TECNICO ADMINISTRATIVO TIPO B para el apoyo a los procesos y actividades relacionadas con el programa de gestión documental y de apoyo a la supervisión de contratos encaminados a la implementación de los instrumentos archivísticos de la Superintendencia de Notariado y Registro - SNR, conforme a los lineamientos contenidos en el plan estratégico institucional de la Entidad.</t>
  </si>
  <si>
    <t>2002-2022</t>
  </si>
  <si>
    <t>EDNA PATRICIA CUERVO RODRIGUEZ</t>
  </si>
  <si>
    <t>704722 del 13 de diciembre de 2022</t>
  </si>
  <si>
    <t>2003-2022</t>
  </si>
  <si>
    <t>EYERI ANTONIO ORTEGA RUALES</t>
  </si>
  <si>
    <t>692522 del 06 de diciembre de 2022</t>
  </si>
  <si>
    <t>2005-2022</t>
  </si>
  <si>
    <t>JOSE LEONEL CASTALLANOS ANDRADE</t>
  </si>
  <si>
    <t>702622 del 13 de diciembre de 2022</t>
  </si>
  <si>
    <t>2006-2022</t>
  </si>
  <si>
    <t>JAIR ALFREDO PEÑALOZA PEÑALOZA</t>
  </si>
  <si>
    <t>2007-2022</t>
  </si>
  <si>
    <t>WILMAR STEVE VÉLEZ ROJAS</t>
  </si>
  <si>
    <t>700022 del 12 de diciembre de
2022.</t>
  </si>
  <si>
    <t>Prestar con plena autonomía técnica y administrativa sus servicios de apoyo a la gestión como Técnico Administrativo Tipo B en la actividad de migración de la información de antiguo sistema al sistema de registro actual, liderada por el grupo interno de Interoperabilidad Registro Catastro Multipropósito, adscrito a la Superintendencia Delegada para la Protección, Restitución y Formalización de Tierras.</t>
  </si>
  <si>
    <t>2008-2002</t>
  </si>
  <si>
    <t>SANTIAGO ALEJANDRO DUARTE CASTAÑO</t>
  </si>
  <si>
    <t>702222 del 13 de diciembre de
2022.</t>
  </si>
  <si>
    <t>Prestar con plena autonomía técnica y administrativa sus servicios de apoyo a la gestión como Auxiliar Administrativo para las actividades de búsqueda de documentos y gestión de solicitudes en el grupo interno de Interoperabilidad Registro Catastro Multipropósito adscrito a la Superintendencia Delegada para la Protección, Restitución y Formalización de Tierras</t>
  </si>
  <si>
    <t>2009-2022</t>
  </si>
  <si>
    <t>LEON DE LEON MEOLA</t>
  </si>
  <si>
    <t>713222 del 19 de diciembre de 2022</t>
  </si>
  <si>
    <t>Prestar con plena autonomía técnica y administrativa sus servicios como PROFESIONAL UNIVERSITARIO TIPO B, como apoyo jurídico a la Oficina de Registro de Instrumentos Públicos en la que presta sus servicios, para adelantar los tramites allegados a la ORIP, especialmente aquellos relacionados con procesos de protección, restitución y formalización de tierras.</t>
  </si>
  <si>
    <t xml:space="preserve">ORIP COROZAL </t>
  </si>
  <si>
    <t>2010-2022</t>
  </si>
  <si>
    <t>LYDA YOHANA CLAVIJO LOPEZ</t>
  </si>
  <si>
    <t>701622 del 12 de diciembre de 2022</t>
  </si>
  <si>
    <t>Prestar con plena autonomía técnica y administrativa sus servicios como profesional universitario Tipo B para las actividades de liquidación, trámite y legalización del procedimiento de comisiones y viáticos a cargo del Grupo de Servicios Administrativos de la Dirección Administrativa y Financiera.</t>
  </si>
  <si>
    <t xml:space="preserve">COORDINADORA GRUPO SERVICIOS ADMINISTRATIVOS </t>
  </si>
  <si>
    <t>A-02-02-02-008-003 OTROS SERVICIOS PROFESIONALES, CIENTÍFICOS Y
TÉCNICOS</t>
  </si>
  <si>
    <t>2011-2022</t>
  </si>
  <si>
    <t>JOSE DARIO VILLABONA NIETO</t>
  </si>
  <si>
    <t>690722 del 06 de diciembre de 2022</t>
  </si>
  <si>
    <t xml:space="preserve">COORDINADOR TECNOLOGICO ORIP CALI </t>
  </si>
  <si>
    <t>2012-2022</t>
  </si>
  <si>
    <t>EDWIN JOHANN CALVO FONSECA</t>
  </si>
  <si>
    <t>121722 del 22 de noviembre de 2022</t>
  </si>
  <si>
    <t>700222 del 12 de diciembre de
2022</t>
  </si>
  <si>
    <t xml:space="preserve"> prestar con plena autonomía técnica y administrativa sus servicios como PROFESIONAL ESPECIALIZADO TIPO C para sustanciar y proyectar los actos administrativos que resuelven los recursos interpuestos en segunda instancia de competencia de la subdirección de apoyo jurídico registral - nivel central</t>
  </si>
  <si>
    <t>2013-2022</t>
  </si>
  <si>
    <t>692322 del 06 de diceimbre de 2022</t>
  </si>
  <si>
    <t>Prestar con plena autonomía técnica y administrativa sus servicios como PROFESIONAL ESPECIALIZADO TIPO C para sustanciar y proyectar los actos administrativos que resuelven los recursos interpuestos en segunda instancia de competencia de la subdirección de apoyo jurídico registral - nivel central. LUGAR DE EJECUCION -Bogotá D.C Nivel Central - Subdirección de Apoyo Registral</t>
  </si>
  <si>
    <t>2014-2022</t>
  </si>
  <si>
    <t>MARIA FERNANDA SAAVEDRA ARGUELLO</t>
  </si>
  <si>
    <t>692422 del 06 de diciembre de
2022</t>
  </si>
  <si>
    <t>Prestar con plena autonomía técnica y administrativa sus servicios como PROFESIONAL ESPECIALIZADO TIPO C para sustanciar y proyectar los actos administrativos que resuelven los recursos interpuestos en segunda instancia de competencia de la subdirección de apoyo jurídico registral - nivel central. LUGAR DE EJECUCION -Bogotá D.C Nivel Central - Subdirección de Apoyo Registra</t>
  </si>
  <si>
    <t>2015-2022</t>
  </si>
  <si>
    <t>JOSE ERNESTO SALGADO ALVAREZ</t>
  </si>
  <si>
    <t>1.143.135.818.</t>
  </si>
  <si>
    <t>700122 del 12 de diciembre de
2022</t>
  </si>
  <si>
    <t xml:space="preserve"> Prestar con plena autonomía técnica y administrativa sus servicios como PROFESIONAL ESPECIALIZADO TIPO C para sustanciar y proyectar los actos administrativos que resuelven los recursos interpuestos en segunda instancia de competencia de la subdirección de apoyo jurídico registral - nivel central. LUGAR DE EJECUCION -Bogotá D.C Nivel Central - Subdirección de Apoyo Registral,</t>
  </si>
  <si>
    <t>2016-2022</t>
  </si>
  <si>
    <t>DIEGO ANDRÉS ALMANZA ORTEGA</t>
  </si>
  <si>
    <t>119022 del 10 de Noviembre de
2022</t>
  </si>
  <si>
    <t xml:space="preserve">688422 del 05 de diciembre </t>
  </si>
  <si>
    <t>Prestar con plena autonomía técnica y administrativa sus servicios de apoyo a la gestión como AUXILIAR ADMINISTRATIVO en las actividades adelantadas por parte del Grupo Interno de Apoyo a la Gestión de Políticas de Tierras adscrito a la Superintendencia Delegada para la Protección, Restitución y Formalización de Tierras</t>
  </si>
  <si>
    <t>2017-2022</t>
  </si>
  <si>
    <t>MILTON OCTAVIO RODRÍGUEZ
MONTERO</t>
  </si>
  <si>
    <t>121322 del 21 de Noviembre de 2022</t>
  </si>
  <si>
    <t>691022 del 06 de diciembre de
2022</t>
  </si>
  <si>
    <t>Prestar con plena autonomía técnica y administrativa sus servicios como Profesional Especializado Tipo C como apoyo técnico (catastral) para las actividades desarrolladas en lo concerniente a la aplicación de los instrumentos para cabida/linderos y modelo LADM COL por parte del grupo interno de Interoperabilidad Registro Catastro Multipropósito adscrito a la Superintendencia Delegada para la Protección, Restitución y Formalización de Tierras</t>
  </si>
  <si>
    <t>2018-2022</t>
  </si>
  <si>
    <t>MARCELA PATRICIA HERRAN ALVAREZ</t>
  </si>
  <si>
    <t>693322 del 07 de diciembre de
2022</t>
  </si>
  <si>
    <t>2019-2022</t>
  </si>
  <si>
    <t>JHON ALEXANDER MEJIA MILLAN</t>
  </si>
  <si>
    <t>689022 del 05 de diciembre de
2022</t>
  </si>
  <si>
    <t>Prestar con plena autonomía técnica y administrativa sus servicios de apoyo a la gestión como Técnico Administrativo Tipo B para las actividades de actualización de base de datos, búsqueda de documentos y gestión de solicitudes en el grupo interno de Interoperabilidad Registro Catastro Multipropósito adscrito a la Superintendencia Delegada para la Protección, Restitución y Formalización de Tierras.</t>
  </si>
  <si>
    <t>2020-2022</t>
  </si>
  <si>
    <t>FRANCELIS ELENA CÁCERES
PALOMINO</t>
  </si>
  <si>
    <t>124322 del 29 de noviembre de 2022</t>
  </si>
  <si>
    <t>703622 del 13 de diciembre de
2022</t>
  </si>
  <si>
    <t>Prestar con plena autonomía técnica y administrativa sus servicios como Profesional Universitario Tipo A para realizar acompañamiento en la movilización de los programas de bienestar y desarrollo organizacional de las alternativas de intervención psicosociales en el Grupo de Bienestar y Gestión del Conocimiento de la Dirección de Talento Humano a nivel nacional - Regional Caribe - Barranquilla</t>
  </si>
  <si>
    <t xml:space="preserve">REGIONAL CARIBE </t>
  </si>
  <si>
    <t>2021-2022</t>
  </si>
  <si>
    <t>VALENTINA PÉREZ HERNÁNDEZ</t>
  </si>
  <si>
    <t>706922 del 14 de diciembre de 2022</t>
  </si>
  <si>
    <t>2023-2022</t>
  </si>
  <si>
    <t>MARÍA INÉS GUERRA PEREIRA</t>
  </si>
  <si>
    <t>713022 del 18 de diciembre de
2022</t>
  </si>
  <si>
    <t xml:space="preserve">COORDINADOR TECNOLOGICO ORIP MONTERIA  </t>
  </si>
  <si>
    <t>2024-2022</t>
  </si>
  <si>
    <t>DERLY STEPHANIA BAYONA MEJIA</t>
  </si>
  <si>
    <t>690922 del 06 de diciembre de 2022</t>
  </si>
  <si>
    <t>Prestar con plena autonomía técnica y administrativa sus servicios como PROFESIONAL UNIVERSITARIO TIPO B para apoyar las actividades jurídicas relacionadas con la calificación de los actos registrales en las oficinas de registro de instrumentos públicos a nivel nacional de competencia de la Dirección Técnica de Registro - ORIP OCAÑA</t>
  </si>
  <si>
    <t>2025-2022</t>
  </si>
  <si>
    <t>LINA MARIA ARENAS MANRIQUE</t>
  </si>
  <si>
    <t>122222 del 23 ed noviembre de 2022</t>
  </si>
  <si>
    <t>691622 del 6 de diciembre de
2022</t>
  </si>
  <si>
    <t xml:space="preserve"> Prestar con plena autonomía Técnica y administrativa sus servicios como PROFESIONAL ESPECIALIZADO TIPO B, para apoyar los asuntos de competencia del grupo de concurso y carrera notarial que adelanta la Superintendencia de Notariado y Registro en coordinación con la Oficina Asesora Jurídica.</t>
  </si>
  <si>
    <t>2026-2022</t>
  </si>
  <si>
    <t>CARLOS ALBERTO ANDRADE GONZALEZ</t>
  </si>
  <si>
    <t xml:space="preserve"> 118522 del 10 de noviembre de 2022</t>
  </si>
  <si>
    <t>693122 del 7 de diciembre de 2022</t>
  </si>
  <si>
    <t>Prestar con plena autonomía técnica y administrativa sus servicios como Profesional Especializado tipo B, para apoyar en las actividades desarrolladas en la Oficina Asesora Jurídica relacionadas con lo establecido en la ley 1448 de 2011, y en el marco de las actuaciones judiciales que son de interés del Grupo de Administración Judicial</t>
  </si>
  <si>
    <t>2027-2022</t>
  </si>
  <si>
    <t>ROSALBA COLL ROJAS</t>
  </si>
  <si>
    <t>125822 del 04 de noviembre de 2022</t>
  </si>
  <si>
    <t>689322 del 06 de diciembre de
2022</t>
  </si>
  <si>
    <t>Prestar con plena autonomía técnica y administrativa sus servicios como Profesional Especializado Tipo F como apoyo jurídico en las actividades a cargo de la superintendencia delegada para la protección, restitución y formalización de tierras.</t>
  </si>
  <si>
    <t>2028-2022</t>
  </si>
  <si>
    <t>ISABEL INES ESCORCIA CASTRO</t>
  </si>
  <si>
    <t>32.868.853.</t>
  </si>
  <si>
    <t>696322 del 9 de diciembre de
2022</t>
  </si>
  <si>
    <t>Prestar con plena autonomía técnica y administrativa sus servicios como PROFESIONAL UNIVERSITARIO TIPO B para apoyar las actividades jurídicas relacionadas con la calificación de los actos registrales en las oficinas de registro de instrumentos públicos a nivel nacional de competencia de la Dirección Técnica de Registro - ORIP BARRANQUILLA.</t>
  </si>
  <si>
    <t>COORDINADOR ADMINISTRATIVO Y TECNOLOGICO ORIP BARRANQUILLA</t>
  </si>
  <si>
    <t>2029-2022</t>
  </si>
  <si>
    <t>JOSE ANTONIO VERTEL HUMANEZ</t>
  </si>
  <si>
    <t>699322 del 12 de diciembre de 2022</t>
  </si>
  <si>
    <t>2030-2022</t>
  </si>
  <si>
    <t>YENI XIOMARA JAIMES VERA</t>
  </si>
  <si>
    <t>1.094.270.174.</t>
  </si>
  <si>
    <t>711422 del 16 de diciembre de 2022</t>
  </si>
  <si>
    <t>2031-2022</t>
  </si>
  <si>
    <t>RAFAEL ALBERTO NEGRETE QUINTERO</t>
  </si>
  <si>
    <t>10.779.288.</t>
  </si>
  <si>
    <t>696722 del 09 de diciembre de 2022</t>
  </si>
  <si>
    <t>Prestar con plena autonomía técnica y administrativa los servicios profesionales de un Profesional Especializado Tipo (F) para desarrollar labores de apoyo jurídico, especialmente en las fases precontractuales, contractuales y post contractuales que requiera la Dirección Administrativa y Financiera - Grupo de Infraestructura</t>
  </si>
  <si>
    <t>2032-2022</t>
  </si>
  <si>
    <t>DIANA JEANETH CESPEDES HERNANDEZ</t>
  </si>
  <si>
    <t>53.036.537.</t>
  </si>
  <si>
    <t>71722 del 15 de diciembre de
2022.</t>
  </si>
  <si>
    <t>Prestar con plena autonomía técnica y administrativa sus servicios como AUXILIAR ADMINISTRATIVO, para el seguimiento y control de los diferentes procesos del almacén general en cuanto a la recepción, envío y elaboración de ingresos y egresos de los insumos a la herramienta institucional HGFI del grupo de servicios administrativos en la Dirección Administrativa y Financiera.</t>
  </si>
  <si>
    <t>A-02-02-02- 008-003 OTROS SERVICIOS PROFESIONALES, CIENTÍFICOS Y TÉCNICOS</t>
  </si>
  <si>
    <t>2033-2022</t>
  </si>
  <si>
    <t>FRANCISCO JAVIER LARA SABOGAL</t>
  </si>
  <si>
    <t>694422 del 07 de diciembre de
2022</t>
  </si>
  <si>
    <t>Prestar con plena autonomía técnica y administrativa sus servicios como Profesional Especializado Tipo F en las actividades relacionadas a temas de formalización de tierras con la Sentencia T-488 a cargo de la superintendencia delegada para la protección, restitución y formalización de tierras.</t>
  </si>
  <si>
    <t>2034-2022</t>
  </si>
  <si>
    <t>PAULA ALEXANDRA PENAGOS
SABOGAL</t>
  </si>
  <si>
    <t>53.139.607.</t>
  </si>
  <si>
    <t>694522 del 07 de diciembre de 2022</t>
  </si>
  <si>
    <t>Prestar con plena autonomía técnica y administrativa sus servicios como Profesional Especializado Tipo F en las actividades relacionadas al Convenio No. 570 -2016 entre la Agencia Nacional de Tierras y la Superintendencia Delegada para la Protección, Restitución y Formalización de Tierras.</t>
  </si>
  <si>
    <t>2035-2022</t>
  </si>
  <si>
    <t>MARIA DEL PILAR PEÑA MILLAN</t>
  </si>
  <si>
    <t>52.428.273.</t>
  </si>
  <si>
    <t>126122 del 01 de diciembre de 2022</t>
  </si>
  <si>
    <t>703222 del 13 de diciembre de
2022</t>
  </si>
  <si>
    <t>Prestar con plena autonomía técnica y administrativa sus servicios como PROFESIONAL ESPECIALIZADO TIPO E, para apoyar para las Actividades Contables, Financieras y Administrativas en el marco de implementación, seguimiento y control de los procesos y procedimientos administrativos, operativos y misionales de la Dirección Regional Caribe y las Oficinas de su Jurisdicción.</t>
  </si>
  <si>
    <t>2036-2022</t>
  </si>
  <si>
    <t>JULIA SULAY BALAUSTRE PEREZ</t>
  </si>
  <si>
    <t>68.290.415.</t>
  </si>
  <si>
    <t>125722 del 01 de diciembre de 2022</t>
  </si>
  <si>
    <t>695522 del 09 de diciembre de 2022</t>
  </si>
  <si>
    <t>Prestar con plena autonomía técnica y administrativa sus servicios como Profesional Especializado Tipo E, para realizar actividades de apoyo en temas administrativos y financieros de la Dirección Regional Orinoquía y las oficinas de su jurisdicción.</t>
  </si>
  <si>
    <t>2037-2022</t>
  </si>
  <si>
    <t>NARAY REDONDO RODRIGUEZ</t>
  </si>
  <si>
    <t>1.118.841.652.</t>
  </si>
  <si>
    <t>126822 del 01 de diciembre de 2022</t>
  </si>
  <si>
    <t>695322 del 09 de diciembre de
2022</t>
  </si>
  <si>
    <t>Prestar con plena autonomía técnica y administrativa sus servicios como PROFESIONAL ESPECIALIZADO TIPO B en el Grupo de Gestión Registral para el Saneamiento y la Formalización de la Propiedad Inmobiliaria frente a la ejecución y seguimiento de las actividades propias del programa de saneamiento y formalización de la propiedad inmueble urbana a nivel nacional</t>
  </si>
  <si>
    <t xml:space="preserve">ORIP RIOACHA </t>
  </si>
  <si>
    <t>2038-2022</t>
  </si>
  <si>
    <t>YOJAN CAMILO BARRAGAN CHAVEZ</t>
  </si>
  <si>
    <t>126622 del 01 de diciembre de 2022</t>
  </si>
  <si>
    <t>695422 del 09 de diciembre de 2022</t>
  </si>
  <si>
    <t>2039-2022</t>
  </si>
  <si>
    <t>43.160.895.</t>
  </si>
  <si>
    <t>692722 del 06 de diciembre de 2022</t>
  </si>
  <si>
    <t>Prestar con plena autonomía técnica y administrativa sus servicios como PROFESIONAL UNIVERSITARIO TIPO B como apoyo administrativo a la Oficina de Registro de Instrumentos Públicos en la que presta sus servicios, para adelantar los tramites allegados a la ORIP, especialmente aquellos relacionados con procesos de protección, restitución y formalización de tierras</t>
  </si>
  <si>
    <t xml:space="preserve">ORIP CHAPARRA </t>
  </si>
  <si>
    <t>2040-2022</t>
  </si>
  <si>
    <t>SONIA YAZMIN GARCIA RODRIGUEZ</t>
  </si>
  <si>
    <t>52.308.419.</t>
  </si>
  <si>
    <t>117022 del 01 de noviembre de 2022</t>
  </si>
  <si>
    <t>696522 -09 de diciembre de
2022</t>
  </si>
  <si>
    <t xml:space="preserve"> Prestar con plena autonomía técnica y administrativa sus servicios como TÉCNICO ADMINISTRATIVO TIPO B para apoyar el proceso de notificación y las actividades administrativas de la subdirección de apoyo jurídico registral.</t>
  </si>
  <si>
    <t>2041-2022</t>
  </si>
  <si>
    <t>JOSÉ EDUARDO FORERO PUERTO</t>
  </si>
  <si>
    <t>693622 del 07 de diciembre de
2022</t>
  </si>
  <si>
    <t>2042-2022</t>
  </si>
  <si>
    <t>DIEGO ENRIQUE CORZO AYERBE</t>
  </si>
  <si>
    <t>125222 del 30 de noviembre de 2022</t>
  </si>
  <si>
    <t>691822 del 6 de diciembre de 2022</t>
  </si>
  <si>
    <t>prestar con plena autonomía técnica y administrativa sus servicios como PROFESIONAL ESPECIALIZADO TIPO F para la prestación de servicios jurídicos en la superintendencia delegada para el registro en la formulación de proyectos de gestión, compilación y actualización de normas y jurisprudencia de la superintendencia de notariado y registro y la formulación de la política pública de registro y catastro.</t>
  </si>
  <si>
    <t xml:space="preserve">SUPERINTENDENTE DELEGADO PARA EL REGISTRO </t>
  </si>
  <si>
    <t>2043-2022</t>
  </si>
  <si>
    <t>1.022.384.550.</t>
  </si>
  <si>
    <t>693722 del 07 de diciembre de 2022</t>
  </si>
  <si>
    <t>Prestar con plena autonomía técnica y administrativa sus servicios como PROFESIONAL UNIVERSITARIO TIPO B como apoyo jurídico en la sustanciación de solicitudes, aclaraciones y derechos de petición presentados en el marco del procedimiento administrativo para la implementación del Decreto 0578 de 2018, desarrollado por el grupo interno de Apoyo a la Gestión de Políticas de Tierras adscrito a la Superintendencia Delegada para la Protección, Restitución y Formalización de Tierras.</t>
  </si>
  <si>
    <t>2044-2022</t>
  </si>
  <si>
    <t>693822 del 07 de diciembre de 2022</t>
  </si>
  <si>
    <t xml:space="preserve"> Prestar con plena autonomía técnica y administrativa sus servicios como PROFESIONAL UNIVERSITARIO TIPO B como apoyo jurídico en la sustanciación de solicitudes, aclaraciones y derechos de petición presentados en el marco del procedimiento administrativo para la implementación del Decreto 0578 de 2018, desarrollado por el grupo interno de Apoyo a la Gestión de Políticas de Tierras adscrito a la Superintendencia Delegada para la Protección, Restitución y Formalización de Tierras.</t>
  </si>
  <si>
    <t>2045-2022</t>
  </si>
  <si>
    <t>LINA MARTINEZ</t>
  </si>
  <si>
    <t>2046-2022</t>
  </si>
  <si>
    <t>JUAN CARLOS MEJIA OSPINA</t>
  </si>
  <si>
    <t>75.077.971.</t>
  </si>
  <si>
    <t>696022 del 09 de diciembre de
2022</t>
  </si>
  <si>
    <t>2047-2022</t>
  </si>
  <si>
    <t>22.523.150.</t>
  </si>
  <si>
    <t>694622 del 07 de diciembre de 2022</t>
  </si>
  <si>
    <t>Prestar con plena autonomía técnica y administrativa sus servicios como AUXILIAR ADMINISTRATIVO, en Apoyo a la Gestión relacionada con Actividades Contables y Financieras de los procesos y procedimientos administrativos, operativos y misionales de la Dirección Regional Caribe y las Oficinas de su Jurisdicción.</t>
  </si>
  <si>
    <t>2048-2022</t>
  </si>
  <si>
    <t>ARMANDO ESCOBAR OSORIO</t>
  </si>
  <si>
    <t>16.258.477.</t>
  </si>
  <si>
    <t>125522 del 30 de noviembre de 2022</t>
  </si>
  <si>
    <t>693422 del 7 de diciembre de 2022</t>
  </si>
  <si>
    <t xml:space="preserve"> Prestar con plena autonomía técnica y administrativa sus servicios como PROFESIONAL ESPECIALIZADO TIPO F, para desarrollar actividades de apoyo en la elaboración de diagnósticos, levantamientos de hojas de vida, etapas precontractual, contractual y pos contractual para el mantenimiento, construcción, estudios y mejoramiento de la infraestructura física de la entidad en la Dirección Regional Pacifico - Grupo de Infraestructura</t>
  </si>
  <si>
    <t>PROFESIONAL ESPECIALIZADO TIPO F</t>
  </si>
  <si>
    <t xml:space="preserve">DIRECCION REGIONAL PACIFICO </t>
  </si>
  <si>
    <t>2049-2022</t>
  </si>
  <si>
    <t>MARISOL VARGAS RUBIANO</t>
  </si>
  <si>
    <t>52.503.322.</t>
  </si>
  <si>
    <t>693522 del 07 de diciembre de
2022</t>
  </si>
  <si>
    <t>prestar con plena autonomia tecnica y administrativa sus servicios como profesional especializado tipo b, para desarrollar las actividades que permitan asesorar, resolver, tramitar y gestionar todo lo relacionado con facturación electrónica para la snr y proveedores en la dirección administrativa y financiera. bogotá nivel -central.</t>
  </si>
  <si>
    <t xml:space="preserve">COORDINADOR TESORIA </t>
  </si>
  <si>
    <t>2050-2022</t>
  </si>
  <si>
    <t>DIANA CONSUELO MARTINEZ
GIRALDO</t>
  </si>
  <si>
    <t>43.252.996.</t>
  </si>
  <si>
    <t>698222 del 12 de diciembre de
2022</t>
  </si>
  <si>
    <t>Prestar con plena autonomía técnica y administrativa sus servicios como Profesional Especializado Tipo F en las actividades relacionadas a temas de formalización de tierras con perspectivas afro a cargo de la superintendencia delegada para la protección, restitución y formalización de tierras.</t>
  </si>
  <si>
    <t>SUPERINTENDENTE DELEGADO PARA LA SDPRFT</t>
  </si>
  <si>
    <t>2051-2022</t>
  </si>
  <si>
    <t>ANGELO MAURICIO VICTORIA RUSSI</t>
  </si>
  <si>
    <t>693822 del 12 de diciembre de 2022</t>
  </si>
  <si>
    <t>Prestar con plena autonomía técnica y administrativa sus servicios como Profesional Especializado Tipo F como apoyo jurídico en las actividades relacionadas al grupo interno de apoyo a la gestión de políticas de tierras a cargo de la superintendencia delegada para la protección, restitución y formalización de tierras</t>
  </si>
  <si>
    <t>2052-2022</t>
  </si>
  <si>
    <t>DIANA CAROLINA MORALES PUERTAS</t>
  </si>
  <si>
    <t>53.036.332.</t>
  </si>
  <si>
    <t>699622 del 12 de diciembre de 2022</t>
  </si>
  <si>
    <t xml:space="preserve"> Prestar con plena autonomía técnica y administrativa sus servicios como PROFESIONAL ESPECIALIZADO TIPO B, como apoyo jurídico a la Oficina de Registro de Instrumentos Públicos en la que presta sus servicios, para adelantar los tramites allegados a la ORIP, especialmente aquellos relacionados con procesos de protección, restitución y formalización de tierras</t>
  </si>
  <si>
    <t xml:space="preserve">REGISTRADOR ORIP ACACIAS </t>
  </si>
  <si>
    <t>2053-2022</t>
  </si>
  <si>
    <t>LORENA DEL PILAR VEGA CASTAÑEDA</t>
  </si>
  <si>
    <t>1.127.384.050.</t>
  </si>
  <si>
    <t>705322 del 13 de diciembre de 2022</t>
  </si>
  <si>
    <t>Prestar con plena autonomía técnica y administrativa sus servicios como PROFESIONAL ESPECIALIZADO TIPO B, como apoyo jurídico a la Oficina de Registro de Instrumentos Públicos en la que presta sus servicios, para adelantar los tramites allegados a la ORIP, especialmente aquellos relacionados con procesos de protección, restitución y formalización de tierras</t>
  </si>
  <si>
    <t xml:space="preserve">ORIP PUERTO CARREÑO </t>
  </si>
  <si>
    <t xml:space="preserve">REGISTRADOR ORIP PUERTO CARREÑO </t>
  </si>
  <si>
    <t>2054-2022</t>
  </si>
  <si>
    <t>LILIAN MARGARITA CORREA
MARTINEZ</t>
  </si>
  <si>
    <t>52.970.923.</t>
  </si>
  <si>
    <t>699922 del 12 de diciembre de 2022</t>
  </si>
  <si>
    <t>Prestar con plena autonomía técnica y administrativa sus servicios como PROFESIONAL ESPECIALIZADO TIPO A, como apoyo jurídico a la Oficina de Registro de Instrumentos Públicos en la que presta sus servicios, para adelantar los tramites allegados a la ORIP, especialmente aquellos relacionados con procesos de protección, restitución y formalización de tierras.</t>
  </si>
  <si>
    <t>2055-2022</t>
  </si>
  <si>
    <t>MARIA JOSE HERNANDEZ LOPEZ</t>
  </si>
  <si>
    <t>1.067.932.001.</t>
  </si>
  <si>
    <t>699722 del 12 de diciembre de 2022</t>
  </si>
  <si>
    <t>2056-2022</t>
  </si>
  <si>
    <t>ANGELICA PAOLA FUQUENE
CUADRADO</t>
  </si>
  <si>
    <t>694222 del 07 de diciembre de 2022</t>
  </si>
  <si>
    <t>PROFESIONAL UNIVERSTARIO TIPO B</t>
  </si>
  <si>
    <t>2057-2022</t>
  </si>
  <si>
    <t>694122 del 07 de diciembre de 2022</t>
  </si>
  <si>
    <t>2058-2022</t>
  </si>
  <si>
    <t>695722 del 09 de diciembre de 2022</t>
  </si>
  <si>
    <t>2059-2022</t>
  </si>
  <si>
    <t>JUAN FERNANDO SAID</t>
  </si>
  <si>
    <t>706522 del 14 DE DICIEMBRE
DE 2022</t>
  </si>
  <si>
    <t>prestar con plena autonomía técnica y administrativa sus servicios como PROFESIONAL UNIVERSITARIO TIPO B que brinde el acompañamiento necesario en el grupo de infraestructura - dirección administrativa y financiera en la ejecución de contratos de obra e interventoría.</t>
  </si>
  <si>
    <t xml:space="preserve">A-02-02-02-008-003
OTROS SERVICIOS </t>
  </si>
  <si>
    <t>2060-2022</t>
  </si>
  <si>
    <t>CARLOS ALEJANDRO PALACIOS MOSQUERA</t>
  </si>
  <si>
    <t>711122 del 16 de diciembre de 2022</t>
  </si>
  <si>
    <t>prestar con plena autonomía técnica y administrativa sus servicios como PROFESIONAL UNIVERSITARIO TIPO B para apoyar las actividades jurídicas relacionadas con la calificación de los actos registrales en las oficinas de registro de instrumentos públicos a nivel nacional de competencia de la Dirección Técnica de Registro - ORIP QUIBDO</t>
  </si>
  <si>
    <t xml:space="preserve">REGISTRADOR ORIP QUIBDO </t>
  </si>
  <si>
    <t>2061-2022</t>
  </si>
  <si>
    <t>JULLHEMBER CAMPO GUTIERREZ</t>
  </si>
  <si>
    <t>1.115.074.705.</t>
  </si>
  <si>
    <t>127822 del 02 de diciembre de 2022</t>
  </si>
  <si>
    <t>695222 del 9 de diciembre de
202</t>
  </si>
  <si>
    <t>Prestar con plena autonomía técnica y administrativa sus servicios altamente especializados como PROFESIONAL ESPECIALIZADO TIPO F para realizar el acompañamiento jurídico y contractual de los tramites y análisis que requieran en el Despacho de la Superintendente de Notariado y Registro.</t>
  </si>
  <si>
    <t xml:space="preserve">ASESORA DEL DESPACHO </t>
  </si>
  <si>
    <t>2062-2022</t>
  </si>
  <si>
    <t>ISAURA PILAR RIVERO GARCIA</t>
  </si>
  <si>
    <t>703922 del 13 de diciembre de 2022</t>
  </si>
  <si>
    <t>restar con plena autonomía técnica y administrativa sus servicios como PROFESIONAL ESPECIALIZADO TIPO B en la sustanciación de investigaciones de los procesos disciplinarios en el grupo de gestión disciplinaria registral de la superintendencia delegada para el registro.</t>
  </si>
  <si>
    <t>COORDINADORA DEL GRUPO DE GESTION REGISTRAL</t>
  </si>
  <si>
    <t>2063-2022</t>
  </si>
  <si>
    <t>LILIANA PATRICIA MEDINA INFANTE</t>
  </si>
  <si>
    <t>101122 del 29 de agosto de 2022</t>
  </si>
  <si>
    <t>711922 del 16 de diciembre de 2022</t>
  </si>
  <si>
    <t xml:space="preserve">COORDINADORA GRUPO  DE GESTION DOCUMENTAL </t>
  </si>
  <si>
    <t>2064-2022</t>
  </si>
  <si>
    <t>PAULA ALEJANDRA JIMENEZ MARTINEZ</t>
  </si>
  <si>
    <t>712022 del 16 de diciembre de 2022</t>
  </si>
  <si>
    <t>2065-2022</t>
  </si>
  <si>
    <t>FABIO ANDRES LOPEZ GARZON</t>
  </si>
  <si>
    <t>711222 del 16 de diciembre de 2022</t>
  </si>
  <si>
    <t>2066-2022</t>
  </si>
  <si>
    <t>ESTEBAN FRANCISCO BENDECK
CLAVIJO,</t>
  </si>
  <si>
    <t>79.157.759.</t>
  </si>
  <si>
    <t>125922 del 01 de diciembre de 2022</t>
  </si>
  <si>
    <t>700322 del 12 de diciembre de
2022</t>
  </si>
  <si>
    <t>Prestar con plena autonomía técnica y administrativa sus servicios como PROFESIONAL ESPECIALIZADO TIPO B, como apoyo jurídico en el estudio de los folios de matrícula inmobiliaria que integran las bases de datos para la identificación de predios presuntamente baldíos a cargo del grupo interno de Seguimiento a la Gestión Registral de los Predios Rurales adscrito a la Superintendencia Delegada para la Protección, Restitución y Formalización de Tierras.</t>
  </si>
  <si>
    <t>PROFESIONAL ESPECIALIZADO GRADO 19 DE LA SDTPRF</t>
  </si>
  <si>
    <t>2067-2022</t>
  </si>
  <si>
    <t>1.233.890.150.</t>
  </si>
  <si>
    <t>126022 del 01 de diciembre de 2022</t>
  </si>
  <si>
    <t>700422 del 12 de diciembre de 2022</t>
  </si>
  <si>
    <t>Prestar con plena autonomía técnica y administrativa sus servicios de apoyo a la gestión como AUXILIAR ADMINISTRATIVO para la gestión documental y de correspondencia, en el marco del procedimiento administrativo para la implementación del Decreto 0578 de 2018, desarrollado por el Grupo Interno de Apoyo a la Gestión de Políticas de Tierras adscrito a la Superintendencia Delegada para la Protección, Restitución y Formalización de Tierras.</t>
  </si>
  <si>
    <t>2068-2022</t>
  </si>
  <si>
    <t>JOHANNA KATHERINE GIRÓN CLAVIJO</t>
  </si>
  <si>
    <t>65.706.965.</t>
  </si>
  <si>
    <t>126422 del 01 de diciembre de 2022</t>
  </si>
  <si>
    <t>701422 del 12 de diciembre de 2022</t>
  </si>
  <si>
    <t>2069-2022</t>
  </si>
  <si>
    <t>JOSE MANUEL GARCIA</t>
  </si>
  <si>
    <t>2071-2022</t>
  </si>
  <si>
    <t>696122 del 09 de diciembre de 2022</t>
  </si>
  <si>
    <t xml:space="preserve"> prestar con plena autonomía técnica y administrativa sus servicios como PROFESIONAL UNIVERSITARIO TIPO B, para las actividades desarrolladas en el marco de los procesos que adelanta la Superintendencia Delegada para la Protección, Restitución y Formalización de Tierras en coordinación con la Dirección Técnica de Registro.</t>
  </si>
  <si>
    <t xml:space="preserve">ORIP SAN GIL </t>
  </si>
  <si>
    <t xml:space="preserve">REGISTRADOR ORIP SAN GIL </t>
  </si>
  <si>
    <t>2072-2022</t>
  </si>
  <si>
    <t>YEIMY SOLANYI MORENO CARDOZO</t>
  </si>
  <si>
    <t>1.018.463.230.</t>
  </si>
  <si>
    <t>703322 del 13 de diciembre de 2022</t>
  </si>
  <si>
    <t xml:space="preserve"> Prestar con plena autonomía técnica y administrativa sus servicios como Técnico Administrativo Tipo B de apoyo a la gestión para adelantar los trámites allegados a la Oficina de Registro de Instrumentos Públicos en la que presta sus servicios, en especial aquellos relacionados con los procesos de protección, restitución y formalización de tierras.</t>
  </si>
  <si>
    <t xml:space="preserve">REGISTRADOR ORIP VILLAVICENCIO </t>
  </si>
  <si>
    <t>2073-2022</t>
  </si>
  <si>
    <t>ANGEL ANDRES CHACON GAHONA</t>
  </si>
  <si>
    <t>1.127.391.903.</t>
  </si>
  <si>
    <t>703422 del 13 de diciembre de 2022</t>
  </si>
  <si>
    <t xml:space="preserve"> Prestar con plena autonomía técnica y administrativa sus servicios como Técnico Administrativo Tipo B de apoyo a la gestión para adelantar los trámites allegados a la Oficina de Registro de Instrumentos Públicos en la que presta sus servicios, en especial aquellos relacionados con los procesos de protección, restitución y formalización de tierras</t>
  </si>
  <si>
    <t>2074-2022</t>
  </si>
  <si>
    <t>LEIDY LILIANA MERCADO JIMENEZ</t>
  </si>
  <si>
    <t>52.935.913.</t>
  </si>
  <si>
    <t>705222 del 13 de diciembre de 2022</t>
  </si>
  <si>
    <t>Prestar con plena autonomía técnica y administrativa sus servicios como Técnico Administrativo Tipo B de apoyo a la gestión para adelantar los trámites allegados a la Oficina de Registro de Instrumentos Públicos en la que presta sus servicios, en especial aquellos relacionados con los procesos de protección, restitución y formalización de tierras</t>
  </si>
  <si>
    <t xml:space="preserve">REGISTRADOR ORIP VELEZ </t>
  </si>
  <si>
    <t>2075-2022</t>
  </si>
  <si>
    <t>BRYAN CAMILO GONZALEZ MELO</t>
  </si>
  <si>
    <t>1.085.302.790.</t>
  </si>
  <si>
    <t>700722 del 12 de diciembre de 2022</t>
  </si>
  <si>
    <t xml:space="preserve">ORIP SAMANIEGO </t>
  </si>
  <si>
    <t xml:space="preserve">REGISTRADOR ORIP SAMANIEGO </t>
  </si>
  <si>
    <t>2076-2022</t>
  </si>
  <si>
    <t>JORGE SALCEDON RINCON</t>
  </si>
  <si>
    <t>80.501.893.</t>
  </si>
  <si>
    <t>700822 del 12 de diciembre de 2022</t>
  </si>
  <si>
    <t xml:space="preserve">ORIP LA PALMA </t>
  </si>
  <si>
    <t>2077-2022</t>
  </si>
  <si>
    <t>126222 del 01 de
diciembre de 2022</t>
  </si>
  <si>
    <t>699822 del 12 de diciembre de
2022</t>
  </si>
  <si>
    <t xml:space="preserve"> Prestar con plena autonomía técnica y administrativa sus servicios como PROFESIONAL ESPECIALIZADO TIPO F en las actividades relacionadas a temas de formalización de tierras y la implementación de la política de catastro a cargo de la superintendencia delegada para la protección, restitución y formalización de tierras</t>
  </si>
  <si>
    <t>SUPERINTENDENTE DELEGADO DE LA SDPRFT</t>
  </si>
  <si>
    <t>2078-2022</t>
  </si>
  <si>
    <t>DIANA MARCELA CABRERA VARGAS</t>
  </si>
  <si>
    <t>697922 del 09 de diciembre de 2022</t>
  </si>
  <si>
    <t xml:space="preserve"> Prestar con plena autonomía técnica y administrativa sus servicios como PROFESIONAL ESPECIALIZADO TIPO B, como apoyo jurídico en las actividades de migración de la información de antiguo sistema al sistema de registro actual e implementación de la política de catastro multipropósito, lideradas por el grupo interno de Interoperabilidad Registro Catastro Multipropósito, adscrito a la Superintendencia Delegada para la Protección, Restitución y Formalización de Tierras</t>
  </si>
  <si>
    <t xml:space="preserve">ORIP PUERTO TEJADA </t>
  </si>
  <si>
    <t>2079-2022</t>
  </si>
  <si>
    <t>126722 del 01 de
diciembre de 2022</t>
  </si>
  <si>
    <t>698422 del 12 diciembre de 2022.</t>
  </si>
  <si>
    <t xml:space="preserve"> Prestar con plena autonomía técnica y administrativa sus servicios como PROFESIONAL ESPECIALIZADO TIPO A en el Grupo de Gestión Registral para el Saneamiento y la Formalización de la Propiedad Inmobiliaria frente a la ejecución y seguimiento de las actividades propias del programa de saneamiento y formalización de la propiedad inmueble urbana a nivel nacional</t>
  </si>
  <si>
    <t>2080-2022</t>
  </si>
  <si>
    <t>JOE CARLOS SINNING CAÑAS</t>
  </si>
  <si>
    <t>698622 del 12 de diciembre de
2022</t>
  </si>
  <si>
    <t>Prestar con plena autonomía técnica y administrativa sus servicios como PROFESIONAL ESPECIALIZADO TIPO A en el Grupo de Gestión Registral para el Saneamiento y la Formalización de la Propiedad Inmobiliaria frente a la ejecución y seguimiento de las actividades propias del programa de saneamiento y formalización de la propiedad inmueble urbana a nivel nacional</t>
  </si>
  <si>
    <t>2081-2022</t>
  </si>
  <si>
    <t>DILSON PUERTA MORENO</t>
  </si>
  <si>
    <t xml:space="preserve"> Prestar con plena autonomía técnica y administrativa sus servicios como PROFESIONAL UNIVERSITARIO TIPO B para apoyar las actividades jurídicas relacionadas con la calificación de los actos registrales en las oficinas de registro de instrumentos públicos a nivel nacional de competencia de la Dirección Técnica de Registro - ORIP GIRARDOT</t>
  </si>
  <si>
    <t>2082-2022</t>
  </si>
  <si>
    <t>HASBLEIDY MACHADO VIVAS</t>
  </si>
  <si>
    <t>36.600.942.</t>
  </si>
  <si>
    <t>711722 del 18 de diciembre de 2022</t>
  </si>
  <si>
    <t>Prestar con plena autonomía técnica y administrativa sus servicios como PROFESIONAL UNIVERSITARIO TIPO B para apoyar las actividades jurídicas relacionadas con la calificación de los actos registrales en las oficinas de registro de instrumentos públicos a nivel nacional de competencia de la Dirección Técnica de Registro – ORIP QUIBDO</t>
  </si>
  <si>
    <t>2084-2022</t>
  </si>
  <si>
    <t>MYMYRIAM AUDREY ARANGO PABON</t>
  </si>
  <si>
    <t>127622 del 02 de diciembre de 2022</t>
  </si>
  <si>
    <t>710622 del 15 de diciembre de
2022</t>
  </si>
  <si>
    <t xml:space="preserve"> Prestar con plena autonomía técnica y administrativa sus servicios como Profesional Universitario Tipo A para realizar acompañamiento en la movilización de los programas de bienestar y desarrollo organizacional de las alternativas de intervención psicosociales en el Grupo de Bienestar y Gestión del Conocimiento de la Dirección de Talento Humano a nivel nacional - Regional Pacífica - Cali</t>
  </si>
  <si>
    <t xml:space="preserve">COORDINADOR DEL GRUPO DE BIENESTAR </t>
  </si>
  <si>
    <t>2085-2022</t>
  </si>
  <si>
    <t>CINDY TATIANA MORENO RAMIREZ</t>
  </si>
  <si>
    <t>125422 del 30 de
noviembre de 2022</t>
  </si>
  <si>
    <t xml:space="preserve">704122 del 13 de diciembre de 2022 </t>
  </si>
  <si>
    <t xml:space="preserve"> Prestar con plena autonomía técnica y administrativa sus servicios como PROFESIONAL ESPECIALIZADO TIPO E, para fortalecer las comunicaciones de la superintendencia de notariado y registro, en todas las actividades y procedimientos relacionados con la gestión del cambio, alianzas estratégicas, manejo de medios, garantizando el desarrollo de las labores en esta área y cumplir con los objetivos estratégicos de la dependencia y la entidad</t>
  </si>
  <si>
    <t>SOL GUERRA</t>
  </si>
  <si>
    <t>2086-2022</t>
  </si>
  <si>
    <t>GLODETH VILLADIEGO VILLADIEGO</t>
  </si>
  <si>
    <t>25.874.666.</t>
  </si>
  <si>
    <t>127522 del 02 de diciembre de 2022</t>
  </si>
  <si>
    <t>699522 del 12 de diciembre de 2022</t>
  </si>
  <si>
    <t xml:space="preserve"> Prestar con plena autonomía técnica y administrativa sus servicios como PROFESIONAL ESPECIALIZADO TIPO E, para apoyar para las Actividades Contables, Financieras y Administrativas en el marco de implementación, seguimiento y control de los procesos y procedimientos administrativos, operativos y misionales de la Dirección Regional Caribe y las Oficinas de su Jurisdicción</t>
  </si>
  <si>
    <t>2087-2022</t>
  </si>
  <si>
    <t>1.017.208.564.</t>
  </si>
  <si>
    <t>126522 del 01 de diciembre de 2022</t>
  </si>
  <si>
    <t>701222 del 01 de diciembre de 2022</t>
  </si>
  <si>
    <t xml:space="preserve"> Prestar con plena autonomía técnica y administrativa sus servicios como PROFESIONAL UNIVERSITARIO TIPO B, como apoyo jurídico a la Oficina de Registro de Instrumentos Públicos en la que presta sus servicios, para adelantar los tramites allegados a la ORIP, especialmente aquellos relacionados con procesos de protección, restitución y formalización de tierras</t>
  </si>
  <si>
    <t>2088-2022</t>
  </si>
  <si>
    <t>55.065.557.</t>
  </si>
  <si>
    <t>Prestar con plena autonomía técnica y administrativa sus servicios como AUXILIAR ADMINISTRATIVO, de apoyo a la gestión para adelantar los trámites allegados a la Oficina de Registro de Instrumentos Públicos en la que presta sus servicios, en especial aquellos relacionados con los procesos de protección, restitución y formalización de tierras</t>
  </si>
  <si>
    <t>2089-2022</t>
  </si>
  <si>
    <t>ROBINSON DUVAN GUTIERREZ SANCHEZ</t>
  </si>
  <si>
    <t>712622 del 16 de diciembre del
2022</t>
  </si>
  <si>
    <t>Prestar con plena autonomía técnica y administrativa sus servicios como PROFESIONAL UNIVERSITARIO TIPO B para apoyar las actividades jurídicas relacionadas con la calificación de los actos registrales en las oficinas de registro de instrumentos públicos a nivel nacional de competencia de la Dirección Técnica de Registro - ORIP DUITAMA.</t>
  </si>
  <si>
    <t>2090-2022</t>
  </si>
  <si>
    <t>LEIDY VIVIANA DOMINGUEZ HERNANDEZ</t>
  </si>
  <si>
    <t>22.212.306.</t>
  </si>
  <si>
    <t>Prestar con plena autonomía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línea de producción ORIP DE SEGOVIA.</t>
  </si>
  <si>
    <t>2091-2022</t>
  </si>
  <si>
    <t>SUJEYS ESTELA GONZALEZ GONZALEZ</t>
  </si>
  <si>
    <t>25.775.876.</t>
  </si>
  <si>
    <t>711622 del 16 de diciemre de 2022</t>
  </si>
  <si>
    <t>Prestar con plena autonomía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línea de producción ORIP DE MONTERIA.</t>
  </si>
  <si>
    <t xml:space="preserve">COORDINADOR TECNOLOGICO Y ADMINSITRATIVO ORIP MONTERIA </t>
  </si>
  <si>
    <t>2092-2022</t>
  </si>
  <si>
    <t>ALEJANDRA BARBOSA RODRIGUEZ</t>
  </si>
  <si>
    <t>1.018.509.923.</t>
  </si>
  <si>
    <t>710822 del 15 de diciembre de 2022</t>
  </si>
  <si>
    <t xml:space="preserve"> Prestar con plena autonomía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línea de producción ORIP DE BOGOTA CENTRO.</t>
  </si>
  <si>
    <t xml:space="preserve">COORDINADOR TECNOLOGICO Y ADMINSITRATIVO ORIP BOGOTA ZONA CENTRO </t>
  </si>
  <si>
    <t>2093-2022</t>
  </si>
  <si>
    <t>SANDRA PATRCIA CLAVIJO CRUZ</t>
  </si>
  <si>
    <t>711822 del 16 de Diciembre del
2022</t>
  </si>
  <si>
    <t>Prestar con plena autonomía técnica y administrativa sus servicios como PROFESIONAL ESPECIALIZADO TIPO C, para el cumplimiento de las órdenes administrativas y judiciales, así como en el análisis jurídico traditicio de los predios en el marco de los procesos que adelanta el grupo interno de Seguimiento a la Gestión Registral de los Predios Rurales adscrito a la Superintendencia Delegada para la Protección, Restitución y Formalización de Tierras.</t>
  </si>
  <si>
    <t>2095-2022</t>
  </si>
  <si>
    <t>LEIVY ALEJANDRA ARENAS ROSERO</t>
  </si>
  <si>
    <t>698822 del 12 de diciembred e 2022</t>
  </si>
  <si>
    <t>Prestar con plena autonomía técnica y administrativa sus servicios como PROFESIONAL UNIVERSITARIO TIPO B, como apoyo jurídico a la Oficina de Registro de Instrumentos Públicos en la que presta sus servicios, para adelantar los tramites allegados a la ORIP, especialmente aquellos relacionados con procesos de protección, restitución y formalización de tierras</t>
  </si>
  <si>
    <t>2096-2022</t>
  </si>
  <si>
    <t>JESÚS ARMANDO VARGAS BARINAS</t>
  </si>
  <si>
    <t>706122 del 14 de diciembre de 2022</t>
  </si>
  <si>
    <t>Prestar con plena autonomía técnica y administrativa sus servicios como PROFESIONAL UNIVERSITARIO TIPO B, como apoyo jurídico a la Oficina de Registro de Instrumentos Públicos en la que presta sus servicios, para adelantar los tramites allegados a la ORIP de Sogamoso, especialmente aquellos relacionados con procesos de protección, restitución y formalización de tierras</t>
  </si>
  <si>
    <t>2097-2022</t>
  </si>
  <si>
    <t>ENITH BRIGITTE MADERA RAMOS</t>
  </si>
  <si>
    <t>713322 del 19 de diciembre de 2022</t>
  </si>
  <si>
    <t>Prestar con plena autonomía técnica y administrativa sus servicios como PROFESIONAL UNIVERSITARIO TIPO B, como apoyo jurídico a la Oficina de Registro de Instrumentos Públicos en la que presta sus servicios, para adelantar los tramites allegados a la ORIP de Cartagena, especialmente aquellos relacionados con procesos de protección, restitución y formalización de tierras</t>
  </si>
  <si>
    <t xml:space="preserve">REGISTRADOR ORIP CARTAGENA </t>
  </si>
  <si>
    <t>2098-2022</t>
  </si>
  <si>
    <t>AMELIA ALEXANDRA RECALDE VILLAREAL</t>
  </si>
  <si>
    <t>706622 del 14 de diciembre de 2022</t>
  </si>
  <si>
    <t>Prestar con plena autonomía técnica y administrativa sus servicios como PROFESIONAL UNIVERSITARIO TIPO B, como apoyo jurídico a la Oficina de Registro de Instrumentos Públicos en la que presta sus servicios, para adelantar los tramites allegados a la ORIP de Pasto, especialmente aquellos relacionados con procesos de protección, restitución y formalización de tierras.</t>
  </si>
  <si>
    <t xml:space="preserve">REGISTRADOR ORIP  PASTO </t>
  </si>
  <si>
    <t>2099-2022</t>
  </si>
  <si>
    <t>MARÍA DE LOS ANGELES FERNANDEZ DAZA</t>
  </si>
  <si>
    <t>713822 del 19 de diciembre de 2022</t>
  </si>
  <si>
    <t>Prestar con plena autonomía técnica y administrativa sus servicios como PROFESIONAL UNIVERSITARIO TIPO B, como apoyo jurídico a la Oficina de Registro de Instrumentos Públicos en la que presta sus servicios, para adelantar los tramites allegados a la ORIP de LA UNIÓN, especialmente aquellos relacionados con procesos de protección, restitución y formalización de tierras</t>
  </si>
  <si>
    <t xml:space="preserve">ORIP LA UNION </t>
  </si>
  <si>
    <t>2100-2022</t>
  </si>
  <si>
    <t>MARÍA ALEJANDRA FERIA DOVALE</t>
  </si>
  <si>
    <t>706322 del 14 de diciembre de 2022</t>
  </si>
  <si>
    <t xml:space="preserve"> Prestar con plena autonomía técnica y administrativa sus servicios como PROFESIONAL UNIVERSITARIO TIPO B, como apoyo jurídico a la Oficina de Registro de Instrumentos Públicos en la que presta sus servicios, para adelantar los tramites allegados a la ORIP de Cartagena, especialmente aquellos relacionados con procesos de protección, restitución y formalización de tierras.</t>
  </si>
  <si>
    <t>2101-2022</t>
  </si>
  <si>
    <t>CLAUDIA MARCELA SIABATO CORONADO</t>
  </si>
  <si>
    <t>717222 del 22 de diciembre de 2022</t>
  </si>
  <si>
    <t>Prestar con plena autonomía técnica y administrativa sus servicios como PROFESIONAL UNIVERSITARIO TIPO B, como apoyo jurídico a la Oficina de Registro de Instrumentos Públicos en la que presta sus servicios, para adelantar los tramites allegados a la ORIP de Valledupar, especialmente aquellos relacionados con procesos de protección, restitución y formalización de tierras.</t>
  </si>
  <si>
    <t>2102-2022</t>
  </si>
  <si>
    <t>CRISTIAN FERNANDO GONZALEZ GARCIA</t>
  </si>
  <si>
    <t>1.053.851.750.</t>
  </si>
  <si>
    <t>705122 del 13 de diciembre de
2022</t>
  </si>
  <si>
    <t>Prestar con plena autonomía técnica y administrativa sus servicios como PROFESIONAL UNIVERSITARIO TIPO B para acompañarlas actividades jurídicas de competencia de la Dirección Técnica e Registro a nivel nacional-Nivel Centra</t>
  </si>
  <si>
    <t>2103-2022</t>
  </si>
  <si>
    <t>705922 del 14 de diciembre de 2022</t>
  </si>
  <si>
    <t xml:space="preserve">ORIP CHIQUINQUIRA </t>
  </si>
  <si>
    <t xml:space="preserve">REGISTRADOR ORIP CHIQUINQUIRA </t>
  </si>
  <si>
    <t>2104-2022</t>
  </si>
  <si>
    <t>703822 del 13 de diciembre de 2022</t>
  </si>
  <si>
    <t>2105-2022</t>
  </si>
  <si>
    <t>706022 del 14 de diciembre de 2022</t>
  </si>
  <si>
    <t>2106-2022</t>
  </si>
  <si>
    <t>MARCELA ZOLAYNE OÑATE ZULETA</t>
  </si>
  <si>
    <t>705722 del 14 de diciembre de 2022</t>
  </si>
  <si>
    <t xml:space="preserve">ORIP SOLEDAD </t>
  </si>
  <si>
    <t>REGISTRADIR ORIP SOLEDAD</t>
  </si>
  <si>
    <t>2107-2022</t>
  </si>
  <si>
    <t>JUAN FELIPE VELA GONZALEZ</t>
  </si>
  <si>
    <t>127922 del 05 de diciembre de 2022</t>
  </si>
  <si>
    <t>714922 del 20 de diciembre de 2022</t>
  </si>
  <si>
    <t>Prestar con plena autonomía técnica y administrativa sus servicios como profesional Universitario tipo (B), para acompañar la ejecución de los contratos de obra e interventoría, que requiera la Dirección Administrativa y Financiera - Grupo de Infraestructura.</t>
  </si>
  <si>
    <t>2108-2022</t>
  </si>
  <si>
    <t>TERESA ISABEL MEJIA MEJIA</t>
  </si>
  <si>
    <t>22.563.086.</t>
  </si>
  <si>
    <t>114922 del 02 de diciembre de 2022</t>
  </si>
  <si>
    <t>707622 del 15 de diciembre de 2022</t>
  </si>
  <si>
    <t>Prestar con plena autonomía técnica y administrativa sus servicios como PROFESIONAL UNIVERSITARIO TIPO B para apoyar las actividades jurídicas relacionadas con la calificación de los actos registrales en las oficinas de registro de instrumentos públicos a nivel nacional de competencia de la Dirección Técnica de Registro - ORIP ZIPAQUIRA.</t>
  </si>
  <si>
    <t>2109-2022</t>
  </si>
  <si>
    <t>127422 del 02 de diciembre de 2022</t>
  </si>
  <si>
    <t>705422 del 13 de diciembre de 2022</t>
  </si>
  <si>
    <t>Prestar con plena autonomía técnica y administrativa sus servicios en calidad de Profesional Universitario Tipo B, para apoyar las Actividades Contables, Financieras y Administrativas en el marco de implementación, seguimiento y control de los procesos y procedimientos administrativos, operativos y misionales de la Dirección Regional Caribe y las Oficinas de su Jurisdicción.</t>
  </si>
  <si>
    <t xml:space="preserve">DIRECCINAR REGIONAL CARIBE </t>
  </si>
  <si>
    <t>A-02-
02-02-008-002 SERVICIOS JURÍDICOS Y CONTABLES</t>
  </si>
  <si>
    <t>2110-2022</t>
  </si>
  <si>
    <t>LISETH PAOLA ARIAS MUÑOZ</t>
  </si>
  <si>
    <t>706422 del 14 de diciembre de 2022</t>
  </si>
  <si>
    <t>Prestar con plena autonomía técnica y administrativa sus servicios como AUXILIAR ADMINISTRATIVO para apoyar la aplicación de las políticas internas de la SNR frente al Sistema de Gestión Documental de las oficinas de registro de instrumentos públicos a nivel nacional, en el desarrollo de los lineamientos de línea de producción ORIP de AGUA DE DIOS</t>
  </si>
  <si>
    <t xml:space="preserve">ORIP AGUA DE DIOS </t>
  </si>
  <si>
    <t xml:space="preserve">REGISTRADOR ORIP AGUA DE DIOS </t>
  </si>
  <si>
    <t>A-02-02-02-008-005 SERVICIOS DESOPORTE</t>
  </si>
  <si>
    <t>2111-2022</t>
  </si>
  <si>
    <t>KAROLINA ANDREA MERCADO
SALCEDO</t>
  </si>
  <si>
    <t>1.102.836.969.</t>
  </si>
  <si>
    <t>713122 del 16 de diciembre 2022</t>
  </si>
  <si>
    <t xml:space="preserve">ORIP SINCELEJO </t>
  </si>
  <si>
    <t xml:space="preserve">REGISTRADOR ORIP SINCELEJO </t>
  </si>
  <si>
    <t>2112-2022</t>
  </si>
  <si>
    <t>DANYS JAZMIN ESPINOSA RAMIREZ</t>
  </si>
  <si>
    <t>65.631.846.</t>
  </si>
  <si>
    <t>714822 del 20 de diciembre de 2022</t>
  </si>
  <si>
    <t xml:space="preserve">REGISTRADOR ORIP CHAPARARL </t>
  </si>
  <si>
    <t>2113-2022</t>
  </si>
  <si>
    <t>JONATHAN OROZCO ACEVEDO</t>
  </si>
  <si>
    <t>75.100.008.</t>
  </si>
  <si>
    <t>714122 del 19 de diciembre de 2022</t>
  </si>
  <si>
    <t>2114-2022</t>
  </si>
  <si>
    <t>OLGA LUCIA CRUZ GARZON</t>
  </si>
  <si>
    <t>1.110.468.848.</t>
  </si>
  <si>
    <t>713522 del 19 de diciembre de 2022</t>
  </si>
  <si>
    <t xml:space="preserve">INTERADMINISTRATIVO </t>
  </si>
  <si>
    <t>2115-2022</t>
  </si>
  <si>
    <t>SERVICIOS POSTALES NACIONALES S.A.S.</t>
  </si>
  <si>
    <t>900.062.917 – 9</t>
  </si>
  <si>
    <t>107422 de septiembre 29
de 2022</t>
  </si>
  <si>
    <t>713722 del 19 de diciembre de 2022</t>
  </si>
  <si>
    <t xml:space="preserve">prestar los servicios de admisión, curso, entrega y la administración integral del flujo de correspondencia interna y externa a traves del personal asignado para las unidades de correspondencia nivel central y los envíos postales, a nivel urbano, nacional e internacional en cualquiera de los servicios ofrecidos en el portafolio, enfocado a cumplir con las necesidades que genere la sede central de la superintendencia de notariado registro y las diferentes oficinas de registro
</t>
  </si>
  <si>
    <t xml:space="preserve">SERVICIOS POSTALES </t>
  </si>
  <si>
    <t>BODEGA FUNZA</t>
  </si>
  <si>
    <t xml:space="preserve">A-02-02-02-006-008 “SERVICIOS POSTALES Y DE
MENSAJERÍA
</t>
  </si>
  <si>
    <t>2116-2022</t>
  </si>
  <si>
    <t>BLANCA DIVA TORO LOPEZ</t>
  </si>
  <si>
    <t>712922 del 15 de diciembre de 2022</t>
  </si>
  <si>
    <t>contratar el arrendamiento del inmueble para el funcionamiento del archivo de la oficina de registro de instrumentos públicos de manizales a cargo de la superintendencia de notariado y registro.</t>
  </si>
  <si>
    <t>$$1.600.000</t>
  </si>
  <si>
    <t xml:space="preserve">MANIZALES </t>
  </si>
  <si>
    <t>A-02-02-02-007-002 Recurso 20 SERVICIOS INMOBILIARIOS</t>
  </si>
  <si>
    <t>2117-2022</t>
  </si>
  <si>
    <t>PAULA ANDREA HERAZO OVIEDO</t>
  </si>
  <si>
    <t>128322 del 06 de diciembre de 2022</t>
  </si>
  <si>
    <t>726722 del 23 de Diciembre de 2022</t>
  </si>
  <si>
    <t xml:space="preserve">prestar con plena autonomía técnica y administrativa sus servicios como técnico administrativo tipo b para las actividades administrativas en el marco de implementación, seguimiento y control de los procesos y procedimientos administrativos, operativos y misionales de la dirección regional caribe y las oficinas de su jurisdicción.
</t>
  </si>
  <si>
    <t>2118-2022</t>
  </si>
  <si>
    <t>79.792.458.</t>
  </si>
  <si>
    <t>126922 del 02 de diciembre de 2022</t>
  </si>
  <si>
    <t>714022 del 19 de diciembre de 2022</t>
  </si>
  <si>
    <t>Prestar con plena autonomía técnica y administrativa sus servicios como profesional especializado tipo e en el desarrollo de actividades de gestión de la plataforma - LMS, de la entidad para garantizar la operación y uso de los diferentes funcionarios y contratistas de la entidad</t>
  </si>
  <si>
    <t>MINIMA CUANTIA 021</t>
  </si>
  <si>
    <t>2119-2022</t>
  </si>
  <si>
    <t>SISTEMA MEDICO QUIRURGICOS SAS</t>
  </si>
  <si>
    <t>830.077.093-7</t>
  </si>
  <si>
    <t>93122 del 13 de julio de 2022</t>
  </si>
  <si>
    <t>727622 del 28 de diciembre de 2022</t>
  </si>
  <si>
    <t>adquisicion de herramientas de mano para utilizarlas en labores de mantenimiento rutinario a equipos y edificaciones de la superintendencia de notariado y registro en el país.</t>
  </si>
  <si>
    <t xml:space="preserve">HERRAMIENTAS DE MANO </t>
  </si>
  <si>
    <t>A-02-02-01-004-006 MAQUINARIA Y
APARATOS ELÉCTRICOS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</si>
</sst>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 #,##0;[Red]\-&quot;$&quot;\ #,##0"/>
    <numFmt numFmtId="8" formatCode="&quot;$&quot;\ #,##0.00;[Red]\-&quot;$&quot;\ #,##0.00"/>
    <numFmt numFmtId="164" formatCode="&quot;$&quot;\ #,##0"/>
  </numFmts>
  <fonts count="7" x14ac:knownFonts="1">
    <font>
      <sz val="11"/>
      <color theme="1"/>
      <name val="Calibri"/>
      <family val="2"/>
      <scheme val="minor"/>
    </font>
    <font>
      <sz val="36"/>
      <color theme="8" tint="-0.249977111117893"/>
      <name val="Calibri"/>
      <family val="2"/>
      <scheme val="minor"/>
    </font>
    <font>
      <b/>
      <sz val="11"/>
      <color theme="8"/>
      <name val="Arial Black"/>
      <family val="2"/>
    </font>
    <font>
      <sz val="11"/>
      <color rgb="FF000000"/>
      <name val="Calibri"/>
      <family val="2"/>
      <scheme val="minor"/>
    </font>
    <font>
      <sz val="11"/>
      <name val="Calibri"/>
      <family val="2"/>
      <scheme val="minor"/>
    </font>
    <font>
      <sz val="11"/>
      <color theme="1"/>
      <name val="Calibri"/>
      <family val="2"/>
    </font>
    <font>
      <sz val="11"/>
      <color rgb="FF000000"/>
      <name val="Calibri"/>
      <family val="2"/>
    </font>
  </fonts>
  <fills count="7">
    <fill>
      <patternFill patternType="none"/>
    </fill>
    <fill>
      <patternFill patternType="gray125"/>
    </fill>
    <fill>
      <patternFill patternType="solid">
        <fgColor theme="0"/>
        <bgColor indexed="64"/>
      </patternFill>
    </fill>
    <fill>
      <patternFill patternType="solid">
        <fgColor rgb="FFFF0000"/>
        <bgColor indexed="64"/>
      </patternFill>
    </fill>
    <fill>
      <patternFill patternType="solid">
        <fgColor rgb="FFFFFFFF"/>
        <bgColor rgb="FF000000"/>
      </patternFill>
    </fill>
    <fill>
      <patternFill patternType="solid">
        <fgColor rgb="FFFF0000"/>
        <bgColor rgb="FF000000"/>
      </patternFill>
    </fill>
    <fill>
      <patternFill patternType="solid">
        <fgColor theme="8" tint="0.39997558519241921"/>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81">
    <xf numFmtId="0" fontId="0" fillId="0" borderId="0" xfId="0"/>
    <xf numFmtId="0" fontId="1" fillId="0" borderId="1" xfId="0" applyFont="1" applyBorder="1" applyAlignment="1">
      <alignment horizontal="left" vertical="center" wrapText="1"/>
    </xf>
    <xf numFmtId="0" fontId="0" fillId="2" borderId="0" xfId="0" applyFill="1"/>
    <xf numFmtId="0" fontId="2" fillId="0" borderId="1" xfId="0" applyFont="1" applyBorder="1" applyAlignment="1">
      <alignment horizontal="center" vertical="center" wrapText="1"/>
    </xf>
    <xf numFmtId="0" fontId="2" fillId="2" borderId="1" xfId="0" applyFont="1" applyFill="1" applyBorder="1" applyAlignment="1">
      <alignment horizontal="center" vertical="center" wrapText="1"/>
    </xf>
    <xf numFmtId="0" fontId="0" fillId="2" borderId="1" xfId="0" applyFill="1" applyBorder="1" applyAlignment="1">
      <alignment horizontal="center" vertical="center" wrapText="1"/>
    </xf>
    <xf numFmtId="14" fontId="0" fillId="2" borderId="1" xfId="0" applyNumberFormat="1" applyFill="1" applyBorder="1" applyAlignment="1">
      <alignment horizontal="center" vertical="center" wrapText="1"/>
    </xf>
    <xf numFmtId="3" fontId="0" fillId="2" borderId="1" xfId="0" applyNumberFormat="1" applyFill="1" applyBorder="1" applyAlignment="1">
      <alignment horizontal="center" vertical="center" wrapText="1"/>
    </xf>
    <xf numFmtId="0" fontId="3" fillId="2" borderId="1" xfId="0" applyFont="1" applyFill="1" applyBorder="1" applyAlignment="1">
      <alignment horizontal="center" vertical="center" wrapText="1"/>
    </xf>
    <xf numFmtId="164" fontId="0" fillId="2" borderId="1" xfId="0" applyNumberFormat="1" applyFill="1" applyBorder="1" applyAlignment="1">
      <alignment horizontal="center" vertical="center" wrapText="1"/>
    </xf>
    <xf numFmtId="0" fontId="0" fillId="2" borderId="0" xfId="0" applyFill="1" applyAlignment="1">
      <alignment horizontal="center" vertical="center" wrapText="1"/>
    </xf>
    <xf numFmtId="0" fontId="0" fillId="3" borderId="1" xfId="0" applyFill="1" applyBorder="1" applyAlignment="1">
      <alignment horizontal="center" vertical="center" wrapText="1"/>
    </xf>
    <xf numFmtId="14" fontId="0" fillId="3" borderId="1" xfId="0" applyNumberFormat="1" applyFill="1" applyBorder="1" applyAlignment="1">
      <alignment horizontal="center" vertical="center" wrapText="1"/>
    </xf>
    <xf numFmtId="3" fontId="0" fillId="3" borderId="1" xfId="0" applyNumberFormat="1" applyFill="1" applyBorder="1" applyAlignment="1">
      <alignment horizontal="center" vertical="center" wrapText="1"/>
    </xf>
    <xf numFmtId="0" fontId="3" fillId="3" borderId="1" xfId="0" applyFont="1" applyFill="1" applyBorder="1" applyAlignment="1">
      <alignment horizontal="center" vertical="center" wrapText="1"/>
    </xf>
    <xf numFmtId="164" fontId="0" fillId="3" borderId="1" xfId="0" applyNumberFormat="1" applyFill="1" applyBorder="1" applyAlignment="1">
      <alignment horizontal="center" vertical="center" wrapText="1"/>
    </xf>
    <xf numFmtId="0" fontId="0" fillId="3" borderId="0" xfId="0" applyFill="1" applyAlignment="1">
      <alignment horizontal="center" vertical="center" wrapText="1"/>
    </xf>
    <xf numFmtId="6" fontId="0" fillId="2" borderId="1" xfId="0" applyNumberFormat="1" applyFill="1" applyBorder="1" applyAlignment="1">
      <alignment horizontal="center" vertical="center" wrapText="1"/>
    </xf>
    <xf numFmtId="1" fontId="0" fillId="2" borderId="1" xfId="0" applyNumberFormat="1" applyFill="1" applyBorder="1" applyAlignment="1">
      <alignment horizontal="center" vertical="center" wrapText="1"/>
    </xf>
    <xf numFmtId="6" fontId="0" fillId="3" borderId="1" xfId="0" applyNumberFormat="1" applyFill="1" applyBorder="1" applyAlignment="1">
      <alignment horizontal="center" vertical="center" wrapText="1"/>
    </xf>
    <xf numFmtId="1" fontId="0" fillId="3" borderId="1" xfId="0" applyNumberFormat="1" applyFill="1" applyBorder="1" applyAlignment="1">
      <alignment horizontal="center" vertical="center" wrapText="1"/>
    </xf>
    <xf numFmtId="0" fontId="3" fillId="0" borderId="1" xfId="0" applyFont="1" applyBorder="1" applyAlignment="1">
      <alignment horizontal="center" vertical="center" wrapText="1"/>
    </xf>
    <xf numFmtId="0" fontId="0" fillId="0" borderId="1" xfId="0" applyBorder="1" applyAlignment="1">
      <alignment horizontal="center" vertical="center" wrapText="1"/>
    </xf>
    <xf numFmtId="4" fontId="0" fillId="2" borderId="1" xfId="0" applyNumberFormat="1" applyFill="1" applyBorder="1" applyAlignment="1">
      <alignment horizontal="center" vertical="center" wrapText="1"/>
    </xf>
    <xf numFmtId="8" fontId="0" fillId="2" borderId="1" xfId="0" applyNumberFormat="1" applyFill="1" applyBorder="1" applyAlignment="1">
      <alignment horizontal="center" vertical="center" wrapText="1"/>
    </xf>
    <xf numFmtId="14" fontId="0" fillId="0" borderId="1" xfId="0" applyNumberFormat="1" applyBorder="1" applyAlignment="1">
      <alignment horizontal="center" vertical="center" wrapText="1"/>
    </xf>
    <xf numFmtId="6" fontId="0" fillId="0" borderId="1" xfId="0" applyNumberFormat="1" applyBorder="1" applyAlignment="1">
      <alignment horizontal="center" vertical="center" wrapText="1"/>
    </xf>
    <xf numFmtId="0" fontId="4" fillId="2" borderId="1" xfId="0" applyFont="1" applyFill="1" applyBorder="1" applyAlignment="1">
      <alignment horizontal="center" vertical="center" wrapText="1"/>
    </xf>
    <xf numFmtId="14" fontId="4" fillId="2" borderId="1" xfId="0" applyNumberFormat="1" applyFont="1" applyFill="1" applyBorder="1" applyAlignment="1">
      <alignment horizontal="center" vertical="center" wrapText="1"/>
    </xf>
    <xf numFmtId="0" fontId="4" fillId="0" borderId="1" xfId="0" applyFont="1" applyBorder="1" applyAlignment="1">
      <alignment horizontal="center" vertical="center" wrapText="1"/>
    </xf>
    <xf numFmtId="3" fontId="3" fillId="2" borderId="1" xfId="0" applyNumberFormat="1" applyFont="1" applyFill="1" applyBorder="1" applyAlignment="1">
      <alignment horizontal="center" vertical="center" wrapText="1"/>
    </xf>
    <xf numFmtId="4" fontId="0" fillId="3" borderId="1" xfId="0" applyNumberFormat="1" applyFill="1" applyBorder="1" applyAlignment="1">
      <alignment horizontal="center" vertical="center" wrapText="1"/>
    </xf>
    <xf numFmtId="3" fontId="0" fillId="0" borderId="1" xfId="0" applyNumberFormat="1" applyBorder="1" applyAlignment="1">
      <alignment horizontal="center" vertical="center" wrapText="1"/>
    </xf>
    <xf numFmtId="0" fontId="4" fillId="3" borderId="1" xfId="0" applyFont="1" applyFill="1" applyBorder="1" applyAlignment="1">
      <alignment horizontal="center" vertical="center" wrapText="1"/>
    </xf>
    <xf numFmtId="14" fontId="4" fillId="3" borderId="1" xfId="0" applyNumberFormat="1" applyFont="1" applyFill="1" applyBorder="1" applyAlignment="1">
      <alignment horizontal="center" vertical="center" wrapText="1"/>
    </xf>
    <xf numFmtId="3" fontId="4" fillId="3" borderId="1" xfId="0" applyNumberFormat="1" applyFont="1" applyFill="1" applyBorder="1" applyAlignment="1">
      <alignment horizontal="center" vertical="center" wrapText="1"/>
    </xf>
    <xf numFmtId="6" fontId="4" fillId="3" borderId="1" xfId="0" applyNumberFormat="1" applyFont="1" applyFill="1" applyBorder="1" applyAlignment="1">
      <alignment horizontal="center" vertical="center" wrapText="1"/>
    </xf>
    <xf numFmtId="164" fontId="4" fillId="3" borderId="1" xfId="0" applyNumberFormat="1" applyFont="1" applyFill="1" applyBorder="1" applyAlignment="1">
      <alignment horizontal="center" vertical="center" wrapText="1"/>
    </xf>
    <xf numFmtId="0" fontId="4" fillId="3" borderId="0" xfId="0" applyFont="1" applyFill="1" applyAlignment="1">
      <alignment horizontal="center" vertical="center" wrapText="1"/>
    </xf>
    <xf numFmtId="14" fontId="4" fillId="0" borderId="1" xfId="0" applyNumberFormat="1" applyFont="1" applyBorder="1" applyAlignment="1">
      <alignment horizontal="center" vertical="center" wrapText="1"/>
    </xf>
    <xf numFmtId="14" fontId="3" fillId="2" borderId="1" xfId="0" applyNumberFormat="1" applyFont="1" applyFill="1" applyBorder="1" applyAlignment="1">
      <alignment horizontal="center" vertical="center" wrapText="1"/>
    </xf>
    <xf numFmtId="6" fontId="3" fillId="2" borderId="1" xfId="0" applyNumberFormat="1" applyFont="1" applyFill="1" applyBorder="1" applyAlignment="1">
      <alignment horizontal="center" vertical="center" wrapText="1"/>
    </xf>
    <xf numFmtId="0" fontId="3" fillId="2" borderId="2" xfId="0" applyFont="1" applyFill="1" applyBorder="1" applyAlignment="1">
      <alignment horizontal="center" vertical="center" wrapText="1"/>
    </xf>
    <xf numFmtId="14" fontId="3" fillId="3" borderId="1" xfId="0" applyNumberFormat="1" applyFont="1" applyFill="1" applyBorder="1" applyAlignment="1">
      <alignment horizontal="center" vertical="center" wrapText="1"/>
    </xf>
    <xf numFmtId="3" fontId="3" fillId="3" borderId="1" xfId="0" applyNumberFormat="1" applyFont="1" applyFill="1" applyBorder="1" applyAlignment="1">
      <alignment horizontal="center" vertical="center" wrapText="1"/>
    </xf>
    <xf numFmtId="6" fontId="3" fillId="3" borderId="1" xfId="0" applyNumberFormat="1"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3" fillId="5" borderId="1" xfId="0" applyFont="1" applyFill="1" applyBorder="1" applyAlignment="1">
      <alignment horizontal="center" vertical="center" wrapText="1"/>
    </xf>
    <xf numFmtId="8" fontId="0" fillId="0" borderId="1" xfId="0" applyNumberFormat="1" applyBorder="1" applyAlignment="1">
      <alignment horizontal="center" vertical="center" wrapText="1"/>
    </xf>
    <xf numFmtId="0" fontId="0" fillId="0" borderId="2" xfId="0" applyBorder="1" applyAlignment="1">
      <alignment horizontal="center" vertical="center" wrapText="1"/>
    </xf>
    <xf numFmtId="14" fontId="0" fillId="0" borderId="1" xfId="0" applyNumberFormat="1"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1" xfId="0" applyBorder="1"/>
    <xf numFmtId="0" fontId="0" fillId="0" borderId="2" xfId="0" applyBorder="1"/>
    <xf numFmtId="0" fontId="0" fillId="0" borderId="0" xfId="0" applyAlignment="1">
      <alignment horizontal="center" vertical="center"/>
    </xf>
    <xf numFmtId="0" fontId="0" fillId="0" borderId="1" xfId="0" applyBorder="1" applyAlignment="1">
      <alignment vertical="center"/>
    </xf>
    <xf numFmtId="0" fontId="0" fillId="0" borderId="0" xfId="0" applyAlignment="1">
      <alignment vertical="center"/>
    </xf>
    <xf numFmtId="14" fontId="0" fillId="3" borderId="1" xfId="0" applyNumberFormat="1" applyFill="1" applyBorder="1" applyAlignment="1">
      <alignment horizontal="center" vertical="center"/>
    </xf>
    <xf numFmtId="0" fontId="0" fillId="3" borderId="1" xfId="0" applyFill="1" applyBorder="1" applyAlignment="1">
      <alignment horizontal="center" vertical="center"/>
    </xf>
    <xf numFmtId="0" fontId="0" fillId="3" borderId="0" xfId="0" applyFill="1" applyAlignment="1">
      <alignment horizontal="center" vertical="center"/>
    </xf>
    <xf numFmtId="0" fontId="0" fillId="0" borderId="0" xfId="0" applyAlignment="1">
      <alignment horizontal="center" vertical="center" wrapText="1"/>
    </xf>
    <xf numFmtId="3" fontId="4" fillId="0" borderId="1" xfId="0" applyNumberFormat="1" applyFont="1" applyBorder="1" applyAlignment="1">
      <alignment horizontal="center" vertical="center" wrapText="1"/>
    </xf>
    <xf numFmtId="6" fontId="4" fillId="0" borderId="1" xfId="0" applyNumberFormat="1" applyFont="1" applyBorder="1" applyAlignment="1">
      <alignment horizontal="center" vertical="center" wrapText="1"/>
    </xf>
    <xf numFmtId="0" fontId="4" fillId="0" borderId="0" xfId="0" applyFont="1"/>
    <xf numFmtId="0" fontId="0" fillId="3" borderId="0" xfId="0" applyFill="1"/>
    <xf numFmtId="0" fontId="5" fillId="0" borderId="1" xfId="0" applyFont="1" applyBorder="1" applyAlignment="1">
      <alignment horizontal="center" vertical="center" wrapText="1"/>
    </xf>
    <xf numFmtId="14" fontId="5" fillId="0" borderId="1" xfId="0" applyNumberFormat="1" applyFont="1" applyBorder="1" applyAlignment="1">
      <alignment horizontal="center" vertical="center" wrapText="1"/>
    </xf>
    <xf numFmtId="0" fontId="6" fillId="0" borderId="1" xfId="0" applyFont="1" applyBorder="1" applyAlignment="1">
      <alignment horizontal="center" vertical="center" wrapText="1"/>
    </xf>
    <xf numFmtId="14" fontId="6" fillId="0" borderId="1" xfId="0" applyNumberFormat="1" applyFont="1" applyBorder="1" applyAlignment="1">
      <alignment horizontal="center" vertical="center" wrapText="1"/>
    </xf>
    <xf numFmtId="0" fontId="5" fillId="3" borderId="1" xfId="0" applyFont="1" applyFill="1" applyBorder="1" applyAlignment="1">
      <alignment horizontal="center" vertical="center" wrapText="1"/>
    </xf>
    <xf numFmtId="14" fontId="5" fillId="3" borderId="1" xfId="0" applyNumberFormat="1" applyFont="1" applyFill="1" applyBorder="1" applyAlignment="1">
      <alignment horizontal="center" vertical="center" wrapText="1"/>
    </xf>
    <xf numFmtId="0" fontId="0" fillId="6" borderId="1" xfId="0" applyFill="1" applyBorder="1" applyAlignment="1">
      <alignment horizontal="center" vertical="center" wrapText="1"/>
    </xf>
    <xf numFmtId="0" fontId="0" fillId="3" borderId="1" xfId="0" applyFill="1" applyBorder="1" applyAlignment="1">
      <alignment wrapText="1"/>
    </xf>
    <xf numFmtId="0" fontId="0" fillId="3" borderId="0" xfId="0" applyFill="1" applyAlignment="1">
      <alignment wrapText="1"/>
    </xf>
    <xf numFmtId="0" fontId="0" fillId="3" borderId="1" xfId="0" applyFill="1" applyBorder="1"/>
    <xf numFmtId="14" fontId="0" fillId="2" borderId="1" xfId="0" applyNumberFormat="1" applyFill="1" applyBorder="1" applyAlignment="1">
      <alignment horizontal="center" vertical="center"/>
    </xf>
    <xf numFmtId="0" fontId="0" fillId="2" borderId="1" xfId="0" applyFill="1" applyBorder="1" applyAlignment="1">
      <alignment horizontal="center" vertical="center"/>
    </xf>
    <xf numFmtId="0" fontId="0" fillId="2" borderId="0" xfId="0" applyFill="1" applyAlignment="1">
      <alignment horizontal="center" vertical="center"/>
    </xf>
    <xf numFmtId="4" fontId="0" fillId="0" borderId="1" xfId="0" applyNumberForma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DIRECCION%20DE%20CONTRATOS\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2"/>
      <sheetName val="DIRECTAS"/>
      <sheetName val="SEGUIMIENTO ASIGNACIONES"/>
      <sheetName val="PROCESOS"/>
      <sheetName val="TIENDA VIRTUAL"/>
      <sheetName val="ESTABILIDAD REFORZADA"/>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E9A458-B506-42A8-9B32-C92056401CC8}">
  <dimension ref="A1:GF2104"/>
  <sheetViews>
    <sheetView tabSelected="1" zoomScale="80" zoomScaleNormal="80" workbookViewId="0">
      <pane xSplit="6" ySplit="2" topLeftCell="AC3" activePane="bottomRight" state="frozen"/>
      <selection pane="topRight" activeCell="G1" sqref="G1"/>
      <selection pane="bottomLeft" activeCell="A2" sqref="A2"/>
      <selection pane="bottomRight" activeCell="AJ1020" sqref="AJ1020"/>
    </sheetView>
  </sheetViews>
  <sheetFormatPr baseColWidth="10" defaultColWidth="11.42578125" defaultRowHeight="15" x14ac:dyDescent="0.25"/>
  <cols>
    <col min="1" max="1" width="20.7109375" style="62" customWidth="1"/>
    <col min="2" max="2" width="23.140625" style="62" customWidth="1"/>
    <col min="3" max="3" width="23.42578125" style="62" customWidth="1"/>
    <col min="4" max="4" width="20" style="62" customWidth="1"/>
    <col min="5" max="5" width="22.7109375" style="62" customWidth="1"/>
    <col min="6" max="6" width="36.140625" style="62" customWidth="1"/>
    <col min="7" max="7" width="23.5703125" style="62" customWidth="1"/>
    <col min="8" max="8" width="9.42578125" style="62" customWidth="1"/>
    <col min="9" max="9" width="18" style="62" customWidth="1"/>
    <col min="10" max="10" width="17.140625" style="62" customWidth="1"/>
    <col min="11" max="11" width="35.85546875" style="62" customWidth="1"/>
    <col min="12" max="12" width="26.42578125" style="62" customWidth="1"/>
    <col min="13" max="13" width="22.7109375" style="62" customWidth="1"/>
    <col min="14" max="16" width="24" style="62" customWidth="1"/>
    <col min="17" max="19" width="23.140625" style="62" customWidth="1"/>
    <col min="20" max="20" width="25.42578125" style="62" customWidth="1"/>
    <col min="21" max="21" width="17.140625" style="10" customWidth="1"/>
    <col min="22" max="22" width="19" style="10" customWidth="1"/>
    <col min="23" max="24" width="11.7109375" style="2" customWidth="1"/>
    <col min="25" max="25" width="19.140625" customWidth="1"/>
    <col min="26" max="30" width="18.5703125" customWidth="1"/>
    <col min="31" max="31" width="23.42578125" customWidth="1"/>
    <col min="32" max="32" width="20.42578125" customWidth="1"/>
    <col min="33" max="33" width="27.28515625" customWidth="1"/>
    <col min="34" max="34" width="24.5703125" customWidth="1"/>
    <col min="35" max="35" width="23.5703125" customWidth="1"/>
    <col min="36" max="36" width="21" customWidth="1"/>
    <col min="37" max="37" width="20.7109375" customWidth="1"/>
    <col min="38" max="38" width="20" customWidth="1"/>
    <col min="39" max="39" width="22" customWidth="1"/>
    <col min="40" max="40" width="21" customWidth="1"/>
    <col min="41" max="170" width="11.42578125" style="2"/>
  </cols>
  <sheetData>
    <row r="1" spans="1:40" ht="46.5" x14ac:dyDescent="0.25">
      <c r="A1" s="1" t="s">
        <v>0</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row>
    <row r="2" spans="1:40" ht="87.75" customHeight="1" x14ac:dyDescent="0.25">
      <c r="A2" s="3" t="s">
        <v>1</v>
      </c>
      <c r="B2" s="3" t="s">
        <v>2</v>
      </c>
      <c r="C2" s="3" t="s">
        <v>3</v>
      </c>
      <c r="D2" s="3" t="s">
        <v>4</v>
      </c>
      <c r="E2" s="3" t="s">
        <v>5</v>
      </c>
      <c r="F2" s="3" t="s">
        <v>6</v>
      </c>
      <c r="G2" s="3" t="s">
        <v>7</v>
      </c>
      <c r="H2" s="3" t="s">
        <v>8</v>
      </c>
      <c r="I2" s="3" t="s">
        <v>9</v>
      </c>
      <c r="J2" s="3" t="s">
        <v>10</v>
      </c>
      <c r="K2" s="3" t="s">
        <v>11</v>
      </c>
      <c r="L2" s="3" t="s">
        <v>12</v>
      </c>
      <c r="M2" s="3" t="s">
        <v>13</v>
      </c>
      <c r="N2" s="3" t="s">
        <v>14</v>
      </c>
      <c r="O2" s="3" t="s">
        <v>15</v>
      </c>
      <c r="P2" s="3" t="s">
        <v>16</v>
      </c>
      <c r="Q2" s="3" t="s">
        <v>17</v>
      </c>
      <c r="R2" s="3" t="s">
        <v>18</v>
      </c>
      <c r="S2" s="3" t="s">
        <v>19</v>
      </c>
      <c r="T2" s="3" t="s">
        <v>20</v>
      </c>
      <c r="U2" s="4" t="s">
        <v>21</v>
      </c>
      <c r="V2" s="4" t="s">
        <v>22</v>
      </c>
      <c r="W2" s="4" t="s">
        <v>23</v>
      </c>
      <c r="X2" s="4" t="s">
        <v>24</v>
      </c>
      <c r="Y2" s="3" t="s">
        <v>25</v>
      </c>
      <c r="Z2" s="3" t="s">
        <v>26</v>
      </c>
      <c r="AA2" s="3" t="s">
        <v>27</v>
      </c>
      <c r="AB2" s="3" t="s">
        <v>28</v>
      </c>
      <c r="AC2" s="3" t="s">
        <v>29</v>
      </c>
      <c r="AD2" s="3" t="s">
        <v>30</v>
      </c>
      <c r="AE2" s="3" t="s">
        <v>31</v>
      </c>
      <c r="AF2" s="3" t="s">
        <v>32</v>
      </c>
      <c r="AG2" s="3" t="s">
        <v>33</v>
      </c>
      <c r="AH2" s="3" t="s">
        <v>34</v>
      </c>
      <c r="AI2" s="3" t="s">
        <v>35</v>
      </c>
      <c r="AJ2" s="3" t="s">
        <v>36</v>
      </c>
      <c r="AK2" s="3" t="s">
        <v>37</v>
      </c>
      <c r="AL2" s="3" t="s">
        <v>38</v>
      </c>
      <c r="AM2" s="3" t="s">
        <v>39</v>
      </c>
      <c r="AN2" s="3" t="s">
        <v>40</v>
      </c>
    </row>
    <row r="3" spans="1:40" s="10" customFormat="1" ht="225" customHeight="1" x14ac:dyDescent="0.25">
      <c r="A3" s="5" t="s">
        <v>41</v>
      </c>
      <c r="B3" s="5" t="s">
        <v>42</v>
      </c>
      <c r="C3" s="5" t="s">
        <v>43</v>
      </c>
      <c r="D3" s="5" t="s">
        <v>44</v>
      </c>
      <c r="E3" s="6">
        <v>44564</v>
      </c>
      <c r="F3" s="5" t="s">
        <v>45</v>
      </c>
      <c r="G3" s="7">
        <v>1082477684</v>
      </c>
      <c r="H3" s="5" t="s">
        <v>46</v>
      </c>
      <c r="I3" s="5" t="s">
        <v>47</v>
      </c>
      <c r="J3" s="5" t="s">
        <v>47</v>
      </c>
      <c r="K3" s="8" t="s">
        <v>48</v>
      </c>
      <c r="L3" s="5" t="s">
        <v>49</v>
      </c>
      <c r="M3" s="5" t="s">
        <v>50</v>
      </c>
      <c r="N3" s="9">
        <f>O3+Q3+R3+S3</f>
        <v>73332000</v>
      </c>
      <c r="O3" s="9">
        <v>73332000</v>
      </c>
      <c r="P3" s="9">
        <v>6111000</v>
      </c>
      <c r="Q3" s="5"/>
      <c r="R3" s="5"/>
      <c r="S3" s="5"/>
      <c r="T3" s="5" t="s">
        <v>51</v>
      </c>
      <c r="U3" s="6">
        <v>44565</v>
      </c>
      <c r="V3" s="6">
        <v>44926</v>
      </c>
      <c r="W3" s="6">
        <v>44564</v>
      </c>
      <c r="X3" s="5">
        <v>365</v>
      </c>
      <c r="Y3" s="5"/>
      <c r="Z3" s="5"/>
      <c r="AA3" s="5"/>
      <c r="AB3" s="5"/>
      <c r="AC3" s="5"/>
      <c r="AD3" s="5"/>
      <c r="AE3" s="5" t="s">
        <v>52</v>
      </c>
      <c r="AF3" s="5" t="s">
        <v>53</v>
      </c>
      <c r="AG3" s="5" t="s">
        <v>54</v>
      </c>
      <c r="AH3" s="5" t="s">
        <v>55</v>
      </c>
      <c r="AI3" s="5"/>
      <c r="AJ3" s="5" t="s">
        <v>56</v>
      </c>
      <c r="AK3" s="5" t="s">
        <v>57</v>
      </c>
      <c r="AL3" s="5" t="s">
        <v>58</v>
      </c>
      <c r="AM3" s="6">
        <v>34682</v>
      </c>
      <c r="AN3" s="5" t="s">
        <v>59</v>
      </c>
    </row>
    <row r="4" spans="1:40" s="10" customFormat="1" ht="135" x14ac:dyDescent="0.25">
      <c r="A4" s="11" t="s">
        <v>41</v>
      </c>
      <c r="B4" s="11" t="s">
        <v>42</v>
      </c>
      <c r="C4" s="11" t="s">
        <v>60</v>
      </c>
      <c r="D4" s="11" t="s">
        <v>61</v>
      </c>
      <c r="E4" s="12">
        <v>44564</v>
      </c>
      <c r="F4" s="11" t="s">
        <v>62</v>
      </c>
      <c r="G4" s="13">
        <v>1072699850</v>
      </c>
      <c r="H4" s="11" t="s">
        <v>46</v>
      </c>
      <c r="I4" s="11" t="s">
        <v>47</v>
      </c>
      <c r="J4" s="11" t="s">
        <v>63</v>
      </c>
      <c r="K4" s="14" t="s">
        <v>64</v>
      </c>
      <c r="L4" s="11" t="s">
        <v>65</v>
      </c>
      <c r="M4" s="11" t="s">
        <v>50</v>
      </c>
      <c r="N4" s="9">
        <f t="shared" ref="N4:N67" si="0">O4+Q4+R4+S4</f>
        <v>86187600</v>
      </c>
      <c r="O4" s="15">
        <v>86187600</v>
      </c>
      <c r="P4" s="15">
        <v>7182300</v>
      </c>
      <c r="Q4" s="11"/>
      <c r="R4" s="11"/>
      <c r="S4" s="11"/>
      <c r="T4" s="11" t="s">
        <v>51</v>
      </c>
      <c r="U4" s="12">
        <v>44565</v>
      </c>
      <c r="V4" s="12">
        <v>44926</v>
      </c>
      <c r="W4" s="12">
        <v>44564</v>
      </c>
      <c r="X4" s="11">
        <v>365</v>
      </c>
      <c r="Y4" s="11"/>
      <c r="Z4" s="11"/>
      <c r="AA4" s="11"/>
      <c r="AB4" s="11"/>
      <c r="AC4" s="11"/>
      <c r="AD4" s="11"/>
      <c r="AE4" s="11" t="s">
        <v>52</v>
      </c>
      <c r="AF4" s="11" t="s">
        <v>66</v>
      </c>
      <c r="AG4" s="11" t="s">
        <v>67</v>
      </c>
      <c r="AH4" s="11" t="s">
        <v>55</v>
      </c>
      <c r="AI4" s="11"/>
      <c r="AJ4" s="11" t="s">
        <v>68</v>
      </c>
      <c r="AK4" s="11" t="s">
        <v>57</v>
      </c>
      <c r="AL4" s="11" t="s">
        <v>69</v>
      </c>
      <c r="AM4" s="12">
        <v>34173</v>
      </c>
      <c r="AN4" s="11" t="s">
        <v>70</v>
      </c>
    </row>
    <row r="5" spans="1:40" s="10" customFormat="1" ht="120" x14ac:dyDescent="0.25">
      <c r="A5" s="5" t="s">
        <v>41</v>
      </c>
      <c r="B5" s="5" t="s">
        <v>42</v>
      </c>
      <c r="C5" s="5" t="s">
        <v>43</v>
      </c>
      <c r="D5" s="5" t="s">
        <v>71</v>
      </c>
      <c r="E5" s="6">
        <v>44564</v>
      </c>
      <c r="F5" s="5" t="s">
        <v>72</v>
      </c>
      <c r="G5" s="7">
        <v>1121854376</v>
      </c>
      <c r="H5" s="5" t="s">
        <v>46</v>
      </c>
      <c r="I5" s="5" t="s">
        <v>47</v>
      </c>
      <c r="J5" s="5" t="s">
        <v>73</v>
      </c>
      <c r="K5" s="8" t="s">
        <v>74</v>
      </c>
      <c r="L5" s="5" t="s">
        <v>65</v>
      </c>
      <c r="M5" s="5" t="s">
        <v>50</v>
      </c>
      <c r="N5" s="9">
        <f t="shared" si="0"/>
        <v>86187600</v>
      </c>
      <c r="O5" s="9">
        <v>86187600</v>
      </c>
      <c r="P5" s="9">
        <v>7182300</v>
      </c>
      <c r="Q5" s="5"/>
      <c r="R5" s="5"/>
      <c r="S5" s="5"/>
      <c r="T5" s="5" t="s">
        <v>51</v>
      </c>
      <c r="U5" s="6">
        <v>44565</v>
      </c>
      <c r="V5" s="6">
        <v>44926</v>
      </c>
      <c r="W5" s="6">
        <v>44564</v>
      </c>
      <c r="X5" s="5">
        <v>365</v>
      </c>
      <c r="Y5" s="5"/>
      <c r="Z5" s="5"/>
      <c r="AA5" s="5"/>
      <c r="AB5" s="5"/>
      <c r="AC5" s="5"/>
      <c r="AD5" s="5"/>
      <c r="AE5" s="5" t="s">
        <v>52</v>
      </c>
      <c r="AF5" s="5" t="s">
        <v>53</v>
      </c>
      <c r="AG5" s="5" t="s">
        <v>67</v>
      </c>
      <c r="AH5" s="5" t="s">
        <v>55</v>
      </c>
      <c r="AI5" s="5"/>
      <c r="AJ5" s="5" t="s">
        <v>68</v>
      </c>
      <c r="AK5" s="5" t="s">
        <v>57</v>
      </c>
      <c r="AL5" s="5" t="s">
        <v>75</v>
      </c>
      <c r="AM5" s="6">
        <v>32696</v>
      </c>
      <c r="AN5" s="5" t="s">
        <v>70</v>
      </c>
    </row>
    <row r="6" spans="1:40" s="10" customFormat="1" ht="105" x14ac:dyDescent="0.25">
      <c r="A6" s="5" t="s">
        <v>41</v>
      </c>
      <c r="B6" s="5" t="s">
        <v>42</v>
      </c>
      <c r="C6" s="5" t="s">
        <v>43</v>
      </c>
      <c r="D6" s="5" t="s">
        <v>76</v>
      </c>
      <c r="E6" s="6">
        <v>44564</v>
      </c>
      <c r="F6" s="5" t="s">
        <v>77</v>
      </c>
      <c r="G6" s="7">
        <v>1018409781</v>
      </c>
      <c r="H6" s="5" t="s">
        <v>46</v>
      </c>
      <c r="I6" s="5" t="s">
        <v>47</v>
      </c>
      <c r="J6" s="5" t="s">
        <v>78</v>
      </c>
      <c r="K6" s="8" t="s">
        <v>79</v>
      </c>
      <c r="L6" s="5" t="s">
        <v>49</v>
      </c>
      <c r="M6" s="5" t="s">
        <v>50</v>
      </c>
      <c r="N6" s="9">
        <f t="shared" si="0"/>
        <v>73332000</v>
      </c>
      <c r="O6" s="9">
        <v>73332000</v>
      </c>
      <c r="P6" s="9">
        <v>6111000</v>
      </c>
      <c r="Q6" s="5"/>
      <c r="R6" s="5"/>
      <c r="S6" s="5"/>
      <c r="T6" s="5" t="s">
        <v>51</v>
      </c>
      <c r="U6" s="6">
        <v>44565</v>
      </c>
      <c r="V6" s="6">
        <v>44926</v>
      </c>
      <c r="W6" s="6">
        <v>44564</v>
      </c>
      <c r="X6" s="5">
        <v>365</v>
      </c>
      <c r="Y6" s="5"/>
      <c r="Z6" s="5"/>
      <c r="AA6" s="5"/>
      <c r="AB6" s="5"/>
      <c r="AC6" s="5"/>
      <c r="AD6" s="5"/>
      <c r="AE6" s="5" t="s">
        <v>52</v>
      </c>
      <c r="AF6" s="5" t="s">
        <v>53</v>
      </c>
      <c r="AG6" s="5" t="s">
        <v>67</v>
      </c>
      <c r="AH6" s="5" t="s">
        <v>55</v>
      </c>
      <c r="AI6" s="5"/>
      <c r="AJ6" s="5" t="s">
        <v>68</v>
      </c>
      <c r="AK6" s="5" t="s">
        <v>57</v>
      </c>
      <c r="AL6" s="5" t="s">
        <v>80</v>
      </c>
      <c r="AM6" s="6">
        <v>31780</v>
      </c>
      <c r="AN6" s="5" t="s">
        <v>70</v>
      </c>
    </row>
    <row r="7" spans="1:40" s="10" customFormat="1" ht="120" x14ac:dyDescent="0.25">
      <c r="A7" s="5" t="s">
        <v>41</v>
      </c>
      <c r="B7" s="5" t="s">
        <v>42</v>
      </c>
      <c r="C7" s="5" t="s">
        <v>81</v>
      </c>
      <c r="D7" s="5" t="s">
        <v>82</v>
      </c>
      <c r="E7" s="6">
        <v>44564</v>
      </c>
      <c r="F7" s="5" t="s">
        <v>83</v>
      </c>
      <c r="G7" s="7">
        <v>1019037817</v>
      </c>
      <c r="H7" s="5" t="s">
        <v>46</v>
      </c>
      <c r="I7" s="5" t="s">
        <v>47</v>
      </c>
      <c r="J7" s="5" t="s">
        <v>84</v>
      </c>
      <c r="K7" s="8" t="s">
        <v>85</v>
      </c>
      <c r="L7" s="5" t="s">
        <v>86</v>
      </c>
      <c r="M7" s="5" t="s">
        <v>50</v>
      </c>
      <c r="N7" s="9">
        <f t="shared" si="0"/>
        <v>30974400</v>
      </c>
      <c r="O7" s="9">
        <v>30974400</v>
      </c>
      <c r="P7" s="9">
        <v>2581200</v>
      </c>
      <c r="Q7" s="5"/>
      <c r="R7" s="5"/>
      <c r="S7" s="5"/>
      <c r="T7" s="5" t="s">
        <v>51</v>
      </c>
      <c r="U7" s="6">
        <v>44565</v>
      </c>
      <c r="V7" s="6">
        <v>44926</v>
      </c>
      <c r="W7" s="6">
        <v>44564</v>
      </c>
      <c r="X7" s="5">
        <v>365</v>
      </c>
      <c r="Y7" s="5"/>
      <c r="Z7" s="5"/>
      <c r="AA7" s="5"/>
      <c r="AB7" s="5"/>
      <c r="AC7" s="5"/>
      <c r="AD7" s="5"/>
      <c r="AE7" s="5" t="s">
        <v>52</v>
      </c>
      <c r="AF7" s="5" t="s">
        <v>53</v>
      </c>
      <c r="AG7" s="5" t="s">
        <v>54</v>
      </c>
      <c r="AH7" s="5" t="s">
        <v>55</v>
      </c>
      <c r="AI7" s="5"/>
      <c r="AJ7" s="5" t="s">
        <v>87</v>
      </c>
      <c r="AK7" s="5" t="s">
        <v>57</v>
      </c>
      <c r="AL7" s="5" t="s">
        <v>88</v>
      </c>
      <c r="AM7" s="6">
        <v>32765</v>
      </c>
      <c r="AN7" s="5" t="s">
        <v>89</v>
      </c>
    </row>
    <row r="8" spans="1:40" s="10" customFormat="1" ht="120" x14ac:dyDescent="0.25">
      <c r="A8" s="5" t="s">
        <v>41</v>
      </c>
      <c r="B8" s="5" t="s">
        <v>42</v>
      </c>
      <c r="C8" s="5" t="s">
        <v>81</v>
      </c>
      <c r="D8" s="5" t="s">
        <v>90</v>
      </c>
      <c r="E8" s="6">
        <v>44564</v>
      </c>
      <c r="F8" s="5" t="s">
        <v>91</v>
      </c>
      <c r="G8" s="7">
        <v>80853769</v>
      </c>
      <c r="H8" s="5" t="s">
        <v>46</v>
      </c>
      <c r="I8" s="5" t="s">
        <v>47</v>
      </c>
      <c r="J8" s="5" t="s">
        <v>92</v>
      </c>
      <c r="K8" s="8" t="s">
        <v>85</v>
      </c>
      <c r="L8" s="5" t="s">
        <v>86</v>
      </c>
      <c r="M8" s="5" t="s">
        <v>50</v>
      </c>
      <c r="N8" s="9">
        <f t="shared" si="0"/>
        <v>30974400</v>
      </c>
      <c r="O8" s="9">
        <v>20649600</v>
      </c>
      <c r="P8" s="9">
        <v>2581200</v>
      </c>
      <c r="Q8" s="9">
        <v>5162400</v>
      </c>
      <c r="R8" s="9">
        <v>5162400</v>
      </c>
      <c r="S8" s="9"/>
      <c r="T8" s="5" t="s">
        <v>51</v>
      </c>
      <c r="U8" s="6">
        <v>44565</v>
      </c>
      <c r="V8" s="6">
        <v>44806</v>
      </c>
      <c r="W8" s="6">
        <v>44564</v>
      </c>
      <c r="X8" s="5">
        <v>270</v>
      </c>
      <c r="Y8" s="6">
        <v>44807</v>
      </c>
      <c r="Z8" s="6">
        <v>44867</v>
      </c>
      <c r="AA8" s="6">
        <v>44868</v>
      </c>
      <c r="AB8" s="6">
        <v>44925</v>
      </c>
      <c r="AC8" s="6"/>
      <c r="AD8" s="6"/>
      <c r="AE8" s="5" t="s">
        <v>52</v>
      </c>
      <c r="AF8" s="5" t="s">
        <v>53</v>
      </c>
      <c r="AG8" s="5" t="s">
        <v>54</v>
      </c>
      <c r="AH8" s="5" t="s">
        <v>55</v>
      </c>
      <c r="AI8" s="5"/>
      <c r="AJ8" s="5" t="s">
        <v>87</v>
      </c>
      <c r="AK8" s="5" t="s">
        <v>57</v>
      </c>
      <c r="AL8" s="5" t="s">
        <v>93</v>
      </c>
      <c r="AM8" s="6">
        <v>31275</v>
      </c>
      <c r="AN8" s="5" t="s">
        <v>70</v>
      </c>
    </row>
    <row r="9" spans="1:40" s="10" customFormat="1" ht="135" x14ac:dyDescent="0.25">
      <c r="A9" s="11" t="s">
        <v>41</v>
      </c>
      <c r="B9" s="11" t="s">
        <v>42</v>
      </c>
      <c r="C9" s="11" t="s">
        <v>94</v>
      </c>
      <c r="D9" s="11" t="s">
        <v>95</v>
      </c>
      <c r="E9" s="12">
        <v>44564</v>
      </c>
      <c r="F9" s="11" t="s">
        <v>96</v>
      </c>
      <c r="G9" s="13">
        <v>1016057045</v>
      </c>
      <c r="H9" s="11" t="s">
        <v>46</v>
      </c>
      <c r="I9" s="11" t="s">
        <v>47</v>
      </c>
      <c r="J9" s="11" t="s">
        <v>97</v>
      </c>
      <c r="K9" s="14" t="s">
        <v>98</v>
      </c>
      <c r="L9" s="11" t="s">
        <v>99</v>
      </c>
      <c r="M9" s="11" t="s">
        <v>50</v>
      </c>
      <c r="N9" s="9">
        <f t="shared" si="0"/>
        <v>45669600</v>
      </c>
      <c r="O9" s="15">
        <v>45669600</v>
      </c>
      <c r="P9" s="15">
        <v>3805800</v>
      </c>
      <c r="Q9" s="11"/>
      <c r="R9" s="11"/>
      <c r="S9" s="11"/>
      <c r="T9" s="11" t="s">
        <v>51</v>
      </c>
      <c r="U9" s="12">
        <v>44565</v>
      </c>
      <c r="V9" s="12">
        <v>44926</v>
      </c>
      <c r="W9" s="12">
        <v>44564</v>
      </c>
      <c r="X9" s="11">
        <v>365</v>
      </c>
      <c r="Y9" s="11"/>
      <c r="Z9" s="11"/>
      <c r="AA9" s="11"/>
      <c r="AB9" s="11"/>
      <c r="AC9" s="11"/>
      <c r="AD9" s="11"/>
      <c r="AE9" s="11" t="s">
        <v>52</v>
      </c>
      <c r="AF9" s="11" t="s">
        <v>66</v>
      </c>
      <c r="AG9" s="11" t="s">
        <v>67</v>
      </c>
      <c r="AH9" s="11" t="s">
        <v>55</v>
      </c>
      <c r="AI9" s="11"/>
      <c r="AJ9" s="11" t="s">
        <v>56</v>
      </c>
      <c r="AK9" s="11" t="s">
        <v>57</v>
      </c>
      <c r="AL9" s="11" t="s">
        <v>100</v>
      </c>
      <c r="AM9" s="12">
        <v>34132</v>
      </c>
      <c r="AN9" s="11" t="s">
        <v>70</v>
      </c>
    </row>
    <row r="10" spans="1:40" s="10" customFormat="1" ht="135" x14ac:dyDescent="0.25">
      <c r="A10" s="11" t="s">
        <v>41</v>
      </c>
      <c r="B10" s="11" t="s">
        <v>42</v>
      </c>
      <c r="C10" s="11" t="s">
        <v>101</v>
      </c>
      <c r="D10" s="11" t="s">
        <v>102</v>
      </c>
      <c r="E10" s="12">
        <v>44564</v>
      </c>
      <c r="F10" s="11" t="s">
        <v>103</v>
      </c>
      <c r="G10" s="13">
        <v>1075300910</v>
      </c>
      <c r="H10" s="11" t="s">
        <v>46</v>
      </c>
      <c r="I10" s="11" t="s">
        <v>47</v>
      </c>
      <c r="J10" s="11" t="s">
        <v>104</v>
      </c>
      <c r="K10" s="14" t="s">
        <v>105</v>
      </c>
      <c r="L10" s="11" t="s">
        <v>106</v>
      </c>
      <c r="M10" s="11" t="s">
        <v>50</v>
      </c>
      <c r="N10" s="9">
        <f t="shared" si="0"/>
        <v>53481600</v>
      </c>
      <c r="O10" s="15">
        <v>53481600</v>
      </c>
      <c r="P10" s="15">
        <v>4456800</v>
      </c>
      <c r="Q10" s="11"/>
      <c r="R10" s="11"/>
      <c r="S10" s="11"/>
      <c r="T10" s="11" t="s">
        <v>51</v>
      </c>
      <c r="U10" s="12">
        <v>44565</v>
      </c>
      <c r="V10" s="12">
        <v>44926</v>
      </c>
      <c r="W10" s="12">
        <v>44565</v>
      </c>
      <c r="X10" s="11">
        <v>365</v>
      </c>
      <c r="Y10" s="11"/>
      <c r="Z10" s="11"/>
      <c r="AA10" s="11"/>
      <c r="AB10" s="11"/>
      <c r="AC10" s="11"/>
      <c r="AD10" s="11"/>
      <c r="AE10" s="11" t="s">
        <v>52</v>
      </c>
      <c r="AF10" s="11" t="s">
        <v>53</v>
      </c>
      <c r="AG10" s="11" t="s">
        <v>67</v>
      </c>
      <c r="AH10" s="11" t="s">
        <v>55</v>
      </c>
      <c r="AI10" s="11"/>
      <c r="AJ10" s="11" t="s">
        <v>107</v>
      </c>
      <c r="AK10" s="11" t="s">
        <v>57</v>
      </c>
      <c r="AL10" s="11" t="s">
        <v>108</v>
      </c>
      <c r="AM10" s="12">
        <v>32264</v>
      </c>
      <c r="AN10" s="11" t="s">
        <v>109</v>
      </c>
    </row>
    <row r="11" spans="1:40" s="10" customFormat="1" ht="135" x14ac:dyDescent="0.25">
      <c r="A11" s="5" t="s">
        <v>41</v>
      </c>
      <c r="B11" s="5" t="s">
        <v>42</v>
      </c>
      <c r="C11" s="5" t="s">
        <v>43</v>
      </c>
      <c r="D11" s="5" t="s">
        <v>110</v>
      </c>
      <c r="E11" s="6">
        <v>44564</v>
      </c>
      <c r="F11" s="5" t="s">
        <v>111</v>
      </c>
      <c r="G11" s="7">
        <v>1052407997</v>
      </c>
      <c r="H11" s="5" t="s">
        <v>46</v>
      </c>
      <c r="I11" s="5" t="s">
        <v>47</v>
      </c>
      <c r="J11" s="5" t="s">
        <v>112</v>
      </c>
      <c r="K11" s="8" t="s">
        <v>105</v>
      </c>
      <c r="L11" s="5" t="s">
        <v>106</v>
      </c>
      <c r="M11" s="5" t="s">
        <v>50</v>
      </c>
      <c r="N11" s="9">
        <f t="shared" si="0"/>
        <v>53481600</v>
      </c>
      <c r="O11" s="9">
        <v>53481600</v>
      </c>
      <c r="P11" s="9">
        <v>4456800</v>
      </c>
      <c r="Q11" s="5"/>
      <c r="R11" s="5"/>
      <c r="S11" s="5"/>
      <c r="T11" s="5" t="s">
        <v>51</v>
      </c>
      <c r="U11" s="6">
        <v>44565</v>
      </c>
      <c r="V11" s="6">
        <v>44926</v>
      </c>
      <c r="W11" s="6">
        <v>44564</v>
      </c>
      <c r="X11" s="5">
        <v>365</v>
      </c>
      <c r="Y11" s="5"/>
      <c r="Z11" s="5"/>
      <c r="AA11" s="5"/>
      <c r="AB11" s="5"/>
      <c r="AC11" s="5"/>
      <c r="AD11" s="5"/>
      <c r="AE11" s="5" t="s">
        <v>52</v>
      </c>
      <c r="AF11" s="5" t="s">
        <v>53</v>
      </c>
      <c r="AG11" s="5" t="s">
        <v>67</v>
      </c>
      <c r="AH11" s="5" t="s">
        <v>55</v>
      </c>
      <c r="AI11" s="5"/>
      <c r="AJ11" s="5" t="s">
        <v>107</v>
      </c>
      <c r="AK11" s="5" t="s">
        <v>57</v>
      </c>
      <c r="AL11" s="5" t="s">
        <v>113</v>
      </c>
      <c r="AM11" s="6">
        <v>29304</v>
      </c>
      <c r="AN11" s="5" t="s">
        <v>70</v>
      </c>
    </row>
    <row r="12" spans="1:40" s="10" customFormat="1" ht="195" x14ac:dyDescent="0.25">
      <c r="A12" s="5" t="s">
        <v>41</v>
      </c>
      <c r="B12" s="5" t="s">
        <v>42</v>
      </c>
      <c r="C12" s="5" t="s">
        <v>43</v>
      </c>
      <c r="D12" s="5" t="s">
        <v>114</v>
      </c>
      <c r="E12" s="6">
        <v>44564</v>
      </c>
      <c r="F12" s="5" t="s">
        <v>115</v>
      </c>
      <c r="G12" s="7">
        <v>24099510</v>
      </c>
      <c r="H12" s="5" t="s">
        <v>46</v>
      </c>
      <c r="I12" s="5" t="s">
        <v>63</v>
      </c>
      <c r="J12" s="5" t="s">
        <v>116</v>
      </c>
      <c r="K12" s="8" t="s">
        <v>117</v>
      </c>
      <c r="L12" s="5" t="s">
        <v>118</v>
      </c>
      <c r="M12" s="5" t="s">
        <v>50</v>
      </c>
      <c r="N12" s="9">
        <f t="shared" si="0"/>
        <v>125580400</v>
      </c>
      <c r="O12" s="9">
        <v>125580400</v>
      </c>
      <c r="P12" s="9">
        <v>10460700</v>
      </c>
      <c r="Q12" s="5"/>
      <c r="R12" s="5"/>
      <c r="S12" s="5"/>
      <c r="T12" s="5" t="s">
        <v>51</v>
      </c>
      <c r="U12" s="6">
        <v>44566</v>
      </c>
      <c r="V12" s="6">
        <v>44926</v>
      </c>
      <c r="W12" s="6">
        <v>44565</v>
      </c>
      <c r="X12" s="5">
        <v>365</v>
      </c>
      <c r="Y12" s="5"/>
      <c r="Z12" s="5"/>
      <c r="AA12" s="5"/>
      <c r="AB12" s="5"/>
      <c r="AC12" s="5"/>
      <c r="AD12" s="5"/>
      <c r="AE12" s="5" t="s">
        <v>119</v>
      </c>
      <c r="AF12" s="5" t="s">
        <v>53</v>
      </c>
      <c r="AG12" s="5" t="s">
        <v>67</v>
      </c>
      <c r="AH12" s="5" t="s">
        <v>55</v>
      </c>
      <c r="AI12" s="5"/>
      <c r="AJ12" s="5" t="s">
        <v>68</v>
      </c>
      <c r="AK12" s="5" t="s">
        <v>57</v>
      </c>
      <c r="AL12" s="5" t="s">
        <v>120</v>
      </c>
      <c r="AM12" s="6">
        <v>25222</v>
      </c>
      <c r="AN12" s="5" t="s">
        <v>121</v>
      </c>
    </row>
    <row r="13" spans="1:40" s="10" customFormat="1" ht="105" x14ac:dyDescent="0.25">
      <c r="A13" s="5" t="s">
        <v>41</v>
      </c>
      <c r="B13" s="5" t="s">
        <v>42</v>
      </c>
      <c r="C13" s="5" t="s">
        <v>43</v>
      </c>
      <c r="D13" s="5" t="s">
        <v>122</v>
      </c>
      <c r="E13" s="6">
        <v>44564</v>
      </c>
      <c r="F13" s="5" t="s">
        <v>123</v>
      </c>
      <c r="G13" s="7">
        <v>35198179</v>
      </c>
      <c r="H13" s="5" t="s">
        <v>46</v>
      </c>
      <c r="I13" s="5" t="s">
        <v>47</v>
      </c>
      <c r="J13" s="5" t="s">
        <v>124</v>
      </c>
      <c r="K13" s="8" t="s">
        <v>125</v>
      </c>
      <c r="L13" s="5" t="s">
        <v>106</v>
      </c>
      <c r="M13" s="5" t="s">
        <v>50</v>
      </c>
      <c r="N13" s="9">
        <f t="shared" si="0"/>
        <v>44598000</v>
      </c>
      <c r="O13" s="9">
        <v>35684400</v>
      </c>
      <c r="P13" s="9">
        <v>4456800</v>
      </c>
      <c r="Q13" s="9">
        <v>8913600</v>
      </c>
      <c r="R13" s="9"/>
      <c r="S13" s="9"/>
      <c r="T13" s="5" t="s">
        <v>51</v>
      </c>
      <c r="U13" s="6">
        <v>44713</v>
      </c>
      <c r="V13" s="6">
        <v>44806</v>
      </c>
      <c r="W13" s="6">
        <v>44713</v>
      </c>
      <c r="X13" s="5">
        <v>270</v>
      </c>
      <c r="Y13" s="6">
        <v>44807</v>
      </c>
      <c r="Z13" s="6">
        <v>44867</v>
      </c>
      <c r="AA13" s="6"/>
      <c r="AB13" s="6"/>
      <c r="AC13" s="6"/>
      <c r="AD13" s="6"/>
      <c r="AE13" s="5" t="s">
        <v>52</v>
      </c>
      <c r="AF13" s="5" t="s">
        <v>53</v>
      </c>
      <c r="AG13" s="5" t="s">
        <v>67</v>
      </c>
      <c r="AH13" s="5" t="s">
        <v>55</v>
      </c>
      <c r="AI13" s="5" t="s">
        <v>126</v>
      </c>
      <c r="AJ13" s="5" t="s">
        <v>87</v>
      </c>
      <c r="AK13" s="5" t="s">
        <v>57</v>
      </c>
      <c r="AL13" s="5" t="s">
        <v>127</v>
      </c>
      <c r="AM13" s="6">
        <v>32690</v>
      </c>
      <c r="AN13" s="5" t="s">
        <v>70</v>
      </c>
    </row>
    <row r="14" spans="1:40" s="10" customFormat="1" ht="135" x14ac:dyDescent="0.25">
      <c r="A14" s="5" t="s">
        <v>41</v>
      </c>
      <c r="B14" s="5" t="s">
        <v>42</v>
      </c>
      <c r="C14" s="5" t="s">
        <v>43</v>
      </c>
      <c r="D14" s="5" t="s">
        <v>128</v>
      </c>
      <c r="E14" s="6">
        <v>44564</v>
      </c>
      <c r="F14" s="5" t="s">
        <v>129</v>
      </c>
      <c r="G14" s="7">
        <v>1000623193</v>
      </c>
      <c r="H14" s="5" t="s">
        <v>46</v>
      </c>
      <c r="I14" s="5" t="s">
        <v>47</v>
      </c>
      <c r="J14" s="5" t="s">
        <v>130</v>
      </c>
      <c r="K14" s="8" t="s">
        <v>131</v>
      </c>
      <c r="L14" s="5" t="s">
        <v>86</v>
      </c>
      <c r="M14" s="5" t="s">
        <v>50</v>
      </c>
      <c r="N14" s="9">
        <f t="shared" si="0"/>
        <v>30974400</v>
      </c>
      <c r="O14" s="9">
        <v>30974400</v>
      </c>
      <c r="P14" s="9">
        <v>2581200</v>
      </c>
      <c r="Q14" s="5"/>
      <c r="R14" s="5"/>
      <c r="S14" s="5"/>
      <c r="T14" s="5" t="s">
        <v>51</v>
      </c>
      <c r="U14" s="6">
        <v>44565</v>
      </c>
      <c r="V14" s="6">
        <v>44926</v>
      </c>
      <c r="W14" s="6">
        <v>44565</v>
      </c>
      <c r="X14" s="5">
        <v>365</v>
      </c>
      <c r="Y14" s="5"/>
      <c r="Z14" s="5"/>
      <c r="AA14" s="5"/>
      <c r="AB14" s="5"/>
      <c r="AC14" s="5"/>
      <c r="AD14" s="5"/>
      <c r="AE14" s="5" t="s">
        <v>52</v>
      </c>
      <c r="AF14" s="5" t="s">
        <v>53</v>
      </c>
      <c r="AG14" s="5" t="s">
        <v>54</v>
      </c>
      <c r="AH14" s="5" t="s">
        <v>55</v>
      </c>
      <c r="AI14" s="5"/>
      <c r="AJ14" s="5" t="s">
        <v>56</v>
      </c>
      <c r="AK14" s="5" t="s">
        <v>57</v>
      </c>
      <c r="AL14" s="5" t="s">
        <v>132</v>
      </c>
      <c r="AM14" s="6">
        <v>37374</v>
      </c>
      <c r="AN14" s="5" t="s">
        <v>70</v>
      </c>
    </row>
    <row r="15" spans="1:40" s="10" customFormat="1" ht="135" x14ac:dyDescent="0.25">
      <c r="A15" s="5" t="s">
        <v>41</v>
      </c>
      <c r="B15" s="5" t="s">
        <v>42</v>
      </c>
      <c r="C15" s="5" t="s">
        <v>43</v>
      </c>
      <c r="D15" s="5" t="s">
        <v>133</v>
      </c>
      <c r="E15" s="6">
        <v>44566</v>
      </c>
      <c r="F15" s="5" t="s">
        <v>134</v>
      </c>
      <c r="G15" s="7">
        <v>1030563910</v>
      </c>
      <c r="H15" s="5" t="s">
        <v>46</v>
      </c>
      <c r="I15" s="5" t="s">
        <v>135</v>
      </c>
      <c r="J15" s="5" t="s">
        <v>136</v>
      </c>
      <c r="K15" s="8" t="s">
        <v>137</v>
      </c>
      <c r="L15" s="5" t="s">
        <v>106</v>
      </c>
      <c r="M15" s="5" t="s">
        <v>50</v>
      </c>
      <c r="N15" s="9">
        <f t="shared" si="0"/>
        <v>53184480</v>
      </c>
      <c r="O15" s="9">
        <v>53184480</v>
      </c>
      <c r="P15" s="9">
        <v>4456800</v>
      </c>
      <c r="Q15" s="5"/>
      <c r="R15" s="5"/>
      <c r="S15" s="5"/>
      <c r="T15" s="5" t="s">
        <v>51</v>
      </c>
      <c r="U15" s="6">
        <v>44568</v>
      </c>
      <c r="V15" s="6">
        <v>44926</v>
      </c>
      <c r="W15" s="6">
        <v>44567</v>
      </c>
      <c r="X15" s="5">
        <v>365</v>
      </c>
      <c r="Y15" s="5"/>
      <c r="Z15" s="5"/>
      <c r="AA15" s="5"/>
      <c r="AB15" s="5"/>
      <c r="AC15" s="5"/>
      <c r="AD15" s="5"/>
      <c r="AE15" s="5" t="s">
        <v>138</v>
      </c>
      <c r="AF15" s="5" t="s">
        <v>53</v>
      </c>
      <c r="AG15" s="5" t="s">
        <v>54</v>
      </c>
      <c r="AH15" s="5" t="s">
        <v>55</v>
      </c>
      <c r="AI15" s="5"/>
      <c r="AJ15" s="5" t="s">
        <v>139</v>
      </c>
      <c r="AK15" s="5" t="s">
        <v>57</v>
      </c>
      <c r="AL15" s="5" t="s">
        <v>140</v>
      </c>
      <c r="AM15" s="6">
        <v>32831</v>
      </c>
      <c r="AN15" s="5" t="s">
        <v>70</v>
      </c>
    </row>
    <row r="16" spans="1:40" s="10" customFormat="1" ht="120" x14ac:dyDescent="0.25">
      <c r="A16" s="5" t="s">
        <v>41</v>
      </c>
      <c r="B16" s="5" t="s">
        <v>42</v>
      </c>
      <c r="C16" s="5" t="s">
        <v>43</v>
      </c>
      <c r="D16" s="5" t="s">
        <v>141</v>
      </c>
      <c r="E16" s="6">
        <v>44564</v>
      </c>
      <c r="F16" s="5" t="s">
        <v>142</v>
      </c>
      <c r="G16" s="7">
        <v>52962291</v>
      </c>
      <c r="H16" s="5" t="s">
        <v>46</v>
      </c>
      <c r="I16" s="5" t="s">
        <v>63</v>
      </c>
      <c r="J16" s="5" t="s">
        <v>143</v>
      </c>
      <c r="K16" s="8" t="s">
        <v>144</v>
      </c>
      <c r="L16" s="5" t="s">
        <v>145</v>
      </c>
      <c r="M16" s="5" t="s">
        <v>50</v>
      </c>
      <c r="N16" s="9">
        <f t="shared" si="0"/>
        <v>102148410</v>
      </c>
      <c r="O16" s="9">
        <v>77255100</v>
      </c>
      <c r="P16" s="9">
        <v>8583900</v>
      </c>
      <c r="Q16" s="9">
        <v>24893310</v>
      </c>
      <c r="R16" s="9"/>
      <c r="S16" s="9"/>
      <c r="T16" s="5" t="s">
        <v>51</v>
      </c>
      <c r="U16" s="6">
        <v>44565</v>
      </c>
      <c r="V16" s="6">
        <v>44837</v>
      </c>
      <c r="W16" s="6">
        <v>44565</v>
      </c>
      <c r="X16" s="5">
        <v>270</v>
      </c>
      <c r="Y16" s="6">
        <v>44866</v>
      </c>
      <c r="Z16" s="6">
        <v>44926</v>
      </c>
      <c r="AA16" s="6"/>
      <c r="AB16" s="6"/>
      <c r="AC16" s="6"/>
      <c r="AD16" s="6"/>
      <c r="AE16" s="5" t="s">
        <v>119</v>
      </c>
      <c r="AF16" s="5" t="s">
        <v>53</v>
      </c>
      <c r="AG16" s="5" t="s">
        <v>67</v>
      </c>
      <c r="AH16" s="5" t="s">
        <v>55</v>
      </c>
      <c r="AI16" s="5"/>
      <c r="AJ16" s="5" t="s">
        <v>68</v>
      </c>
      <c r="AK16" s="5" t="s">
        <v>57</v>
      </c>
      <c r="AL16" s="5" t="s">
        <v>146</v>
      </c>
      <c r="AM16" s="6">
        <v>30314</v>
      </c>
      <c r="AN16" s="5" t="s">
        <v>147</v>
      </c>
    </row>
    <row r="17" spans="1:170" s="10" customFormat="1" ht="135" x14ac:dyDescent="0.25">
      <c r="A17" s="5" t="s">
        <v>41</v>
      </c>
      <c r="B17" s="5" t="s">
        <v>42</v>
      </c>
      <c r="C17" s="5" t="s">
        <v>81</v>
      </c>
      <c r="D17" s="5" t="s">
        <v>148</v>
      </c>
      <c r="E17" s="6">
        <v>44564</v>
      </c>
      <c r="F17" s="5" t="s">
        <v>149</v>
      </c>
      <c r="G17" s="7">
        <v>52296765</v>
      </c>
      <c r="H17" s="5" t="s">
        <v>46</v>
      </c>
      <c r="I17" s="5" t="s">
        <v>47</v>
      </c>
      <c r="J17" s="5" t="s">
        <v>150</v>
      </c>
      <c r="K17" s="8" t="s">
        <v>151</v>
      </c>
      <c r="L17" s="5" t="s">
        <v>86</v>
      </c>
      <c r="M17" s="5" t="s">
        <v>50</v>
      </c>
      <c r="N17" s="9">
        <f t="shared" si="0"/>
        <v>30974400</v>
      </c>
      <c r="O17" s="9">
        <v>30974400</v>
      </c>
      <c r="P17" s="9">
        <v>2581200</v>
      </c>
      <c r="Q17" s="5"/>
      <c r="R17" s="5"/>
      <c r="S17" s="5"/>
      <c r="T17" s="5" t="s">
        <v>51</v>
      </c>
      <c r="U17" s="6">
        <v>44565</v>
      </c>
      <c r="V17" s="6">
        <v>44926</v>
      </c>
      <c r="W17" s="6">
        <v>44565</v>
      </c>
      <c r="X17" s="5">
        <v>365</v>
      </c>
      <c r="Y17" s="5"/>
      <c r="Z17" s="5"/>
      <c r="AA17" s="5"/>
      <c r="AB17" s="5"/>
      <c r="AC17" s="5"/>
      <c r="AD17" s="5"/>
      <c r="AE17" s="5" t="s">
        <v>52</v>
      </c>
      <c r="AF17" s="5" t="s">
        <v>53</v>
      </c>
      <c r="AG17" s="5" t="s">
        <v>54</v>
      </c>
      <c r="AH17" s="5" t="s">
        <v>55</v>
      </c>
      <c r="AI17" s="5"/>
      <c r="AJ17" s="5" t="s">
        <v>56</v>
      </c>
      <c r="AK17" s="5" t="s">
        <v>57</v>
      </c>
      <c r="AL17" s="5" t="s">
        <v>152</v>
      </c>
      <c r="AM17" s="6">
        <v>28309</v>
      </c>
      <c r="AN17" s="5" t="s">
        <v>70</v>
      </c>
    </row>
    <row r="18" spans="1:170" s="16" customFormat="1" ht="90" x14ac:dyDescent="0.25">
      <c r="A18" s="11" t="s">
        <v>41</v>
      </c>
      <c r="B18" s="11" t="s">
        <v>42</v>
      </c>
      <c r="C18" s="11" t="s">
        <v>153</v>
      </c>
      <c r="D18" s="11" t="s">
        <v>154</v>
      </c>
      <c r="E18" s="12">
        <v>44564</v>
      </c>
      <c r="F18" s="11" t="s">
        <v>155</v>
      </c>
      <c r="G18" s="13">
        <v>1106790782</v>
      </c>
      <c r="H18" s="11" t="s">
        <v>46</v>
      </c>
      <c r="I18" s="11" t="s">
        <v>47</v>
      </c>
      <c r="J18" s="11" t="s">
        <v>156</v>
      </c>
      <c r="K18" s="14" t="s">
        <v>157</v>
      </c>
      <c r="L18" s="11" t="s">
        <v>158</v>
      </c>
      <c r="M18" s="5" t="s">
        <v>50</v>
      </c>
      <c r="N18" s="9">
        <f t="shared" si="0"/>
        <v>8186400</v>
      </c>
      <c r="O18" s="15">
        <v>8186400</v>
      </c>
      <c r="P18" s="15">
        <v>2046600</v>
      </c>
      <c r="Q18" s="11"/>
      <c r="R18" s="11"/>
      <c r="S18" s="11"/>
      <c r="T18" s="11" t="s">
        <v>51</v>
      </c>
      <c r="U18" s="12">
        <v>44565</v>
      </c>
      <c r="V18" s="12">
        <v>44683</v>
      </c>
      <c r="W18" s="12">
        <v>44565</v>
      </c>
      <c r="X18" s="11">
        <v>120</v>
      </c>
      <c r="Y18" s="11"/>
      <c r="Z18" s="11"/>
      <c r="AA18" s="11"/>
      <c r="AB18" s="11"/>
      <c r="AC18" s="11"/>
      <c r="AD18" s="11"/>
      <c r="AE18" s="5" t="s">
        <v>52</v>
      </c>
      <c r="AF18" s="11" t="s">
        <v>66</v>
      </c>
      <c r="AG18" s="11" t="s">
        <v>159</v>
      </c>
      <c r="AH18" s="11" t="s">
        <v>55</v>
      </c>
      <c r="AI18" s="11"/>
      <c r="AJ18" s="11" t="s">
        <v>160</v>
      </c>
      <c r="AK18" s="11" t="s">
        <v>57</v>
      </c>
      <c r="AL18" s="11"/>
      <c r="AM18" s="11"/>
      <c r="AN18" s="11"/>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c r="BT18" s="10"/>
      <c r="BU18" s="10"/>
      <c r="BV18" s="10"/>
      <c r="BW18" s="10"/>
      <c r="BX18" s="10"/>
      <c r="BY18" s="10"/>
      <c r="BZ18" s="10"/>
      <c r="CA18" s="10"/>
      <c r="CB18" s="10"/>
      <c r="CC18" s="10"/>
      <c r="CD18" s="10"/>
      <c r="CE18" s="10"/>
      <c r="CF18" s="10"/>
      <c r="CG18" s="10"/>
      <c r="CH18" s="10"/>
      <c r="CI18" s="10"/>
      <c r="CJ18" s="10"/>
      <c r="CK18" s="10"/>
      <c r="CL18" s="10"/>
      <c r="CM18" s="10"/>
      <c r="CN18" s="10"/>
      <c r="CO18" s="10"/>
      <c r="CP18" s="10"/>
      <c r="CQ18" s="10"/>
      <c r="CR18" s="10"/>
      <c r="CS18" s="10"/>
      <c r="CT18" s="10"/>
      <c r="CU18" s="10"/>
      <c r="CV18" s="10"/>
      <c r="CW18" s="10"/>
      <c r="CX18" s="10"/>
      <c r="CY18" s="10"/>
      <c r="CZ18" s="10"/>
      <c r="DA18" s="10"/>
      <c r="DB18" s="10"/>
      <c r="DC18" s="10"/>
      <c r="DD18" s="10"/>
      <c r="DE18" s="10"/>
      <c r="DF18" s="10"/>
      <c r="DG18" s="10"/>
      <c r="DH18" s="10"/>
      <c r="DI18" s="10"/>
      <c r="DJ18" s="10"/>
      <c r="DK18" s="10"/>
      <c r="DL18" s="10"/>
      <c r="DM18" s="10"/>
      <c r="DN18" s="10"/>
      <c r="DO18" s="10"/>
      <c r="DP18" s="10"/>
      <c r="DQ18" s="10"/>
      <c r="DR18" s="10"/>
      <c r="DS18" s="10"/>
      <c r="DT18" s="10"/>
      <c r="DU18" s="10"/>
      <c r="DV18" s="10"/>
      <c r="DW18" s="10"/>
      <c r="DX18" s="10"/>
      <c r="DY18" s="10"/>
      <c r="DZ18" s="10"/>
      <c r="EA18" s="10"/>
      <c r="EB18" s="10"/>
      <c r="EC18" s="10"/>
      <c r="ED18" s="10"/>
      <c r="EE18" s="10"/>
      <c r="EF18" s="10"/>
      <c r="EG18" s="10"/>
      <c r="EH18" s="10"/>
      <c r="EI18" s="10"/>
      <c r="EJ18" s="10"/>
      <c r="EK18" s="10"/>
      <c r="EL18" s="10"/>
      <c r="EM18" s="10"/>
      <c r="EN18" s="10"/>
      <c r="EO18" s="10"/>
      <c r="EP18" s="10"/>
      <c r="EQ18" s="10"/>
      <c r="ER18" s="10"/>
      <c r="ES18" s="10"/>
      <c r="ET18" s="10"/>
      <c r="EU18" s="10"/>
      <c r="EV18" s="10"/>
      <c r="EW18" s="10"/>
      <c r="EX18" s="10"/>
      <c r="EY18" s="10"/>
      <c r="EZ18" s="10"/>
      <c r="FA18" s="10"/>
      <c r="FB18" s="10"/>
      <c r="FC18" s="10"/>
      <c r="FD18" s="10"/>
      <c r="FE18" s="10"/>
      <c r="FF18" s="10"/>
      <c r="FG18" s="10"/>
      <c r="FH18" s="10"/>
      <c r="FI18" s="10"/>
      <c r="FJ18" s="10"/>
      <c r="FK18" s="10"/>
      <c r="FL18" s="10"/>
      <c r="FM18" s="10"/>
      <c r="FN18" s="10"/>
    </row>
    <row r="19" spans="1:170" s="10" customFormat="1" ht="90" x14ac:dyDescent="0.25">
      <c r="A19" s="5" t="s">
        <v>41</v>
      </c>
      <c r="B19" s="5" t="s">
        <v>42</v>
      </c>
      <c r="C19" s="5" t="s">
        <v>81</v>
      </c>
      <c r="D19" s="5" t="s">
        <v>161</v>
      </c>
      <c r="E19" s="6">
        <v>44564</v>
      </c>
      <c r="F19" s="5" t="s">
        <v>162</v>
      </c>
      <c r="G19" s="7">
        <v>1022378669</v>
      </c>
      <c r="H19" s="5" t="s">
        <v>46</v>
      </c>
      <c r="I19" s="5" t="s">
        <v>47</v>
      </c>
      <c r="J19" s="5" t="s">
        <v>163</v>
      </c>
      <c r="K19" s="8" t="s">
        <v>157</v>
      </c>
      <c r="L19" s="5" t="s">
        <v>158</v>
      </c>
      <c r="M19" s="5" t="s">
        <v>50</v>
      </c>
      <c r="N19" s="9">
        <f t="shared" si="0"/>
        <v>8186400</v>
      </c>
      <c r="O19" s="9">
        <v>8186400</v>
      </c>
      <c r="P19" s="9">
        <v>2046600</v>
      </c>
      <c r="Q19" s="5"/>
      <c r="R19" s="5"/>
      <c r="S19" s="5"/>
      <c r="T19" s="5" t="s">
        <v>51</v>
      </c>
      <c r="U19" s="6">
        <v>44565</v>
      </c>
      <c r="V19" s="6">
        <v>44683</v>
      </c>
      <c r="W19" s="6">
        <v>44565</v>
      </c>
      <c r="X19" s="5">
        <v>120</v>
      </c>
      <c r="Y19" s="5"/>
      <c r="Z19" s="5"/>
      <c r="AA19" s="5"/>
      <c r="AB19" s="5"/>
      <c r="AC19" s="5"/>
      <c r="AD19" s="5"/>
      <c r="AE19" s="5" t="s">
        <v>52</v>
      </c>
      <c r="AF19" s="5" t="s">
        <v>53</v>
      </c>
      <c r="AG19" s="5" t="s">
        <v>159</v>
      </c>
      <c r="AH19" s="5" t="s">
        <v>55</v>
      </c>
      <c r="AI19" s="5"/>
      <c r="AJ19" s="5" t="s">
        <v>160</v>
      </c>
      <c r="AK19" s="5" t="s">
        <v>57</v>
      </c>
      <c r="AL19" s="5" t="s">
        <v>164</v>
      </c>
      <c r="AM19" s="6">
        <v>33873</v>
      </c>
      <c r="AN19" s="5" t="s">
        <v>165</v>
      </c>
    </row>
    <row r="20" spans="1:170" s="10" customFormat="1" ht="135" x14ac:dyDescent="0.25">
      <c r="A20" s="5" t="s">
        <v>41</v>
      </c>
      <c r="B20" s="5" t="s">
        <v>42</v>
      </c>
      <c r="C20" s="5" t="s">
        <v>43</v>
      </c>
      <c r="D20" s="5" t="s">
        <v>166</v>
      </c>
      <c r="E20" s="6">
        <v>44566</v>
      </c>
      <c r="F20" s="5" t="s">
        <v>167</v>
      </c>
      <c r="G20" s="7">
        <v>1033785996</v>
      </c>
      <c r="H20" s="5" t="s">
        <v>46</v>
      </c>
      <c r="I20" s="5" t="s">
        <v>156</v>
      </c>
      <c r="J20" s="5" t="s">
        <v>168</v>
      </c>
      <c r="K20" s="8" t="s">
        <v>169</v>
      </c>
      <c r="L20" s="5" t="s">
        <v>106</v>
      </c>
      <c r="M20" s="5" t="s">
        <v>50</v>
      </c>
      <c r="N20" s="9">
        <f t="shared" si="0"/>
        <v>53481600</v>
      </c>
      <c r="O20" s="9">
        <v>53481600</v>
      </c>
      <c r="P20" s="9">
        <v>4456800</v>
      </c>
      <c r="Q20" s="5"/>
      <c r="R20" s="5"/>
      <c r="S20" s="5"/>
      <c r="T20" s="5" t="s">
        <v>51</v>
      </c>
      <c r="U20" s="6">
        <v>44566</v>
      </c>
      <c r="V20" s="6">
        <v>44926</v>
      </c>
      <c r="W20" s="6">
        <v>44566</v>
      </c>
      <c r="X20" s="5">
        <v>365</v>
      </c>
      <c r="Y20" s="5"/>
      <c r="Z20" s="5"/>
      <c r="AA20" s="5"/>
      <c r="AB20" s="5"/>
      <c r="AC20" s="5"/>
      <c r="AD20" s="5"/>
      <c r="AE20" s="5" t="s">
        <v>170</v>
      </c>
      <c r="AF20" s="5" t="s">
        <v>53</v>
      </c>
      <c r="AG20" s="5" t="s">
        <v>54</v>
      </c>
      <c r="AH20" s="5" t="s">
        <v>55</v>
      </c>
      <c r="AI20" s="5"/>
      <c r="AJ20" s="5" t="s">
        <v>171</v>
      </c>
      <c r="AK20" s="5" t="s">
        <v>57</v>
      </c>
      <c r="AL20" s="5" t="s">
        <v>172</v>
      </c>
      <c r="AM20" s="6">
        <v>35121</v>
      </c>
      <c r="AN20" s="5" t="s">
        <v>70</v>
      </c>
    </row>
    <row r="21" spans="1:170" s="10" customFormat="1" ht="135" x14ac:dyDescent="0.25">
      <c r="A21" s="5" t="s">
        <v>41</v>
      </c>
      <c r="B21" s="5" t="s">
        <v>42</v>
      </c>
      <c r="C21" s="5" t="s">
        <v>43</v>
      </c>
      <c r="D21" s="5" t="s">
        <v>173</v>
      </c>
      <c r="E21" s="6">
        <v>44567</v>
      </c>
      <c r="F21" s="5" t="s">
        <v>174</v>
      </c>
      <c r="G21" s="7">
        <v>1014194318</v>
      </c>
      <c r="H21" s="5" t="s">
        <v>46</v>
      </c>
      <c r="I21" s="5" t="s">
        <v>156</v>
      </c>
      <c r="J21" s="5" t="s">
        <v>175</v>
      </c>
      <c r="K21" s="8" t="s">
        <v>176</v>
      </c>
      <c r="L21" s="5" t="s">
        <v>177</v>
      </c>
      <c r="M21" s="5" t="s">
        <v>50</v>
      </c>
      <c r="N21" s="9">
        <f t="shared" si="0"/>
        <v>61344000</v>
      </c>
      <c r="O21" s="9">
        <v>61344000</v>
      </c>
      <c r="P21" s="9">
        <v>5112000</v>
      </c>
      <c r="Q21" s="5"/>
      <c r="R21" s="5"/>
      <c r="S21" s="5"/>
      <c r="T21" s="5" t="s">
        <v>51</v>
      </c>
      <c r="U21" s="6">
        <v>44568</v>
      </c>
      <c r="V21" s="6">
        <v>44926</v>
      </c>
      <c r="W21" s="6">
        <v>44568</v>
      </c>
      <c r="X21" s="5">
        <v>365</v>
      </c>
      <c r="Y21" s="5"/>
      <c r="Z21" s="5"/>
      <c r="AA21" s="5"/>
      <c r="AB21" s="5"/>
      <c r="AC21" s="5"/>
      <c r="AD21" s="5"/>
      <c r="AE21" s="5" t="s">
        <v>170</v>
      </c>
      <c r="AF21" s="5" t="s">
        <v>53</v>
      </c>
      <c r="AG21" s="5" t="s">
        <v>54</v>
      </c>
      <c r="AH21" s="5" t="s">
        <v>55</v>
      </c>
      <c r="AI21" s="5"/>
      <c r="AJ21" s="5" t="s">
        <v>171</v>
      </c>
      <c r="AK21" s="5" t="s">
        <v>57</v>
      </c>
      <c r="AL21" s="5" t="s">
        <v>178</v>
      </c>
      <c r="AM21" s="6">
        <v>32220</v>
      </c>
      <c r="AN21" s="5" t="s">
        <v>70</v>
      </c>
    </row>
    <row r="22" spans="1:170" s="10" customFormat="1" ht="135" x14ac:dyDescent="0.25">
      <c r="A22" s="5" t="s">
        <v>41</v>
      </c>
      <c r="B22" s="5" t="s">
        <v>42</v>
      </c>
      <c r="C22" s="5" t="s">
        <v>43</v>
      </c>
      <c r="D22" s="5" t="s">
        <v>179</v>
      </c>
      <c r="E22" s="6">
        <v>44566</v>
      </c>
      <c r="F22" s="5" t="s">
        <v>180</v>
      </c>
      <c r="G22" s="7">
        <v>1030563662</v>
      </c>
      <c r="H22" s="5" t="s">
        <v>46</v>
      </c>
      <c r="I22" s="5" t="s">
        <v>156</v>
      </c>
      <c r="J22" s="5" t="s">
        <v>181</v>
      </c>
      <c r="K22" s="8" t="s">
        <v>182</v>
      </c>
      <c r="L22" s="5" t="s">
        <v>177</v>
      </c>
      <c r="M22" s="5" t="s">
        <v>50</v>
      </c>
      <c r="N22" s="9">
        <f t="shared" si="0"/>
        <v>61344000</v>
      </c>
      <c r="O22" s="9">
        <v>61344000</v>
      </c>
      <c r="P22" s="9">
        <v>5112000</v>
      </c>
      <c r="Q22" s="5"/>
      <c r="R22" s="5"/>
      <c r="S22" s="5"/>
      <c r="T22" s="5" t="s">
        <v>51</v>
      </c>
      <c r="U22" s="6">
        <v>44568</v>
      </c>
      <c r="V22" s="6">
        <v>44926</v>
      </c>
      <c r="W22" s="6">
        <v>44567</v>
      </c>
      <c r="X22" s="5">
        <v>365</v>
      </c>
      <c r="Y22" s="5"/>
      <c r="Z22" s="5"/>
      <c r="AA22" s="5"/>
      <c r="AB22" s="5"/>
      <c r="AC22" s="5"/>
      <c r="AD22" s="5"/>
      <c r="AE22" s="5" t="s">
        <v>170</v>
      </c>
      <c r="AF22" s="5" t="s">
        <v>53</v>
      </c>
      <c r="AG22" s="5" t="s">
        <v>54</v>
      </c>
      <c r="AH22" s="5" t="s">
        <v>55</v>
      </c>
      <c r="AI22" s="5"/>
      <c r="AJ22" s="5" t="s">
        <v>171</v>
      </c>
      <c r="AK22" s="5" t="s">
        <v>57</v>
      </c>
      <c r="AL22" s="5" t="s">
        <v>183</v>
      </c>
      <c r="AM22" s="6">
        <v>32814</v>
      </c>
      <c r="AN22" s="5" t="s">
        <v>70</v>
      </c>
    </row>
    <row r="23" spans="1:170" s="10" customFormat="1" ht="120" x14ac:dyDescent="0.25">
      <c r="A23" s="5" t="s">
        <v>41</v>
      </c>
      <c r="B23" s="5" t="s">
        <v>42</v>
      </c>
      <c r="C23" s="5" t="s">
        <v>43</v>
      </c>
      <c r="D23" s="5" t="s">
        <v>184</v>
      </c>
      <c r="E23" s="6">
        <v>44567</v>
      </c>
      <c r="F23" s="5" t="s">
        <v>185</v>
      </c>
      <c r="G23" s="7">
        <v>1032441634</v>
      </c>
      <c r="H23" s="5" t="s">
        <v>46</v>
      </c>
      <c r="I23" s="5" t="s">
        <v>156</v>
      </c>
      <c r="J23" s="5" t="s">
        <v>186</v>
      </c>
      <c r="K23" s="8" t="s">
        <v>187</v>
      </c>
      <c r="L23" s="5" t="s">
        <v>99</v>
      </c>
      <c r="M23" s="5" t="s">
        <v>50</v>
      </c>
      <c r="N23" s="9">
        <f t="shared" si="0"/>
        <v>45669600</v>
      </c>
      <c r="O23" s="9">
        <v>45669600</v>
      </c>
      <c r="P23" s="9">
        <v>3805800</v>
      </c>
      <c r="Q23" s="5"/>
      <c r="R23" s="5"/>
      <c r="S23" s="5"/>
      <c r="T23" s="5" t="s">
        <v>51</v>
      </c>
      <c r="U23" s="6">
        <v>44568</v>
      </c>
      <c r="V23" s="6">
        <v>44926</v>
      </c>
      <c r="W23" s="6">
        <v>44568</v>
      </c>
      <c r="X23" s="5">
        <v>365</v>
      </c>
      <c r="Y23" s="5"/>
      <c r="Z23" s="5"/>
      <c r="AA23" s="5"/>
      <c r="AB23" s="5"/>
      <c r="AC23" s="5"/>
      <c r="AD23" s="5"/>
      <c r="AE23" s="5" t="s">
        <v>170</v>
      </c>
      <c r="AF23" s="5" t="s">
        <v>53</v>
      </c>
      <c r="AG23" s="5" t="s">
        <v>54</v>
      </c>
      <c r="AH23" s="5" t="s">
        <v>55</v>
      </c>
      <c r="AI23" s="5"/>
      <c r="AJ23" s="5" t="s">
        <v>171</v>
      </c>
      <c r="AK23" s="5" t="s">
        <v>57</v>
      </c>
      <c r="AL23" s="5" t="s">
        <v>188</v>
      </c>
      <c r="AM23" s="6">
        <v>33264</v>
      </c>
      <c r="AN23" s="5" t="s">
        <v>189</v>
      </c>
    </row>
    <row r="24" spans="1:170" s="10" customFormat="1" ht="150" x14ac:dyDescent="0.25">
      <c r="A24" s="11" t="s">
        <v>41</v>
      </c>
      <c r="B24" s="11" t="s">
        <v>42</v>
      </c>
      <c r="C24" s="11" t="s">
        <v>190</v>
      </c>
      <c r="D24" s="11" t="s">
        <v>191</v>
      </c>
      <c r="E24" s="12">
        <v>44567</v>
      </c>
      <c r="F24" s="11" t="s">
        <v>192</v>
      </c>
      <c r="G24" s="13">
        <v>35422263</v>
      </c>
      <c r="H24" s="11" t="s">
        <v>46</v>
      </c>
      <c r="I24" s="11" t="s">
        <v>156</v>
      </c>
      <c r="J24" s="11" t="s">
        <v>193</v>
      </c>
      <c r="K24" s="14" t="s">
        <v>194</v>
      </c>
      <c r="L24" s="11" t="s">
        <v>86</v>
      </c>
      <c r="M24" s="11" t="s">
        <v>50</v>
      </c>
      <c r="N24" s="9">
        <f t="shared" si="0"/>
        <v>30974400</v>
      </c>
      <c r="O24" s="15">
        <v>30974400</v>
      </c>
      <c r="P24" s="15">
        <v>2581200</v>
      </c>
      <c r="Q24" s="11"/>
      <c r="R24" s="11"/>
      <c r="S24" s="11"/>
      <c r="T24" s="11" t="s">
        <v>51</v>
      </c>
      <c r="U24" s="12">
        <v>44568</v>
      </c>
      <c r="V24" s="12">
        <v>44926</v>
      </c>
      <c r="W24" s="12">
        <v>44568</v>
      </c>
      <c r="X24" s="11">
        <v>365</v>
      </c>
      <c r="Y24" s="11"/>
      <c r="Z24" s="11"/>
      <c r="AA24" s="11"/>
      <c r="AB24" s="11"/>
      <c r="AC24" s="11"/>
      <c r="AD24" s="11"/>
      <c r="AE24" s="11" t="s">
        <v>170</v>
      </c>
      <c r="AF24" s="11" t="s">
        <v>66</v>
      </c>
      <c r="AG24" s="11" t="s">
        <v>54</v>
      </c>
      <c r="AH24" s="11" t="s">
        <v>55</v>
      </c>
      <c r="AI24" s="11"/>
      <c r="AJ24" s="11" t="s">
        <v>171</v>
      </c>
      <c r="AK24" s="11" t="s">
        <v>57</v>
      </c>
      <c r="AL24" s="11" t="s">
        <v>195</v>
      </c>
      <c r="AM24" s="12">
        <v>28905</v>
      </c>
      <c r="AN24" s="11" t="s">
        <v>196</v>
      </c>
    </row>
    <row r="25" spans="1:170" s="10" customFormat="1" ht="135" x14ac:dyDescent="0.25">
      <c r="A25" s="5" t="s">
        <v>41</v>
      </c>
      <c r="B25" s="5" t="s">
        <v>42</v>
      </c>
      <c r="C25" s="5" t="s">
        <v>43</v>
      </c>
      <c r="D25" s="5" t="s">
        <v>197</v>
      </c>
      <c r="E25" s="6">
        <v>44567</v>
      </c>
      <c r="F25" s="5" t="s">
        <v>198</v>
      </c>
      <c r="G25" s="7">
        <v>1015427328</v>
      </c>
      <c r="H25" s="5" t="s">
        <v>46</v>
      </c>
      <c r="I25" s="5" t="s">
        <v>156</v>
      </c>
      <c r="J25" s="5" t="s">
        <v>199</v>
      </c>
      <c r="K25" s="8" t="s">
        <v>200</v>
      </c>
      <c r="L25" s="5" t="s">
        <v>201</v>
      </c>
      <c r="M25" s="5" t="s">
        <v>50</v>
      </c>
      <c r="N25" s="9">
        <f t="shared" si="0"/>
        <v>36806400</v>
      </c>
      <c r="O25" s="9">
        <v>36806400</v>
      </c>
      <c r="P25" s="9">
        <v>3067200</v>
      </c>
      <c r="Q25" s="5"/>
      <c r="R25" s="5"/>
      <c r="S25" s="5"/>
      <c r="T25" s="5" t="s">
        <v>51</v>
      </c>
      <c r="U25" s="6">
        <v>44568</v>
      </c>
      <c r="V25" s="6">
        <v>44926</v>
      </c>
      <c r="W25" s="6">
        <v>44568</v>
      </c>
      <c r="X25" s="5">
        <v>365</v>
      </c>
      <c r="Y25" s="5"/>
      <c r="Z25" s="5"/>
      <c r="AA25" s="5"/>
      <c r="AB25" s="5"/>
      <c r="AC25" s="5"/>
      <c r="AD25" s="5"/>
      <c r="AE25" s="5" t="s">
        <v>170</v>
      </c>
      <c r="AF25" s="5" t="s">
        <v>53</v>
      </c>
      <c r="AG25" s="5" t="s">
        <v>54</v>
      </c>
      <c r="AH25" s="5" t="s">
        <v>55</v>
      </c>
      <c r="AI25" s="5"/>
      <c r="AJ25" s="5" t="s">
        <v>171</v>
      </c>
      <c r="AK25" s="5" t="s">
        <v>57</v>
      </c>
      <c r="AL25" s="5" t="s">
        <v>202</v>
      </c>
      <c r="AM25" s="6">
        <v>33505</v>
      </c>
      <c r="AN25" s="5" t="s">
        <v>70</v>
      </c>
    </row>
    <row r="26" spans="1:170" s="10" customFormat="1" ht="225" x14ac:dyDescent="0.25">
      <c r="A26" s="5" t="s">
        <v>41</v>
      </c>
      <c r="B26" s="5" t="s">
        <v>42</v>
      </c>
      <c r="C26" s="5" t="s">
        <v>43</v>
      </c>
      <c r="D26" s="5" t="s">
        <v>203</v>
      </c>
      <c r="E26" s="6">
        <v>44572</v>
      </c>
      <c r="F26" s="5" t="s">
        <v>204</v>
      </c>
      <c r="G26" s="7">
        <v>13495039</v>
      </c>
      <c r="H26" s="5" t="s">
        <v>46</v>
      </c>
      <c r="I26" s="5" t="s">
        <v>156</v>
      </c>
      <c r="J26" s="5" t="s">
        <v>205</v>
      </c>
      <c r="K26" s="8" t="s">
        <v>206</v>
      </c>
      <c r="L26" s="5" t="s">
        <v>65</v>
      </c>
      <c r="M26" s="5" t="s">
        <v>50</v>
      </c>
      <c r="N26" s="9">
        <f t="shared" si="0"/>
        <v>86187600</v>
      </c>
      <c r="O26" s="17">
        <v>86187600</v>
      </c>
      <c r="P26" s="17">
        <v>7182300</v>
      </c>
      <c r="Q26" s="5"/>
      <c r="R26" s="5"/>
      <c r="S26" s="5"/>
      <c r="T26" s="5" t="s">
        <v>51</v>
      </c>
      <c r="U26" s="6">
        <v>44578</v>
      </c>
      <c r="V26" s="6">
        <v>44910</v>
      </c>
      <c r="W26" s="6">
        <v>44574</v>
      </c>
      <c r="X26" s="18">
        <v>365</v>
      </c>
      <c r="Y26" s="5"/>
      <c r="Z26" s="5"/>
      <c r="AA26" s="5"/>
      <c r="AB26" s="5"/>
      <c r="AC26" s="5"/>
      <c r="AD26" s="5"/>
      <c r="AE26" s="5" t="s">
        <v>207</v>
      </c>
      <c r="AF26" s="5" t="s">
        <v>53</v>
      </c>
      <c r="AG26" s="5" t="s">
        <v>208</v>
      </c>
      <c r="AH26" s="5" t="s">
        <v>209</v>
      </c>
      <c r="AI26" s="5"/>
      <c r="AJ26" s="5" t="s">
        <v>171</v>
      </c>
      <c r="AK26" s="5" t="s">
        <v>57</v>
      </c>
      <c r="AL26" s="5" t="s">
        <v>210</v>
      </c>
      <c r="AM26" s="6">
        <v>25066</v>
      </c>
      <c r="AN26" s="5" t="s">
        <v>211</v>
      </c>
    </row>
    <row r="27" spans="1:170" s="10" customFormat="1" ht="165" x14ac:dyDescent="0.25">
      <c r="A27" s="5" t="s">
        <v>41</v>
      </c>
      <c r="B27" s="5" t="s">
        <v>42</v>
      </c>
      <c r="C27" s="5" t="s">
        <v>81</v>
      </c>
      <c r="D27" s="5" t="s">
        <v>212</v>
      </c>
      <c r="E27" s="6">
        <v>44567</v>
      </c>
      <c r="F27" s="5" t="s">
        <v>213</v>
      </c>
      <c r="G27" s="7">
        <v>73579250</v>
      </c>
      <c r="H27" s="5" t="s">
        <v>46</v>
      </c>
      <c r="I27" s="5" t="s">
        <v>156</v>
      </c>
      <c r="J27" s="5" t="s">
        <v>214</v>
      </c>
      <c r="K27" s="8" t="s">
        <v>215</v>
      </c>
      <c r="L27" s="5" t="s">
        <v>86</v>
      </c>
      <c r="M27" s="5" t="s">
        <v>50</v>
      </c>
      <c r="N27" s="9">
        <f t="shared" si="0"/>
        <v>39974400</v>
      </c>
      <c r="O27" s="9">
        <v>39974400</v>
      </c>
      <c r="P27" s="9">
        <v>2581200</v>
      </c>
      <c r="Q27" s="5"/>
      <c r="R27" s="5"/>
      <c r="S27" s="5"/>
      <c r="T27" s="5" t="s">
        <v>51</v>
      </c>
      <c r="U27" s="6">
        <v>44727</v>
      </c>
      <c r="V27" s="6">
        <v>44926</v>
      </c>
      <c r="W27" s="6">
        <v>44727</v>
      </c>
      <c r="X27" s="5">
        <v>365</v>
      </c>
      <c r="Y27" s="5"/>
      <c r="Z27" s="5"/>
      <c r="AA27" s="5"/>
      <c r="AB27" s="5"/>
      <c r="AC27" s="5"/>
      <c r="AD27" s="5"/>
      <c r="AE27" s="5" t="s">
        <v>170</v>
      </c>
      <c r="AF27" s="5" t="s">
        <v>53</v>
      </c>
      <c r="AG27" s="5" t="s">
        <v>54</v>
      </c>
      <c r="AH27" s="5" t="s">
        <v>55</v>
      </c>
      <c r="AI27" s="5" t="s">
        <v>216</v>
      </c>
      <c r="AJ27" s="5" t="s">
        <v>171</v>
      </c>
      <c r="AK27" s="5" t="s">
        <v>57</v>
      </c>
      <c r="AL27" s="5" t="s">
        <v>217</v>
      </c>
      <c r="AM27" s="6">
        <v>35378</v>
      </c>
      <c r="AN27" s="5" t="s">
        <v>70</v>
      </c>
    </row>
    <row r="28" spans="1:170" s="10" customFormat="1" ht="105" x14ac:dyDescent="0.25">
      <c r="A28" s="5" t="s">
        <v>41</v>
      </c>
      <c r="B28" s="5" t="s">
        <v>42</v>
      </c>
      <c r="C28" s="5" t="s">
        <v>43</v>
      </c>
      <c r="D28" s="5" t="s">
        <v>218</v>
      </c>
      <c r="E28" s="6">
        <v>44567</v>
      </c>
      <c r="F28" s="5" t="s">
        <v>219</v>
      </c>
      <c r="G28" s="7">
        <v>1019019976</v>
      </c>
      <c r="H28" s="5" t="s">
        <v>46</v>
      </c>
      <c r="I28" s="5" t="s">
        <v>116</v>
      </c>
      <c r="J28" s="5" t="s">
        <v>220</v>
      </c>
      <c r="K28" s="8" t="s">
        <v>221</v>
      </c>
      <c r="L28" s="5" t="s">
        <v>65</v>
      </c>
      <c r="M28" s="5" t="s">
        <v>50</v>
      </c>
      <c r="N28" s="9">
        <f t="shared" si="0"/>
        <v>86187600</v>
      </c>
      <c r="O28" s="9">
        <v>86187600</v>
      </c>
      <c r="P28" s="9">
        <v>7182300</v>
      </c>
      <c r="Q28" s="5"/>
      <c r="R28" s="5"/>
      <c r="S28" s="5"/>
      <c r="T28" s="5" t="s">
        <v>51</v>
      </c>
      <c r="U28" s="6">
        <v>44575</v>
      </c>
      <c r="V28" s="6">
        <v>44926</v>
      </c>
      <c r="W28" s="6">
        <v>44573</v>
      </c>
      <c r="X28" s="5">
        <v>300</v>
      </c>
      <c r="Y28" s="5"/>
      <c r="Z28" s="5"/>
      <c r="AA28" s="5"/>
      <c r="AB28" s="5"/>
      <c r="AC28" s="5"/>
      <c r="AD28" s="5"/>
      <c r="AE28" s="5" t="s">
        <v>170</v>
      </c>
      <c r="AF28" s="5" t="s">
        <v>53</v>
      </c>
      <c r="AG28" s="5" t="s">
        <v>67</v>
      </c>
      <c r="AH28" s="5" t="s">
        <v>55</v>
      </c>
      <c r="AI28" s="5"/>
      <c r="AJ28" s="5" t="s">
        <v>171</v>
      </c>
      <c r="AK28" s="5" t="s">
        <v>57</v>
      </c>
      <c r="AL28" s="5" t="s">
        <v>222</v>
      </c>
      <c r="AM28" s="6">
        <v>32089</v>
      </c>
      <c r="AN28" s="5" t="s">
        <v>70</v>
      </c>
    </row>
    <row r="29" spans="1:170" s="10" customFormat="1" ht="165" x14ac:dyDescent="0.25">
      <c r="A29" s="5" t="s">
        <v>41</v>
      </c>
      <c r="B29" s="5" t="s">
        <v>42</v>
      </c>
      <c r="C29" s="5" t="s">
        <v>43</v>
      </c>
      <c r="D29" s="5" t="s">
        <v>223</v>
      </c>
      <c r="E29" s="6">
        <v>44565</v>
      </c>
      <c r="F29" s="5" t="s">
        <v>224</v>
      </c>
      <c r="G29" s="7">
        <v>1102870398</v>
      </c>
      <c r="H29" s="5" t="s">
        <v>46</v>
      </c>
      <c r="I29" s="5" t="s">
        <v>78</v>
      </c>
      <c r="J29" s="5" t="s">
        <v>225</v>
      </c>
      <c r="K29" s="8" t="s">
        <v>226</v>
      </c>
      <c r="L29" s="5" t="s">
        <v>177</v>
      </c>
      <c r="M29" s="5" t="s">
        <v>50</v>
      </c>
      <c r="N29" s="9">
        <f t="shared" si="0"/>
        <v>61344000</v>
      </c>
      <c r="O29" s="9">
        <v>61344000</v>
      </c>
      <c r="P29" s="9">
        <v>5112000</v>
      </c>
      <c r="Q29" s="5"/>
      <c r="R29" s="5"/>
      <c r="S29" s="5"/>
      <c r="T29" s="5" t="s">
        <v>51</v>
      </c>
      <c r="U29" s="6">
        <v>44764</v>
      </c>
      <c r="V29" s="6">
        <v>44926</v>
      </c>
      <c r="W29" s="6">
        <v>44764</v>
      </c>
      <c r="X29" s="5">
        <v>365</v>
      </c>
      <c r="Y29" s="5"/>
      <c r="Z29" s="5"/>
      <c r="AA29" s="5"/>
      <c r="AB29" s="5"/>
      <c r="AC29" s="5"/>
      <c r="AD29" s="5"/>
      <c r="AE29" s="5" t="s">
        <v>227</v>
      </c>
      <c r="AF29" s="5" t="s">
        <v>53</v>
      </c>
      <c r="AG29" s="5" t="s">
        <v>67</v>
      </c>
      <c r="AH29" s="5" t="s">
        <v>55</v>
      </c>
      <c r="AI29" s="5" t="s">
        <v>228</v>
      </c>
      <c r="AJ29" s="5" t="s">
        <v>229</v>
      </c>
      <c r="AK29" s="5" t="s">
        <v>57</v>
      </c>
      <c r="AL29" s="5" t="s">
        <v>100</v>
      </c>
      <c r="AM29" s="6">
        <v>35157</v>
      </c>
      <c r="AN29" s="5" t="s">
        <v>230</v>
      </c>
    </row>
    <row r="30" spans="1:170" s="10" customFormat="1" ht="150" x14ac:dyDescent="0.25">
      <c r="A30" s="5" t="s">
        <v>41</v>
      </c>
      <c r="B30" s="5" t="s">
        <v>42</v>
      </c>
      <c r="C30" s="5" t="s">
        <v>43</v>
      </c>
      <c r="D30" s="5" t="s">
        <v>231</v>
      </c>
      <c r="E30" s="6">
        <v>44574</v>
      </c>
      <c r="F30" s="5" t="s">
        <v>232</v>
      </c>
      <c r="G30" s="5">
        <v>17690666</v>
      </c>
      <c r="H30" s="5" t="s">
        <v>46</v>
      </c>
      <c r="I30" s="5" t="s">
        <v>233</v>
      </c>
      <c r="J30" s="5" t="s">
        <v>234</v>
      </c>
      <c r="K30" s="8" t="s">
        <v>235</v>
      </c>
      <c r="L30" s="5" t="s">
        <v>99</v>
      </c>
      <c r="M30" s="5" t="s">
        <v>50</v>
      </c>
      <c r="N30" s="9">
        <f t="shared" si="0"/>
        <v>41863800</v>
      </c>
      <c r="O30" s="9">
        <v>41863800</v>
      </c>
      <c r="P30" s="9">
        <v>3805800</v>
      </c>
      <c r="Q30" s="5"/>
      <c r="R30" s="5"/>
      <c r="S30" s="5"/>
      <c r="T30" s="5" t="s">
        <v>236</v>
      </c>
      <c r="U30" s="6">
        <v>44578</v>
      </c>
      <c r="V30" s="6">
        <v>44911</v>
      </c>
      <c r="W30" s="6">
        <v>44575</v>
      </c>
      <c r="X30" s="5">
        <v>330</v>
      </c>
      <c r="Y30" s="5"/>
      <c r="Z30" s="5"/>
      <c r="AA30" s="5"/>
      <c r="AB30" s="5"/>
      <c r="AC30" s="5"/>
      <c r="AD30" s="5"/>
      <c r="AE30" s="5" t="s">
        <v>237</v>
      </c>
      <c r="AF30" s="5" t="s">
        <v>53</v>
      </c>
      <c r="AG30" s="5" t="s">
        <v>238</v>
      </c>
      <c r="AH30" s="5" t="s">
        <v>239</v>
      </c>
      <c r="AI30" s="5"/>
      <c r="AJ30" s="5" t="s">
        <v>240</v>
      </c>
      <c r="AK30" s="5" t="s">
        <v>57</v>
      </c>
      <c r="AL30" s="5" t="s">
        <v>100</v>
      </c>
      <c r="AM30" s="6">
        <v>31287</v>
      </c>
      <c r="AN30" s="5" t="s">
        <v>241</v>
      </c>
    </row>
    <row r="31" spans="1:170" s="10" customFormat="1" ht="135" x14ac:dyDescent="0.25">
      <c r="A31" s="5" t="s">
        <v>41</v>
      </c>
      <c r="B31" s="5" t="s">
        <v>42</v>
      </c>
      <c r="C31" s="5" t="s">
        <v>43</v>
      </c>
      <c r="D31" s="5" t="s">
        <v>242</v>
      </c>
      <c r="E31" s="6">
        <v>44566</v>
      </c>
      <c r="F31" s="5" t="s">
        <v>243</v>
      </c>
      <c r="G31" s="7">
        <v>1085322146</v>
      </c>
      <c r="H31" s="5" t="s">
        <v>46</v>
      </c>
      <c r="I31" s="5" t="s">
        <v>244</v>
      </c>
      <c r="J31" s="5" t="s">
        <v>245</v>
      </c>
      <c r="K31" s="8" t="s">
        <v>246</v>
      </c>
      <c r="L31" s="5" t="s">
        <v>99</v>
      </c>
      <c r="M31" s="5" t="s">
        <v>50</v>
      </c>
      <c r="N31" s="9">
        <f t="shared" si="0"/>
        <v>45669600</v>
      </c>
      <c r="O31" s="9">
        <v>45669600</v>
      </c>
      <c r="P31" s="9">
        <v>3805800</v>
      </c>
      <c r="Q31" s="5"/>
      <c r="R31" s="5"/>
      <c r="S31" s="5"/>
      <c r="T31" s="5" t="s">
        <v>51</v>
      </c>
      <c r="U31" s="6">
        <v>44567</v>
      </c>
      <c r="V31" s="6">
        <v>44926</v>
      </c>
      <c r="W31" s="6">
        <v>44567</v>
      </c>
      <c r="X31" s="5">
        <v>365</v>
      </c>
      <c r="Y31" s="5"/>
      <c r="Z31" s="5"/>
      <c r="AA31" s="5"/>
      <c r="AB31" s="5"/>
      <c r="AC31" s="5"/>
      <c r="AD31" s="5"/>
      <c r="AE31" s="5" t="s">
        <v>247</v>
      </c>
      <c r="AF31" s="5" t="s">
        <v>53</v>
      </c>
      <c r="AG31" s="5" t="s">
        <v>67</v>
      </c>
      <c r="AH31" s="5" t="s">
        <v>55</v>
      </c>
      <c r="AI31" s="5"/>
      <c r="AJ31" s="5" t="s">
        <v>68</v>
      </c>
      <c r="AK31" s="5" t="s">
        <v>57</v>
      </c>
      <c r="AL31" s="5" t="s">
        <v>80</v>
      </c>
      <c r="AM31" s="6">
        <v>34893</v>
      </c>
      <c r="AN31" s="5" t="s">
        <v>248</v>
      </c>
    </row>
    <row r="32" spans="1:170" s="10" customFormat="1" ht="150" x14ac:dyDescent="0.25">
      <c r="A32" s="5" t="s">
        <v>41</v>
      </c>
      <c r="B32" s="5" t="s">
        <v>42</v>
      </c>
      <c r="C32" s="5" t="s">
        <v>43</v>
      </c>
      <c r="D32" s="5" t="s">
        <v>249</v>
      </c>
      <c r="E32" s="6">
        <v>44565</v>
      </c>
      <c r="F32" s="5" t="s">
        <v>250</v>
      </c>
      <c r="G32" s="7">
        <v>80240346</v>
      </c>
      <c r="H32" s="5" t="s">
        <v>46</v>
      </c>
      <c r="I32" s="5" t="s">
        <v>78</v>
      </c>
      <c r="J32" s="5" t="s">
        <v>251</v>
      </c>
      <c r="K32" s="8" t="s">
        <v>252</v>
      </c>
      <c r="L32" s="5" t="s">
        <v>145</v>
      </c>
      <c r="M32" s="5" t="s">
        <v>50</v>
      </c>
      <c r="N32" s="9">
        <f t="shared" si="0"/>
        <v>103006800</v>
      </c>
      <c r="O32" s="9">
        <v>103006800</v>
      </c>
      <c r="P32" s="9">
        <v>8583900</v>
      </c>
      <c r="Q32" s="5"/>
      <c r="R32" s="5"/>
      <c r="S32" s="5"/>
      <c r="T32" s="5" t="s">
        <v>51</v>
      </c>
      <c r="U32" s="6">
        <v>44719</v>
      </c>
      <c r="V32" s="6">
        <v>44926</v>
      </c>
      <c r="W32" s="6">
        <v>44719</v>
      </c>
      <c r="X32" s="18">
        <v>355</v>
      </c>
      <c r="Y32" s="5"/>
      <c r="Z32" s="5"/>
      <c r="AA32" s="5"/>
      <c r="AB32" s="5"/>
      <c r="AC32" s="5"/>
      <c r="AD32" s="5"/>
      <c r="AE32" s="5" t="s">
        <v>227</v>
      </c>
      <c r="AF32" s="5" t="s">
        <v>53</v>
      </c>
      <c r="AG32" s="5" t="s">
        <v>67</v>
      </c>
      <c r="AH32" s="5" t="s">
        <v>55</v>
      </c>
      <c r="AI32" s="5" t="s">
        <v>253</v>
      </c>
      <c r="AJ32" s="5" t="s">
        <v>229</v>
      </c>
      <c r="AK32" s="5" t="s">
        <v>57</v>
      </c>
      <c r="AL32" s="5" t="s">
        <v>254</v>
      </c>
      <c r="AM32" s="6">
        <v>34539</v>
      </c>
      <c r="AN32" s="5" t="s">
        <v>255</v>
      </c>
    </row>
    <row r="33" spans="1:170" s="10" customFormat="1" ht="105" x14ac:dyDescent="0.25">
      <c r="A33" s="5" t="s">
        <v>41</v>
      </c>
      <c r="B33" s="5" t="s">
        <v>42</v>
      </c>
      <c r="C33" s="5" t="s">
        <v>43</v>
      </c>
      <c r="D33" s="5" t="s">
        <v>256</v>
      </c>
      <c r="E33" s="6">
        <v>44565</v>
      </c>
      <c r="F33" s="5" t="s">
        <v>257</v>
      </c>
      <c r="G33" s="7">
        <v>1104421888</v>
      </c>
      <c r="H33" s="5" t="s">
        <v>46</v>
      </c>
      <c r="I33" s="5" t="s">
        <v>47</v>
      </c>
      <c r="J33" s="5" t="s">
        <v>258</v>
      </c>
      <c r="K33" s="8" t="s">
        <v>259</v>
      </c>
      <c r="L33" s="5" t="s">
        <v>49</v>
      </c>
      <c r="M33" s="5" t="s">
        <v>50</v>
      </c>
      <c r="N33" s="9">
        <f t="shared" si="0"/>
        <v>73332000</v>
      </c>
      <c r="O33" s="9">
        <v>73332000</v>
      </c>
      <c r="P33" s="9">
        <v>6111000</v>
      </c>
      <c r="Q33" s="5"/>
      <c r="R33" s="5"/>
      <c r="S33" s="5"/>
      <c r="T33" s="5" t="s">
        <v>51</v>
      </c>
      <c r="U33" s="6">
        <v>44565</v>
      </c>
      <c r="V33" s="6">
        <v>44926</v>
      </c>
      <c r="W33" s="6">
        <v>44565</v>
      </c>
      <c r="X33" s="5">
        <v>365</v>
      </c>
      <c r="Y33" s="5"/>
      <c r="Z33" s="5"/>
      <c r="AA33" s="5"/>
      <c r="AB33" s="5"/>
      <c r="AC33" s="5"/>
      <c r="AD33" s="5"/>
      <c r="AE33" s="5" t="s">
        <v>52</v>
      </c>
      <c r="AF33" s="5" t="s">
        <v>53</v>
      </c>
      <c r="AG33" s="5" t="s">
        <v>67</v>
      </c>
      <c r="AH33" s="5" t="s">
        <v>55</v>
      </c>
      <c r="AI33" s="5"/>
      <c r="AJ33" s="5" t="s">
        <v>68</v>
      </c>
      <c r="AK33" s="5" t="s">
        <v>57</v>
      </c>
      <c r="AL33" s="5" t="s">
        <v>100</v>
      </c>
      <c r="AM33" s="6">
        <v>33636</v>
      </c>
      <c r="AN33" s="5" t="s">
        <v>260</v>
      </c>
    </row>
    <row r="34" spans="1:170" s="10" customFormat="1" ht="105" x14ac:dyDescent="0.25">
      <c r="A34" s="5" t="s">
        <v>41</v>
      </c>
      <c r="B34" s="5" t="s">
        <v>42</v>
      </c>
      <c r="C34" s="5" t="s">
        <v>43</v>
      </c>
      <c r="D34" s="5" t="s">
        <v>261</v>
      </c>
      <c r="E34" s="6">
        <v>44567</v>
      </c>
      <c r="F34" s="5" t="s">
        <v>262</v>
      </c>
      <c r="G34" s="7">
        <v>77177005</v>
      </c>
      <c r="H34" s="5" t="s">
        <v>46</v>
      </c>
      <c r="I34" s="5" t="s">
        <v>263</v>
      </c>
      <c r="J34" s="5" t="s">
        <v>264</v>
      </c>
      <c r="K34" s="8" t="s">
        <v>265</v>
      </c>
      <c r="L34" s="5" t="s">
        <v>118</v>
      </c>
      <c r="M34" s="5" t="s">
        <v>50</v>
      </c>
      <c r="N34" s="9">
        <f t="shared" si="0"/>
        <v>104607000</v>
      </c>
      <c r="O34" s="9">
        <v>104607000</v>
      </c>
      <c r="P34" s="9">
        <v>10460700</v>
      </c>
      <c r="Q34" s="5"/>
      <c r="R34" s="5"/>
      <c r="S34" s="5"/>
      <c r="T34" s="5" t="s">
        <v>266</v>
      </c>
      <c r="U34" s="6">
        <v>44572</v>
      </c>
      <c r="V34" s="6">
        <v>44875</v>
      </c>
      <c r="W34" s="6">
        <v>44572</v>
      </c>
      <c r="X34" s="5">
        <v>330</v>
      </c>
      <c r="Y34" s="5"/>
      <c r="Z34" s="5"/>
      <c r="AA34" s="5"/>
      <c r="AB34" s="5"/>
      <c r="AC34" s="5"/>
      <c r="AD34" s="5"/>
      <c r="AE34" s="5" t="s">
        <v>267</v>
      </c>
      <c r="AF34" s="5" t="s">
        <v>53</v>
      </c>
      <c r="AG34" s="5" t="s">
        <v>67</v>
      </c>
      <c r="AH34" s="5" t="s">
        <v>55</v>
      </c>
      <c r="AI34" s="5"/>
      <c r="AJ34" s="5" t="s">
        <v>56</v>
      </c>
      <c r="AK34" s="5" t="s">
        <v>268</v>
      </c>
      <c r="AL34" s="5" t="s">
        <v>269</v>
      </c>
      <c r="AM34" s="6">
        <v>27241</v>
      </c>
      <c r="AN34" s="5" t="s">
        <v>270</v>
      </c>
    </row>
    <row r="35" spans="1:170" s="10" customFormat="1" ht="165" x14ac:dyDescent="0.25">
      <c r="A35" s="5" t="s">
        <v>41</v>
      </c>
      <c r="B35" s="5" t="s">
        <v>42</v>
      </c>
      <c r="C35" s="5" t="s">
        <v>81</v>
      </c>
      <c r="D35" s="5" t="s">
        <v>271</v>
      </c>
      <c r="E35" s="6">
        <v>44566</v>
      </c>
      <c r="F35" s="5" t="s">
        <v>272</v>
      </c>
      <c r="G35" s="7">
        <v>1026596059</v>
      </c>
      <c r="H35" s="5" t="s">
        <v>46</v>
      </c>
      <c r="I35" s="5" t="s">
        <v>78</v>
      </c>
      <c r="J35" s="5" t="s">
        <v>273</v>
      </c>
      <c r="K35" s="8" t="s">
        <v>274</v>
      </c>
      <c r="L35" s="5" t="s">
        <v>86</v>
      </c>
      <c r="M35" s="5" t="s">
        <v>50</v>
      </c>
      <c r="N35" s="9">
        <f t="shared" si="0"/>
        <v>30974400</v>
      </c>
      <c r="O35" s="9">
        <v>30974400</v>
      </c>
      <c r="P35" s="9">
        <v>2581200</v>
      </c>
      <c r="Q35" s="5"/>
      <c r="R35" s="5"/>
      <c r="S35" s="5"/>
      <c r="T35" s="5" t="s">
        <v>51</v>
      </c>
      <c r="U35" s="6">
        <v>44770</v>
      </c>
      <c r="V35" s="6">
        <v>44926</v>
      </c>
      <c r="W35" s="6">
        <v>44770</v>
      </c>
      <c r="X35" s="5">
        <v>365</v>
      </c>
      <c r="Y35" s="5"/>
      <c r="Z35" s="5"/>
      <c r="AA35" s="5"/>
      <c r="AB35" s="5"/>
      <c r="AC35" s="5"/>
      <c r="AD35" s="5"/>
      <c r="AE35" s="5" t="s">
        <v>227</v>
      </c>
      <c r="AF35" s="5" t="s">
        <v>53</v>
      </c>
      <c r="AG35" s="5" t="s">
        <v>54</v>
      </c>
      <c r="AH35" s="5" t="s">
        <v>55</v>
      </c>
      <c r="AI35" s="5" t="s">
        <v>275</v>
      </c>
      <c r="AJ35" s="5" t="s">
        <v>229</v>
      </c>
      <c r="AK35" s="5" t="s">
        <v>57</v>
      </c>
      <c r="AL35" s="5" t="s">
        <v>276</v>
      </c>
      <c r="AM35" s="6">
        <v>25982</v>
      </c>
      <c r="AN35" s="5" t="s">
        <v>277</v>
      </c>
    </row>
    <row r="36" spans="1:170" s="10" customFormat="1" ht="105" x14ac:dyDescent="0.25">
      <c r="A36" s="5" t="s">
        <v>41</v>
      </c>
      <c r="B36" s="5" t="s">
        <v>42</v>
      </c>
      <c r="C36" s="5" t="s">
        <v>43</v>
      </c>
      <c r="D36" s="5" t="s">
        <v>278</v>
      </c>
      <c r="E36" s="6">
        <v>44567</v>
      </c>
      <c r="F36" s="5" t="s">
        <v>279</v>
      </c>
      <c r="G36" s="7">
        <v>53039570</v>
      </c>
      <c r="H36" s="5" t="s">
        <v>46</v>
      </c>
      <c r="I36" s="5" t="s">
        <v>263</v>
      </c>
      <c r="J36" s="5" t="s">
        <v>280</v>
      </c>
      <c r="K36" s="8" t="s">
        <v>281</v>
      </c>
      <c r="L36" s="5" t="s">
        <v>177</v>
      </c>
      <c r="M36" s="5" t="s">
        <v>50</v>
      </c>
      <c r="N36" s="9">
        <f t="shared" si="0"/>
        <v>56232000</v>
      </c>
      <c r="O36" s="9">
        <v>56232000</v>
      </c>
      <c r="P36" s="9">
        <v>5112000</v>
      </c>
      <c r="Q36" s="5"/>
      <c r="R36" s="5"/>
      <c r="S36" s="5"/>
      <c r="T36" s="5" t="s">
        <v>266</v>
      </c>
      <c r="U36" s="6">
        <v>44572</v>
      </c>
      <c r="V36" s="6">
        <v>44905</v>
      </c>
      <c r="W36" s="6">
        <v>44572</v>
      </c>
      <c r="X36" s="5">
        <v>330</v>
      </c>
      <c r="Y36" s="5"/>
      <c r="Z36" s="5"/>
      <c r="AA36" s="5"/>
      <c r="AB36" s="5"/>
      <c r="AC36" s="5"/>
      <c r="AD36" s="5"/>
      <c r="AE36" s="5" t="s">
        <v>267</v>
      </c>
      <c r="AF36" s="5" t="s">
        <v>53</v>
      </c>
      <c r="AG36" s="5" t="s">
        <v>67</v>
      </c>
      <c r="AH36" s="5" t="s">
        <v>55</v>
      </c>
      <c r="AI36" s="5"/>
      <c r="AJ36" s="5" t="s">
        <v>56</v>
      </c>
      <c r="AK36" s="5" t="s">
        <v>57</v>
      </c>
      <c r="AL36" s="5" t="s">
        <v>80</v>
      </c>
      <c r="AM36" s="6">
        <v>31044</v>
      </c>
      <c r="AN36" s="5" t="s">
        <v>70</v>
      </c>
    </row>
    <row r="37" spans="1:170" s="16" customFormat="1" ht="30" x14ac:dyDescent="0.25">
      <c r="A37" s="11" t="s">
        <v>41</v>
      </c>
      <c r="B37" s="11" t="s">
        <v>42</v>
      </c>
      <c r="C37" s="11" t="s">
        <v>282</v>
      </c>
      <c r="D37" s="11" t="s">
        <v>283</v>
      </c>
      <c r="E37" s="11"/>
      <c r="F37" s="11" t="s">
        <v>284</v>
      </c>
      <c r="G37" s="11"/>
      <c r="H37" s="11" t="s">
        <v>46</v>
      </c>
      <c r="I37" s="11"/>
      <c r="J37" s="11"/>
      <c r="K37" s="14"/>
      <c r="L37" s="11"/>
      <c r="M37" s="11"/>
      <c r="N37" s="9">
        <f t="shared" si="0"/>
        <v>0</v>
      </c>
      <c r="O37" s="11"/>
      <c r="P37" s="11"/>
      <c r="Q37" s="11"/>
      <c r="R37" s="11"/>
      <c r="S37" s="11"/>
      <c r="T37" s="11"/>
      <c r="U37" s="11"/>
      <c r="V37" s="11"/>
      <c r="W37" s="11"/>
      <c r="X37" s="11"/>
      <c r="Y37" s="11"/>
      <c r="Z37" s="11"/>
      <c r="AA37" s="11"/>
      <c r="AB37" s="11"/>
      <c r="AC37" s="11"/>
      <c r="AD37" s="11"/>
      <c r="AE37" s="11"/>
      <c r="AF37" s="11" t="s">
        <v>282</v>
      </c>
      <c r="AG37" s="11"/>
      <c r="AH37" s="11"/>
      <c r="AI37" s="11"/>
      <c r="AJ37" s="11" t="s">
        <v>56</v>
      </c>
      <c r="AK37" s="11" t="s">
        <v>57</v>
      </c>
      <c r="AL37" s="11"/>
      <c r="AM37" s="11"/>
      <c r="AN37" s="11"/>
      <c r="AO37" s="10"/>
      <c r="AP37" s="10"/>
      <c r="AQ37" s="10"/>
      <c r="AR37" s="10"/>
      <c r="AS37" s="10"/>
      <c r="AT37" s="10"/>
      <c r="AU37" s="10"/>
      <c r="AV37" s="10"/>
      <c r="AW37" s="10"/>
      <c r="AX37" s="10"/>
      <c r="AY37" s="10"/>
      <c r="AZ37" s="10"/>
      <c r="BA37" s="10"/>
      <c r="BB37" s="10"/>
      <c r="BC37" s="10"/>
      <c r="BD37" s="10"/>
      <c r="BE37" s="10"/>
      <c r="BF37" s="10"/>
      <c r="BG37" s="10"/>
      <c r="BH37" s="10"/>
      <c r="BI37" s="10"/>
      <c r="BJ37" s="10"/>
      <c r="BK37" s="10"/>
      <c r="BL37" s="10"/>
      <c r="BM37" s="10"/>
      <c r="BN37" s="10"/>
      <c r="BO37" s="10"/>
      <c r="BP37" s="10"/>
      <c r="BQ37" s="10"/>
      <c r="BR37" s="10"/>
      <c r="BS37" s="10"/>
      <c r="BT37" s="10"/>
      <c r="BU37" s="10"/>
      <c r="BV37" s="10"/>
      <c r="BW37" s="10"/>
      <c r="BX37" s="10"/>
      <c r="BY37" s="10"/>
      <c r="BZ37" s="10"/>
      <c r="CA37" s="10"/>
      <c r="CB37" s="10"/>
      <c r="CC37" s="10"/>
      <c r="CD37" s="10"/>
      <c r="CE37" s="10"/>
      <c r="CF37" s="10"/>
      <c r="CG37" s="10"/>
      <c r="CH37" s="10"/>
      <c r="CI37" s="10"/>
      <c r="CJ37" s="10"/>
      <c r="CK37" s="10"/>
      <c r="CL37" s="10"/>
      <c r="CM37" s="10"/>
      <c r="CN37" s="10"/>
      <c r="CO37" s="10"/>
      <c r="CP37" s="10"/>
      <c r="CQ37" s="10"/>
      <c r="CR37" s="10"/>
      <c r="CS37" s="10"/>
      <c r="CT37" s="10"/>
      <c r="CU37" s="10"/>
      <c r="CV37" s="10"/>
      <c r="CW37" s="10"/>
      <c r="CX37" s="10"/>
      <c r="CY37" s="10"/>
      <c r="CZ37" s="10"/>
      <c r="DA37" s="10"/>
      <c r="DB37" s="10"/>
      <c r="DC37" s="10"/>
      <c r="DD37" s="10"/>
      <c r="DE37" s="10"/>
      <c r="DF37" s="10"/>
      <c r="DG37" s="10"/>
      <c r="DH37" s="10"/>
      <c r="DI37" s="10"/>
      <c r="DJ37" s="10"/>
      <c r="DK37" s="10"/>
      <c r="DL37" s="10"/>
      <c r="DM37" s="10"/>
      <c r="DN37" s="10"/>
      <c r="DO37" s="10"/>
      <c r="DP37" s="10"/>
      <c r="DQ37" s="10"/>
      <c r="DR37" s="10"/>
      <c r="DS37" s="10"/>
      <c r="DT37" s="10"/>
      <c r="DU37" s="10"/>
      <c r="DV37" s="10"/>
      <c r="DW37" s="10"/>
      <c r="DX37" s="10"/>
      <c r="DY37" s="10"/>
      <c r="DZ37" s="10"/>
      <c r="EA37" s="10"/>
      <c r="EB37" s="10"/>
      <c r="EC37" s="10"/>
      <c r="ED37" s="10"/>
      <c r="EE37" s="10"/>
      <c r="EF37" s="10"/>
      <c r="EG37" s="10"/>
      <c r="EH37" s="10"/>
      <c r="EI37" s="10"/>
      <c r="EJ37" s="10"/>
      <c r="EK37" s="10"/>
      <c r="EL37" s="10"/>
      <c r="EM37" s="10"/>
      <c r="EN37" s="10"/>
      <c r="EO37" s="10"/>
      <c r="EP37" s="10"/>
      <c r="EQ37" s="10"/>
      <c r="ER37" s="10"/>
      <c r="ES37" s="10"/>
      <c r="ET37" s="10"/>
      <c r="EU37" s="10"/>
      <c r="EV37" s="10"/>
      <c r="EW37" s="10"/>
      <c r="EX37" s="10"/>
      <c r="EY37" s="10"/>
      <c r="EZ37" s="10"/>
      <c r="FA37" s="10"/>
      <c r="FB37" s="10"/>
      <c r="FC37" s="10"/>
      <c r="FD37" s="10"/>
      <c r="FE37" s="10"/>
      <c r="FF37" s="10"/>
      <c r="FG37" s="10"/>
      <c r="FH37" s="10"/>
      <c r="FI37" s="10"/>
      <c r="FJ37" s="10"/>
      <c r="FK37" s="10"/>
      <c r="FL37" s="10"/>
      <c r="FM37" s="10"/>
      <c r="FN37" s="10"/>
    </row>
    <row r="38" spans="1:170" s="16" customFormat="1" ht="89.25" customHeight="1" x14ac:dyDescent="0.25">
      <c r="A38" s="11" t="s">
        <v>41</v>
      </c>
      <c r="B38" s="11" t="s">
        <v>42</v>
      </c>
      <c r="C38" s="11" t="s">
        <v>285</v>
      </c>
      <c r="D38" s="11" t="s">
        <v>286</v>
      </c>
      <c r="E38" s="12">
        <v>44572</v>
      </c>
      <c r="F38" s="11" t="s">
        <v>287</v>
      </c>
      <c r="G38" s="13">
        <v>1014206516</v>
      </c>
      <c r="H38" s="11" t="s">
        <v>46</v>
      </c>
      <c r="I38" s="11" t="s">
        <v>263</v>
      </c>
      <c r="J38" s="11" t="s">
        <v>288</v>
      </c>
      <c r="K38" s="14" t="s">
        <v>289</v>
      </c>
      <c r="L38" s="11" t="s">
        <v>49</v>
      </c>
      <c r="M38" s="11" t="s">
        <v>50</v>
      </c>
      <c r="N38" s="9">
        <f t="shared" si="0"/>
        <v>48276900</v>
      </c>
      <c r="O38" s="19">
        <v>48276900</v>
      </c>
      <c r="P38" s="19">
        <v>6111000</v>
      </c>
      <c r="Q38" s="11"/>
      <c r="R38" s="11"/>
      <c r="S38" s="11"/>
      <c r="T38" s="11" t="s">
        <v>290</v>
      </c>
      <c r="U38" s="12">
        <v>44643</v>
      </c>
      <c r="V38" s="12">
        <v>44884</v>
      </c>
      <c r="W38" s="12">
        <v>44643</v>
      </c>
      <c r="X38" s="20">
        <v>300</v>
      </c>
      <c r="Y38" s="11"/>
      <c r="Z38" s="11"/>
      <c r="AA38" s="11"/>
      <c r="AB38" s="11"/>
      <c r="AC38" s="11"/>
      <c r="AD38" s="11"/>
      <c r="AE38" s="11" t="s">
        <v>291</v>
      </c>
      <c r="AF38" s="11" t="s">
        <v>66</v>
      </c>
      <c r="AG38" s="11" t="s">
        <v>292</v>
      </c>
      <c r="AH38" s="11" t="s">
        <v>55</v>
      </c>
      <c r="AI38" s="11" t="s">
        <v>293</v>
      </c>
      <c r="AJ38" s="11" t="s">
        <v>56</v>
      </c>
      <c r="AK38" s="11" t="s">
        <v>57</v>
      </c>
      <c r="AL38" s="11" t="s">
        <v>294</v>
      </c>
      <c r="AM38" s="12">
        <v>33253</v>
      </c>
      <c r="AN38" s="11" t="s">
        <v>295</v>
      </c>
    </row>
    <row r="39" spans="1:170" s="10" customFormat="1" ht="135" x14ac:dyDescent="0.25">
      <c r="A39" s="11" t="s">
        <v>41</v>
      </c>
      <c r="B39" s="11" t="s">
        <v>42</v>
      </c>
      <c r="C39" s="11" t="s">
        <v>296</v>
      </c>
      <c r="D39" s="11" t="s">
        <v>297</v>
      </c>
      <c r="E39" s="12">
        <v>44567</v>
      </c>
      <c r="F39" s="11" t="s">
        <v>298</v>
      </c>
      <c r="G39" s="13">
        <v>52393781</v>
      </c>
      <c r="H39" s="11" t="s">
        <v>46</v>
      </c>
      <c r="I39" s="11" t="s">
        <v>263</v>
      </c>
      <c r="J39" s="11" t="s">
        <v>299</v>
      </c>
      <c r="K39" s="14" t="s">
        <v>300</v>
      </c>
      <c r="L39" s="11" t="s">
        <v>86</v>
      </c>
      <c r="M39" s="11" t="s">
        <v>50</v>
      </c>
      <c r="N39" s="9">
        <f t="shared" si="0"/>
        <v>28393200</v>
      </c>
      <c r="O39" s="15">
        <v>28393200</v>
      </c>
      <c r="P39" s="15">
        <v>2581200</v>
      </c>
      <c r="Q39" s="11"/>
      <c r="R39" s="11"/>
      <c r="S39" s="11"/>
      <c r="T39" s="11" t="s">
        <v>266</v>
      </c>
      <c r="U39" s="12">
        <v>44572</v>
      </c>
      <c r="V39" s="12">
        <v>44901</v>
      </c>
      <c r="W39" s="12">
        <v>44568</v>
      </c>
      <c r="X39" s="11">
        <v>330</v>
      </c>
      <c r="Y39" s="11"/>
      <c r="Z39" s="11"/>
      <c r="AA39" s="11"/>
      <c r="AB39" s="11"/>
      <c r="AC39" s="11"/>
      <c r="AD39" s="11"/>
      <c r="AE39" s="11" t="s">
        <v>267</v>
      </c>
      <c r="AF39" s="11" t="s">
        <v>66</v>
      </c>
      <c r="AG39" s="11" t="s">
        <v>54</v>
      </c>
      <c r="AH39" s="11" t="s">
        <v>55</v>
      </c>
      <c r="AI39" s="11"/>
      <c r="AJ39" s="11" t="s">
        <v>56</v>
      </c>
      <c r="AK39" s="11" t="s">
        <v>57</v>
      </c>
      <c r="AL39" s="11" t="s">
        <v>132</v>
      </c>
      <c r="AM39" s="12">
        <v>28876</v>
      </c>
      <c r="AN39" s="11" t="s">
        <v>70</v>
      </c>
    </row>
    <row r="40" spans="1:170" s="10" customFormat="1" ht="90" x14ac:dyDescent="0.25">
      <c r="A40" s="5" t="s">
        <v>41</v>
      </c>
      <c r="B40" s="5" t="s">
        <v>42</v>
      </c>
      <c r="C40" s="5" t="s">
        <v>81</v>
      </c>
      <c r="D40" s="5" t="s">
        <v>301</v>
      </c>
      <c r="E40" s="6">
        <v>44572</v>
      </c>
      <c r="F40" s="5" t="s">
        <v>302</v>
      </c>
      <c r="G40" s="7">
        <v>1019150659</v>
      </c>
      <c r="H40" s="5" t="s">
        <v>46</v>
      </c>
      <c r="I40" s="5" t="s">
        <v>263</v>
      </c>
      <c r="J40" s="5" t="s">
        <v>303</v>
      </c>
      <c r="K40" s="8" t="s">
        <v>304</v>
      </c>
      <c r="L40" s="5" t="s">
        <v>86</v>
      </c>
      <c r="M40" s="5" t="s">
        <v>50</v>
      </c>
      <c r="N40" s="9">
        <f t="shared" si="0"/>
        <v>25812000</v>
      </c>
      <c r="O40" s="17">
        <v>25812000</v>
      </c>
      <c r="P40" s="9">
        <v>2581200</v>
      </c>
      <c r="Q40" s="5"/>
      <c r="R40" s="5"/>
      <c r="S40" s="5"/>
      <c r="T40" s="5" t="s">
        <v>290</v>
      </c>
      <c r="U40" s="6">
        <v>44580</v>
      </c>
      <c r="V40" s="6">
        <v>44873</v>
      </c>
      <c r="W40" s="6">
        <v>44574</v>
      </c>
      <c r="X40" s="5">
        <v>300</v>
      </c>
      <c r="Y40" s="5"/>
      <c r="Z40" s="5"/>
      <c r="AA40" s="5"/>
      <c r="AB40" s="5"/>
      <c r="AC40" s="5"/>
      <c r="AD40" s="5"/>
      <c r="AE40" s="5" t="s">
        <v>291</v>
      </c>
      <c r="AF40" s="5" t="s">
        <v>53</v>
      </c>
      <c r="AG40" s="5" t="s">
        <v>54</v>
      </c>
      <c r="AH40" s="5" t="s">
        <v>55</v>
      </c>
      <c r="AI40" s="5"/>
      <c r="AJ40" s="5" t="s">
        <v>56</v>
      </c>
      <c r="AK40" s="5" t="s">
        <v>57</v>
      </c>
      <c r="AL40" s="5" t="s">
        <v>88</v>
      </c>
      <c r="AM40" s="6">
        <v>36382</v>
      </c>
      <c r="AN40" s="5" t="s">
        <v>70</v>
      </c>
    </row>
    <row r="41" spans="1:170" s="10" customFormat="1" ht="120" x14ac:dyDescent="0.25">
      <c r="A41" s="5" t="s">
        <v>41</v>
      </c>
      <c r="B41" s="5" t="s">
        <v>42</v>
      </c>
      <c r="C41" s="5" t="s">
        <v>43</v>
      </c>
      <c r="D41" s="5" t="s">
        <v>305</v>
      </c>
      <c r="E41" s="6">
        <v>44568</v>
      </c>
      <c r="F41" s="5" t="s">
        <v>306</v>
      </c>
      <c r="G41" s="7">
        <v>72358032</v>
      </c>
      <c r="H41" s="5" t="s">
        <v>46</v>
      </c>
      <c r="I41" s="5" t="s">
        <v>263</v>
      </c>
      <c r="J41" s="5" t="s">
        <v>307</v>
      </c>
      <c r="K41" s="8" t="s">
        <v>308</v>
      </c>
      <c r="L41" s="5" t="s">
        <v>49</v>
      </c>
      <c r="M41" s="5" t="s">
        <v>50</v>
      </c>
      <c r="N41" s="9">
        <f t="shared" si="0"/>
        <v>61110000</v>
      </c>
      <c r="O41" s="9">
        <v>61110000</v>
      </c>
      <c r="P41" s="9">
        <v>6111000</v>
      </c>
      <c r="Q41" s="5"/>
      <c r="R41" s="5"/>
      <c r="S41" s="5"/>
      <c r="T41" s="5" t="s">
        <v>266</v>
      </c>
      <c r="U41" s="6">
        <v>44578</v>
      </c>
      <c r="V41" s="6">
        <v>44881</v>
      </c>
      <c r="W41" s="6">
        <v>44572</v>
      </c>
      <c r="X41" s="5">
        <v>300</v>
      </c>
      <c r="Y41" s="5"/>
      <c r="Z41" s="5"/>
      <c r="AA41" s="5"/>
      <c r="AB41" s="5"/>
      <c r="AC41" s="5"/>
      <c r="AD41" s="5"/>
      <c r="AE41" s="5" t="s">
        <v>267</v>
      </c>
      <c r="AF41" s="5" t="s">
        <v>53</v>
      </c>
      <c r="AG41" s="5" t="s">
        <v>67</v>
      </c>
      <c r="AH41" s="5" t="s">
        <v>55</v>
      </c>
      <c r="AI41" s="5"/>
      <c r="AJ41" s="5" t="s">
        <v>56</v>
      </c>
      <c r="AK41" s="5" t="s">
        <v>57</v>
      </c>
      <c r="AL41" s="5" t="s">
        <v>309</v>
      </c>
      <c r="AM41" s="6">
        <v>31441</v>
      </c>
      <c r="AN41" s="5" t="s">
        <v>310</v>
      </c>
    </row>
    <row r="42" spans="1:170" s="10" customFormat="1" ht="120" x14ac:dyDescent="0.25">
      <c r="A42" s="5" t="s">
        <v>41</v>
      </c>
      <c r="B42" s="5" t="s">
        <v>42</v>
      </c>
      <c r="C42" s="5" t="s">
        <v>43</v>
      </c>
      <c r="D42" s="5" t="s">
        <v>311</v>
      </c>
      <c r="E42" s="6">
        <v>44568</v>
      </c>
      <c r="F42" s="5" t="s">
        <v>312</v>
      </c>
      <c r="G42" s="7">
        <v>52423402</v>
      </c>
      <c r="H42" s="5" t="s">
        <v>46</v>
      </c>
      <c r="I42" s="5" t="s">
        <v>263</v>
      </c>
      <c r="J42" s="5" t="s">
        <v>313</v>
      </c>
      <c r="K42" s="8" t="s">
        <v>289</v>
      </c>
      <c r="L42" s="5" t="s">
        <v>49</v>
      </c>
      <c r="M42" s="5" t="s">
        <v>50</v>
      </c>
      <c r="N42" s="9">
        <f t="shared" si="0"/>
        <v>61110000</v>
      </c>
      <c r="O42" s="9">
        <v>61110000</v>
      </c>
      <c r="P42" s="9">
        <v>6111000</v>
      </c>
      <c r="Q42" s="5"/>
      <c r="R42" s="5"/>
      <c r="S42" s="5"/>
      <c r="T42" s="5" t="s">
        <v>266</v>
      </c>
      <c r="U42" s="6">
        <v>44572</v>
      </c>
      <c r="V42" s="6">
        <v>44875</v>
      </c>
      <c r="W42" s="6">
        <v>44572</v>
      </c>
      <c r="X42" s="5">
        <v>330</v>
      </c>
      <c r="Y42" s="5"/>
      <c r="Z42" s="5"/>
      <c r="AA42" s="5"/>
      <c r="AB42" s="5"/>
      <c r="AC42" s="5"/>
      <c r="AD42" s="5"/>
      <c r="AE42" s="5" t="s">
        <v>267</v>
      </c>
      <c r="AF42" s="5" t="s">
        <v>53</v>
      </c>
      <c r="AG42" s="5" t="s">
        <v>67</v>
      </c>
      <c r="AH42" s="5" t="s">
        <v>55</v>
      </c>
      <c r="AI42" s="5"/>
      <c r="AJ42" s="5" t="s">
        <v>56</v>
      </c>
      <c r="AK42" s="5" t="s">
        <v>57</v>
      </c>
      <c r="AL42" s="5" t="s">
        <v>222</v>
      </c>
      <c r="AM42" s="6">
        <v>28437</v>
      </c>
      <c r="AN42" s="5" t="s">
        <v>314</v>
      </c>
    </row>
    <row r="43" spans="1:170" s="10" customFormat="1" ht="105" x14ac:dyDescent="0.25">
      <c r="A43" s="5" t="s">
        <v>41</v>
      </c>
      <c r="B43" s="5" t="s">
        <v>42</v>
      </c>
      <c r="C43" s="5" t="s">
        <v>81</v>
      </c>
      <c r="D43" s="5" t="s">
        <v>315</v>
      </c>
      <c r="E43" s="6">
        <v>44573</v>
      </c>
      <c r="F43" s="5" t="s">
        <v>316</v>
      </c>
      <c r="G43" s="7">
        <v>3082431</v>
      </c>
      <c r="H43" s="5" t="s">
        <v>46</v>
      </c>
      <c r="I43" s="5" t="s">
        <v>263</v>
      </c>
      <c r="J43" s="5" t="s">
        <v>317</v>
      </c>
      <c r="K43" s="8" t="s">
        <v>318</v>
      </c>
      <c r="L43" s="5" t="s">
        <v>86</v>
      </c>
      <c r="M43" s="5" t="s">
        <v>50</v>
      </c>
      <c r="N43" s="9">
        <f t="shared" si="0"/>
        <v>28393200</v>
      </c>
      <c r="O43" s="9">
        <v>28393200</v>
      </c>
      <c r="P43" s="9">
        <v>2581200</v>
      </c>
      <c r="Q43" s="5"/>
      <c r="R43" s="5"/>
      <c r="S43" s="5"/>
      <c r="T43" s="5" t="s">
        <v>266</v>
      </c>
      <c r="U43" s="6">
        <v>44575</v>
      </c>
      <c r="V43" s="6">
        <v>44907</v>
      </c>
      <c r="W43" s="6">
        <v>44574</v>
      </c>
      <c r="X43" s="5">
        <v>330</v>
      </c>
      <c r="Y43" s="5"/>
      <c r="Z43" s="5"/>
      <c r="AA43" s="5"/>
      <c r="AB43" s="5"/>
      <c r="AC43" s="5"/>
      <c r="AD43" s="5"/>
      <c r="AE43" s="5" t="s">
        <v>267</v>
      </c>
      <c r="AF43" s="5" t="s">
        <v>53</v>
      </c>
      <c r="AG43" s="5" t="s">
        <v>54</v>
      </c>
      <c r="AH43" s="5" t="s">
        <v>55</v>
      </c>
      <c r="AI43" s="5"/>
      <c r="AJ43" s="5" t="s">
        <v>56</v>
      </c>
      <c r="AK43" s="5" t="s">
        <v>57</v>
      </c>
      <c r="AL43" s="5" t="s">
        <v>319</v>
      </c>
      <c r="AM43" s="6">
        <v>30113</v>
      </c>
      <c r="AN43" s="5" t="s">
        <v>320</v>
      </c>
    </row>
    <row r="44" spans="1:170" s="10" customFormat="1" ht="120" x14ac:dyDescent="0.25">
      <c r="A44" s="5" t="s">
        <v>41</v>
      </c>
      <c r="B44" s="5" t="s">
        <v>42</v>
      </c>
      <c r="C44" s="5" t="s">
        <v>43</v>
      </c>
      <c r="D44" s="5" t="s">
        <v>321</v>
      </c>
      <c r="E44" s="6">
        <v>44568</v>
      </c>
      <c r="F44" s="5" t="s">
        <v>322</v>
      </c>
      <c r="G44" s="5" t="s">
        <v>323</v>
      </c>
      <c r="H44" s="5" t="s">
        <v>46</v>
      </c>
      <c r="I44" s="5" t="s">
        <v>263</v>
      </c>
      <c r="J44" s="5" t="s">
        <v>324</v>
      </c>
      <c r="K44" s="8" t="s">
        <v>325</v>
      </c>
      <c r="L44" s="5" t="s">
        <v>99</v>
      </c>
      <c r="M44" s="5" t="s">
        <v>50</v>
      </c>
      <c r="N44" s="9">
        <f t="shared" si="0"/>
        <v>41863000</v>
      </c>
      <c r="O44" s="9">
        <v>41863000</v>
      </c>
      <c r="P44" s="9">
        <v>3805800</v>
      </c>
      <c r="Q44" s="5"/>
      <c r="R44" s="5"/>
      <c r="S44" s="5"/>
      <c r="T44" s="5" t="s">
        <v>266</v>
      </c>
      <c r="U44" s="6">
        <v>44572</v>
      </c>
      <c r="V44" s="6">
        <v>44905</v>
      </c>
      <c r="W44" s="6">
        <v>44572</v>
      </c>
      <c r="X44" s="5">
        <v>300</v>
      </c>
      <c r="Y44" s="5"/>
      <c r="Z44" s="5"/>
      <c r="AA44" s="5"/>
      <c r="AB44" s="5"/>
      <c r="AC44" s="5"/>
      <c r="AD44" s="5"/>
      <c r="AE44" s="5" t="s">
        <v>267</v>
      </c>
      <c r="AF44" s="5" t="s">
        <v>53</v>
      </c>
      <c r="AG44" s="5" t="s">
        <v>67</v>
      </c>
      <c r="AH44" s="5" t="s">
        <v>55</v>
      </c>
      <c r="AI44" s="5"/>
      <c r="AJ44" s="5" t="s">
        <v>56</v>
      </c>
      <c r="AK44" s="5" t="s">
        <v>57</v>
      </c>
      <c r="AL44" s="5" t="s">
        <v>100</v>
      </c>
      <c r="AM44" s="6">
        <v>35440</v>
      </c>
      <c r="AN44" s="5" t="s">
        <v>326</v>
      </c>
    </row>
    <row r="45" spans="1:170" s="10" customFormat="1" ht="120" x14ac:dyDescent="0.25">
      <c r="A45" s="5" t="s">
        <v>41</v>
      </c>
      <c r="B45" s="5" t="s">
        <v>42</v>
      </c>
      <c r="C45" s="5" t="s">
        <v>43</v>
      </c>
      <c r="D45" s="5" t="s">
        <v>327</v>
      </c>
      <c r="E45" s="6">
        <v>44575</v>
      </c>
      <c r="F45" s="5" t="s">
        <v>328</v>
      </c>
      <c r="G45" s="7">
        <v>1010215067</v>
      </c>
      <c r="H45" s="5" t="s">
        <v>46</v>
      </c>
      <c r="I45" s="5" t="s">
        <v>263</v>
      </c>
      <c r="J45" s="5" t="s">
        <v>329</v>
      </c>
      <c r="K45" s="8" t="s">
        <v>330</v>
      </c>
      <c r="L45" s="5" t="s">
        <v>99</v>
      </c>
      <c r="M45" s="5" t="s">
        <v>50</v>
      </c>
      <c r="N45" s="9">
        <f t="shared" si="0"/>
        <v>41863800</v>
      </c>
      <c r="O45" s="17">
        <v>41863800</v>
      </c>
      <c r="P45" s="9">
        <v>3805800</v>
      </c>
      <c r="Q45" s="5"/>
      <c r="R45" s="5"/>
      <c r="S45" s="5"/>
      <c r="T45" s="5" t="s">
        <v>266</v>
      </c>
      <c r="U45" s="6">
        <v>44580</v>
      </c>
      <c r="V45" s="6">
        <v>44913</v>
      </c>
      <c r="W45" s="6">
        <v>44580</v>
      </c>
      <c r="X45" s="5">
        <v>330</v>
      </c>
      <c r="Y45" s="5"/>
      <c r="Z45" s="5"/>
      <c r="AA45" s="5"/>
      <c r="AB45" s="5"/>
      <c r="AC45" s="5"/>
      <c r="AD45" s="5"/>
      <c r="AE45" s="5" t="s">
        <v>291</v>
      </c>
      <c r="AF45" s="5" t="s">
        <v>53</v>
      </c>
      <c r="AG45" s="5" t="s">
        <v>292</v>
      </c>
      <c r="AH45" s="5" t="s">
        <v>209</v>
      </c>
      <c r="AI45" s="5"/>
      <c r="AJ45" s="5" t="s">
        <v>56</v>
      </c>
      <c r="AK45" s="5" t="s">
        <v>57</v>
      </c>
      <c r="AL45" s="5" t="s">
        <v>100</v>
      </c>
      <c r="AM45" s="6">
        <v>34483</v>
      </c>
      <c r="AN45" s="5" t="s">
        <v>70</v>
      </c>
    </row>
    <row r="46" spans="1:170" s="10" customFormat="1" ht="120" x14ac:dyDescent="0.25">
      <c r="A46" s="5" t="s">
        <v>41</v>
      </c>
      <c r="B46" s="5" t="s">
        <v>42</v>
      </c>
      <c r="C46" s="5" t="s">
        <v>43</v>
      </c>
      <c r="D46" s="5" t="s">
        <v>331</v>
      </c>
      <c r="E46" s="6">
        <v>44574</v>
      </c>
      <c r="F46" s="5" t="s">
        <v>332</v>
      </c>
      <c r="G46" s="7">
        <v>1020820757</v>
      </c>
      <c r="H46" s="5" t="s">
        <v>46</v>
      </c>
      <c r="I46" s="5" t="s">
        <v>263</v>
      </c>
      <c r="J46" s="5" t="s">
        <v>333</v>
      </c>
      <c r="K46" s="8" t="s">
        <v>330</v>
      </c>
      <c r="L46" s="5" t="s">
        <v>99</v>
      </c>
      <c r="M46" s="5" t="s">
        <v>50</v>
      </c>
      <c r="N46" s="9">
        <f t="shared" si="0"/>
        <v>38058000</v>
      </c>
      <c r="O46" s="9">
        <v>38058000</v>
      </c>
      <c r="P46" s="9">
        <v>3805800</v>
      </c>
      <c r="Q46" s="5"/>
      <c r="R46" s="5"/>
      <c r="S46" s="5"/>
      <c r="T46" s="5" t="s">
        <v>266</v>
      </c>
      <c r="U46" s="6">
        <v>44580</v>
      </c>
      <c r="V46" s="6">
        <v>44883</v>
      </c>
      <c r="W46" s="6">
        <v>44580</v>
      </c>
      <c r="X46" s="5">
        <v>330</v>
      </c>
      <c r="Y46" s="5"/>
      <c r="Z46" s="5"/>
      <c r="AA46" s="5"/>
      <c r="AB46" s="5"/>
      <c r="AC46" s="5"/>
      <c r="AD46" s="5"/>
      <c r="AE46" s="5" t="s">
        <v>267</v>
      </c>
      <c r="AF46" s="5" t="s">
        <v>53</v>
      </c>
      <c r="AG46" s="5" t="s">
        <v>67</v>
      </c>
      <c r="AH46" s="5" t="s">
        <v>55</v>
      </c>
      <c r="AI46" s="5"/>
      <c r="AJ46" s="5" t="s">
        <v>56</v>
      </c>
      <c r="AK46" s="5" t="s">
        <v>57</v>
      </c>
      <c r="AL46" s="5" t="s">
        <v>80</v>
      </c>
      <c r="AM46" s="6">
        <v>35394</v>
      </c>
      <c r="AN46" s="5" t="s">
        <v>70</v>
      </c>
    </row>
    <row r="47" spans="1:170" s="10" customFormat="1" ht="165" x14ac:dyDescent="0.25">
      <c r="A47" s="5" t="s">
        <v>41</v>
      </c>
      <c r="B47" s="5" t="s">
        <v>42</v>
      </c>
      <c r="C47" s="5" t="s">
        <v>43</v>
      </c>
      <c r="D47" s="5" t="s">
        <v>334</v>
      </c>
      <c r="E47" s="6">
        <v>44572</v>
      </c>
      <c r="F47" s="5" t="s">
        <v>335</v>
      </c>
      <c r="G47" s="7">
        <v>53003923</v>
      </c>
      <c r="H47" s="5" t="s">
        <v>46</v>
      </c>
      <c r="I47" s="5" t="s">
        <v>336</v>
      </c>
      <c r="J47" s="5" t="s">
        <v>337</v>
      </c>
      <c r="K47" s="8" t="s">
        <v>338</v>
      </c>
      <c r="L47" s="5" t="s">
        <v>145</v>
      </c>
      <c r="M47" s="5" t="s">
        <v>50</v>
      </c>
      <c r="N47" s="9">
        <f t="shared" si="0"/>
        <v>103006800</v>
      </c>
      <c r="O47" s="17">
        <v>77255100</v>
      </c>
      <c r="P47" s="9">
        <v>8583900</v>
      </c>
      <c r="Q47" s="9">
        <v>8583900</v>
      </c>
      <c r="R47" s="17">
        <v>17167800</v>
      </c>
      <c r="S47" s="5"/>
      <c r="T47" s="5" t="s">
        <v>51</v>
      </c>
      <c r="U47" s="6">
        <v>44581</v>
      </c>
      <c r="V47" s="6">
        <v>44834</v>
      </c>
      <c r="W47" s="6">
        <v>44573</v>
      </c>
      <c r="X47" s="5">
        <v>270</v>
      </c>
      <c r="Y47" s="6">
        <v>44835</v>
      </c>
      <c r="Z47" s="6">
        <v>44865</v>
      </c>
      <c r="AA47" s="6">
        <v>44866</v>
      </c>
      <c r="AB47" s="6">
        <v>44926</v>
      </c>
      <c r="AC47" s="6"/>
      <c r="AD47" s="6"/>
      <c r="AE47" s="5" t="s">
        <v>119</v>
      </c>
      <c r="AF47" s="5" t="s">
        <v>53</v>
      </c>
      <c r="AG47" s="5" t="s">
        <v>292</v>
      </c>
      <c r="AH47" s="5" t="s">
        <v>55</v>
      </c>
      <c r="AI47" s="5"/>
      <c r="AJ47" s="5" t="s">
        <v>68</v>
      </c>
      <c r="AK47" s="5" t="s">
        <v>57</v>
      </c>
      <c r="AL47" s="5" t="s">
        <v>339</v>
      </c>
      <c r="AM47" s="6">
        <v>29870</v>
      </c>
      <c r="AN47" s="5" t="s">
        <v>70</v>
      </c>
    </row>
    <row r="48" spans="1:170" s="10" customFormat="1" ht="165" x14ac:dyDescent="0.25">
      <c r="A48" s="5" t="s">
        <v>41</v>
      </c>
      <c r="B48" s="5" t="s">
        <v>42</v>
      </c>
      <c r="C48" s="5" t="s">
        <v>81</v>
      </c>
      <c r="D48" s="5" t="s">
        <v>340</v>
      </c>
      <c r="E48" s="6">
        <v>44566</v>
      </c>
      <c r="F48" s="5" t="s">
        <v>341</v>
      </c>
      <c r="G48" s="7">
        <v>1016022131</v>
      </c>
      <c r="H48" s="5" t="s">
        <v>46</v>
      </c>
      <c r="I48" s="5" t="s">
        <v>342</v>
      </c>
      <c r="J48" s="5" t="s">
        <v>343</v>
      </c>
      <c r="K48" s="8" t="s">
        <v>344</v>
      </c>
      <c r="L48" s="5" t="s">
        <v>86</v>
      </c>
      <c r="M48" s="5" t="s">
        <v>50</v>
      </c>
      <c r="N48" s="9">
        <f t="shared" si="0"/>
        <v>30974400</v>
      </c>
      <c r="O48" s="9">
        <v>30974400</v>
      </c>
      <c r="P48" s="9">
        <v>2581200</v>
      </c>
      <c r="Q48" s="5"/>
      <c r="R48" s="5"/>
      <c r="S48" s="5"/>
      <c r="T48" s="5" t="s">
        <v>51</v>
      </c>
      <c r="U48" s="6">
        <v>44567</v>
      </c>
      <c r="V48" s="6">
        <v>44926</v>
      </c>
      <c r="W48" s="6">
        <v>44566</v>
      </c>
      <c r="X48" s="5">
        <v>365</v>
      </c>
      <c r="Y48" s="5"/>
      <c r="Z48" s="5"/>
      <c r="AA48" s="5"/>
      <c r="AB48" s="5"/>
      <c r="AC48" s="5"/>
      <c r="AD48" s="5"/>
      <c r="AE48" s="5" t="s">
        <v>345</v>
      </c>
      <c r="AF48" s="5" t="s">
        <v>53</v>
      </c>
      <c r="AG48" s="5" t="s">
        <v>54</v>
      </c>
      <c r="AH48" s="5" t="s">
        <v>55</v>
      </c>
      <c r="AI48" s="5"/>
      <c r="AJ48" s="5" t="s">
        <v>139</v>
      </c>
      <c r="AK48" s="5" t="s">
        <v>57</v>
      </c>
      <c r="AL48" s="5" t="s">
        <v>276</v>
      </c>
      <c r="AM48" s="6">
        <v>32775</v>
      </c>
      <c r="AN48" s="5" t="s">
        <v>70</v>
      </c>
    </row>
    <row r="49" spans="1:40" s="10" customFormat="1" ht="135" x14ac:dyDescent="0.25">
      <c r="A49" s="5" t="s">
        <v>41</v>
      </c>
      <c r="B49" s="5" t="s">
        <v>42</v>
      </c>
      <c r="C49" s="5" t="s">
        <v>43</v>
      </c>
      <c r="D49" s="5" t="s">
        <v>346</v>
      </c>
      <c r="E49" s="6">
        <v>44568</v>
      </c>
      <c r="F49" s="5" t="s">
        <v>347</v>
      </c>
      <c r="G49" s="7">
        <v>1014219241</v>
      </c>
      <c r="H49" s="5" t="s">
        <v>46</v>
      </c>
      <c r="I49" s="5" t="s">
        <v>348</v>
      </c>
      <c r="J49" s="5" t="s">
        <v>349</v>
      </c>
      <c r="K49" s="8" t="s">
        <v>350</v>
      </c>
      <c r="L49" s="5" t="s">
        <v>99</v>
      </c>
      <c r="M49" s="5" t="s">
        <v>50</v>
      </c>
      <c r="N49" s="9">
        <f t="shared" si="0"/>
        <v>22834800</v>
      </c>
      <c r="O49" s="9">
        <v>22834800</v>
      </c>
      <c r="P49" s="9">
        <v>3805800</v>
      </c>
      <c r="Q49" s="5"/>
      <c r="R49" s="5"/>
      <c r="S49" s="5"/>
      <c r="T49" s="5" t="s">
        <v>51</v>
      </c>
      <c r="U49" s="6">
        <v>44571</v>
      </c>
      <c r="V49" s="6">
        <v>44751</v>
      </c>
      <c r="W49" s="6">
        <v>44568</v>
      </c>
      <c r="X49" s="5">
        <v>180</v>
      </c>
      <c r="Y49" s="5"/>
      <c r="Z49" s="5"/>
      <c r="AA49" s="5"/>
      <c r="AB49" s="5"/>
      <c r="AC49" s="5"/>
      <c r="AD49" s="5"/>
      <c r="AE49" s="5" t="s">
        <v>351</v>
      </c>
      <c r="AF49" s="5" t="s">
        <v>53</v>
      </c>
      <c r="AG49" s="5" t="s">
        <v>54</v>
      </c>
      <c r="AH49" s="5" t="s">
        <v>55</v>
      </c>
      <c r="AI49" s="5"/>
      <c r="AJ49" s="5" t="s">
        <v>139</v>
      </c>
      <c r="AK49" s="5" t="s">
        <v>57</v>
      </c>
      <c r="AL49" s="5" t="s">
        <v>352</v>
      </c>
      <c r="AM49" s="6">
        <v>33276</v>
      </c>
      <c r="AN49" s="5" t="s">
        <v>70</v>
      </c>
    </row>
    <row r="50" spans="1:40" s="10" customFormat="1" ht="105" x14ac:dyDescent="0.25">
      <c r="A50" s="5" t="s">
        <v>41</v>
      </c>
      <c r="B50" s="5" t="s">
        <v>42</v>
      </c>
      <c r="C50" s="5" t="s">
        <v>43</v>
      </c>
      <c r="D50" s="5" t="s">
        <v>353</v>
      </c>
      <c r="E50" s="6">
        <v>44566</v>
      </c>
      <c r="F50" s="5" t="s">
        <v>354</v>
      </c>
      <c r="G50" s="7">
        <v>1017160673</v>
      </c>
      <c r="H50" s="5" t="s">
        <v>46</v>
      </c>
      <c r="I50" s="5" t="s">
        <v>355</v>
      </c>
      <c r="J50" s="5" t="s">
        <v>356</v>
      </c>
      <c r="K50" s="8" t="s">
        <v>357</v>
      </c>
      <c r="L50" s="5" t="s">
        <v>65</v>
      </c>
      <c r="M50" s="5" t="s">
        <v>50</v>
      </c>
      <c r="N50" s="9">
        <f t="shared" si="0"/>
        <v>86187600</v>
      </c>
      <c r="O50" s="9">
        <v>86187600</v>
      </c>
      <c r="P50" s="9">
        <v>7182300</v>
      </c>
      <c r="Q50" s="5"/>
      <c r="R50" s="5"/>
      <c r="S50" s="5"/>
      <c r="T50" s="5" t="s">
        <v>51</v>
      </c>
      <c r="U50" s="6">
        <v>44567</v>
      </c>
      <c r="V50" s="6">
        <v>44926</v>
      </c>
      <c r="W50" s="6">
        <v>44592</v>
      </c>
      <c r="X50" s="5">
        <v>365</v>
      </c>
      <c r="Y50" s="5"/>
      <c r="Z50" s="5"/>
      <c r="AA50" s="5"/>
      <c r="AB50" s="5"/>
      <c r="AC50" s="5"/>
      <c r="AD50" s="5"/>
      <c r="AE50" s="5" t="s">
        <v>358</v>
      </c>
      <c r="AF50" s="5" t="s">
        <v>53</v>
      </c>
      <c r="AG50" s="5" t="s">
        <v>67</v>
      </c>
      <c r="AH50" s="5" t="s">
        <v>55</v>
      </c>
      <c r="AI50" s="5"/>
      <c r="AJ50" s="5" t="s">
        <v>139</v>
      </c>
      <c r="AK50" s="5" t="s">
        <v>57</v>
      </c>
      <c r="AL50" s="5" t="s">
        <v>108</v>
      </c>
      <c r="AM50" s="6">
        <v>32066</v>
      </c>
      <c r="AN50" s="5" t="s">
        <v>359</v>
      </c>
    </row>
    <row r="51" spans="1:40" s="10" customFormat="1" ht="135" x14ac:dyDescent="0.25">
      <c r="A51" s="5" t="s">
        <v>41</v>
      </c>
      <c r="B51" s="5" t="s">
        <v>42</v>
      </c>
      <c r="C51" s="5" t="s">
        <v>43</v>
      </c>
      <c r="D51" s="5" t="s">
        <v>360</v>
      </c>
      <c r="E51" s="6">
        <v>44566</v>
      </c>
      <c r="F51" s="5" t="s">
        <v>361</v>
      </c>
      <c r="G51" s="7">
        <v>1032489277</v>
      </c>
      <c r="H51" s="5" t="s">
        <v>46</v>
      </c>
      <c r="I51" s="5" t="s">
        <v>78</v>
      </c>
      <c r="J51" s="5" t="s">
        <v>362</v>
      </c>
      <c r="K51" s="8" t="s">
        <v>363</v>
      </c>
      <c r="L51" s="5" t="s">
        <v>201</v>
      </c>
      <c r="M51" s="5" t="s">
        <v>50</v>
      </c>
      <c r="N51" s="9">
        <f t="shared" si="0"/>
        <v>26071200</v>
      </c>
      <c r="O51" s="9">
        <v>16869600</v>
      </c>
      <c r="P51" s="9">
        <v>3067200</v>
      </c>
      <c r="Q51" s="9">
        <v>9201600</v>
      </c>
      <c r="R51" s="9"/>
      <c r="S51" s="9"/>
      <c r="T51" s="5" t="s">
        <v>51</v>
      </c>
      <c r="U51" s="6">
        <v>44764</v>
      </c>
      <c r="V51" s="6">
        <v>44773</v>
      </c>
      <c r="W51" s="6">
        <v>44764</v>
      </c>
      <c r="X51" s="5">
        <v>210</v>
      </c>
      <c r="Y51" s="6">
        <v>44774</v>
      </c>
      <c r="Z51" s="6">
        <v>44865</v>
      </c>
      <c r="AA51" s="6"/>
      <c r="AB51" s="6"/>
      <c r="AC51" s="6"/>
      <c r="AD51" s="6"/>
      <c r="AE51" s="5" t="s">
        <v>227</v>
      </c>
      <c r="AF51" s="5" t="s">
        <v>53</v>
      </c>
      <c r="AG51" s="5" t="s">
        <v>67</v>
      </c>
      <c r="AH51" s="5" t="s">
        <v>55</v>
      </c>
      <c r="AI51" s="5" t="s">
        <v>364</v>
      </c>
      <c r="AJ51" s="5" t="s">
        <v>229</v>
      </c>
      <c r="AK51" s="5" t="s">
        <v>57</v>
      </c>
      <c r="AL51" s="5" t="s">
        <v>365</v>
      </c>
      <c r="AM51" s="6">
        <v>34056</v>
      </c>
      <c r="AN51" s="5" t="s">
        <v>366</v>
      </c>
    </row>
    <row r="52" spans="1:40" s="10" customFormat="1" ht="120" x14ac:dyDescent="0.25">
      <c r="A52" s="5" t="s">
        <v>41</v>
      </c>
      <c r="B52" s="5" t="s">
        <v>42</v>
      </c>
      <c r="C52" s="5" t="s">
        <v>43</v>
      </c>
      <c r="D52" s="5" t="s">
        <v>367</v>
      </c>
      <c r="E52" s="6">
        <v>44566</v>
      </c>
      <c r="F52" s="5" t="s">
        <v>368</v>
      </c>
      <c r="G52" s="7">
        <v>1032476841</v>
      </c>
      <c r="H52" s="5" t="s">
        <v>46</v>
      </c>
      <c r="I52" s="5" t="s">
        <v>78</v>
      </c>
      <c r="J52" s="5" t="s">
        <v>369</v>
      </c>
      <c r="K52" s="8" t="s">
        <v>370</v>
      </c>
      <c r="L52" s="5" t="s">
        <v>177</v>
      </c>
      <c r="M52" s="5" t="s">
        <v>50</v>
      </c>
      <c r="N52" s="9">
        <f t="shared" si="0"/>
        <v>61344000</v>
      </c>
      <c r="O52" s="9">
        <v>61344000</v>
      </c>
      <c r="P52" s="9">
        <v>5112000</v>
      </c>
      <c r="Q52" s="5"/>
      <c r="R52" s="5"/>
      <c r="S52" s="5"/>
      <c r="T52" s="5" t="s">
        <v>51</v>
      </c>
      <c r="U52" s="6">
        <v>44567</v>
      </c>
      <c r="V52" s="6">
        <v>44926</v>
      </c>
      <c r="W52" s="6">
        <v>44567</v>
      </c>
      <c r="X52" s="5">
        <v>365</v>
      </c>
      <c r="Y52" s="5"/>
      <c r="Z52" s="5"/>
      <c r="AA52" s="5"/>
      <c r="AB52" s="5"/>
      <c r="AC52" s="5"/>
      <c r="AD52" s="5"/>
      <c r="AE52" s="5" t="s">
        <v>227</v>
      </c>
      <c r="AF52" s="5" t="s">
        <v>53</v>
      </c>
      <c r="AG52" s="5" t="s">
        <v>67</v>
      </c>
      <c r="AH52" s="5" t="s">
        <v>55</v>
      </c>
      <c r="AI52" s="5"/>
      <c r="AJ52" s="5" t="s">
        <v>229</v>
      </c>
      <c r="AK52" s="5" t="s">
        <v>57</v>
      </c>
      <c r="AL52" s="5" t="s">
        <v>100</v>
      </c>
      <c r="AM52" s="6">
        <v>35038</v>
      </c>
      <c r="AN52" s="5" t="s">
        <v>371</v>
      </c>
    </row>
    <row r="53" spans="1:40" s="10" customFormat="1" ht="165" x14ac:dyDescent="0.25">
      <c r="A53" s="5" t="s">
        <v>41</v>
      </c>
      <c r="B53" s="5" t="s">
        <v>42</v>
      </c>
      <c r="C53" s="5" t="s">
        <v>43</v>
      </c>
      <c r="D53" s="5" t="s">
        <v>372</v>
      </c>
      <c r="E53" s="6">
        <v>44572</v>
      </c>
      <c r="F53" s="5" t="s">
        <v>373</v>
      </c>
      <c r="G53" s="7">
        <v>1019033758</v>
      </c>
      <c r="H53" s="5" t="s">
        <v>46</v>
      </c>
      <c r="I53" s="5" t="s">
        <v>374</v>
      </c>
      <c r="J53" s="5" t="s">
        <v>375</v>
      </c>
      <c r="K53" s="8" t="s">
        <v>376</v>
      </c>
      <c r="L53" s="5" t="s">
        <v>177</v>
      </c>
      <c r="M53" s="5" t="s">
        <v>50</v>
      </c>
      <c r="N53" s="9">
        <f t="shared" si="0"/>
        <v>61344000</v>
      </c>
      <c r="O53" s="17">
        <v>61344000</v>
      </c>
      <c r="P53" s="17">
        <v>5112000</v>
      </c>
      <c r="Q53" s="5"/>
      <c r="R53" s="5"/>
      <c r="S53" s="5"/>
      <c r="T53" s="5" t="s">
        <v>51</v>
      </c>
      <c r="U53" s="6">
        <v>44579</v>
      </c>
      <c r="V53" s="6">
        <v>44926</v>
      </c>
      <c r="W53" s="6">
        <v>44579</v>
      </c>
      <c r="X53" s="18">
        <v>365</v>
      </c>
      <c r="Y53" s="5"/>
      <c r="Z53" s="5"/>
      <c r="AA53" s="5"/>
      <c r="AB53" s="5"/>
      <c r="AC53" s="5"/>
      <c r="AD53" s="5"/>
      <c r="AE53" s="5" t="s">
        <v>377</v>
      </c>
      <c r="AF53" s="5" t="s">
        <v>53</v>
      </c>
      <c r="AG53" s="5" t="s">
        <v>378</v>
      </c>
      <c r="AH53" s="5" t="s">
        <v>55</v>
      </c>
      <c r="AI53" s="5"/>
      <c r="AJ53" s="5" t="s">
        <v>160</v>
      </c>
      <c r="AK53" s="5" t="s">
        <v>57</v>
      </c>
      <c r="AL53" s="5" t="s">
        <v>379</v>
      </c>
      <c r="AM53" s="6">
        <v>32673</v>
      </c>
      <c r="AN53" s="5" t="s">
        <v>70</v>
      </c>
    </row>
    <row r="54" spans="1:40" s="10" customFormat="1" ht="165" x14ac:dyDescent="0.25">
      <c r="A54" s="5" t="s">
        <v>41</v>
      </c>
      <c r="B54" s="5" t="s">
        <v>42</v>
      </c>
      <c r="C54" s="5" t="s">
        <v>43</v>
      </c>
      <c r="D54" s="5" t="s">
        <v>380</v>
      </c>
      <c r="E54" s="6">
        <v>44567</v>
      </c>
      <c r="F54" s="5" t="s">
        <v>381</v>
      </c>
      <c r="G54" s="7">
        <v>1066718260</v>
      </c>
      <c r="H54" s="5" t="s">
        <v>46</v>
      </c>
      <c r="I54" s="5" t="s">
        <v>374</v>
      </c>
      <c r="J54" s="5" t="s">
        <v>382</v>
      </c>
      <c r="K54" s="8" t="s">
        <v>383</v>
      </c>
      <c r="L54" s="5" t="s">
        <v>49</v>
      </c>
      <c r="M54" s="5" t="s">
        <v>50</v>
      </c>
      <c r="N54" s="9">
        <f t="shared" si="0"/>
        <v>73332000</v>
      </c>
      <c r="O54" s="9">
        <v>73332000</v>
      </c>
      <c r="P54" s="9">
        <v>6111000</v>
      </c>
      <c r="Q54" s="5"/>
      <c r="R54" s="5"/>
      <c r="S54" s="5"/>
      <c r="T54" s="5" t="s">
        <v>51</v>
      </c>
      <c r="U54" s="6">
        <v>44568</v>
      </c>
      <c r="V54" s="6">
        <v>44926</v>
      </c>
      <c r="W54" s="6">
        <v>44567</v>
      </c>
      <c r="X54" s="5">
        <v>365</v>
      </c>
      <c r="Y54" s="5"/>
      <c r="Z54" s="5"/>
      <c r="AA54" s="5"/>
      <c r="AB54" s="5"/>
      <c r="AC54" s="5"/>
      <c r="AD54" s="5"/>
      <c r="AE54" s="5" t="s">
        <v>377</v>
      </c>
      <c r="AF54" s="5" t="s">
        <v>53</v>
      </c>
      <c r="AG54" s="5" t="s">
        <v>67</v>
      </c>
      <c r="AH54" s="5" t="s">
        <v>55</v>
      </c>
      <c r="AI54" s="5"/>
      <c r="AJ54" s="5" t="s">
        <v>160</v>
      </c>
      <c r="AK54" s="5" t="s">
        <v>57</v>
      </c>
      <c r="AL54" s="5" t="s">
        <v>222</v>
      </c>
      <c r="AM54" s="6">
        <v>31356</v>
      </c>
      <c r="AN54" s="5" t="s">
        <v>384</v>
      </c>
    </row>
    <row r="55" spans="1:40" s="10" customFormat="1" ht="195" x14ac:dyDescent="0.25">
      <c r="A55" s="5" t="s">
        <v>41</v>
      </c>
      <c r="B55" s="5" t="s">
        <v>42</v>
      </c>
      <c r="C55" s="5" t="s">
        <v>43</v>
      </c>
      <c r="D55" s="5" t="s">
        <v>385</v>
      </c>
      <c r="E55" s="6">
        <v>44568</v>
      </c>
      <c r="F55" s="5" t="s">
        <v>386</v>
      </c>
      <c r="G55" s="7">
        <v>52707065</v>
      </c>
      <c r="H55" s="5" t="s">
        <v>46</v>
      </c>
      <c r="I55" s="5" t="s">
        <v>374</v>
      </c>
      <c r="J55" s="5" t="s">
        <v>387</v>
      </c>
      <c r="K55" s="8" t="s">
        <v>388</v>
      </c>
      <c r="L55" s="5" t="s">
        <v>177</v>
      </c>
      <c r="M55" s="5" t="s">
        <v>50</v>
      </c>
      <c r="N55" s="9">
        <f t="shared" si="0"/>
        <v>61344000</v>
      </c>
      <c r="O55" s="9">
        <v>61344000</v>
      </c>
      <c r="P55" s="9">
        <v>5112000</v>
      </c>
      <c r="Q55" s="5"/>
      <c r="R55" s="5"/>
      <c r="S55" s="5"/>
      <c r="T55" s="5" t="s">
        <v>51</v>
      </c>
      <c r="U55" s="6">
        <v>44572</v>
      </c>
      <c r="V55" s="6">
        <v>44926</v>
      </c>
      <c r="W55" s="6">
        <v>44572</v>
      </c>
      <c r="X55" s="5">
        <v>365</v>
      </c>
      <c r="Y55" s="5"/>
      <c r="Z55" s="5"/>
      <c r="AA55" s="5"/>
      <c r="AB55" s="5"/>
      <c r="AC55" s="5"/>
      <c r="AD55" s="5"/>
      <c r="AE55" s="5" t="s">
        <v>377</v>
      </c>
      <c r="AF55" s="5" t="s">
        <v>53</v>
      </c>
      <c r="AG55" s="5" t="s">
        <v>67</v>
      </c>
      <c r="AH55" s="5" t="s">
        <v>55</v>
      </c>
      <c r="AI55" s="5"/>
      <c r="AJ55" s="5" t="s">
        <v>160</v>
      </c>
      <c r="AK55" s="5" t="s">
        <v>57</v>
      </c>
      <c r="AL55" s="5" t="s">
        <v>80</v>
      </c>
      <c r="AM55" s="6">
        <v>29157</v>
      </c>
      <c r="AN55" s="5" t="s">
        <v>295</v>
      </c>
    </row>
    <row r="56" spans="1:40" s="10" customFormat="1" ht="195" x14ac:dyDescent="0.25">
      <c r="A56" s="5" t="s">
        <v>41</v>
      </c>
      <c r="B56" s="5" t="s">
        <v>42</v>
      </c>
      <c r="C56" s="5" t="s">
        <v>43</v>
      </c>
      <c r="D56" s="5" t="s">
        <v>389</v>
      </c>
      <c r="E56" s="6">
        <v>44567</v>
      </c>
      <c r="F56" s="5" t="s">
        <v>390</v>
      </c>
      <c r="G56" s="7">
        <v>1018452621</v>
      </c>
      <c r="H56" s="5" t="s">
        <v>46</v>
      </c>
      <c r="I56" s="5" t="s">
        <v>374</v>
      </c>
      <c r="J56" s="5" t="s">
        <v>391</v>
      </c>
      <c r="K56" s="8" t="s">
        <v>392</v>
      </c>
      <c r="L56" s="5" t="s">
        <v>177</v>
      </c>
      <c r="M56" s="5" t="s">
        <v>50</v>
      </c>
      <c r="N56" s="9">
        <f t="shared" si="0"/>
        <v>61344000</v>
      </c>
      <c r="O56" s="9">
        <v>61344000</v>
      </c>
      <c r="P56" s="9">
        <v>5112000</v>
      </c>
      <c r="Q56" s="5"/>
      <c r="R56" s="5"/>
      <c r="S56" s="5"/>
      <c r="T56" s="5" t="s">
        <v>51</v>
      </c>
      <c r="U56" s="6">
        <v>44568</v>
      </c>
      <c r="V56" s="6">
        <v>44901</v>
      </c>
      <c r="W56" s="6">
        <v>44568</v>
      </c>
      <c r="X56" s="5">
        <v>330</v>
      </c>
      <c r="Y56" s="5"/>
      <c r="Z56" s="5"/>
      <c r="AA56" s="5"/>
      <c r="AB56" s="5"/>
      <c r="AC56" s="5"/>
      <c r="AD56" s="5"/>
      <c r="AE56" s="5" t="s">
        <v>377</v>
      </c>
      <c r="AF56" s="5" t="s">
        <v>53</v>
      </c>
      <c r="AG56" s="5" t="s">
        <v>67</v>
      </c>
      <c r="AH56" s="5" t="s">
        <v>55</v>
      </c>
      <c r="AI56" s="5"/>
      <c r="AJ56" s="5" t="s">
        <v>160</v>
      </c>
      <c r="AK56" s="5" t="s">
        <v>57</v>
      </c>
      <c r="AL56" s="5" t="s">
        <v>393</v>
      </c>
      <c r="AM56" s="6">
        <v>33766</v>
      </c>
      <c r="AN56" s="5" t="s">
        <v>70</v>
      </c>
    </row>
    <row r="57" spans="1:40" s="10" customFormat="1" ht="135" x14ac:dyDescent="0.25">
      <c r="A57" s="5" t="s">
        <v>41</v>
      </c>
      <c r="B57" s="5" t="s">
        <v>42</v>
      </c>
      <c r="C57" s="5" t="s">
        <v>43</v>
      </c>
      <c r="D57" s="5" t="s">
        <v>394</v>
      </c>
      <c r="E57" s="6">
        <v>44567</v>
      </c>
      <c r="F57" s="5" t="s">
        <v>395</v>
      </c>
      <c r="G57" s="7">
        <v>72357241</v>
      </c>
      <c r="H57" s="5" t="s">
        <v>46</v>
      </c>
      <c r="I57" s="5" t="s">
        <v>374</v>
      </c>
      <c r="J57" s="5" t="s">
        <v>396</v>
      </c>
      <c r="K57" s="8" t="s">
        <v>397</v>
      </c>
      <c r="L57" s="5" t="s">
        <v>177</v>
      </c>
      <c r="M57" s="5" t="s">
        <v>50</v>
      </c>
      <c r="N57" s="9">
        <f t="shared" si="0"/>
        <v>61344000</v>
      </c>
      <c r="O57" s="9">
        <v>61344000</v>
      </c>
      <c r="P57" s="9">
        <v>5112000</v>
      </c>
      <c r="Q57" s="5"/>
      <c r="R57" s="5"/>
      <c r="S57" s="5"/>
      <c r="T57" s="5" t="s">
        <v>51</v>
      </c>
      <c r="U57" s="6">
        <v>44575</v>
      </c>
      <c r="V57" s="6">
        <v>44926</v>
      </c>
      <c r="W57" s="6">
        <v>44567</v>
      </c>
      <c r="X57" s="5">
        <v>365</v>
      </c>
      <c r="Y57" s="5"/>
      <c r="Z57" s="5"/>
      <c r="AA57" s="5"/>
      <c r="AB57" s="5"/>
      <c r="AC57" s="5"/>
      <c r="AD57" s="5"/>
      <c r="AE57" s="5" t="s">
        <v>377</v>
      </c>
      <c r="AF57" s="5" t="s">
        <v>53</v>
      </c>
      <c r="AG57" s="5" t="s">
        <v>67</v>
      </c>
      <c r="AH57" s="5" t="s">
        <v>55</v>
      </c>
      <c r="AI57" s="5"/>
      <c r="AJ57" s="5" t="s">
        <v>160</v>
      </c>
      <c r="AK57" s="5" t="s">
        <v>57</v>
      </c>
      <c r="AL57" s="5" t="s">
        <v>398</v>
      </c>
      <c r="AM57" s="6">
        <v>31376</v>
      </c>
      <c r="AN57" s="5" t="s">
        <v>295</v>
      </c>
    </row>
    <row r="58" spans="1:40" s="10" customFormat="1" ht="165" x14ac:dyDescent="0.25">
      <c r="A58" s="5" t="s">
        <v>41</v>
      </c>
      <c r="B58" s="5" t="s">
        <v>42</v>
      </c>
      <c r="C58" s="5" t="s">
        <v>43</v>
      </c>
      <c r="D58" s="5" t="s">
        <v>399</v>
      </c>
      <c r="E58" s="6">
        <v>44568</v>
      </c>
      <c r="F58" s="5" t="s">
        <v>400</v>
      </c>
      <c r="G58" s="7">
        <v>52366079</v>
      </c>
      <c r="H58" s="5" t="s">
        <v>46</v>
      </c>
      <c r="I58" s="5" t="s">
        <v>374</v>
      </c>
      <c r="J58" s="5" t="s">
        <v>401</v>
      </c>
      <c r="K58" s="8" t="s">
        <v>402</v>
      </c>
      <c r="L58" s="5" t="s">
        <v>49</v>
      </c>
      <c r="M58" s="5" t="s">
        <v>50</v>
      </c>
      <c r="N58" s="9">
        <f t="shared" si="0"/>
        <v>73332000</v>
      </c>
      <c r="O58" s="9">
        <v>73332000</v>
      </c>
      <c r="P58" s="9">
        <v>6111000</v>
      </c>
      <c r="Q58" s="5"/>
      <c r="R58" s="5"/>
      <c r="S58" s="5"/>
      <c r="T58" s="5" t="s">
        <v>51</v>
      </c>
      <c r="U58" s="6">
        <v>44575</v>
      </c>
      <c r="V58" s="6">
        <v>44926</v>
      </c>
      <c r="W58" s="6">
        <v>44574</v>
      </c>
      <c r="X58" s="5">
        <v>365</v>
      </c>
      <c r="Y58" s="5"/>
      <c r="Z58" s="5"/>
      <c r="AA58" s="5"/>
      <c r="AB58" s="5"/>
      <c r="AC58" s="5"/>
      <c r="AD58" s="5"/>
      <c r="AE58" s="5" t="s">
        <v>377</v>
      </c>
      <c r="AF58" s="5" t="s">
        <v>53</v>
      </c>
      <c r="AG58" s="5" t="s">
        <v>67</v>
      </c>
      <c r="AH58" s="5" t="s">
        <v>55</v>
      </c>
      <c r="AI58" s="5"/>
      <c r="AJ58" s="5" t="s">
        <v>160</v>
      </c>
      <c r="AK58" s="5" t="s">
        <v>57</v>
      </c>
      <c r="AL58" s="5" t="s">
        <v>80</v>
      </c>
      <c r="AM58" s="6">
        <v>28034</v>
      </c>
      <c r="AN58" s="5" t="s">
        <v>70</v>
      </c>
    </row>
    <row r="59" spans="1:40" s="10" customFormat="1" ht="150" x14ac:dyDescent="0.25">
      <c r="A59" s="5" t="s">
        <v>41</v>
      </c>
      <c r="B59" s="5" t="s">
        <v>42</v>
      </c>
      <c r="C59" s="5" t="s">
        <v>43</v>
      </c>
      <c r="D59" s="5" t="s">
        <v>403</v>
      </c>
      <c r="E59" s="6">
        <v>44572</v>
      </c>
      <c r="F59" s="5" t="s">
        <v>404</v>
      </c>
      <c r="G59" s="7">
        <v>1033739144</v>
      </c>
      <c r="H59" s="5" t="s">
        <v>46</v>
      </c>
      <c r="I59" s="5" t="s">
        <v>374</v>
      </c>
      <c r="J59" s="5" t="s">
        <v>405</v>
      </c>
      <c r="K59" s="8" t="s">
        <v>406</v>
      </c>
      <c r="L59" s="5" t="s">
        <v>99</v>
      </c>
      <c r="M59" s="5" t="s">
        <v>50</v>
      </c>
      <c r="N59" s="9">
        <f t="shared" si="0"/>
        <v>36806400</v>
      </c>
      <c r="O59" s="17">
        <v>36806400</v>
      </c>
      <c r="P59" s="9">
        <v>3805800</v>
      </c>
      <c r="Q59" s="5"/>
      <c r="R59" s="5"/>
      <c r="S59" s="5"/>
      <c r="T59" s="5" t="s">
        <v>51</v>
      </c>
      <c r="U59" s="6">
        <v>44573</v>
      </c>
      <c r="V59" s="6">
        <v>44926</v>
      </c>
      <c r="W59" s="6">
        <v>44572</v>
      </c>
      <c r="X59" s="5">
        <v>365</v>
      </c>
      <c r="Y59" s="5"/>
      <c r="Z59" s="5"/>
      <c r="AA59" s="5"/>
      <c r="AB59" s="5"/>
      <c r="AC59" s="5"/>
      <c r="AD59" s="5"/>
      <c r="AE59" s="5" t="s">
        <v>377</v>
      </c>
      <c r="AF59" s="5" t="s">
        <v>53</v>
      </c>
      <c r="AG59" s="5" t="s">
        <v>292</v>
      </c>
      <c r="AH59" s="5" t="s">
        <v>55</v>
      </c>
      <c r="AI59" s="5"/>
      <c r="AJ59" s="5" t="s">
        <v>160</v>
      </c>
      <c r="AK59" s="5" t="s">
        <v>268</v>
      </c>
      <c r="AL59" s="5" t="s">
        <v>100</v>
      </c>
      <c r="AM59" s="6">
        <v>33559</v>
      </c>
      <c r="AN59" s="5" t="s">
        <v>260</v>
      </c>
    </row>
    <row r="60" spans="1:40" s="10" customFormat="1" ht="165" x14ac:dyDescent="0.25">
      <c r="A60" s="5" t="s">
        <v>41</v>
      </c>
      <c r="B60" s="5" t="s">
        <v>42</v>
      </c>
      <c r="C60" s="5" t="s">
        <v>81</v>
      </c>
      <c r="D60" s="5" t="s">
        <v>407</v>
      </c>
      <c r="E60" s="6">
        <v>44567</v>
      </c>
      <c r="F60" s="5" t="s">
        <v>408</v>
      </c>
      <c r="G60" s="7">
        <v>79767817</v>
      </c>
      <c r="H60" s="5" t="s">
        <v>46</v>
      </c>
      <c r="I60" s="5" t="s">
        <v>409</v>
      </c>
      <c r="J60" s="5" t="s">
        <v>410</v>
      </c>
      <c r="K60" s="8" t="s">
        <v>411</v>
      </c>
      <c r="L60" s="5" t="s">
        <v>158</v>
      </c>
      <c r="M60" s="5" t="s">
        <v>50</v>
      </c>
      <c r="N60" s="9">
        <f t="shared" si="0"/>
        <v>24559200</v>
      </c>
      <c r="O60" s="9">
        <v>18419400</v>
      </c>
      <c r="P60" s="9">
        <v>2046600</v>
      </c>
      <c r="Q60" s="17">
        <v>2046600</v>
      </c>
      <c r="R60" s="17">
        <v>4093200</v>
      </c>
      <c r="S60" s="17"/>
      <c r="T60" s="5" t="s">
        <v>51</v>
      </c>
      <c r="U60" s="6">
        <v>44572</v>
      </c>
      <c r="V60" s="6">
        <v>44834</v>
      </c>
      <c r="W60" s="6">
        <v>44568</v>
      </c>
      <c r="X60" s="5">
        <v>270</v>
      </c>
      <c r="Y60" s="6">
        <v>44835</v>
      </c>
      <c r="Z60" s="6">
        <v>44865</v>
      </c>
      <c r="AA60" s="6">
        <v>44866</v>
      </c>
      <c r="AB60" s="6">
        <v>44926</v>
      </c>
      <c r="AC60" s="6"/>
      <c r="AD60" s="6"/>
      <c r="AE60" s="5" t="s">
        <v>412</v>
      </c>
      <c r="AF60" s="5" t="s">
        <v>53</v>
      </c>
      <c r="AG60" s="5" t="s">
        <v>159</v>
      </c>
      <c r="AH60" s="5" t="s">
        <v>55</v>
      </c>
      <c r="AI60" s="5"/>
      <c r="AJ60" s="5" t="s">
        <v>139</v>
      </c>
      <c r="AK60" s="5" t="s">
        <v>57</v>
      </c>
      <c r="AL60" s="5" t="s">
        <v>276</v>
      </c>
      <c r="AM60" s="6">
        <v>27964</v>
      </c>
      <c r="AN60" s="5" t="s">
        <v>413</v>
      </c>
    </row>
    <row r="61" spans="1:40" s="10" customFormat="1" ht="135" x14ac:dyDescent="0.25">
      <c r="A61" s="5" t="s">
        <v>41</v>
      </c>
      <c r="B61" s="5" t="s">
        <v>42</v>
      </c>
      <c r="C61" s="5" t="s">
        <v>43</v>
      </c>
      <c r="D61" s="5" t="s">
        <v>414</v>
      </c>
      <c r="E61" s="6">
        <v>44568</v>
      </c>
      <c r="F61" s="5" t="s">
        <v>415</v>
      </c>
      <c r="G61" s="7">
        <v>1065658171</v>
      </c>
      <c r="H61" s="5" t="s">
        <v>46</v>
      </c>
      <c r="I61" s="5" t="s">
        <v>355</v>
      </c>
      <c r="J61" s="5" t="s">
        <v>416</v>
      </c>
      <c r="K61" s="8" t="s">
        <v>417</v>
      </c>
      <c r="L61" s="5" t="s">
        <v>49</v>
      </c>
      <c r="M61" s="5" t="s">
        <v>50</v>
      </c>
      <c r="N61" s="9">
        <f t="shared" si="0"/>
        <v>73332000</v>
      </c>
      <c r="O61" s="9">
        <v>73332000</v>
      </c>
      <c r="P61" s="17">
        <v>6111000</v>
      </c>
      <c r="Q61" s="5"/>
      <c r="R61" s="5"/>
      <c r="S61" s="5"/>
      <c r="T61" s="5" t="s">
        <v>51</v>
      </c>
      <c r="U61" s="6">
        <v>44575</v>
      </c>
      <c r="V61" s="6">
        <v>44926</v>
      </c>
      <c r="W61" s="6">
        <v>44575</v>
      </c>
      <c r="X61" s="5">
        <v>365</v>
      </c>
      <c r="Y61" s="5"/>
      <c r="Z61" s="5"/>
      <c r="AA61" s="5"/>
      <c r="AB61" s="5"/>
      <c r="AC61" s="5"/>
      <c r="AD61" s="5"/>
      <c r="AE61" s="5" t="s">
        <v>358</v>
      </c>
      <c r="AF61" s="5" t="s">
        <v>53</v>
      </c>
      <c r="AG61" s="5" t="s">
        <v>54</v>
      </c>
      <c r="AH61" s="5" t="s">
        <v>55</v>
      </c>
      <c r="AI61" s="5"/>
      <c r="AJ61" s="5" t="s">
        <v>139</v>
      </c>
      <c r="AK61" s="5" t="s">
        <v>57</v>
      </c>
      <c r="AL61" s="5" t="s">
        <v>418</v>
      </c>
      <c r="AM61" s="6">
        <v>34276</v>
      </c>
      <c r="AN61" s="5" t="s">
        <v>310</v>
      </c>
    </row>
    <row r="62" spans="1:40" s="10" customFormat="1" ht="135" x14ac:dyDescent="0.25">
      <c r="A62" s="5" t="s">
        <v>41</v>
      </c>
      <c r="B62" s="5" t="s">
        <v>42</v>
      </c>
      <c r="C62" s="5" t="s">
        <v>43</v>
      </c>
      <c r="D62" s="5" t="s">
        <v>419</v>
      </c>
      <c r="E62" s="6">
        <v>44572</v>
      </c>
      <c r="F62" s="5" t="s">
        <v>420</v>
      </c>
      <c r="G62" s="7">
        <v>8645814</v>
      </c>
      <c r="H62" s="5" t="s">
        <v>46</v>
      </c>
      <c r="I62" s="5" t="s">
        <v>225</v>
      </c>
      <c r="J62" s="5" t="s">
        <v>421</v>
      </c>
      <c r="K62" s="8" t="s">
        <v>422</v>
      </c>
      <c r="L62" s="5" t="s">
        <v>177</v>
      </c>
      <c r="M62" s="5" t="s">
        <v>50</v>
      </c>
      <c r="N62" s="9">
        <f t="shared" si="0"/>
        <v>59469600</v>
      </c>
      <c r="O62" s="17">
        <v>59469600</v>
      </c>
      <c r="P62" s="17">
        <v>5112000</v>
      </c>
      <c r="Q62" s="5"/>
      <c r="R62" s="5"/>
      <c r="S62" s="5"/>
      <c r="T62" s="5" t="s">
        <v>51</v>
      </c>
      <c r="U62" s="6">
        <v>44573</v>
      </c>
      <c r="V62" s="6">
        <v>44926</v>
      </c>
      <c r="W62" s="6">
        <v>44573</v>
      </c>
      <c r="X62" s="5">
        <v>349</v>
      </c>
      <c r="Y62" s="5"/>
      <c r="Z62" s="5"/>
      <c r="AA62" s="5"/>
      <c r="AB62" s="5"/>
      <c r="AC62" s="5"/>
      <c r="AD62" s="5"/>
      <c r="AE62" s="5" t="s">
        <v>423</v>
      </c>
      <c r="AF62" s="5" t="s">
        <v>53</v>
      </c>
      <c r="AG62" s="5" t="s">
        <v>424</v>
      </c>
      <c r="AH62" s="5" t="s">
        <v>209</v>
      </c>
      <c r="AI62" s="5"/>
      <c r="AJ62" s="5" t="s">
        <v>68</v>
      </c>
      <c r="AK62" s="5" t="s">
        <v>57</v>
      </c>
      <c r="AL62" s="5" t="s">
        <v>222</v>
      </c>
      <c r="AM62" s="6">
        <v>29334</v>
      </c>
      <c r="AN62" s="5" t="s">
        <v>425</v>
      </c>
    </row>
    <row r="63" spans="1:40" s="10" customFormat="1" ht="150" x14ac:dyDescent="0.25">
      <c r="A63" s="5" t="s">
        <v>41</v>
      </c>
      <c r="B63" s="5" t="s">
        <v>42</v>
      </c>
      <c r="C63" s="5" t="s">
        <v>81</v>
      </c>
      <c r="D63" s="5" t="s">
        <v>426</v>
      </c>
      <c r="E63" s="6">
        <v>44572</v>
      </c>
      <c r="F63" s="5" t="s">
        <v>427</v>
      </c>
      <c r="G63" s="7">
        <v>1001852346</v>
      </c>
      <c r="H63" s="5" t="s">
        <v>46</v>
      </c>
      <c r="I63" s="5" t="s">
        <v>251</v>
      </c>
      <c r="J63" s="5" t="s">
        <v>428</v>
      </c>
      <c r="K63" s="8" t="s">
        <v>429</v>
      </c>
      <c r="L63" s="5" t="s">
        <v>86</v>
      </c>
      <c r="M63" s="5" t="s">
        <v>50</v>
      </c>
      <c r="N63" s="9">
        <f t="shared" si="0"/>
        <v>30027960</v>
      </c>
      <c r="O63" s="17">
        <v>30027960</v>
      </c>
      <c r="P63" s="9">
        <v>2581200</v>
      </c>
      <c r="Q63" s="5"/>
      <c r="R63" s="5"/>
      <c r="S63" s="5"/>
      <c r="T63" s="5" t="s">
        <v>430</v>
      </c>
      <c r="U63" s="6">
        <v>44574</v>
      </c>
      <c r="V63" s="6">
        <v>44922</v>
      </c>
      <c r="W63" s="6">
        <v>44573</v>
      </c>
      <c r="X63" s="18">
        <v>349</v>
      </c>
      <c r="Y63" s="5"/>
      <c r="Z63" s="5"/>
      <c r="AA63" s="5"/>
      <c r="AB63" s="5"/>
      <c r="AC63" s="5"/>
      <c r="AD63" s="5"/>
      <c r="AE63" s="5" t="s">
        <v>423</v>
      </c>
      <c r="AF63" s="5" t="s">
        <v>53</v>
      </c>
      <c r="AG63" s="5" t="s">
        <v>431</v>
      </c>
      <c r="AH63" s="5" t="s">
        <v>209</v>
      </c>
      <c r="AI63" s="5"/>
      <c r="AJ63" s="5" t="s">
        <v>68</v>
      </c>
      <c r="AK63" s="5" t="s">
        <v>268</v>
      </c>
      <c r="AL63" s="5" t="s">
        <v>432</v>
      </c>
      <c r="AM63" s="6">
        <v>35647</v>
      </c>
      <c r="AN63" s="5" t="s">
        <v>295</v>
      </c>
    </row>
    <row r="64" spans="1:40" s="10" customFormat="1" ht="105" x14ac:dyDescent="0.25">
      <c r="A64" s="5" t="s">
        <v>41</v>
      </c>
      <c r="B64" s="5" t="s">
        <v>42</v>
      </c>
      <c r="C64" s="5" t="s">
        <v>81</v>
      </c>
      <c r="D64" s="5" t="s">
        <v>433</v>
      </c>
      <c r="E64" s="6">
        <v>44575</v>
      </c>
      <c r="F64" s="5" t="s">
        <v>434</v>
      </c>
      <c r="G64" s="7">
        <v>1065900193</v>
      </c>
      <c r="H64" s="5" t="s">
        <v>46</v>
      </c>
      <c r="I64" s="5" t="s">
        <v>263</v>
      </c>
      <c r="J64" s="5" t="s">
        <v>435</v>
      </c>
      <c r="K64" s="8" t="s">
        <v>436</v>
      </c>
      <c r="L64" s="5" t="s">
        <v>86</v>
      </c>
      <c r="M64" s="5" t="s">
        <v>50</v>
      </c>
      <c r="N64" s="9">
        <f t="shared" si="0"/>
        <v>28393200</v>
      </c>
      <c r="O64" s="17">
        <v>28393200</v>
      </c>
      <c r="P64" s="9">
        <v>2581200</v>
      </c>
      <c r="Q64" s="5"/>
      <c r="R64" s="5"/>
      <c r="S64" s="5"/>
      <c r="T64" s="5" t="s">
        <v>266</v>
      </c>
      <c r="U64" s="6">
        <v>44579</v>
      </c>
      <c r="V64" s="6">
        <v>44912</v>
      </c>
      <c r="W64" s="6">
        <v>44578</v>
      </c>
      <c r="X64" s="5">
        <v>330</v>
      </c>
      <c r="Y64" s="5"/>
      <c r="Z64" s="5"/>
      <c r="AA64" s="5"/>
      <c r="AB64" s="5"/>
      <c r="AC64" s="5"/>
      <c r="AD64" s="5"/>
      <c r="AE64" s="5" t="s">
        <v>291</v>
      </c>
      <c r="AF64" s="5" t="s">
        <v>53</v>
      </c>
      <c r="AG64" s="5" t="s">
        <v>431</v>
      </c>
      <c r="AH64" s="5" t="s">
        <v>209</v>
      </c>
      <c r="AI64" s="5"/>
      <c r="AJ64" s="5" t="s">
        <v>56</v>
      </c>
      <c r="AK64" s="5" t="s">
        <v>268</v>
      </c>
      <c r="AL64" s="5" t="s">
        <v>276</v>
      </c>
      <c r="AM64" s="6">
        <v>34547</v>
      </c>
      <c r="AN64" s="5" t="s">
        <v>437</v>
      </c>
    </row>
    <row r="65" spans="1:40" s="10" customFormat="1" ht="135" x14ac:dyDescent="0.25">
      <c r="A65" s="5" t="s">
        <v>41</v>
      </c>
      <c r="B65" s="5" t="s">
        <v>42</v>
      </c>
      <c r="C65" s="5" t="s">
        <v>43</v>
      </c>
      <c r="D65" s="5" t="s">
        <v>438</v>
      </c>
      <c r="E65" s="6">
        <v>44587</v>
      </c>
      <c r="F65" s="5" t="s">
        <v>439</v>
      </c>
      <c r="G65" s="7">
        <v>1018493026</v>
      </c>
      <c r="H65" s="5" t="s">
        <v>46</v>
      </c>
      <c r="I65" s="5" t="s">
        <v>263</v>
      </c>
      <c r="J65" s="5" t="s">
        <v>440</v>
      </c>
      <c r="K65" s="21" t="s">
        <v>441</v>
      </c>
      <c r="L65" s="5" t="s">
        <v>201</v>
      </c>
      <c r="M65" s="5" t="s">
        <v>50</v>
      </c>
      <c r="N65" s="9">
        <f t="shared" si="0"/>
        <v>33739200</v>
      </c>
      <c r="O65" s="17">
        <v>33739200</v>
      </c>
      <c r="P65" s="9">
        <v>3067200</v>
      </c>
      <c r="Q65" s="22"/>
      <c r="R65" s="22"/>
      <c r="S65" s="22"/>
      <c r="T65" s="22" t="s">
        <v>266</v>
      </c>
      <c r="U65" s="6">
        <v>44588</v>
      </c>
      <c r="V65" s="6">
        <v>44921</v>
      </c>
      <c r="W65" s="6">
        <v>44588</v>
      </c>
      <c r="X65" s="5">
        <v>330</v>
      </c>
      <c r="Y65" s="22"/>
      <c r="Z65" s="22"/>
      <c r="AA65" s="22"/>
      <c r="AB65" s="22"/>
      <c r="AC65" s="22"/>
      <c r="AD65" s="22"/>
      <c r="AE65" s="5" t="s">
        <v>267</v>
      </c>
      <c r="AF65" s="5" t="s">
        <v>53</v>
      </c>
      <c r="AG65" s="5" t="s">
        <v>431</v>
      </c>
      <c r="AH65" s="5" t="s">
        <v>209</v>
      </c>
      <c r="AI65" s="5"/>
      <c r="AJ65" s="5" t="s">
        <v>56</v>
      </c>
      <c r="AK65" s="5" t="s">
        <v>268</v>
      </c>
      <c r="AL65" s="5" t="s">
        <v>442</v>
      </c>
      <c r="AM65" s="6">
        <v>35500</v>
      </c>
      <c r="AN65" s="5" t="s">
        <v>70</v>
      </c>
    </row>
    <row r="66" spans="1:40" s="10" customFormat="1" ht="105" x14ac:dyDescent="0.25">
      <c r="A66" s="5" t="s">
        <v>41</v>
      </c>
      <c r="B66" s="5" t="s">
        <v>42</v>
      </c>
      <c r="C66" s="5" t="s">
        <v>43</v>
      </c>
      <c r="D66" s="5" t="s">
        <v>443</v>
      </c>
      <c r="E66" s="6">
        <v>44575</v>
      </c>
      <c r="F66" s="5" t="s">
        <v>444</v>
      </c>
      <c r="G66" s="7">
        <v>12750682</v>
      </c>
      <c r="H66" s="5" t="s">
        <v>46</v>
      </c>
      <c r="I66" s="5" t="s">
        <v>263</v>
      </c>
      <c r="J66" s="5" t="s">
        <v>445</v>
      </c>
      <c r="K66" s="8" t="s">
        <v>446</v>
      </c>
      <c r="L66" s="5" t="s">
        <v>145</v>
      </c>
      <c r="M66" s="5" t="s">
        <v>50</v>
      </c>
      <c r="N66" s="9">
        <f t="shared" si="0"/>
        <v>85839000</v>
      </c>
      <c r="O66" s="17">
        <v>85839000</v>
      </c>
      <c r="P66" s="17">
        <v>8583900</v>
      </c>
      <c r="Q66" s="5"/>
      <c r="R66" s="5"/>
      <c r="S66" s="5"/>
      <c r="T66" s="5" t="s">
        <v>290</v>
      </c>
      <c r="U66" s="6">
        <v>44579</v>
      </c>
      <c r="V66" s="6">
        <v>44882</v>
      </c>
      <c r="W66" s="6">
        <v>44578</v>
      </c>
      <c r="X66" s="5">
        <v>300</v>
      </c>
      <c r="Y66" s="5"/>
      <c r="Z66" s="5"/>
      <c r="AA66" s="5"/>
      <c r="AB66" s="5"/>
      <c r="AC66" s="5"/>
      <c r="AD66" s="5"/>
      <c r="AE66" s="5" t="s">
        <v>291</v>
      </c>
      <c r="AF66" s="5" t="s">
        <v>53</v>
      </c>
      <c r="AG66" s="5" t="s">
        <v>292</v>
      </c>
      <c r="AH66" s="5" t="s">
        <v>209</v>
      </c>
      <c r="AI66" s="5"/>
      <c r="AJ66" s="5" t="s">
        <v>56</v>
      </c>
      <c r="AK66" s="5" t="s">
        <v>268</v>
      </c>
      <c r="AL66" s="5" t="s">
        <v>447</v>
      </c>
      <c r="AM66" s="6">
        <v>29853</v>
      </c>
      <c r="AN66" s="5" t="s">
        <v>248</v>
      </c>
    </row>
    <row r="67" spans="1:40" s="10" customFormat="1" ht="105" x14ac:dyDescent="0.25">
      <c r="A67" s="5" t="s">
        <v>41</v>
      </c>
      <c r="B67" s="5" t="s">
        <v>42</v>
      </c>
      <c r="C67" s="5" t="s">
        <v>43</v>
      </c>
      <c r="D67" s="5" t="s">
        <v>448</v>
      </c>
      <c r="E67" s="6">
        <v>44573</v>
      </c>
      <c r="F67" s="5" t="s">
        <v>449</v>
      </c>
      <c r="G67" s="7">
        <v>64574145</v>
      </c>
      <c r="H67" s="5" t="s">
        <v>46</v>
      </c>
      <c r="I67" s="5" t="s">
        <v>263</v>
      </c>
      <c r="J67" s="5" t="s">
        <v>450</v>
      </c>
      <c r="K67" s="8" t="s">
        <v>446</v>
      </c>
      <c r="L67" s="5" t="s">
        <v>145</v>
      </c>
      <c r="M67" s="5" t="s">
        <v>50</v>
      </c>
      <c r="N67" s="9">
        <f t="shared" si="0"/>
        <v>94422900</v>
      </c>
      <c r="O67" s="9">
        <v>94422900</v>
      </c>
      <c r="P67" s="9">
        <v>8583900</v>
      </c>
      <c r="Q67" s="5"/>
      <c r="R67" s="5"/>
      <c r="S67" s="5"/>
      <c r="T67" s="5" t="s">
        <v>266</v>
      </c>
      <c r="U67" s="6">
        <v>44574</v>
      </c>
      <c r="V67" s="6">
        <v>44907</v>
      </c>
      <c r="W67" s="6">
        <v>44574</v>
      </c>
      <c r="X67" s="5">
        <v>330</v>
      </c>
      <c r="Y67" s="5"/>
      <c r="Z67" s="5"/>
      <c r="AA67" s="5"/>
      <c r="AB67" s="5"/>
      <c r="AC67" s="5"/>
      <c r="AD67" s="5"/>
      <c r="AE67" s="5" t="s">
        <v>267</v>
      </c>
      <c r="AF67" s="5" t="s">
        <v>53</v>
      </c>
      <c r="AG67" s="5" t="s">
        <v>67</v>
      </c>
      <c r="AH67" s="5" t="s">
        <v>55</v>
      </c>
      <c r="AI67" s="5"/>
      <c r="AJ67" s="5" t="s">
        <v>56</v>
      </c>
      <c r="AK67" s="5" t="s">
        <v>268</v>
      </c>
      <c r="AL67" s="5" t="s">
        <v>108</v>
      </c>
      <c r="AM67" s="6">
        <v>27724</v>
      </c>
      <c r="AN67" s="5" t="s">
        <v>451</v>
      </c>
    </row>
    <row r="68" spans="1:40" s="10" customFormat="1" ht="135" x14ac:dyDescent="0.25">
      <c r="A68" s="5" t="s">
        <v>41</v>
      </c>
      <c r="B68" s="5" t="s">
        <v>42</v>
      </c>
      <c r="C68" s="5" t="s">
        <v>81</v>
      </c>
      <c r="D68" s="5" t="s">
        <v>452</v>
      </c>
      <c r="E68" s="6">
        <v>44568</v>
      </c>
      <c r="F68" s="5" t="s">
        <v>453</v>
      </c>
      <c r="G68" s="7">
        <v>1024555179</v>
      </c>
      <c r="H68" s="5" t="s">
        <v>46</v>
      </c>
      <c r="I68" s="5" t="s">
        <v>454</v>
      </c>
      <c r="J68" s="5" t="s">
        <v>455</v>
      </c>
      <c r="K68" s="8" t="s">
        <v>456</v>
      </c>
      <c r="L68" s="5" t="s">
        <v>86</v>
      </c>
      <c r="M68" s="5" t="s">
        <v>50</v>
      </c>
      <c r="N68" s="9">
        <f t="shared" ref="N68:N131" si="1">O68+Q68+R68+S68</f>
        <v>25639920</v>
      </c>
      <c r="O68" s="9">
        <v>23058720</v>
      </c>
      <c r="P68" s="9">
        <v>2581200</v>
      </c>
      <c r="Q68" s="17">
        <v>2581200</v>
      </c>
      <c r="R68" s="17"/>
      <c r="S68" s="17"/>
      <c r="T68" s="5" t="s">
        <v>51</v>
      </c>
      <c r="U68" s="6">
        <v>44575</v>
      </c>
      <c r="V68" s="6">
        <v>44834</v>
      </c>
      <c r="W68" s="6">
        <v>44574</v>
      </c>
      <c r="X68" s="5">
        <v>270</v>
      </c>
      <c r="Y68" s="6">
        <v>44835</v>
      </c>
      <c r="Z68" s="6">
        <v>44865</v>
      </c>
      <c r="AA68" s="6"/>
      <c r="AB68" s="6"/>
      <c r="AC68" s="6"/>
      <c r="AD68" s="6"/>
      <c r="AE68" s="5" t="s">
        <v>138</v>
      </c>
      <c r="AF68" s="5" t="s">
        <v>53</v>
      </c>
      <c r="AG68" s="5" t="s">
        <v>54</v>
      </c>
      <c r="AH68" s="5" t="s">
        <v>55</v>
      </c>
      <c r="AI68" s="5"/>
      <c r="AJ68" s="5" t="s">
        <v>139</v>
      </c>
      <c r="AK68" s="5" t="s">
        <v>57</v>
      </c>
      <c r="AL68" s="5" t="s">
        <v>457</v>
      </c>
      <c r="AM68" s="6">
        <v>34558</v>
      </c>
      <c r="AN68" s="5" t="s">
        <v>70</v>
      </c>
    </row>
    <row r="69" spans="1:40" s="10" customFormat="1" ht="135" x14ac:dyDescent="0.25">
      <c r="A69" s="5" t="s">
        <v>41</v>
      </c>
      <c r="B69" s="5" t="s">
        <v>42</v>
      </c>
      <c r="C69" s="5" t="s">
        <v>81</v>
      </c>
      <c r="D69" s="5" t="s">
        <v>458</v>
      </c>
      <c r="E69" s="6">
        <v>44568</v>
      </c>
      <c r="F69" s="5" t="s">
        <v>459</v>
      </c>
      <c r="G69" s="7">
        <v>1010204785</v>
      </c>
      <c r="H69" s="5" t="s">
        <v>46</v>
      </c>
      <c r="I69" s="5" t="s">
        <v>460</v>
      </c>
      <c r="J69" s="5" t="s">
        <v>461</v>
      </c>
      <c r="K69" s="8" t="s">
        <v>462</v>
      </c>
      <c r="L69" s="5" t="s">
        <v>86</v>
      </c>
      <c r="M69" s="5" t="s">
        <v>50</v>
      </c>
      <c r="N69" s="9">
        <f t="shared" si="1"/>
        <v>18756720</v>
      </c>
      <c r="O69" s="9">
        <v>18756720</v>
      </c>
      <c r="P69" s="9">
        <v>2581200</v>
      </c>
      <c r="Q69" s="5"/>
      <c r="R69" s="5"/>
      <c r="S69" s="5"/>
      <c r="T69" s="5" t="s">
        <v>51</v>
      </c>
      <c r="U69" s="6">
        <v>44596</v>
      </c>
      <c r="V69" s="6">
        <v>44811</v>
      </c>
      <c r="W69" s="6">
        <v>44596</v>
      </c>
      <c r="X69" s="5">
        <v>240</v>
      </c>
      <c r="Y69" s="5"/>
      <c r="Z69" s="5"/>
      <c r="AA69" s="5"/>
      <c r="AB69" s="5"/>
      <c r="AC69" s="5"/>
      <c r="AD69" s="5"/>
      <c r="AE69" s="5" t="s">
        <v>463</v>
      </c>
      <c r="AF69" s="5" t="s">
        <v>53</v>
      </c>
      <c r="AG69" s="5" t="s">
        <v>54</v>
      </c>
      <c r="AH69" s="5" t="s">
        <v>55</v>
      </c>
      <c r="AI69" s="5" t="s">
        <v>464</v>
      </c>
      <c r="AJ69" s="5" t="s">
        <v>465</v>
      </c>
      <c r="AK69" s="5" t="s">
        <v>57</v>
      </c>
      <c r="AL69" s="5" t="s">
        <v>466</v>
      </c>
      <c r="AM69" s="6">
        <v>35340</v>
      </c>
      <c r="AN69" s="5" t="s">
        <v>70</v>
      </c>
    </row>
    <row r="70" spans="1:40" s="10" customFormat="1" ht="105" x14ac:dyDescent="0.25">
      <c r="A70" s="5" t="s">
        <v>41</v>
      </c>
      <c r="B70" s="5" t="s">
        <v>42</v>
      </c>
      <c r="C70" s="5" t="s">
        <v>43</v>
      </c>
      <c r="D70" s="5" t="s">
        <v>467</v>
      </c>
      <c r="E70" s="6">
        <v>44568</v>
      </c>
      <c r="F70" s="5" t="s">
        <v>468</v>
      </c>
      <c r="G70" s="7">
        <v>52352667</v>
      </c>
      <c r="H70" s="5" t="s">
        <v>46</v>
      </c>
      <c r="I70" s="5" t="s">
        <v>469</v>
      </c>
      <c r="J70" s="5" t="s">
        <v>470</v>
      </c>
      <c r="K70" s="8" t="s">
        <v>471</v>
      </c>
      <c r="L70" s="5" t="s">
        <v>177</v>
      </c>
      <c r="M70" s="5" t="s">
        <v>50</v>
      </c>
      <c r="N70" s="9">
        <f t="shared" si="1"/>
        <v>58447200</v>
      </c>
      <c r="O70" s="9">
        <v>46008000</v>
      </c>
      <c r="P70" s="17">
        <v>5112000</v>
      </c>
      <c r="Q70" s="17">
        <v>12439200</v>
      </c>
      <c r="R70" s="17"/>
      <c r="S70" s="17"/>
      <c r="T70" s="5" t="s">
        <v>51</v>
      </c>
      <c r="U70" s="6">
        <v>44572</v>
      </c>
      <c r="V70" s="6">
        <v>44844</v>
      </c>
      <c r="W70" s="6">
        <v>44568</v>
      </c>
      <c r="X70" s="5">
        <v>270</v>
      </c>
      <c r="Y70" s="6">
        <v>44845</v>
      </c>
      <c r="Z70" s="6">
        <v>44918</v>
      </c>
      <c r="AA70" s="6"/>
      <c r="AB70" s="6"/>
      <c r="AC70" s="6"/>
      <c r="AD70" s="6"/>
      <c r="AE70" s="5" t="s">
        <v>472</v>
      </c>
      <c r="AF70" s="5" t="s">
        <v>53</v>
      </c>
      <c r="AG70" s="5" t="s">
        <v>67</v>
      </c>
      <c r="AH70" s="5" t="s">
        <v>55</v>
      </c>
      <c r="AI70" s="5"/>
      <c r="AJ70" s="5" t="s">
        <v>465</v>
      </c>
      <c r="AK70" s="5" t="s">
        <v>57</v>
      </c>
      <c r="AL70" s="5" t="s">
        <v>108</v>
      </c>
      <c r="AM70" s="6">
        <v>28931</v>
      </c>
      <c r="AN70" s="5" t="s">
        <v>70</v>
      </c>
    </row>
    <row r="71" spans="1:40" s="10" customFormat="1" ht="105" x14ac:dyDescent="0.25">
      <c r="A71" s="5" t="s">
        <v>41</v>
      </c>
      <c r="B71" s="5" t="s">
        <v>42</v>
      </c>
      <c r="C71" s="5" t="s">
        <v>81</v>
      </c>
      <c r="D71" s="5" t="s">
        <v>473</v>
      </c>
      <c r="E71" s="6">
        <v>44572</v>
      </c>
      <c r="F71" s="5" t="s">
        <v>474</v>
      </c>
      <c r="G71" s="7">
        <v>1067809614</v>
      </c>
      <c r="H71" s="5" t="s">
        <v>46</v>
      </c>
      <c r="I71" s="5" t="s">
        <v>475</v>
      </c>
      <c r="J71" s="5" t="s">
        <v>476</v>
      </c>
      <c r="K71" s="8" t="s">
        <v>477</v>
      </c>
      <c r="L71" s="5" t="s">
        <v>158</v>
      </c>
      <c r="M71" s="5" t="s">
        <v>50</v>
      </c>
      <c r="N71" s="9">
        <f t="shared" si="1"/>
        <v>24559200</v>
      </c>
      <c r="O71" s="17">
        <v>24559200</v>
      </c>
      <c r="P71" s="9">
        <v>2046600</v>
      </c>
      <c r="Q71" s="5"/>
      <c r="R71" s="5"/>
      <c r="S71" s="5"/>
      <c r="T71" s="5" t="s">
        <v>51</v>
      </c>
      <c r="U71" s="6">
        <v>44573</v>
      </c>
      <c r="V71" s="6">
        <v>44926</v>
      </c>
      <c r="W71" s="6">
        <v>44572</v>
      </c>
      <c r="X71" s="18">
        <v>365</v>
      </c>
      <c r="Y71" s="5"/>
      <c r="Z71" s="5"/>
      <c r="AA71" s="5"/>
      <c r="AB71" s="5"/>
      <c r="AC71" s="5"/>
      <c r="AD71" s="5"/>
      <c r="AE71" s="5" t="s">
        <v>478</v>
      </c>
      <c r="AF71" s="5" t="s">
        <v>53</v>
      </c>
      <c r="AG71" s="5" t="s">
        <v>159</v>
      </c>
      <c r="AH71" s="5" t="s">
        <v>209</v>
      </c>
      <c r="AI71" s="5"/>
      <c r="AJ71" s="5" t="s">
        <v>68</v>
      </c>
      <c r="AK71" s="5" t="s">
        <v>57</v>
      </c>
      <c r="AL71" s="5" t="s">
        <v>100</v>
      </c>
      <c r="AM71" s="6">
        <v>31677</v>
      </c>
      <c r="AN71" s="5" t="s">
        <v>314</v>
      </c>
    </row>
    <row r="72" spans="1:40" s="10" customFormat="1" ht="120" x14ac:dyDescent="0.25">
      <c r="A72" s="5" t="s">
        <v>41</v>
      </c>
      <c r="B72" s="5" t="s">
        <v>42</v>
      </c>
      <c r="C72" s="5" t="s">
        <v>43</v>
      </c>
      <c r="D72" s="5" t="s">
        <v>479</v>
      </c>
      <c r="E72" s="6">
        <v>44572</v>
      </c>
      <c r="F72" s="5" t="s">
        <v>480</v>
      </c>
      <c r="G72" s="7">
        <v>23897105</v>
      </c>
      <c r="H72" s="5" t="s">
        <v>46</v>
      </c>
      <c r="I72" s="5" t="s">
        <v>481</v>
      </c>
      <c r="J72" s="5" t="s">
        <v>482</v>
      </c>
      <c r="K72" s="8" t="s">
        <v>483</v>
      </c>
      <c r="L72" s="5" t="s">
        <v>99</v>
      </c>
      <c r="M72" s="5" t="s">
        <v>50</v>
      </c>
      <c r="N72" s="9">
        <f t="shared" si="1"/>
        <v>45669600</v>
      </c>
      <c r="O72" s="17">
        <v>45669600</v>
      </c>
      <c r="P72" s="9">
        <v>3805800</v>
      </c>
      <c r="Q72" s="5"/>
      <c r="R72" s="5"/>
      <c r="S72" s="5"/>
      <c r="T72" s="5" t="s">
        <v>51</v>
      </c>
      <c r="U72" s="6">
        <v>44579</v>
      </c>
      <c r="V72" s="6">
        <v>44926</v>
      </c>
      <c r="W72" s="6">
        <v>44572</v>
      </c>
      <c r="X72" s="5">
        <v>365</v>
      </c>
      <c r="Y72" s="5"/>
      <c r="Z72" s="5"/>
      <c r="AA72" s="5"/>
      <c r="AB72" s="5"/>
      <c r="AC72" s="5"/>
      <c r="AD72" s="5"/>
      <c r="AE72" s="5" t="s">
        <v>484</v>
      </c>
      <c r="AF72" s="5" t="s">
        <v>53</v>
      </c>
      <c r="AG72" s="5" t="s">
        <v>67</v>
      </c>
      <c r="AH72" s="5" t="s">
        <v>209</v>
      </c>
      <c r="AI72" s="5" t="s">
        <v>485</v>
      </c>
      <c r="AJ72" s="5" t="s">
        <v>465</v>
      </c>
      <c r="AK72" s="5" t="s">
        <v>57</v>
      </c>
      <c r="AL72" s="5" t="s">
        <v>80</v>
      </c>
      <c r="AM72" s="6">
        <v>20329</v>
      </c>
      <c r="AN72" s="5" t="s">
        <v>486</v>
      </c>
    </row>
    <row r="73" spans="1:40" s="10" customFormat="1" ht="120" x14ac:dyDescent="0.25">
      <c r="A73" s="5" t="s">
        <v>41</v>
      </c>
      <c r="B73" s="5" t="s">
        <v>42</v>
      </c>
      <c r="C73" s="5" t="s">
        <v>43</v>
      </c>
      <c r="D73" s="5" t="s">
        <v>487</v>
      </c>
      <c r="E73" s="6">
        <v>44573</v>
      </c>
      <c r="F73" s="5" t="s">
        <v>488</v>
      </c>
      <c r="G73" s="7">
        <v>1051360567</v>
      </c>
      <c r="H73" s="5" t="s">
        <v>46</v>
      </c>
      <c r="I73" s="5" t="s">
        <v>481</v>
      </c>
      <c r="J73" s="5" t="s">
        <v>489</v>
      </c>
      <c r="K73" s="8" t="s">
        <v>490</v>
      </c>
      <c r="L73" s="5" t="s">
        <v>99</v>
      </c>
      <c r="M73" s="5" t="s">
        <v>50</v>
      </c>
      <c r="N73" s="9">
        <f t="shared" si="1"/>
        <v>45669600</v>
      </c>
      <c r="O73" s="9">
        <v>45669600</v>
      </c>
      <c r="P73" s="9">
        <v>3805800</v>
      </c>
      <c r="Q73" s="5"/>
      <c r="R73" s="5"/>
      <c r="S73" s="5"/>
      <c r="T73" s="5" t="s">
        <v>51</v>
      </c>
      <c r="U73" s="6">
        <v>44574</v>
      </c>
      <c r="V73" s="6">
        <v>44926</v>
      </c>
      <c r="W73" s="6">
        <v>44574</v>
      </c>
      <c r="X73" s="5">
        <v>365</v>
      </c>
      <c r="Y73" s="5"/>
      <c r="Z73" s="5"/>
      <c r="AA73" s="5"/>
      <c r="AB73" s="5"/>
      <c r="AC73" s="5"/>
      <c r="AD73" s="5"/>
      <c r="AE73" s="5" t="s">
        <v>491</v>
      </c>
      <c r="AF73" s="5" t="s">
        <v>53</v>
      </c>
      <c r="AG73" s="5" t="s">
        <v>67</v>
      </c>
      <c r="AH73" s="5" t="s">
        <v>55</v>
      </c>
      <c r="AI73" s="5"/>
      <c r="AJ73" s="5" t="s">
        <v>465</v>
      </c>
      <c r="AK73" s="5" t="s">
        <v>57</v>
      </c>
      <c r="AL73" s="5" t="s">
        <v>100</v>
      </c>
      <c r="AM73" s="6">
        <v>34477</v>
      </c>
      <c r="AN73" s="5" t="s">
        <v>492</v>
      </c>
    </row>
    <row r="74" spans="1:40" s="10" customFormat="1" ht="165" x14ac:dyDescent="0.25">
      <c r="A74" s="5" t="s">
        <v>41</v>
      </c>
      <c r="B74" s="5" t="s">
        <v>42</v>
      </c>
      <c r="C74" s="5" t="s">
        <v>43</v>
      </c>
      <c r="D74" s="5" t="s">
        <v>493</v>
      </c>
      <c r="E74" s="6">
        <v>44568</v>
      </c>
      <c r="F74" s="5" t="s">
        <v>494</v>
      </c>
      <c r="G74" s="7">
        <v>1026285734</v>
      </c>
      <c r="H74" s="5" t="s">
        <v>46</v>
      </c>
      <c r="I74" s="5" t="s">
        <v>495</v>
      </c>
      <c r="J74" s="5" t="s">
        <v>496</v>
      </c>
      <c r="K74" s="8" t="s">
        <v>497</v>
      </c>
      <c r="L74" s="5" t="s">
        <v>49</v>
      </c>
      <c r="M74" s="5" t="s">
        <v>50</v>
      </c>
      <c r="N74" s="9">
        <f t="shared" si="1"/>
        <v>73332000</v>
      </c>
      <c r="O74" s="9">
        <v>54999000</v>
      </c>
      <c r="P74" s="17">
        <v>6111000</v>
      </c>
      <c r="Q74" s="17">
        <v>6111000</v>
      </c>
      <c r="R74" s="17">
        <v>12222000</v>
      </c>
      <c r="S74" s="17"/>
      <c r="T74" s="5" t="s">
        <v>51</v>
      </c>
      <c r="U74" s="6">
        <v>44573</v>
      </c>
      <c r="V74" s="6">
        <v>44834</v>
      </c>
      <c r="W74" s="6">
        <v>44573</v>
      </c>
      <c r="X74" s="5">
        <v>270</v>
      </c>
      <c r="Y74" s="6">
        <v>44835</v>
      </c>
      <c r="Z74" s="6">
        <v>44865</v>
      </c>
      <c r="AA74" s="6">
        <v>44866</v>
      </c>
      <c r="AB74" s="6">
        <v>44926</v>
      </c>
      <c r="AC74" s="6"/>
      <c r="AD74" s="6"/>
      <c r="AE74" s="5" t="s">
        <v>358</v>
      </c>
      <c r="AF74" s="5" t="s">
        <v>53</v>
      </c>
      <c r="AG74" s="5" t="s">
        <v>54</v>
      </c>
      <c r="AH74" s="5" t="s">
        <v>55</v>
      </c>
      <c r="AI74" s="5"/>
      <c r="AJ74" s="5" t="s">
        <v>139</v>
      </c>
      <c r="AK74" s="5" t="s">
        <v>57</v>
      </c>
      <c r="AL74" s="5" t="s">
        <v>294</v>
      </c>
      <c r="AM74" s="6">
        <v>34244</v>
      </c>
      <c r="AN74" s="5" t="s">
        <v>498</v>
      </c>
    </row>
    <row r="75" spans="1:40" s="10" customFormat="1" ht="210" x14ac:dyDescent="0.25">
      <c r="A75" s="11" t="s">
        <v>41</v>
      </c>
      <c r="B75" s="11" t="s">
        <v>42</v>
      </c>
      <c r="C75" s="11" t="s">
        <v>499</v>
      </c>
      <c r="D75" s="11" t="s">
        <v>500</v>
      </c>
      <c r="E75" s="12">
        <v>44568</v>
      </c>
      <c r="F75" s="11" t="s">
        <v>501</v>
      </c>
      <c r="G75" s="13">
        <v>1015409409</v>
      </c>
      <c r="H75" s="11" t="s">
        <v>46</v>
      </c>
      <c r="I75" s="11" t="s">
        <v>502</v>
      </c>
      <c r="J75" s="11" t="s">
        <v>503</v>
      </c>
      <c r="K75" s="14" t="s">
        <v>504</v>
      </c>
      <c r="L75" s="11" t="s">
        <v>65</v>
      </c>
      <c r="M75" s="11" t="s">
        <v>50</v>
      </c>
      <c r="N75" s="9">
        <f t="shared" si="1"/>
        <v>57458400</v>
      </c>
      <c r="O75" s="15">
        <v>57458400</v>
      </c>
      <c r="P75" s="19">
        <v>7182300</v>
      </c>
      <c r="Q75" s="11"/>
      <c r="R75" s="11"/>
      <c r="S75" s="11"/>
      <c r="T75" s="11" t="s">
        <v>51</v>
      </c>
      <c r="U75" s="12">
        <v>44568</v>
      </c>
      <c r="V75" s="12">
        <v>44810</v>
      </c>
      <c r="W75" s="12">
        <v>44567</v>
      </c>
      <c r="X75" s="11">
        <v>240</v>
      </c>
      <c r="Y75" s="11"/>
      <c r="Z75" s="11"/>
      <c r="AA75" s="11"/>
      <c r="AB75" s="11"/>
      <c r="AC75" s="11"/>
      <c r="AD75" s="11"/>
      <c r="AE75" s="11" t="s">
        <v>505</v>
      </c>
      <c r="AF75" s="11" t="s">
        <v>66</v>
      </c>
      <c r="AG75" s="11" t="s">
        <v>67</v>
      </c>
      <c r="AH75" s="11" t="s">
        <v>55</v>
      </c>
      <c r="AI75" s="11"/>
      <c r="AJ75" s="11" t="s">
        <v>506</v>
      </c>
      <c r="AK75" s="11" t="s">
        <v>57</v>
      </c>
      <c r="AL75" s="11" t="s">
        <v>507</v>
      </c>
      <c r="AM75" s="12">
        <v>32375</v>
      </c>
      <c r="AN75" s="11" t="s">
        <v>70</v>
      </c>
    </row>
    <row r="76" spans="1:40" s="10" customFormat="1" ht="210" x14ac:dyDescent="0.25">
      <c r="A76" s="5" t="s">
        <v>41</v>
      </c>
      <c r="B76" s="5" t="s">
        <v>42</v>
      </c>
      <c r="C76" s="5" t="s">
        <v>43</v>
      </c>
      <c r="D76" s="5" t="s">
        <v>508</v>
      </c>
      <c r="E76" s="6">
        <v>44567</v>
      </c>
      <c r="F76" s="5" t="s">
        <v>509</v>
      </c>
      <c r="G76" s="7">
        <v>1075251970</v>
      </c>
      <c r="H76" s="5" t="s">
        <v>46</v>
      </c>
      <c r="I76" s="5" t="s">
        <v>510</v>
      </c>
      <c r="J76" s="5" t="s">
        <v>511</v>
      </c>
      <c r="K76" s="8" t="s">
        <v>512</v>
      </c>
      <c r="L76" s="5" t="s">
        <v>177</v>
      </c>
      <c r="M76" s="5" t="s">
        <v>50</v>
      </c>
      <c r="N76" s="9">
        <f t="shared" si="1"/>
        <v>61344000</v>
      </c>
      <c r="O76" s="9">
        <v>61344000</v>
      </c>
      <c r="P76" s="17">
        <v>5112000</v>
      </c>
      <c r="Q76" s="5"/>
      <c r="R76" s="5"/>
      <c r="S76" s="5"/>
      <c r="T76" s="5" t="s">
        <v>51</v>
      </c>
      <c r="U76" s="6">
        <v>44572</v>
      </c>
      <c r="V76" s="6">
        <v>44926</v>
      </c>
      <c r="W76" s="6">
        <v>44568</v>
      </c>
      <c r="X76" s="5">
        <v>365</v>
      </c>
      <c r="Y76" s="5"/>
      <c r="Z76" s="5"/>
      <c r="AA76" s="5"/>
      <c r="AB76" s="5"/>
      <c r="AC76" s="5"/>
      <c r="AD76" s="5"/>
      <c r="AE76" s="5" t="s">
        <v>513</v>
      </c>
      <c r="AF76" s="5" t="s">
        <v>53</v>
      </c>
      <c r="AG76" s="5" t="s">
        <v>54</v>
      </c>
      <c r="AH76" s="5" t="s">
        <v>55</v>
      </c>
      <c r="AI76" s="5"/>
      <c r="AJ76" s="5" t="s">
        <v>506</v>
      </c>
      <c r="AK76" s="5" t="s">
        <v>57</v>
      </c>
      <c r="AL76" s="5" t="s">
        <v>514</v>
      </c>
      <c r="AM76" s="6">
        <v>33330</v>
      </c>
      <c r="AN76" s="5" t="s">
        <v>498</v>
      </c>
    </row>
    <row r="77" spans="1:40" s="10" customFormat="1" ht="195" x14ac:dyDescent="0.25">
      <c r="A77" s="5" t="s">
        <v>41</v>
      </c>
      <c r="B77" s="5" t="s">
        <v>42</v>
      </c>
      <c r="C77" s="5" t="s">
        <v>43</v>
      </c>
      <c r="D77" s="5" t="s">
        <v>515</v>
      </c>
      <c r="E77" s="6">
        <v>44572</v>
      </c>
      <c r="F77" s="5" t="s">
        <v>516</v>
      </c>
      <c r="G77" s="7">
        <v>11799035</v>
      </c>
      <c r="H77" s="5" t="s">
        <v>46</v>
      </c>
      <c r="I77" s="5" t="s">
        <v>510</v>
      </c>
      <c r="J77" s="5" t="s">
        <v>517</v>
      </c>
      <c r="K77" s="8" t="s">
        <v>518</v>
      </c>
      <c r="L77" s="5" t="s">
        <v>118</v>
      </c>
      <c r="M77" s="5" t="s">
        <v>50</v>
      </c>
      <c r="N77" s="9">
        <f t="shared" si="1"/>
        <v>125528400</v>
      </c>
      <c r="O77" s="17">
        <v>125528400</v>
      </c>
      <c r="P77" s="17">
        <v>10460700</v>
      </c>
      <c r="Q77" s="5"/>
      <c r="R77" s="5"/>
      <c r="S77" s="5"/>
      <c r="T77" s="5" t="s">
        <v>51</v>
      </c>
      <c r="U77" s="6">
        <v>44585</v>
      </c>
      <c r="V77" s="6">
        <v>44926</v>
      </c>
      <c r="W77" s="6">
        <v>44578</v>
      </c>
      <c r="X77" s="5">
        <v>365</v>
      </c>
      <c r="Y77" s="5"/>
      <c r="Z77" s="5"/>
      <c r="AA77" s="5"/>
      <c r="AB77" s="5"/>
      <c r="AC77" s="5"/>
      <c r="AD77" s="5"/>
      <c r="AE77" s="5" t="s">
        <v>513</v>
      </c>
      <c r="AF77" s="5" t="s">
        <v>53</v>
      </c>
      <c r="AG77" s="5" t="s">
        <v>519</v>
      </c>
      <c r="AH77" s="5" t="s">
        <v>209</v>
      </c>
      <c r="AI77" s="5"/>
      <c r="AJ77" s="5" t="s">
        <v>506</v>
      </c>
      <c r="AK77" s="5" t="s">
        <v>57</v>
      </c>
      <c r="AL77" s="5" t="s">
        <v>520</v>
      </c>
      <c r="AM77" s="6">
        <v>26244</v>
      </c>
      <c r="AN77" s="5" t="s">
        <v>521</v>
      </c>
    </row>
    <row r="78" spans="1:40" s="10" customFormat="1" ht="180" x14ac:dyDescent="0.25">
      <c r="A78" s="5" t="s">
        <v>41</v>
      </c>
      <c r="B78" s="5" t="s">
        <v>42</v>
      </c>
      <c r="C78" s="5" t="s">
        <v>43</v>
      </c>
      <c r="D78" s="5" t="s">
        <v>522</v>
      </c>
      <c r="E78" s="6">
        <v>44567</v>
      </c>
      <c r="F78" s="5" t="s">
        <v>523</v>
      </c>
      <c r="G78" s="7">
        <v>1020727424</v>
      </c>
      <c r="H78" s="5" t="s">
        <v>46</v>
      </c>
      <c r="I78" s="5" t="s">
        <v>510</v>
      </c>
      <c r="J78" s="5" t="s">
        <v>524</v>
      </c>
      <c r="K78" s="8" t="s">
        <v>525</v>
      </c>
      <c r="L78" s="5" t="s">
        <v>99</v>
      </c>
      <c r="M78" s="5" t="s">
        <v>50</v>
      </c>
      <c r="N78" s="9">
        <f t="shared" si="1"/>
        <v>34252200</v>
      </c>
      <c r="O78" s="9">
        <v>30446400</v>
      </c>
      <c r="P78" s="9">
        <v>3805800</v>
      </c>
      <c r="Q78" s="9">
        <v>3805800</v>
      </c>
      <c r="R78" s="9"/>
      <c r="S78" s="9"/>
      <c r="T78" s="5" t="s">
        <v>51</v>
      </c>
      <c r="U78" s="6">
        <v>44572</v>
      </c>
      <c r="V78" s="6">
        <v>44814</v>
      </c>
      <c r="W78" s="6">
        <v>44568</v>
      </c>
      <c r="X78" s="5">
        <v>240</v>
      </c>
      <c r="Y78" s="6">
        <v>44815</v>
      </c>
      <c r="Z78" s="6">
        <v>44844</v>
      </c>
      <c r="AA78" s="6"/>
      <c r="AB78" s="6"/>
      <c r="AC78" s="6"/>
      <c r="AD78" s="6"/>
      <c r="AE78" s="5" t="s">
        <v>513</v>
      </c>
      <c r="AF78" s="5" t="s">
        <v>53</v>
      </c>
      <c r="AG78" s="5" t="s">
        <v>54</v>
      </c>
      <c r="AH78" s="5" t="s">
        <v>55</v>
      </c>
      <c r="AI78" s="5"/>
      <c r="AJ78" s="5" t="s">
        <v>506</v>
      </c>
      <c r="AK78" s="5" t="s">
        <v>57</v>
      </c>
      <c r="AL78" s="5" t="s">
        <v>526</v>
      </c>
      <c r="AM78" s="6">
        <v>32040</v>
      </c>
      <c r="AN78" s="5" t="s">
        <v>70</v>
      </c>
    </row>
    <row r="79" spans="1:40" s="10" customFormat="1" ht="180" x14ac:dyDescent="0.25">
      <c r="A79" s="5" t="s">
        <v>41</v>
      </c>
      <c r="B79" s="5" t="s">
        <v>42</v>
      </c>
      <c r="C79" s="5" t="s">
        <v>43</v>
      </c>
      <c r="D79" s="5" t="s">
        <v>527</v>
      </c>
      <c r="E79" s="6">
        <v>44572</v>
      </c>
      <c r="F79" s="5" t="s">
        <v>528</v>
      </c>
      <c r="G79" s="7">
        <v>94371126</v>
      </c>
      <c r="H79" s="5" t="s">
        <v>46</v>
      </c>
      <c r="I79" s="5" t="s">
        <v>510</v>
      </c>
      <c r="J79" s="5" t="s">
        <v>529</v>
      </c>
      <c r="K79" s="8" t="s">
        <v>530</v>
      </c>
      <c r="L79" s="5" t="s">
        <v>86</v>
      </c>
      <c r="M79" s="5" t="s">
        <v>50</v>
      </c>
      <c r="N79" s="9">
        <f t="shared" si="1"/>
        <v>30974400</v>
      </c>
      <c r="O79" s="17">
        <v>30974400</v>
      </c>
      <c r="P79" s="9">
        <v>2581200</v>
      </c>
      <c r="Q79" s="5"/>
      <c r="R79" s="5"/>
      <c r="S79" s="5"/>
      <c r="T79" s="5" t="s">
        <v>51</v>
      </c>
      <c r="U79" s="6">
        <v>44579</v>
      </c>
      <c r="V79" s="6">
        <v>44926</v>
      </c>
      <c r="W79" s="6">
        <v>44578</v>
      </c>
      <c r="X79" s="5">
        <v>365</v>
      </c>
      <c r="Y79" s="5"/>
      <c r="Z79" s="5"/>
      <c r="AA79" s="5"/>
      <c r="AB79" s="5"/>
      <c r="AC79" s="5"/>
      <c r="AD79" s="5"/>
      <c r="AE79" s="5" t="s">
        <v>513</v>
      </c>
      <c r="AF79" s="5" t="s">
        <v>53</v>
      </c>
      <c r="AG79" s="5" t="s">
        <v>519</v>
      </c>
      <c r="AH79" s="5" t="s">
        <v>209</v>
      </c>
      <c r="AI79" s="5"/>
      <c r="AJ79" s="5" t="s">
        <v>506</v>
      </c>
      <c r="AK79" s="5" t="s">
        <v>57</v>
      </c>
      <c r="AL79" s="5" t="s">
        <v>276</v>
      </c>
      <c r="AM79" s="6">
        <v>26274</v>
      </c>
      <c r="AN79" s="5" t="s">
        <v>531</v>
      </c>
    </row>
    <row r="80" spans="1:40" s="10" customFormat="1" ht="180" x14ac:dyDescent="0.25">
      <c r="A80" s="5" t="s">
        <v>41</v>
      </c>
      <c r="B80" s="5" t="s">
        <v>42</v>
      </c>
      <c r="C80" s="5" t="s">
        <v>43</v>
      </c>
      <c r="D80" s="5" t="s">
        <v>532</v>
      </c>
      <c r="E80" s="6">
        <v>44572</v>
      </c>
      <c r="F80" s="5" t="s">
        <v>533</v>
      </c>
      <c r="G80" s="7">
        <v>1026274332</v>
      </c>
      <c r="H80" s="5" t="s">
        <v>46</v>
      </c>
      <c r="I80" s="5" t="s">
        <v>355</v>
      </c>
      <c r="J80" s="5" t="s">
        <v>534</v>
      </c>
      <c r="K80" s="8" t="s">
        <v>535</v>
      </c>
      <c r="L80" s="5" t="s">
        <v>177</v>
      </c>
      <c r="M80" s="5" t="s">
        <v>50</v>
      </c>
      <c r="N80" s="9">
        <f t="shared" si="1"/>
        <v>46008000</v>
      </c>
      <c r="O80" s="17">
        <v>46008000</v>
      </c>
      <c r="P80" s="17">
        <v>5112000</v>
      </c>
      <c r="Q80" s="5"/>
      <c r="R80" s="5"/>
      <c r="S80" s="5"/>
      <c r="T80" s="5" t="s">
        <v>51</v>
      </c>
      <c r="U80" s="6">
        <v>44575</v>
      </c>
      <c r="V80" s="6">
        <v>44834</v>
      </c>
      <c r="W80" s="6">
        <v>44575</v>
      </c>
      <c r="X80" s="5">
        <v>270</v>
      </c>
      <c r="Y80" s="5"/>
      <c r="Z80" s="5"/>
      <c r="AA80" s="5"/>
      <c r="AB80" s="5"/>
      <c r="AC80" s="5"/>
      <c r="AD80" s="5"/>
      <c r="AE80" s="5" t="s">
        <v>358</v>
      </c>
      <c r="AF80" s="5" t="s">
        <v>53</v>
      </c>
      <c r="AG80" s="5" t="s">
        <v>519</v>
      </c>
      <c r="AH80" s="5" t="s">
        <v>209</v>
      </c>
      <c r="AI80" s="5"/>
      <c r="AJ80" s="5" t="s">
        <v>139</v>
      </c>
      <c r="AK80" s="5" t="s">
        <v>57</v>
      </c>
      <c r="AL80" s="5" t="s">
        <v>536</v>
      </c>
      <c r="AM80" s="6">
        <v>33396</v>
      </c>
      <c r="AN80" s="5" t="s">
        <v>537</v>
      </c>
    </row>
    <row r="81" spans="1:40" s="10" customFormat="1" ht="150" x14ac:dyDescent="0.25">
      <c r="A81" s="5" t="s">
        <v>41</v>
      </c>
      <c r="B81" s="5" t="s">
        <v>42</v>
      </c>
      <c r="C81" s="5" t="s">
        <v>81</v>
      </c>
      <c r="D81" s="5" t="s">
        <v>538</v>
      </c>
      <c r="E81" s="6">
        <v>44568</v>
      </c>
      <c r="F81" s="5" t="s">
        <v>539</v>
      </c>
      <c r="G81" s="5" t="s">
        <v>540</v>
      </c>
      <c r="H81" s="5" t="s">
        <v>46</v>
      </c>
      <c r="I81" s="5" t="s">
        <v>258</v>
      </c>
      <c r="J81" s="5" t="s">
        <v>541</v>
      </c>
      <c r="K81" s="8" t="s">
        <v>542</v>
      </c>
      <c r="L81" s="5" t="s">
        <v>543</v>
      </c>
      <c r="M81" s="5" t="s">
        <v>50</v>
      </c>
      <c r="N81" s="9">
        <f t="shared" si="1"/>
        <v>22136400</v>
      </c>
      <c r="O81" s="17">
        <v>22136400</v>
      </c>
      <c r="P81" s="17">
        <v>1844700</v>
      </c>
      <c r="Q81" s="5"/>
      <c r="R81" s="5"/>
      <c r="S81" s="5"/>
      <c r="T81" s="5" t="s">
        <v>544</v>
      </c>
      <c r="U81" s="6">
        <v>44573</v>
      </c>
      <c r="V81" s="6">
        <v>44926</v>
      </c>
      <c r="W81" s="6">
        <v>44568</v>
      </c>
      <c r="X81" s="5">
        <v>365</v>
      </c>
      <c r="Y81" s="5"/>
      <c r="Z81" s="5"/>
      <c r="AA81" s="5"/>
      <c r="AB81" s="5"/>
      <c r="AC81" s="5"/>
      <c r="AD81" s="5"/>
      <c r="AE81" s="5" t="s">
        <v>545</v>
      </c>
      <c r="AF81" s="5" t="s">
        <v>53</v>
      </c>
      <c r="AG81" s="5" t="s">
        <v>159</v>
      </c>
      <c r="AH81" s="5" t="s">
        <v>55</v>
      </c>
      <c r="AI81" s="5"/>
      <c r="AJ81" s="5" t="s">
        <v>87</v>
      </c>
      <c r="AK81" s="5" t="s">
        <v>57</v>
      </c>
      <c r="AL81" s="5" t="s">
        <v>276</v>
      </c>
      <c r="AM81" s="6">
        <v>35944</v>
      </c>
      <c r="AN81" s="5" t="s">
        <v>546</v>
      </c>
    </row>
    <row r="82" spans="1:40" s="10" customFormat="1" ht="135" x14ac:dyDescent="0.25">
      <c r="A82" s="5" t="s">
        <v>41</v>
      </c>
      <c r="B82" s="5" t="s">
        <v>42</v>
      </c>
      <c r="C82" s="5" t="s">
        <v>81</v>
      </c>
      <c r="D82" s="5" t="s">
        <v>547</v>
      </c>
      <c r="E82" s="6">
        <v>44572</v>
      </c>
      <c r="F82" s="5" t="s">
        <v>548</v>
      </c>
      <c r="G82" s="7">
        <v>31436363</v>
      </c>
      <c r="H82" s="5" t="s">
        <v>46</v>
      </c>
      <c r="I82" s="5" t="s">
        <v>258</v>
      </c>
      <c r="J82" s="5" t="s">
        <v>549</v>
      </c>
      <c r="K82" s="8" t="s">
        <v>550</v>
      </c>
      <c r="L82" s="5" t="s">
        <v>543</v>
      </c>
      <c r="M82" s="5" t="s">
        <v>50</v>
      </c>
      <c r="N82" s="9">
        <f t="shared" si="1"/>
        <v>22136400</v>
      </c>
      <c r="O82" s="17">
        <v>22136400</v>
      </c>
      <c r="P82" s="17">
        <v>1844700</v>
      </c>
      <c r="Q82" s="5"/>
      <c r="R82" s="5"/>
      <c r="S82" s="5"/>
      <c r="T82" s="5" t="s">
        <v>551</v>
      </c>
      <c r="U82" s="6">
        <v>44575</v>
      </c>
      <c r="V82" s="6">
        <v>44926</v>
      </c>
      <c r="W82" s="6">
        <v>44573</v>
      </c>
      <c r="X82" s="5">
        <v>365</v>
      </c>
      <c r="Y82" s="5"/>
      <c r="Z82" s="5"/>
      <c r="AA82" s="5"/>
      <c r="AB82" s="5"/>
      <c r="AC82" s="5"/>
      <c r="AD82" s="5"/>
      <c r="AE82" s="5" t="s">
        <v>552</v>
      </c>
      <c r="AF82" s="5" t="s">
        <v>53</v>
      </c>
      <c r="AG82" s="5" t="s">
        <v>159</v>
      </c>
      <c r="AH82" s="5" t="s">
        <v>209</v>
      </c>
      <c r="AI82" s="5"/>
      <c r="AJ82" s="5" t="s">
        <v>87</v>
      </c>
      <c r="AK82" s="5" t="s">
        <v>57</v>
      </c>
      <c r="AL82" s="5" t="s">
        <v>553</v>
      </c>
      <c r="AM82" s="6">
        <v>30918</v>
      </c>
      <c r="AN82" s="5" t="s">
        <v>554</v>
      </c>
    </row>
    <row r="83" spans="1:40" s="10" customFormat="1" ht="150" x14ac:dyDescent="0.25">
      <c r="A83" s="5" t="s">
        <v>41</v>
      </c>
      <c r="B83" s="5" t="s">
        <v>42</v>
      </c>
      <c r="C83" s="5" t="s">
        <v>81</v>
      </c>
      <c r="D83" s="5" t="s">
        <v>555</v>
      </c>
      <c r="E83" s="6">
        <v>44572</v>
      </c>
      <c r="F83" s="5" t="s">
        <v>556</v>
      </c>
      <c r="G83" s="7">
        <v>8709079</v>
      </c>
      <c r="H83" s="5" t="s">
        <v>46</v>
      </c>
      <c r="I83" s="5" t="s">
        <v>258</v>
      </c>
      <c r="J83" s="5" t="s">
        <v>557</v>
      </c>
      <c r="K83" s="8" t="s">
        <v>558</v>
      </c>
      <c r="L83" s="5" t="s">
        <v>543</v>
      </c>
      <c r="M83" s="5" t="s">
        <v>50</v>
      </c>
      <c r="N83" s="9">
        <f t="shared" si="1"/>
        <v>22136400</v>
      </c>
      <c r="O83" s="17">
        <v>22136400</v>
      </c>
      <c r="P83" s="17">
        <v>1844700</v>
      </c>
      <c r="Q83" s="5"/>
      <c r="R83" s="5"/>
      <c r="S83" s="5"/>
      <c r="T83" s="5" t="s">
        <v>430</v>
      </c>
      <c r="U83" s="6">
        <v>44574</v>
      </c>
      <c r="V83" s="6">
        <v>44926</v>
      </c>
      <c r="W83" s="6">
        <v>44572</v>
      </c>
      <c r="X83" s="5">
        <v>365</v>
      </c>
      <c r="Y83" s="5"/>
      <c r="Z83" s="5"/>
      <c r="AA83" s="5"/>
      <c r="AB83" s="5"/>
      <c r="AC83" s="5"/>
      <c r="AD83" s="5"/>
      <c r="AE83" s="5" t="s">
        <v>559</v>
      </c>
      <c r="AF83" s="5" t="s">
        <v>53</v>
      </c>
      <c r="AG83" s="5" t="s">
        <v>159</v>
      </c>
      <c r="AH83" s="5" t="s">
        <v>209</v>
      </c>
      <c r="AI83" s="5"/>
      <c r="AJ83" s="5" t="s">
        <v>87</v>
      </c>
      <c r="AK83" s="5" t="s">
        <v>57</v>
      </c>
      <c r="AL83" s="5" t="s">
        <v>276</v>
      </c>
      <c r="AM83" s="6">
        <v>21986</v>
      </c>
      <c r="AN83" s="5" t="s">
        <v>560</v>
      </c>
    </row>
    <row r="84" spans="1:40" s="10" customFormat="1" ht="150" x14ac:dyDescent="0.25">
      <c r="A84" s="5" t="s">
        <v>41</v>
      </c>
      <c r="B84" s="5" t="s">
        <v>42</v>
      </c>
      <c r="C84" s="5" t="s">
        <v>81</v>
      </c>
      <c r="D84" s="5" t="s">
        <v>561</v>
      </c>
      <c r="E84" s="6">
        <v>44573</v>
      </c>
      <c r="F84" s="5" t="s">
        <v>562</v>
      </c>
      <c r="G84" s="7">
        <v>1130631752</v>
      </c>
      <c r="H84" s="5" t="s">
        <v>46</v>
      </c>
      <c r="I84" s="5" t="s">
        <v>563</v>
      </c>
      <c r="J84" s="5" t="s">
        <v>564</v>
      </c>
      <c r="K84" s="8" t="s">
        <v>565</v>
      </c>
      <c r="L84" s="5" t="s">
        <v>86</v>
      </c>
      <c r="M84" s="5" t="s">
        <v>50</v>
      </c>
      <c r="N84" s="9">
        <f t="shared" si="1"/>
        <v>23230800</v>
      </c>
      <c r="O84" s="17">
        <v>23230800</v>
      </c>
      <c r="P84" s="9">
        <v>2581200</v>
      </c>
      <c r="Q84" s="5"/>
      <c r="R84" s="5"/>
      <c r="S84" s="5"/>
      <c r="T84" s="5" t="s">
        <v>566</v>
      </c>
      <c r="U84" s="6">
        <v>44580</v>
      </c>
      <c r="V84" s="6">
        <v>44852</v>
      </c>
      <c r="W84" s="6">
        <v>44573</v>
      </c>
      <c r="X84" s="5">
        <v>270</v>
      </c>
      <c r="Y84" s="5"/>
      <c r="Z84" s="5"/>
      <c r="AA84" s="5"/>
      <c r="AB84" s="5"/>
      <c r="AC84" s="5"/>
      <c r="AD84" s="5"/>
      <c r="AE84" s="5" t="s">
        <v>567</v>
      </c>
      <c r="AF84" s="5" t="s">
        <v>53</v>
      </c>
      <c r="AG84" s="5" t="s">
        <v>54</v>
      </c>
      <c r="AH84" s="5" t="s">
        <v>55</v>
      </c>
      <c r="AI84" s="5"/>
      <c r="AJ84" s="5" t="s">
        <v>506</v>
      </c>
      <c r="AK84" s="5" t="s">
        <v>57</v>
      </c>
      <c r="AL84" s="5" t="s">
        <v>127</v>
      </c>
      <c r="AM84" s="6">
        <v>31837</v>
      </c>
      <c r="AN84" s="5" t="s">
        <v>568</v>
      </c>
    </row>
    <row r="85" spans="1:40" s="10" customFormat="1" ht="120" x14ac:dyDescent="0.25">
      <c r="A85" s="5" t="s">
        <v>41</v>
      </c>
      <c r="B85" s="5" t="s">
        <v>42</v>
      </c>
      <c r="C85" s="5" t="s">
        <v>43</v>
      </c>
      <c r="D85" s="5" t="s">
        <v>569</v>
      </c>
      <c r="E85" s="6">
        <v>44567</v>
      </c>
      <c r="F85" s="5" t="s">
        <v>570</v>
      </c>
      <c r="G85" s="7">
        <v>1128467796</v>
      </c>
      <c r="H85" s="5" t="s">
        <v>46</v>
      </c>
      <c r="I85" s="5" t="s">
        <v>78</v>
      </c>
      <c r="J85" s="5" t="s">
        <v>571</v>
      </c>
      <c r="K85" s="8" t="s">
        <v>572</v>
      </c>
      <c r="L85" s="5" t="s">
        <v>65</v>
      </c>
      <c r="M85" s="5" t="s">
        <v>50</v>
      </c>
      <c r="N85" s="9">
        <f t="shared" si="1"/>
        <v>83554090</v>
      </c>
      <c r="O85" s="17">
        <v>64640700</v>
      </c>
      <c r="P85" s="17">
        <v>7182300</v>
      </c>
      <c r="Q85" s="17">
        <v>18913390</v>
      </c>
      <c r="R85" s="17"/>
      <c r="S85" s="17"/>
      <c r="T85" s="5" t="s">
        <v>51</v>
      </c>
      <c r="U85" s="6">
        <v>44572</v>
      </c>
      <c r="V85" s="6">
        <v>44834</v>
      </c>
      <c r="W85" s="6">
        <v>44572</v>
      </c>
      <c r="X85" s="5">
        <v>270</v>
      </c>
      <c r="Y85" s="6">
        <v>44835</v>
      </c>
      <c r="Z85" s="6">
        <v>44914</v>
      </c>
      <c r="AA85" s="6"/>
      <c r="AB85" s="6"/>
      <c r="AC85" s="6"/>
      <c r="AD85" s="6"/>
      <c r="AE85" s="5" t="s">
        <v>227</v>
      </c>
      <c r="AF85" s="5" t="s">
        <v>53</v>
      </c>
      <c r="AG85" s="5" t="s">
        <v>67</v>
      </c>
      <c r="AH85" s="5" t="s">
        <v>55</v>
      </c>
      <c r="AI85" s="5"/>
      <c r="AJ85" s="5" t="s">
        <v>229</v>
      </c>
      <c r="AK85" s="5" t="s">
        <v>57</v>
      </c>
      <c r="AL85" s="5" t="s">
        <v>108</v>
      </c>
      <c r="AM85" s="6">
        <v>32264</v>
      </c>
      <c r="AN85" s="5" t="s">
        <v>109</v>
      </c>
    </row>
    <row r="86" spans="1:40" s="10" customFormat="1" ht="120" x14ac:dyDescent="0.25">
      <c r="A86" s="5" t="s">
        <v>41</v>
      </c>
      <c r="B86" s="5" t="s">
        <v>42</v>
      </c>
      <c r="C86" s="5" t="s">
        <v>43</v>
      </c>
      <c r="D86" s="5" t="s">
        <v>573</v>
      </c>
      <c r="E86" s="6">
        <v>44568</v>
      </c>
      <c r="F86" s="5" t="s">
        <v>574</v>
      </c>
      <c r="G86" s="7">
        <v>52709194</v>
      </c>
      <c r="H86" s="5" t="s">
        <v>46</v>
      </c>
      <c r="I86" s="5" t="s">
        <v>78</v>
      </c>
      <c r="J86" s="5" t="s">
        <v>575</v>
      </c>
      <c r="K86" s="8" t="s">
        <v>572</v>
      </c>
      <c r="L86" s="5" t="s">
        <v>65</v>
      </c>
      <c r="M86" s="5" t="s">
        <v>50</v>
      </c>
      <c r="N86" s="9">
        <f t="shared" si="1"/>
        <v>83554090</v>
      </c>
      <c r="O86" s="17">
        <v>64640700</v>
      </c>
      <c r="P86" s="17">
        <v>7182300</v>
      </c>
      <c r="Q86" s="17">
        <v>18913390</v>
      </c>
      <c r="R86" s="17"/>
      <c r="S86" s="17"/>
      <c r="T86" s="5" t="s">
        <v>51</v>
      </c>
      <c r="U86" s="6">
        <v>44572</v>
      </c>
      <c r="V86" s="6">
        <v>44834</v>
      </c>
      <c r="W86" s="6">
        <v>44572</v>
      </c>
      <c r="X86" s="5">
        <v>270</v>
      </c>
      <c r="Y86" s="6">
        <v>44835</v>
      </c>
      <c r="Z86" s="6">
        <v>44914</v>
      </c>
      <c r="AA86" s="6"/>
      <c r="AB86" s="6"/>
      <c r="AC86" s="6"/>
      <c r="AD86" s="6"/>
      <c r="AE86" s="5" t="s">
        <v>227</v>
      </c>
      <c r="AF86" s="5" t="s">
        <v>53</v>
      </c>
      <c r="AG86" s="5" t="s">
        <v>67</v>
      </c>
      <c r="AH86" s="5" t="s">
        <v>55</v>
      </c>
      <c r="AI86" s="5"/>
      <c r="AJ86" s="5" t="s">
        <v>229</v>
      </c>
      <c r="AK86" s="5" t="s">
        <v>57</v>
      </c>
      <c r="AL86" s="5" t="s">
        <v>113</v>
      </c>
      <c r="AM86" s="6">
        <v>29304</v>
      </c>
      <c r="AN86" s="5" t="s">
        <v>70</v>
      </c>
    </row>
    <row r="87" spans="1:40" s="10" customFormat="1" ht="120" x14ac:dyDescent="0.25">
      <c r="A87" s="5" t="s">
        <v>41</v>
      </c>
      <c r="B87" s="5" t="s">
        <v>42</v>
      </c>
      <c r="C87" s="5" t="s">
        <v>43</v>
      </c>
      <c r="D87" s="5" t="s">
        <v>576</v>
      </c>
      <c r="E87" s="6">
        <v>44568</v>
      </c>
      <c r="F87" s="5" t="s">
        <v>577</v>
      </c>
      <c r="G87" s="7">
        <v>1144030667</v>
      </c>
      <c r="H87" s="5" t="s">
        <v>46</v>
      </c>
      <c r="I87" s="5" t="s">
        <v>78</v>
      </c>
      <c r="J87" s="5" t="s">
        <v>578</v>
      </c>
      <c r="K87" s="8" t="s">
        <v>572</v>
      </c>
      <c r="L87" s="5" t="s">
        <v>65</v>
      </c>
      <c r="M87" s="5" t="s">
        <v>50</v>
      </c>
      <c r="N87" s="9">
        <f t="shared" si="1"/>
        <v>83554090</v>
      </c>
      <c r="O87" s="17">
        <v>64640700</v>
      </c>
      <c r="P87" s="17">
        <v>7182300</v>
      </c>
      <c r="Q87" s="17">
        <v>18913390</v>
      </c>
      <c r="R87" s="17"/>
      <c r="S87" s="17"/>
      <c r="T87" s="5" t="s">
        <v>51</v>
      </c>
      <c r="U87" s="6">
        <v>44573</v>
      </c>
      <c r="V87" s="6">
        <v>44834</v>
      </c>
      <c r="W87" s="6">
        <v>44572</v>
      </c>
      <c r="X87" s="5">
        <v>270</v>
      </c>
      <c r="Y87" s="6">
        <v>44835</v>
      </c>
      <c r="Z87" s="6">
        <v>44914</v>
      </c>
      <c r="AA87" s="6"/>
      <c r="AB87" s="6"/>
      <c r="AC87" s="6"/>
      <c r="AD87" s="6"/>
      <c r="AE87" s="5" t="s">
        <v>227</v>
      </c>
      <c r="AF87" s="5" t="s">
        <v>53</v>
      </c>
      <c r="AG87" s="5" t="s">
        <v>67</v>
      </c>
      <c r="AH87" s="5" t="s">
        <v>55</v>
      </c>
      <c r="AI87" s="5"/>
      <c r="AJ87" s="5" t="s">
        <v>229</v>
      </c>
      <c r="AK87" s="5" t="s">
        <v>57</v>
      </c>
      <c r="AL87" s="5" t="s">
        <v>294</v>
      </c>
      <c r="AM87" s="6">
        <v>32861</v>
      </c>
      <c r="AN87" s="5" t="s">
        <v>568</v>
      </c>
    </row>
    <row r="88" spans="1:40" s="10" customFormat="1" ht="120" x14ac:dyDescent="0.25">
      <c r="A88" s="5" t="s">
        <v>41</v>
      </c>
      <c r="B88" s="5" t="s">
        <v>42</v>
      </c>
      <c r="C88" s="5" t="s">
        <v>43</v>
      </c>
      <c r="D88" s="5" t="s">
        <v>579</v>
      </c>
      <c r="E88" s="6">
        <v>44567</v>
      </c>
      <c r="F88" s="5" t="s">
        <v>580</v>
      </c>
      <c r="G88" s="7">
        <v>1054555702</v>
      </c>
      <c r="H88" s="5" t="s">
        <v>46</v>
      </c>
      <c r="I88" s="5" t="s">
        <v>78</v>
      </c>
      <c r="J88" s="5" t="s">
        <v>581</v>
      </c>
      <c r="K88" s="8" t="s">
        <v>572</v>
      </c>
      <c r="L88" s="5" t="s">
        <v>65</v>
      </c>
      <c r="M88" s="5" t="s">
        <v>50</v>
      </c>
      <c r="N88" s="9">
        <f t="shared" si="1"/>
        <v>83554090</v>
      </c>
      <c r="O88" s="17">
        <v>64640700</v>
      </c>
      <c r="P88" s="17">
        <v>7182300</v>
      </c>
      <c r="Q88" s="17">
        <v>18913390</v>
      </c>
      <c r="R88" s="17"/>
      <c r="S88" s="17"/>
      <c r="T88" s="5" t="s">
        <v>51</v>
      </c>
      <c r="U88" s="6">
        <v>44572</v>
      </c>
      <c r="V88" s="6">
        <v>44834</v>
      </c>
      <c r="W88" s="6">
        <v>44568</v>
      </c>
      <c r="X88" s="5">
        <v>270</v>
      </c>
      <c r="Y88" s="6">
        <v>44835</v>
      </c>
      <c r="Z88" s="6">
        <v>44914</v>
      </c>
      <c r="AA88" s="6"/>
      <c r="AB88" s="6"/>
      <c r="AC88" s="6"/>
      <c r="AD88" s="6"/>
      <c r="AE88" s="5" t="s">
        <v>227</v>
      </c>
      <c r="AF88" s="5" t="s">
        <v>53</v>
      </c>
      <c r="AG88" s="5" t="s">
        <v>67</v>
      </c>
      <c r="AH88" s="5" t="s">
        <v>55</v>
      </c>
      <c r="AI88" s="5"/>
      <c r="AJ88" s="5" t="s">
        <v>229</v>
      </c>
      <c r="AK88" s="5" t="s">
        <v>57</v>
      </c>
      <c r="AL88" s="5" t="s">
        <v>108</v>
      </c>
      <c r="AM88" s="6">
        <v>33502</v>
      </c>
      <c r="AN88" s="5" t="s">
        <v>582</v>
      </c>
    </row>
    <row r="89" spans="1:40" s="10" customFormat="1" ht="120" x14ac:dyDescent="0.25">
      <c r="A89" s="5" t="s">
        <v>41</v>
      </c>
      <c r="B89" s="5" t="s">
        <v>42</v>
      </c>
      <c r="C89" s="5" t="s">
        <v>43</v>
      </c>
      <c r="D89" s="5" t="s">
        <v>583</v>
      </c>
      <c r="E89" s="6">
        <v>44568</v>
      </c>
      <c r="F89" s="5" t="s">
        <v>584</v>
      </c>
      <c r="G89" s="7">
        <v>1067836685</v>
      </c>
      <c r="H89" s="5" t="s">
        <v>46</v>
      </c>
      <c r="I89" s="5" t="s">
        <v>78</v>
      </c>
      <c r="J89" s="5" t="s">
        <v>585</v>
      </c>
      <c r="K89" s="8" t="s">
        <v>586</v>
      </c>
      <c r="L89" s="5" t="s">
        <v>65</v>
      </c>
      <c r="M89" s="5" t="s">
        <v>50</v>
      </c>
      <c r="N89" s="9">
        <f t="shared" si="1"/>
        <v>64640700</v>
      </c>
      <c r="O89" s="17">
        <v>64640700</v>
      </c>
      <c r="P89" s="17">
        <v>7182300</v>
      </c>
      <c r="Q89" s="5"/>
      <c r="R89" s="5"/>
      <c r="S89" s="5"/>
      <c r="T89" s="5" t="s">
        <v>51</v>
      </c>
      <c r="U89" s="6">
        <v>44572</v>
      </c>
      <c r="V89" s="6">
        <v>44834</v>
      </c>
      <c r="W89" s="6">
        <v>44568</v>
      </c>
      <c r="X89" s="5">
        <v>270</v>
      </c>
      <c r="Y89" s="5"/>
      <c r="Z89" s="5"/>
      <c r="AA89" s="5"/>
      <c r="AB89" s="5"/>
      <c r="AC89" s="5"/>
      <c r="AD89" s="5"/>
      <c r="AE89" s="5" t="s">
        <v>227</v>
      </c>
      <c r="AF89" s="5" t="s">
        <v>53</v>
      </c>
      <c r="AG89" s="5" t="s">
        <v>67</v>
      </c>
      <c r="AH89" s="5" t="s">
        <v>55</v>
      </c>
      <c r="AI89" s="5"/>
      <c r="AJ89" s="5" t="s">
        <v>229</v>
      </c>
      <c r="AK89" s="5" t="s">
        <v>57</v>
      </c>
      <c r="AL89" s="5" t="s">
        <v>222</v>
      </c>
      <c r="AM89" s="6">
        <v>31408</v>
      </c>
      <c r="AN89" s="5" t="s">
        <v>587</v>
      </c>
    </row>
    <row r="90" spans="1:40" s="10" customFormat="1" ht="120" x14ac:dyDescent="0.25">
      <c r="A90" s="5" t="s">
        <v>41</v>
      </c>
      <c r="B90" s="5" t="s">
        <v>42</v>
      </c>
      <c r="C90" s="5" t="s">
        <v>43</v>
      </c>
      <c r="D90" s="5" t="s">
        <v>588</v>
      </c>
      <c r="E90" s="6">
        <v>44567</v>
      </c>
      <c r="F90" s="5" t="s">
        <v>589</v>
      </c>
      <c r="G90" s="7">
        <v>52053853</v>
      </c>
      <c r="H90" s="5" t="s">
        <v>46</v>
      </c>
      <c r="I90" s="5" t="s">
        <v>78</v>
      </c>
      <c r="J90" s="5" t="s">
        <v>590</v>
      </c>
      <c r="K90" s="8" t="s">
        <v>572</v>
      </c>
      <c r="L90" s="5" t="s">
        <v>65</v>
      </c>
      <c r="M90" s="5" t="s">
        <v>50</v>
      </c>
      <c r="N90" s="9">
        <f t="shared" si="1"/>
        <v>83554090</v>
      </c>
      <c r="O90" s="17">
        <v>64640700</v>
      </c>
      <c r="P90" s="17">
        <v>7182300</v>
      </c>
      <c r="Q90" s="17">
        <v>18913390</v>
      </c>
      <c r="R90" s="17"/>
      <c r="S90" s="17"/>
      <c r="T90" s="5" t="s">
        <v>51</v>
      </c>
      <c r="U90" s="6">
        <v>44572</v>
      </c>
      <c r="V90" s="6">
        <v>44834</v>
      </c>
      <c r="W90" s="6">
        <v>44568</v>
      </c>
      <c r="X90" s="5">
        <v>270</v>
      </c>
      <c r="Y90" s="6">
        <v>44835</v>
      </c>
      <c r="Z90" s="6">
        <v>44914</v>
      </c>
      <c r="AA90" s="6"/>
      <c r="AB90" s="6"/>
      <c r="AC90" s="6"/>
      <c r="AD90" s="6"/>
      <c r="AE90" s="5" t="s">
        <v>227</v>
      </c>
      <c r="AF90" s="5" t="s">
        <v>53</v>
      </c>
      <c r="AG90" s="5" t="s">
        <v>67</v>
      </c>
      <c r="AH90" s="5" t="s">
        <v>55</v>
      </c>
      <c r="AI90" s="5"/>
      <c r="AJ90" s="5" t="s">
        <v>229</v>
      </c>
      <c r="AK90" s="5" t="s">
        <v>57</v>
      </c>
      <c r="AL90" s="5" t="s">
        <v>591</v>
      </c>
      <c r="AM90" s="6">
        <v>26307</v>
      </c>
      <c r="AN90" s="5" t="s">
        <v>70</v>
      </c>
    </row>
    <row r="91" spans="1:40" s="10" customFormat="1" ht="120" x14ac:dyDescent="0.25">
      <c r="A91" s="5" t="s">
        <v>41</v>
      </c>
      <c r="B91" s="5" t="s">
        <v>42</v>
      </c>
      <c r="C91" s="5" t="s">
        <v>43</v>
      </c>
      <c r="D91" s="5" t="s">
        <v>592</v>
      </c>
      <c r="E91" s="6">
        <v>44572</v>
      </c>
      <c r="F91" s="5" t="s">
        <v>593</v>
      </c>
      <c r="G91" s="7">
        <v>16078949</v>
      </c>
      <c r="H91" s="5" t="s">
        <v>46</v>
      </c>
      <c r="I91" s="5" t="s">
        <v>78</v>
      </c>
      <c r="J91" s="5" t="s">
        <v>594</v>
      </c>
      <c r="K91" s="8" t="s">
        <v>572</v>
      </c>
      <c r="L91" s="5" t="s">
        <v>65</v>
      </c>
      <c r="M91" s="5" t="s">
        <v>50</v>
      </c>
      <c r="N91" s="9">
        <f t="shared" si="1"/>
        <v>83554090</v>
      </c>
      <c r="O91" s="17">
        <v>64640700</v>
      </c>
      <c r="P91" s="17">
        <v>7182300</v>
      </c>
      <c r="Q91" s="17">
        <v>18913390</v>
      </c>
      <c r="R91" s="17"/>
      <c r="S91" s="17"/>
      <c r="T91" s="5" t="s">
        <v>51</v>
      </c>
      <c r="U91" s="6">
        <v>44572</v>
      </c>
      <c r="V91" s="6">
        <v>44834</v>
      </c>
      <c r="W91" s="6">
        <v>44572</v>
      </c>
      <c r="X91" s="5">
        <v>270</v>
      </c>
      <c r="Y91" s="6">
        <v>44835</v>
      </c>
      <c r="Z91" s="6">
        <v>44914</v>
      </c>
      <c r="AA91" s="6"/>
      <c r="AB91" s="6"/>
      <c r="AC91" s="6"/>
      <c r="AD91" s="6"/>
      <c r="AE91" s="5" t="s">
        <v>227</v>
      </c>
      <c r="AF91" s="5" t="s">
        <v>53</v>
      </c>
      <c r="AG91" s="5" t="s">
        <v>67</v>
      </c>
      <c r="AH91" s="5" t="s">
        <v>209</v>
      </c>
      <c r="AI91" s="5"/>
      <c r="AJ91" s="5" t="s">
        <v>229</v>
      </c>
      <c r="AK91" s="5" t="s">
        <v>57</v>
      </c>
      <c r="AL91" s="5" t="s">
        <v>595</v>
      </c>
      <c r="AM91" s="6">
        <v>30662</v>
      </c>
      <c r="AN91" s="5" t="s">
        <v>596</v>
      </c>
    </row>
    <row r="92" spans="1:40" s="10" customFormat="1" ht="120" x14ac:dyDescent="0.25">
      <c r="A92" s="5" t="s">
        <v>41</v>
      </c>
      <c r="B92" s="5" t="s">
        <v>42</v>
      </c>
      <c r="C92" s="5" t="s">
        <v>43</v>
      </c>
      <c r="D92" s="5" t="s">
        <v>597</v>
      </c>
      <c r="E92" s="6">
        <v>44568</v>
      </c>
      <c r="F92" s="5" t="s">
        <v>598</v>
      </c>
      <c r="G92" s="7">
        <v>26421474</v>
      </c>
      <c r="H92" s="5" t="s">
        <v>46</v>
      </c>
      <c r="I92" s="5" t="s">
        <v>78</v>
      </c>
      <c r="J92" s="5" t="s">
        <v>599</v>
      </c>
      <c r="K92" s="8" t="s">
        <v>586</v>
      </c>
      <c r="L92" s="5" t="s">
        <v>65</v>
      </c>
      <c r="M92" s="5" t="s">
        <v>50</v>
      </c>
      <c r="N92" s="9">
        <f t="shared" si="1"/>
        <v>66316570</v>
      </c>
      <c r="O92" s="17">
        <v>47403180</v>
      </c>
      <c r="P92" s="17">
        <v>7182300</v>
      </c>
      <c r="Q92" s="17">
        <v>18913390</v>
      </c>
      <c r="R92" s="17"/>
      <c r="S92" s="17"/>
      <c r="T92" s="5" t="s">
        <v>51</v>
      </c>
      <c r="U92" s="6">
        <v>44643</v>
      </c>
      <c r="V92" s="6">
        <v>44834</v>
      </c>
      <c r="W92" s="6">
        <v>44643</v>
      </c>
      <c r="X92" s="5">
        <v>270</v>
      </c>
      <c r="Y92" s="6">
        <v>44835</v>
      </c>
      <c r="Z92" s="6">
        <v>44914</v>
      </c>
      <c r="AA92" s="6"/>
      <c r="AB92" s="6"/>
      <c r="AC92" s="6"/>
      <c r="AD92" s="6"/>
      <c r="AE92" s="5" t="s">
        <v>227</v>
      </c>
      <c r="AF92" s="5" t="s">
        <v>53</v>
      </c>
      <c r="AG92" s="5" t="s">
        <v>67</v>
      </c>
      <c r="AH92" s="5" t="s">
        <v>55</v>
      </c>
      <c r="AI92" s="5" t="s">
        <v>600</v>
      </c>
      <c r="AJ92" s="5" t="s">
        <v>229</v>
      </c>
      <c r="AK92" s="5" t="s">
        <v>57</v>
      </c>
      <c r="AL92" s="5" t="s">
        <v>108</v>
      </c>
      <c r="AM92" s="6">
        <v>30416</v>
      </c>
      <c r="AN92" s="5" t="s">
        <v>601</v>
      </c>
    </row>
    <row r="93" spans="1:40" s="10" customFormat="1" ht="120" x14ac:dyDescent="0.25">
      <c r="A93" s="5" t="s">
        <v>41</v>
      </c>
      <c r="B93" s="5" t="s">
        <v>42</v>
      </c>
      <c r="C93" s="5" t="s">
        <v>43</v>
      </c>
      <c r="D93" s="5" t="s">
        <v>602</v>
      </c>
      <c r="E93" s="6">
        <v>44572</v>
      </c>
      <c r="F93" s="5" t="s">
        <v>603</v>
      </c>
      <c r="G93" s="7">
        <v>27091498</v>
      </c>
      <c r="H93" s="5" t="s">
        <v>46</v>
      </c>
      <c r="I93" s="5" t="s">
        <v>78</v>
      </c>
      <c r="J93" s="5" t="s">
        <v>604</v>
      </c>
      <c r="K93" s="8" t="s">
        <v>572</v>
      </c>
      <c r="L93" s="5" t="s">
        <v>65</v>
      </c>
      <c r="M93" s="5" t="s">
        <v>50</v>
      </c>
      <c r="N93" s="9">
        <f t="shared" si="1"/>
        <v>83554090</v>
      </c>
      <c r="O93" s="17">
        <v>64640700</v>
      </c>
      <c r="P93" s="17">
        <v>7182300</v>
      </c>
      <c r="Q93" s="17">
        <v>18913390</v>
      </c>
      <c r="R93" s="17"/>
      <c r="S93" s="17"/>
      <c r="T93" s="5" t="s">
        <v>51</v>
      </c>
      <c r="U93" s="6">
        <v>44574</v>
      </c>
      <c r="V93" s="6">
        <v>44834</v>
      </c>
      <c r="W93" s="6">
        <v>44574</v>
      </c>
      <c r="X93" s="5">
        <v>270</v>
      </c>
      <c r="Y93" s="6">
        <v>44835</v>
      </c>
      <c r="Z93" s="6">
        <v>44914</v>
      </c>
      <c r="AA93" s="6"/>
      <c r="AB93" s="6"/>
      <c r="AC93" s="6"/>
      <c r="AD93" s="6"/>
      <c r="AE93" s="5" t="s">
        <v>227</v>
      </c>
      <c r="AF93" s="5" t="s">
        <v>53</v>
      </c>
      <c r="AG93" s="5" t="s">
        <v>605</v>
      </c>
      <c r="AH93" s="5" t="s">
        <v>209</v>
      </c>
      <c r="AI93" s="5"/>
      <c r="AJ93" s="5" t="s">
        <v>229</v>
      </c>
      <c r="AK93" s="5" t="s">
        <v>57</v>
      </c>
      <c r="AL93" s="5" t="s">
        <v>108</v>
      </c>
      <c r="AM93" s="6">
        <v>29283</v>
      </c>
      <c r="AN93" s="5" t="s">
        <v>606</v>
      </c>
    </row>
    <row r="94" spans="1:40" s="10" customFormat="1" ht="120" x14ac:dyDescent="0.25">
      <c r="A94" s="5" t="s">
        <v>41</v>
      </c>
      <c r="B94" s="5" t="s">
        <v>42</v>
      </c>
      <c r="C94" s="5" t="s">
        <v>43</v>
      </c>
      <c r="D94" s="5" t="s">
        <v>607</v>
      </c>
      <c r="E94" s="6">
        <v>44568</v>
      </c>
      <c r="F94" s="5" t="s">
        <v>608</v>
      </c>
      <c r="G94" s="7">
        <v>91530785</v>
      </c>
      <c r="H94" s="5" t="s">
        <v>46</v>
      </c>
      <c r="I94" s="5" t="s">
        <v>78</v>
      </c>
      <c r="J94" s="5" t="s">
        <v>609</v>
      </c>
      <c r="K94" s="8" t="s">
        <v>572</v>
      </c>
      <c r="L94" s="5" t="s">
        <v>65</v>
      </c>
      <c r="M94" s="5" t="s">
        <v>50</v>
      </c>
      <c r="N94" s="9">
        <f t="shared" si="1"/>
        <v>83554090</v>
      </c>
      <c r="O94" s="17">
        <v>64640700</v>
      </c>
      <c r="P94" s="17">
        <v>7182300</v>
      </c>
      <c r="Q94" s="17">
        <v>18913390</v>
      </c>
      <c r="R94" s="17"/>
      <c r="S94" s="17"/>
      <c r="T94" s="5" t="s">
        <v>51</v>
      </c>
      <c r="U94" s="6">
        <v>44573</v>
      </c>
      <c r="V94" s="6">
        <v>44834</v>
      </c>
      <c r="W94" s="6">
        <v>44572</v>
      </c>
      <c r="X94" s="5">
        <v>270</v>
      </c>
      <c r="Y94" s="6">
        <v>44835</v>
      </c>
      <c r="Z94" s="6">
        <v>44914</v>
      </c>
      <c r="AA94" s="6"/>
      <c r="AB94" s="6"/>
      <c r="AC94" s="6"/>
      <c r="AD94" s="6"/>
      <c r="AE94" s="5" t="s">
        <v>227</v>
      </c>
      <c r="AF94" s="5" t="s">
        <v>53</v>
      </c>
      <c r="AG94" s="5" t="s">
        <v>67</v>
      </c>
      <c r="AH94" s="5" t="s">
        <v>55</v>
      </c>
      <c r="AI94" s="5"/>
      <c r="AJ94" s="5" t="s">
        <v>229</v>
      </c>
      <c r="AK94" s="5" t="s">
        <v>57</v>
      </c>
      <c r="AL94" s="5" t="s">
        <v>222</v>
      </c>
      <c r="AM94" s="6">
        <v>30867</v>
      </c>
      <c r="AN94" s="5" t="s">
        <v>610</v>
      </c>
    </row>
    <row r="95" spans="1:40" s="10" customFormat="1" ht="225" x14ac:dyDescent="0.25">
      <c r="A95" s="5" t="s">
        <v>41</v>
      </c>
      <c r="B95" s="5" t="s">
        <v>42</v>
      </c>
      <c r="C95" s="5" t="s">
        <v>43</v>
      </c>
      <c r="D95" s="5" t="s">
        <v>611</v>
      </c>
      <c r="E95" s="6">
        <v>44575</v>
      </c>
      <c r="F95" s="5" t="s">
        <v>612</v>
      </c>
      <c r="G95" s="7">
        <v>22518462</v>
      </c>
      <c r="H95" s="5" t="s">
        <v>46</v>
      </c>
      <c r="I95" s="5" t="s">
        <v>613</v>
      </c>
      <c r="J95" s="5" t="s">
        <v>614</v>
      </c>
      <c r="K95" s="8" t="s">
        <v>615</v>
      </c>
      <c r="L95" s="5" t="s">
        <v>49</v>
      </c>
      <c r="M95" s="5" t="s">
        <v>50</v>
      </c>
      <c r="N95" s="9">
        <f t="shared" si="1"/>
        <v>69665400</v>
      </c>
      <c r="O95" s="17">
        <v>48888000</v>
      </c>
      <c r="P95" s="17">
        <v>6111000</v>
      </c>
      <c r="Q95" s="17">
        <v>6111000</v>
      </c>
      <c r="R95" s="17">
        <v>12222000</v>
      </c>
      <c r="S95" s="17">
        <v>2444400</v>
      </c>
      <c r="T95" s="5" t="s">
        <v>51</v>
      </c>
      <c r="U95" s="6">
        <v>44580</v>
      </c>
      <c r="V95" s="6">
        <v>44822</v>
      </c>
      <c r="W95" s="6">
        <v>44578</v>
      </c>
      <c r="X95" s="5">
        <v>240</v>
      </c>
      <c r="Y95" s="6">
        <v>44823</v>
      </c>
      <c r="Z95" s="6">
        <v>44852</v>
      </c>
      <c r="AA95" s="6">
        <v>44853</v>
      </c>
      <c r="AB95" s="6">
        <v>44913</v>
      </c>
      <c r="AC95" s="6">
        <v>44914</v>
      </c>
      <c r="AD95" s="6">
        <v>44925</v>
      </c>
      <c r="AE95" s="5" t="s">
        <v>505</v>
      </c>
      <c r="AF95" s="5" t="s">
        <v>53</v>
      </c>
      <c r="AG95" s="5" t="s">
        <v>616</v>
      </c>
      <c r="AH95" s="5" t="s">
        <v>209</v>
      </c>
      <c r="AI95" s="5"/>
      <c r="AJ95" s="5" t="s">
        <v>506</v>
      </c>
      <c r="AK95" s="5" t="s">
        <v>268</v>
      </c>
      <c r="AL95" s="5" t="s">
        <v>617</v>
      </c>
      <c r="AM95" s="6">
        <v>29173</v>
      </c>
      <c r="AN95" s="5" t="s">
        <v>618</v>
      </c>
    </row>
    <row r="96" spans="1:40" s="10" customFormat="1" ht="105" x14ac:dyDescent="0.25">
      <c r="A96" s="11" t="s">
        <v>41</v>
      </c>
      <c r="B96" s="11" t="s">
        <v>42</v>
      </c>
      <c r="C96" s="11" t="s">
        <v>619</v>
      </c>
      <c r="D96" s="11" t="s">
        <v>620</v>
      </c>
      <c r="E96" s="12">
        <v>44572</v>
      </c>
      <c r="F96" s="11" t="s">
        <v>621</v>
      </c>
      <c r="G96" s="13">
        <v>53015877</v>
      </c>
      <c r="H96" s="11" t="s">
        <v>46</v>
      </c>
      <c r="I96" s="11" t="s">
        <v>355</v>
      </c>
      <c r="J96" s="11" t="s">
        <v>622</v>
      </c>
      <c r="K96" s="14" t="s">
        <v>623</v>
      </c>
      <c r="L96" s="11" t="s">
        <v>118</v>
      </c>
      <c r="M96" s="11" t="s">
        <v>50</v>
      </c>
      <c r="N96" s="9">
        <f t="shared" si="1"/>
        <v>94146300</v>
      </c>
      <c r="O96" s="19">
        <v>94146300</v>
      </c>
      <c r="P96" s="19">
        <v>10460700</v>
      </c>
      <c r="Q96" s="11"/>
      <c r="R96" s="11"/>
      <c r="S96" s="11"/>
      <c r="T96" s="11" t="s">
        <v>51</v>
      </c>
      <c r="U96" s="12">
        <v>44573</v>
      </c>
      <c r="V96" s="12">
        <v>44834</v>
      </c>
      <c r="W96" s="12">
        <v>44573</v>
      </c>
      <c r="X96" s="11">
        <v>270</v>
      </c>
      <c r="Y96" s="11"/>
      <c r="Z96" s="11"/>
      <c r="AA96" s="11"/>
      <c r="AB96" s="11"/>
      <c r="AC96" s="11"/>
      <c r="AD96" s="11"/>
      <c r="AE96" s="11" t="s">
        <v>358</v>
      </c>
      <c r="AF96" s="11" t="s">
        <v>66</v>
      </c>
      <c r="AG96" s="11" t="s">
        <v>616</v>
      </c>
      <c r="AH96" s="11" t="s">
        <v>209</v>
      </c>
      <c r="AI96" s="11"/>
      <c r="AJ96" s="11" t="s">
        <v>139</v>
      </c>
      <c r="AK96" s="11" t="s">
        <v>57</v>
      </c>
      <c r="AL96" s="11" t="s">
        <v>624</v>
      </c>
      <c r="AM96" s="12">
        <v>31052</v>
      </c>
      <c r="AN96" s="11" t="s">
        <v>625</v>
      </c>
    </row>
    <row r="97" spans="1:40" s="10" customFormat="1" ht="120" x14ac:dyDescent="0.25">
      <c r="A97" s="5" t="s">
        <v>41</v>
      </c>
      <c r="B97" s="5" t="s">
        <v>42</v>
      </c>
      <c r="C97" s="5" t="s">
        <v>43</v>
      </c>
      <c r="D97" s="5" t="s">
        <v>626</v>
      </c>
      <c r="E97" s="6">
        <v>44568</v>
      </c>
      <c r="F97" s="5" t="s">
        <v>627</v>
      </c>
      <c r="G97" s="7">
        <v>7706855</v>
      </c>
      <c r="H97" s="5" t="s">
        <v>46</v>
      </c>
      <c r="I97" s="5" t="s">
        <v>628</v>
      </c>
      <c r="J97" s="5" t="s">
        <v>629</v>
      </c>
      <c r="K97" s="8" t="s">
        <v>630</v>
      </c>
      <c r="L97" s="5" t="s">
        <v>145</v>
      </c>
      <c r="M97" s="5" t="s">
        <v>50</v>
      </c>
      <c r="N97" s="9">
        <f t="shared" si="1"/>
        <v>100284200</v>
      </c>
      <c r="O97" s="17">
        <v>98853550</v>
      </c>
      <c r="P97" s="9">
        <v>8583900</v>
      </c>
      <c r="Q97" s="17">
        <v>1430650</v>
      </c>
      <c r="R97" s="5"/>
      <c r="S97" s="5"/>
      <c r="T97" s="5" t="s">
        <v>266</v>
      </c>
      <c r="U97" s="6">
        <v>44572</v>
      </c>
      <c r="V97" s="6">
        <v>44910</v>
      </c>
      <c r="W97" s="6">
        <v>44568</v>
      </c>
      <c r="X97" s="5">
        <v>335</v>
      </c>
      <c r="Y97" s="6">
        <v>44911</v>
      </c>
      <c r="Z97" s="6">
        <v>44915</v>
      </c>
      <c r="AA97" s="5"/>
      <c r="AB97" s="5"/>
      <c r="AC97" s="5"/>
      <c r="AD97" s="5"/>
      <c r="AE97" s="5" t="s">
        <v>631</v>
      </c>
      <c r="AF97" s="5" t="s">
        <v>53</v>
      </c>
      <c r="AG97" s="5" t="s">
        <v>54</v>
      </c>
      <c r="AH97" s="5" t="s">
        <v>55</v>
      </c>
      <c r="AI97" s="5"/>
      <c r="AJ97" s="5" t="s">
        <v>160</v>
      </c>
      <c r="AK97" s="5" t="s">
        <v>57</v>
      </c>
      <c r="AL97" s="5" t="s">
        <v>632</v>
      </c>
      <c r="AM97" s="6">
        <v>28399</v>
      </c>
      <c r="AN97" s="5" t="s">
        <v>633</v>
      </c>
    </row>
    <row r="98" spans="1:40" s="10" customFormat="1" ht="105" x14ac:dyDescent="0.25">
      <c r="A98" s="11" t="s">
        <v>41</v>
      </c>
      <c r="B98" s="11" t="s">
        <v>42</v>
      </c>
      <c r="C98" s="11" t="s">
        <v>634</v>
      </c>
      <c r="D98" s="11" t="s">
        <v>635</v>
      </c>
      <c r="E98" s="12">
        <v>44568</v>
      </c>
      <c r="F98" s="11" t="s">
        <v>636</v>
      </c>
      <c r="G98" s="13">
        <v>49597267</v>
      </c>
      <c r="H98" s="11" t="s">
        <v>46</v>
      </c>
      <c r="I98" s="11" t="s">
        <v>637</v>
      </c>
      <c r="J98" s="11" t="s">
        <v>638</v>
      </c>
      <c r="K98" s="14" t="s">
        <v>639</v>
      </c>
      <c r="L98" s="11" t="s">
        <v>65</v>
      </c>
      <c r="M98" s="11" t="s">
        <v>50</v>
      </c>
      <c r="N98" s="9">
        <f t="shared" si="1"/>
        <v>79005300</v>
      </c>
      <c r="O98" s="19">
        <v>79005300</v>
      </c>
      <c r="P98" s="19">
        <v>7182300</v>
      </c>
      <c r="Q98" s="11"/>
      <c r="R98" s="11"/>
      <c r="S98" s="11"/>
      <c r="T98" s="11" t="s">
        <v>266</v>
      </c>
      <c r="U98" s="12">
        <v>44574</v>
      </c>
      <c r="V98" s="12">
        <v>44907</v>
      </c>
      <c r="W98" s="12">
        <v>44572</v>
      </c>
      <c r="X98" s="11">
        <v>330</v>
      </c>
      <c r="Y98" s="11"/>
      <c r="Z98" s="11"/>
      <c r="AA98" s="11"/>
      <c r="AB98" s="11"/>
      <c r="AC98" s="11"/>
      <c r="AD98" s="11"/>
      <c r="AE98" s="11" t="s">
        <v>631</v>
      </c>
      <c r="AF98" s="11" t="s">
        <v>66</v>
      </c>
      <c r="AG98" s="11" t="s">
        <v>67</v>
      </c>
      <c r="AH98" s="11" t="s">
        <v>55</v>
      </c>
      <c r="AI98" s="11"/>
      <c r="AJ98" s="11" t="s">
        <v>160</v>
      </c>
      <c r="AK98" s="11" t="s">
        <v>57</v>
      </c>
      <c r="AL98" s="11" t="s">
        <v>108</v>
      </c>
      <c r="AM98" s="12">
        <v>30671</v>
      </c>
      <c r="AN98" s="11" t="s">
        <v>640</v>
      </c>
    </row>
    <row r="99" spans="1:40" s="10" customFormat="1" ht="120" x14ac:dyDescent="0.25">
      <c r="A99" s="5" t="s">
        <v>41</v>
      </c>
      <c r="B99" s="5" t="s">
        <v>42</v>
      </c>
      <c r="C99" s="5" t="s">
        <v>43</v>
      </c>
      <c r="D99" s="5" t="s">
        <v>641</v>
      </c>
      <c r="E99" s="6">
        <v>44572</v>
      </c>
      <c r="F99" s="5" t="s">
        <v>642</v>
      </c>
      <c r="G99" s="7">
        <v>1016094724</v>
      </c>
      <c r="H99" s="5" t="s">
        <v>46</v>
      </c>
      <c r="I99" s="5" t="s">
        <v>643</v>
      </c>
      <c r="J99" s="5" t="s">
        <v>644</v>
      </c>
      <c r="K99" s="8" t="s">
        <v>645</v>
      </c>
      <c r="L99" s="5" t="s">
        <v>201</v>
      </c>
      <c r="M99" s="5" t="s">
        <v>50</v>
      </c>
      <c r="N99" s="9">
        <f t="shared" si="1"/>
        <v>36806400</v>
      </c>
      <c r="O99" s="17">
        <v>36806400</v>
      </c>
      <c r="P99" s="9">
        <v>3067200</v>
      </c>
      <c r="Q99" s="5"/>
      <c r="R99" s="5"/>
      <c r="S99" s="5"/>
      <c r="T99" s="5" t="s">
        <v>51</v>
      </c>
      <c r="U99" s="6">
        <v>44574</v>
      </c>
      <c r="V99" s="6">
        <v>44926</v>
      </c>
      <c r="W99" s="6">
        <v>44572</v>
      </c>
      <c r="X99" s="5">
        <v>365</v>
      </c>
      <c r="Y99" s="5"/>
      <c r="Z99" s="5"/>
      <c r="AA99" s="5"/>
      <c r="AB99" s="5"/>
      <c r="AC99" s="5"/>
      <c r="AD99" s="5"/>
      <c r="AE99" s="5" t="s">
        <v>478</v>
      </c>
      <c r="AF99" s="5" t="s">
        <v>53</v>
      </c>
      <c r="AG99" s="5" t="s">
        <v>431</v>
      </c>
      <c r="AH99" s="5" t="s">
        <v>209</v>
      </c>
      <c r="AI99" s="5"/>
      <c r="AJ99" s="5" t="s">
        <v>68</v>
      </c>
      <c r="AK99" s="5" t="s">
        <v>57</v>
      </c>
      <c r="AL99" s="5" t="s">
        <v>217</v>
      </c>
      <c r="AM99" s="6">
        <v>35513</v>
      </c>
      <c r="AN99" s="5" t="s">
        <v>70</v>
      </c>
    </row>
    <row r="100" spans="1:40" s="10" customFormat="1" ht="120" x14ac:dyDescent="0.25">
      <c r="A100" s="5" t="s">
        <v>41</v>
      </c>
      <c r="B100" s="5" t="s">
        <v>42</v>
      </c>
      <c r="C100" s="5" t="s">
        <v>81</v>
      </c>
      <c r="D100" s="5" t="s">
        <v>646</v>
      </c>
      <c r="E100" s="6">
        <v>44572</v>
      </c>
      <c r="F100" s="5" t="s">
        <v>647</v>
      </c>
      <c r="G100" s="7">
        <v>1026276807</v>
      </c>
      <c r="H100" s="5" t="s">
        <v>46</v>
      </c>
      <c r="I100" s="5" t="s">
        <v>648</v>
      </c>
      <c r="J100" s="5" t="s">
        <v>649</v>
      </c>
      <c r="K100" s="8" t="s">
        <v>650</v>
      </c>
      <c r="L100" s="5" t="s">
        <v>86</v>
      </c>
      <c r="M100" s="5" t="s">
        <v>50</v>
      </c>
      <c r="N100" s="9">
        <f t="shared" si="1"/>
        <v>30974400</v>
      </c>
      <c r="O100" s="17">
        <v>30974400</v>
      </c>
      <c r="P100" s="9">
        <v>2581200</v>
      </c>
      <c r="Q100" s="5"/>
      <c r="R100" s="5"/>
      <c r="S100" s="5"/>
      <c r="T100" s="5" t="s">
        <v>51</v>
      </c>
      <c r="U100" s="6">
        <v>44574</v>
      </c>
      <c r="V100" s="6">
        <v>44926</v>
      </c>
      <c r="W100" s="6">
        <v>44573</v>
      </c>
      <c r="X100" s="5">
        <v>365</v>
      </c>
      <c r="Y100" s="5"/>
      <c r="Z100" s="5"/>
      <c r="AA100" s="5"/>
      <c r="AB100" s="5"/>
      <c r="AC100" s="5"/>
      <c r="AD100" s="5"/>
      <c r="AE100" s="5" t="s">
        <v>478</v>
      </c>
      <c r="AF100" s="5" t="s">
        <v>53</v>
      </c>
      <c r="AG100" s="5" t="s">
        <v>431</v>
      </c>
      <c r="AH100" s="5" t="s">
        <v>209</v>
      </c>
      <c r="AI100" s="5"/>
      <c r="AJ100" s="5" t="s">
        <v>68</v>
      </c>
      <c r="AK100" s="5" t="s">
        <v>57</v>
      </c>
      <c r="AL100" s="5" t="s">
        <v>651</v>
      </c>
      <c r="AM100" s="6">
        <v>33566</v>
      </c>
      <c r="AN100" s="5" t="s">
        <v>70</v>
      </c>
    </row>
    <row r="101" spans="1:40" s="10" customFormat="1" ht="105" x14ac:dyDescent="0.25">
      <c r="A101" s="5" t="s">
        <v>41</v>
      </c>
      <c r="B101" s="5" t="s">
        <v>42</v>
      </c>
      <c r="C101" s="5" t="s">
        <v>81</v>
      </c>
      <c r="D101" s="5" t="s">
        <v>652</v>
      </c>
      <c r="E101" s="6">
        <v>44568</v>
      </c>
      <c r="F101" s="5" t="s">
        <v>653</v>
      </c>
      <c r="G101" s="7">
        <v>51975823</v>
      </c>
      <c r="H101" s="5" t="s">
        <v>46</v>
      </c>
      <c r="I101" s="5" t="s">
        <v>654</v>
      </c>
      <c r="J101" s="5" t="s">
        <v>655</v>
      </c>
      <c r="K101" s="8" t="s">
        <v>656</v>
      </c>
      <c r="L101" s="5" t="s">
        <v>158</v>
      </c>
      <c r="M101" s="5" t="s">
        <v>50</v>
      </c>
      <c r="N101" s="9">
        <f t="shared" si="1"/>
        <v>24559200</v>
      </c>
      <c r="O101" s="17">
        <v>24559200</v>
      </c>
      <c r="P101" s="9">
        <v>2046600</v>
      </c>
      <c r="Q101" s="5"/>
      <c r="R101" s="5"/>
      <c r="S101" s="5"/>
      <c r="T101" s="5" t="s">
        <v>51</v>
      </c>
      <c r="U101" s="6">
        <v>44572</v>
      </c>
      <c r="V101" s="6">
        <v>44926</v>
      </c>
      <c r="W101" s="6">
        <v>44572</v>
      </c>
      <c r="X101" s="5">
        <v>365</v>
      </c>
      <c r="Y101" s="5"/>
      <c r="Z101" s="5"/>
      <c r="AA101" s="5"/>
      <c r="AB101" s="5"/>
      <c r="AC101" s="5"/>
      <c r="AD101" s="5"/>
      <c r="AE101" s="5" t="s">
        <v>478</v>
      </c>
      <c r="AF101" s="5" t="s">
        <v>53</v>
      </c>
      <c r="AG101" s="5" t="s">
        <v>159</v>
      </c>
      <c r="AH101" s="5" t="s">
        <v>55</v>
      </c>
      <c r="AI101" s="5"/>
      <c r="AJ101" s="5" t="s">
        <v>68</v>
      </c>
      <c r="AK101" s="5" t="s">
        <v>57</v>
      </c>
      <c r="AL101" s="5" t="s">
        <v>88</v>
      </c>
      <c r="AM101" s="6">
        <v>25664</v>
      </c>
      <c r="AN101" s="5" t="s">
        <v>70</v>
      </c>
    </row>
    <row r="102" spans="1:40" s="10" customFormat="1" ht="135" x14ac:dyDescent="0.25">
      <c r="A102" s="5" t="s">
        <v>41</v>
      </c>
      <c r="B102" s="5" t="s">
        <v>42</v>
      </c>
      <c r="C102" s="5" t="s">
        <v>81</v>
      </c>
      <c r="D102" s="5" t="s">
        <v>657</v>
      </c>
      <c r="E102" s="6">
        <v>44572</v>
      </c>
      <c r="F102" s="5" t="s">
        <v>658</v>
      </c>
      <c r="G102" s="7">
        <v>5658433</v>
      </c>
      <c r="H102" s="5" t="s">
        <v>46</v>
      </c>
      <c r="I102" s="5" t="s">
        <v>659</v>
      </c>
      <c r="J102" s="5" t="s">
        <v>660</v>
      </c>
      <c r="K102" s="8" t="s">
        <v>661</v>
      </c>
      <c r="L102" s="5" t="s">
        <v>158</v>
      </c>
      <c r="M102" s="5" t="s">
        <v>50</v>
      </c>
      <c r="N102" s="9">
        <f t="shared" si="1"/>
        <v>24559200</v>
      </c>
      <c r="O102" s="17">
        <v>24559200</v>
      </c>
      <c r="P102" s="9">
        <v>2046600</v>
      </c>
      <c r="Q102" s="5"/>
      <c r="R102" s="5"/>
      <c r="S102" s="5"/>
      <c r="T102" s="5" t="s">
        <v>662</v>
      </c>
      <c r="U102" s="6">
        <v>44575</v>
      </c>
      <c r="V102" s="6">
        <v>44926</v>
      </c>
      <c r="W102" s="6">
        <v>44572</v>
      </c>
      <c r="X102" s="5">
        <v>365</v>
      </c>
      <c r="Y102" s="5"/>
      <c r="Z102" s="5"/>
      <c r="AA102" s="5"/>
      <c r="AB102" s="5"/>
      <c r="AC102" s="5"/>
      <c r="AD102" s="5"/>
      <c r="AE102" s="5" t="s">
        <v>559</v>
      </c>
      <c r="AF102" s="5" t="s">
        <v>53</v>
      </c>
      <c r="AG102" s="5" t="s">
        <v>159</v>
      </c>
      <c r="AH102" s="5" t="s">
        <v>209</v>
      </c>
      <c r="AI102" s="5"/>
      <c r="AJ102" s="5" t="s">
        <v>68</v>
      </c>
      <c r="AK102" s="5" t="s">
        <v>268</v>
      </c>
      <c r="AL102" s="5" t="s">
        <v>276</v>
      </c>
      <c r="AM102" s="6">
        <v>26918</v>
      </c>
      <c r="AN102" s="5" t="s">
        <v>663</v>
      </c>
    </row>
    <row r="103" spans="1:40" s="10" customFormat="1" ht="150" x14ac:dyDescent="0.25">
      <c r="A103" s="5" t="s">
        <v>41</v>
      </c>
      <c r="B103" s="5" t="s">
        <v>42</v>
      </c>
      <c r="C103" s="5" t="s">
        <v>81</v>
      </c>
      <c r="D103" s="5" t="s">
        <v>664</v>
      </c>
      <c r="E103" s="6">
        <v>44568</v>
      </c>
      <c r="F103" s="5" t="s">
        <v>665</v>
      </c>
      <c r="G103" s="7">
        <v>1063489407</v>
      </c>
      <c r="H103" s="5" t="s">
        <v>46</v>
      </c>
      <c r="I103" s="5" t="s">
        <v>258</v>
      </c>
      <c r="J103" s="5" t="s">
        <v>666</v>
      </c>
      <c r="K103" s="8" t="s">
        <v>667</v>
      </c>
      <c r="L103" s="5" t="s">
        <v>543</v>
      </c>
      <c r="M103" s="5" t="s">
        <v>50</v>
      </c>
      <c r="N103" s="9">
        <f t="shared" si="1"/>
        <v>22136400</v>
      </c>
      <c r="O103" s="17">
        <v>22136400</v>
      </c>
      <c r="P103" s="17">
        <v>1844700</v>
      </c>
      <c r="Q103" s="5"/>
      <c r="R103" s="5"/>
      <c r="S103" s="5"/>
      <c r="T103" s="5" t="s">
        <v>668</v>
      </c>
      <c r="U103" s="6">
        <v>44578</v>
      </c>
      <c r="V103" s="6">
        <v>44926</v>
      </c>
      <c r="W103" s="6">
        <v>44572</v>
      </c>
      <c r="X103" s="5">
        <v>365</v>
      </c>
      <c r="Y103" s="5"/>
      <c r="Z103" s="5"/>
      <c r="AA103" s="5"/>
      <c r="AB103" s="5"/>
      <c r="AC103" s="5"/>
      <c r="AD103" s="5"/>
      <c r="AE103" s="5" t="s">
        <v>669</v>
      </c>
      <c r="AF103" s="5" t="s">
        <v>53</v>
      </c>
      <c r="AG103" s="5" t="s">
        <v>159</v>
      </c>
      <c r="AH103" s="5" t="s">
        <v>55</v>
      </c>
      <c r="AI103" s="5"/>
      <c r="AJ103" s="5" t="s">
        <v>87</v>
      </c>
      <c r="AK103" s="5" t="s">
        <v>57</v>
      </c>
      <c r="AL103" s="5" t="s">
        <v>670</v>
      </c>
      <c r="AM103" s="6">
        <v>33512</v>
      </c>
      <c r="AN103" s="5" t="s">
        <v>671</v>
      </c>
    </row>
    <row r="104" spans="1:40" s="10" customFormat="1" ht="135" x14ac:dyDescent="0.25">
      <c r="A104" s="5" t="s">
        <v>41</v>
      </c>
      <c r="B104" s="5" t="s">
        <v>42</v>
      </c>
      <c r="C104" s="5" t="s">
        <v>81</v>
      </c>
      <c r="D104" s="5" t="s">
        <v>672</v>
      </c>
      <c r="E104" s="6">
        <v>44572</v>
      </c>
      <c r="F104" s="5" t="s">
        <v>673</v>
      </c>
      <c r="G104" s="7">
        <v>1006331042</v>
      </c>
      <c r="H104" s="5" t="s">
        <v>46</v>
      </c>
      <c r="I104" s="5" t="s">
        <v>258</v>
      </c>
      <c r="J104" s="5" t="s">
        <v>674</v>
      </c>
      <c r="K104" s="8" t="s">
        <v>675</v>
      </c>
      <c r="L104" s="5" t="s">
        <v>543</v>
      </c>
      <c r="M104" s="5" t="s">
        <v>50</v>
      </c>
      <c r="N104" s="9">
        <f t="shared" si="1"/>
        <v>22136400</v>
      </c>
      <c r="O104" s="17">
        <v>22136400</v>
      </c>
      <c r="P104" s="17">
        <v>1844700</v>
      </c>
      <c r="Q104" s="5"/>
      <c r="R104" s="5"/>
      <c r="S104" s="5"/>
      <c r="T104" s="5" t="s">
        <v>676</v>
      </c>
      <c r="U104" s="6">
        <v>44575</v>
      </c>
      <c r="V104" s="6">
        <v>44926</v>
      </c>
      <c r="W104" s="6">
        <v>44574</v>
      </c>
      <c r="X104" s="5">
        <v>365</v>
      </c>
      <c r="Y104" s="5"/>
      <c r="Z104" s="5"/>
      <c r="AA104" s="5"/>
      <c r="AB104" s="5"/>
      <c r="AC104" s="5"/>
      <c r="AD104" s="5"/>
      <c r="AE104" s="5" t="s">
        <v>677</v>
      </c>
      <c r="AF104" s="5" t="s">
        <v>53</v>
      </c>
      <c r="AG104" s="5" t="s">
        <v>159</v>
      </c>
      <c r="AH104" s="5" t="s">
        <v>209</v>
      </c>
      <c r="AI104" s="5"/>
      <c r="AJ104" s="5" t="s">
        <v>87</v>
      </c>
      <c r="AK104" s="5" t="s">
        <v>57</v>
      </c>
      <c r="AL104" s="5" t="s">
        <v>678</v>
      </c>
      <c r="AM104" s="6">
        <v>36529</v>
      </c>
      <c r="AN104" s="5" t="s">
        <v>679</v>
      </c>
    </row>
    <row r="105" spans="1:40" s="10" customFormat="1" ht="135" x14ac:dyDescent="0.25">
      <c r="A105" s="11" t="s">
        <v>41</v>
      </c>
      <c r="B105" s="11" t="s">
        <v>42</v>
      </c>
      <c r="C105" s="11" t="s">
        <v>680</v>
      </c>
      <c r="D105" s="11" t="s">
        <v>681</v>
      </c>
      <c r="E105" s="12">
        <v>44572</v>
      </c>
      <c r="F105" s="11" t="s">
        <v>682</v>
      </c>
      <c r="G105" s="13">
        <v>35523404</v>
      </c>
      <c r="H105" s="11" t="s">
        <v>46</v>
      </c>
      <c r="I105" s="11" t="s">
        <v>258</v>
      </c>
      <c r="J105" s="11" t="s">
        <v>683</v>
      </c>
      <c r="K105" s="14" t="s">
        <v>684</v>
      </c>
      <c r="L105" s="11" t="s">
        <v>543</v>
      </c>
      <c r="M105" s="11" t="s">
        <v>50</v>
      </c>
      <c r="N105" s="9">
        <f t="shared" si="1"/>
        <v>22136400</v>
      </c>
      <c r="O105" s="19">
        <v>22136400</v>
      </c>
      <c r="P105" s="19">
        <v>1844700</v>
      </c>
      <c r="Q105" s="11"/>
      <c r="R105" s="11"/>
      <c r="S105" s="11"/>
      <c r="T105" s="11" t="s">
        <v>685</v>
      </c>
      <c r="U105" s="12">
        <v>44575</v>
      </c>
      <c r="V105" s="12">
        <v>44926</v>
      </c>
      <c r="W105" s="12">
        <v>44575</v>
      </c>
      <c r="X105" s="11">
        <v>365</v>
      </c>
      <c r="Y105" s="11"/>
      <c r="Z105" s="11"/>
      <c r="AA105" s="11"/>
      <c r="AB105" s="11"/>
      <c r="AC105" s="11"/>
      <c r="AD105" s="11"/>
      <c r="AE105" s="11" t="s">
        <v>686</v>
      </c>
      <c r="AF105" s="11" t="s">
        <v>66</v>
      </c>
      <c r="AG105" s="11" t="s">
        <v>159</v>
      </c>
      <c r="AH105" s="11" t="s">
        <v>209</v>
      </c>
      <c r="AI105" s="11"/>
      <c r="AJ105" s="11" t="s">
        <v>87</v>
      </c>
      <c r="AK105" s="11" t="s">
        <v>57</v>
      </c>
      <c r="AL105" s="11" t="s">
        <v>276</v>
      </c>
      <c r="AM105" s="12">
        <v>25678</v>
      </c>
      <c r="AN105" s="11" t="s">
        <v>687</v>
      </c>
    </row>
    <row r="106" spans="1:40" s="10" customFormat="1" ht="135" x14ac:dyDescent="0.25">
      <c r="A106" s="5" t="s">
        <v>41</v>
      </c>
      <c r="B106" s="5" t="s">
        <v>42</v>
      </c>
      <c r="C106" s="5" t="s">
        <v>81</v>
      </c>
      <c r="D106" s="5" t="s">
        <v>688</v>
      </c>
      <c r="E106" s="6">
        <v>44572</v>
      </c>
      <c r="F106" s="5" t="s">
        <v>689</v>
      </c>
      <c r="G106" s="7">
        <v>60446953</v>
      </c>
      <c r="H106" s="5" t="s">
        <v>46</v>
      </c>
      <c r="I106" s="5" t="s">
        <v>258</v>
      </c>
      <c r="J106" s="5" t="s">
        <v>690</v>
      </c>
      <c r="K106" s="8" t="s">
        <v>691</v>
      </c>
      <c r="L106" s="5" t="s">
        <v>543</v>
      </c>
      <c r="M106" s="5" t="s">
        <v>50</v>
      </c>
      <c r="N106" s="9">
        <f t="shared" si="1"/>
        <v>22136400</v>
      </c>
      <c r="O106" s="17">
        <v>22136400</v>
      </c>
      <c r="P106" s="17">
        <v>1844700</v>
      </c>
      <c r="Q106" s="5"/>
      <c r="R106" s="5"/>
      <c r="S106" s="5"/>
      <c r="T106" s="5" t="s">
        <v>692</v>
      </c>
      <c r="U106" s="6">
        <v>44573</v>
      </c>
      <c r="V106" s="6">
        <v>44926</v>
      </c>
      <c r="W106" s="6">
        <v>44906</v>
      </c>
      <c r="X106" s="5">
        <v>365</v>
      </c>
      <c r="Y106" s="5"/>
      <c r="Z106" s="5"/>
      <c r="AA106" s="5"/>
      <c r="AB106" s="5"/>
      <c r="AC106" s="5"/>
      <c r="AD106" s="5"/>
      <c r="AE106" s="5" t="s">
        <v>559</v>
      </c>
      <c r="AF106" s="5" t="s">
        <v>53</v>
      </c>
      <c r="AG106" s="5" t="s">
        <v>159</v>
      </c>
      <c r="AH106" s="5" t="s">
        <v>209</v>
      </c>
      <c r="AI106" s="5"/>
      <c r="AJ106" s="5" t="s">
        <v>87</v>
      </c>
      <c r="AK106" s="5" t="s">
        <v>57</v>
      </c>
      <c r="AL106" s="5" t="s">
        <v>276</v>
      </c>
      <c r="AM106" s="6">
        <v>31110</v>
      </c>
      <c r="AN106" s="5" t="s">
        <v>230</v>
      </c>
    </row>
    <row r="107" spans="1:40" s="10" customFormat="1" ht="150" x14ac:dyDescent="0.25">
      <c r="A107" s="5" t="s">
        <v>41</v>
      </c>
      <c r="B107" s="5" t="s">
        <v>42</v>
      </c>
      <c r="C107" s="5" t="s">
        <v>81</v>
      </c>
      <c r="D107" s="5" t="s">
        <v>693</v>
      </c>
      <c r="E107" s="6">
        <v>44572</v>
      </c>
      <c r="F107" s="5" t="s">
        <v>694</v>
      </c>
      <c r="G107" s="5" t="s">
        <v>695</v>
      </c>
      <c r="H107" s="5" t="s">
        <v>46</v>
      </c>
      <c r="I107" s="5" t="s">
        <v>258</v>
      </c>
      <c r="J107" s="5" t="s">
        <v>696</v>
      </c>
      <c r="K107" s="8" t="s">
        <v>697</v>
      </c>
      <c r="L107" s="5" t="s">
        <v>543</v>
      </c>
      <c r="M107" s="5" t="s">
        <v>50</v>
      </c>
      <c r="N107" s="9">
        <f t="shared" si="1"/>
        <v>22136400</v>
      </c>
      <c r="O107" s="17">
        <v>22136400</v>
      </c>
      <c r="P107" s="17">
        <v>1844700</v>
      </c>
      <c r="Q107" s="5"/>
      <c r="R107" s="5"/>
      <c r="S107" s="5"/>
      <c r="T107" s="5" t="s">
        <v>698</v>
      </c>
      <c r="U107" s="6">
        <v>44574</v>
      </c>
      <c r="V107" s="6">
        <v>44926</v>
      </c>
      <c r="W107" s="6">
        <v>44572</v>
      </c>
      <c r="X107" s="5">
        <v>365</v>
      </c>
      <c r="Y107" s="5"/>
      <c r="Z107" s="5"/>
      <c r="AA107" s="5"/>
      <c r="AB107" s="5"/>
      <c r="AC107" s="5"/>
      <c r="AD107" s="5"/>
      <c r="AE107" s="5" t="s">
        <v>699</v>
      </c>
      <c r="AF107" s="5" t="s">
        <v>53</v>
      </c>
      <c r="AG107" s="5" t="s">
        <v>159</v>
      </c>
      <c r="AH107" s="5" t="s">
        <v>209</v>
      </c>
      <c r="AI107" s="5"/>
      <c r="AJ107" s="5" t="s">
        <v>87</v>
      </c>
      <c r="AK107" s="5" t="s">
        <v>57</v>
      </c>
      <c r="AL107" s="5" t="s">
        <v>276</v>
      </c>
      <c r="AM107" s="6">
        <v>27505</v>
      </c>
      <c r="AN107" s="5" t="s">
        <v>700</v>
      </c>
    </row>
    <row r="108" spans="1:40" s="10" customFormat="1" ht="135" x14ac:dyDescent="0.25">
      <c r="A108" s="5" t="s">
        <v>41</v>
      </c>
      <c r="B108" s="5" t="s">
        <v>42</v>
      </c>
      <c r="C108" s="5" t="s">
        <v>81</v>
      </c>
      <c r="D108" s="5" t="s">
        <v>701</v>
      </c>
      <c r="E108" s="6">
        <v>44572</v>
      </c>
      <c r="F108" s="5" t="s">
        <v>702</v>
      </c>
      <c r="G108" s="5">
        <v>74378082</v>
      </c>
      <c r="H108" s="5" t="s">
        <v>46</v>
      </c>
      <c r="I108" s="5" t="s">
        <v>258</v>
      </c>
      <c r="J108" s="5" t="s">
        <v>703</v>
      </c>
      <c r="K108" s="8" t="s">
        <v>704</v>
      </c>
      <c r="L108" s="5" t="s">
        <v>543</v>
      </c>
      <c r="M108" s="5" t="s">
        <v>50</v>
      </c>
      <c r="N108" s="9">
        <f t="shared" si="1"/>
        <v>22136400</v>
      </c>
      <c r="O108" s="17">
        <v>22136400</v>
      </c>
      <c r="P108" s="17">
        <v>1844700</v>
      </c>
      <c r="Q108" s="5"/>
      <c r="R108" s="5"/>
      <c r="S108" s="5"/>
      <c r="T108" s="5" t="s">
        <v>705</v>
      </c>
      <c r="U108" s="6">
        <v>44573</v>
      </c>
      <c r="V108" s="6">
        <v>44926</v>
      </c>
      <c r="W108" s="6">
        <v>44572</v>
      </c>
      <c r="X108" s="5">
        <v>365</v>
      </c>
      <c r="Y108" s="5"/>
      <c r="Z108" s="5"/>
      <c r="AA108" s="5"/>
      <c r="AB108" s="5"/>
      <c r="AC108" s="5"/>
      <c r="AD108" s="5"/>
      <c r="AE108" s="5" t="s">
        <v>706</v>
      </c>
      <c r="AF108" s="5" t="s">
        <v>53</v>
      </c>
      <c r="AG108" s="5" t="s">
        <v>159</v>
      </c>
      <c r="AH108" s="5" t="s">
        <v>209</v>
      </c>
      <c r="AI108" s="5"/>
      <c r="AJ108" s="5" t="s">
        <v>87</v>
      </c>
      <c r="AK108" s="5" t="s">
        <v>57</v>
      </c>
      <c r="AL108" s="5" t="s">
        <v>276</v>
      </c>
      <c r="AM108" s="6">
        <v>30106</v>
      </c>
      <c r="AN108" s="5" t="s">
        <v>707</v>
      </c>
    </row>
    <row r="109" spans="1:40" s="10" customFormat="1" ht="150" x14ac:dyDescent="0.25">
      <c r="A109" s="5" t="s">
        <v>41</v>
      </c>
      <c r="B109" s="5" t="s">
        <v>42</v>
      </c>
      <c r="C109" s="5" t="s">
        <v>81</v>
      </c>
      <c r="D109" s="5" t="s">
        <v>708</v>
      </c>
      <c r="E109" s="6">
        <v>44568</v>
      </c>
      <c r="F109" s="5" t="s">
        <v>709</v>
      </c>
      <c r="G109" s="7">
        <v>1095831750</v>
      </c>
      <c r="H109" s="5" t="s">
        <v>46</v>
      </c>
      <c r="I109" s="5" t="s">
        <v>258</v>
      </c>
      <c r="J109" s="5" t="s">
        <v>710</v>
      </c>
      <c r="K109" s="8" t="s">
        <v>711</v>
      </c>
      <c r="L109" s="5" t="s">
        <v>543</v>
      </c>
      <c r="M109" s="5" t="s">
        <v>50</v>
      </c>
      <c r="N109" s="9">
        <f t="shared" si="1"/>
        <v>22136400</v>
      </c>
      <c r="O109" s="17">
        <v>22136400</v>
      </c>
      <c r="P109" s="17">
        <v>1844700</v>
      </c>
      <c r="Q109" s="5"/>
      <c r="R109" s="5"/>
      <c r="S109" s="5"/>
      <c r="T109" s="5" t="s">
        <v>712</v>
      </c>
      <c r="U109" s="6">
        <v>44574</v>
      </c>
      <c r="V109" s="6">
        <v>44926</v>
      </c>
      <c r="W109" s="6">
        <v>44572</v>
      </c>
      <c r="X109" s="5">
        <v>365</v>
      </c>
      <c r="Y109" s="5"/>
      <c r="Z109" s="5"/>
      <c r="AA109" s="5"/>
      <c r="AB109" s="5"/>
      <c r="AC109" s="5"/>
      <c r="AD109" s="5"/>
      <c r="AE109" s="5" t="s">
        <v>559</v>
      </c>
      <c r="AF109" s="5" t="s">
        <v>53</v>
      </c>
      <c r="AG109" s="5" t="s">
        <v>159</v>
      </c>
      <c r="AH109" s="5" t="s">
        <v>55</v>
      </c>
      <c r="AI109" s="5"/>
      <c r="AJ109" s="5" t="s">
        <v>87</v>
      </c>
      <c r="AK109" s="5" t="s">
        <v>57</v>
      </c>
      <c r="AL109" s="5" t="s">
        <v>713</v>
      </c>
      <c r="AM109" s="6">
        <v>35426</v>
      </c>
      <c r="AN109" s="5" t="s">
        <v>714</v>
      </c>
    </row>
    <row r="110" spans="1:40" s="10" customFormat="1" ht="135" x14ac:dyDescent="0.25">
      <c r="A110" s="5" t="s">
        <v>41</v>
      </c>
      <c r="B110" s="5" t="s">
        <v>42</v>
      </c>
      <c r="C110" s="5" t="s">
        <v>43</v>
      </c>
      <c r="D110" s="5" t="s">
        <v>715</v>
      </c>
      <c r="E110" s="6">
        <v>44568</v>
      </c>
      <c r="F110" s="5" t="s">
        <v>716</v>
      </c>
      <c r="G110" s="7">
        <v>1022349790</v>
      </c>
      <c r="H110" s="5" t="s">
        <v>46</v>
      </c>
      <c r="I110" s="5" t="s">
        <v>717</v>
      </c>
      <c r="J110" s="5" t="s">
        <v>718</v>
      </c>
      <c r="K110" s="8" t="s">
        <v>719</v>
      </c>
      <c r="L110" s="5" t="s">
        <v>145</v>
      </c>
      <c r="M110" s="5" t="s">
        <v>50</v>
      </c>
      <c r="N110" s="9">
        <f t="shared" si="1"/>
        <v>86411260</v>
      </c>
      <c r="O110" s="17">
        <v>54364700</v>
      </c>
      <c r="P110" s="9">
        <v>8583900</v>
      </c>
      <c r="Q110" s="9">
        <v>14878760</v>
      </c>
      <c r="R110" s="9">
        <v>17167800</v>
      </c>
      <c r="S110" s="9"/>
      <c r="T110" s="5" t="s">
        <v>51</v>
      </c>
      <c r="U110" s="6">
        <v>44621</v>
      </c>
      <c r="V110" s="6">
        <v>44812</v>
      </c>
      <c r="W110" s="6">
        <v>44621</v>
      </c>
      <c r="X110" s="5">
        <v>240</v>
      </c>
      <c r="Y110" s="6">
        <v>44813</v>
      </c>
      <c r="Z110" s="6">
        <v>44865</v>
      </c>
      <c r="AA110" s="6">
        <v>44866</v>
      </c>
      <c r="AB110" s="6">
        <v>44926</v>
      </c>
      <c r="AC110" s="6"/>
      <c r="AD110" s="6"/>
      <c r="AE110" s="5" t="s">
        <v>377</v>
      </c>
      <c r="AF110" s="5" t="s">
        <v>53</v>
      </c>
      <c r="AG110" s="5" t="s">
        <v>67</v>
      </c>
      <c r="AH110" s="5" t="s">
        <v>55</v>
      </c>
      <c r="AI110" s="5" t="s">
        <v>720</v>
      </c>
      <c r="AJ110" s="5" t="s">
        <v>160</v>
      </c>
      <c r="AK110" s="5" t="s">
        <v>57</v>
      </c>
      <c r="AL110" s="5" t="s">
        <v>222</v>
      </c>
      <c r="AM110" s="6">
        <v>33786</v>
      </c>
      <c r="AN110" s="5" t="s">
        <v>721</v>
      </c>
    </row>
    <row r="111" spans="1:40" s="10" customFormat="1" ht="120" x14ac:dyDescent="0.25">
      <c r="A111" s="5" t="s">
        <v>41</v>
      </c>
      <c r="B111" s="5" t="s">
        <v>42</v>
      </c>
      <c r="C111" s="5" t="s">
        <v>81</v>
      </c>
      <c r="D111" s="5" t="s">
        <v>722</v>
      </c>
      <c r="E111" s="6">
        <v>44568</v>
      </c>
      <c r="F111" s="5" t="s">
        <v>723</v>
      </c>
      <c r="G111" s="7">
        <v>41614874</v>
      </c>
      <c r="H111" s="5" t="s">
        <v>46</v>
      </c>
      <c r="I111" s="5" t="s">
        <v>342</v>
      </c>
      <c r="J111" s="5" t="s">
        <v>724</v>
      </c>
      <c r="K111" s="8" t="s">
        <v>725</v>
      </c>
      <c r="L111" s="5" t="s">
        <v>158</v>
      </c>
      <c r="M111" s="5" t="s">
        <v>50</v>
      </c>
      <c r="N111" s="9">
        <f t="shared" si="1"/>
        <v>24559200</v>
      </c>
      <c r="O111" s="17">
        <v>24559200</v>
      </c>
      <c r="P111" s="9">
        <v>2046600</v>
      </c>
      <c r="Q111" s="5"/>
      <c r="R111" s="5"/>
      <c r="S111" s="5"/>
      <c r="T111" s="5" t="s">
        <v>51</v>
      </c>
      <c r="U111" s="6">
        <v>44573</v>
      </c>
      <c r="V111" s="6">
        <v>44926</v>
      </c>
      <c r="W111" s="6">
        <v>44572</v>
      </c>
      <c r="X111" s="5">
        <v>365</v>
      </c>
      <c r="Y111" s="5"/>
      <c r="Z111" s="5"/>
      <c r="AA111" s="5"/>
      <c r="AB111" s="5"/>
      <c r="AC111" s="5"/>
      <c r="AD111" s="5"/>
      <c r="AE111" s="5" t="s">
        <v>345</v>
      </c>
      <c r="AF111" s="5" t="s">
        <v>53</v>
      </c>
      <c r="AG111" s="5" t="s">
        <v>159</v>
      </c>
      <c r="AH111" s="5" t="s">
        <v>55</v>
      </c>
      <c r="AI111" s="5"/>
      <c r="AJ111" s="5" t="s">
        <v>139</v>
      </c>
      <c r="AK111" s="5" t="s">
        <v>57</v>
      </c>
      <c r="AL111" s="5" t="s">
        <v>276</v>
      </c>
      <c r="AM111" s="6">
        <v>19787</v>
      </c>
      <c r="AN111" s="5" t="s">
        <v>70</v>
      </c>
    </row>
    <row r="112" spans="1:40" s="10" customFormat="1" ht="120" x14ac:dyDescent="0.25">
      <c r="A112" s="5" t="s">
        <v>41</v>
      </c>
      <c r="B112" s="5" t="s">
        <v>42</v>
      </c>
      <c r="C112" s="5" t="s">
        <v>81</v>
      </c>
      <c r="D112" s="5" t="s">
        <v>726</v>
      </c>
      <c r="E112" s="6">
        <v>44568</v>
      </c>
      <c r="F112" s="5" t="s">
        <v>727</v>
      </c>
      <c r="G112" s="5" t="s">
        <v>728</v>
      </c>
      <c r="H112" s="5" t="s">
        <v>46</v>
      </c>
      <c r="I112" s="5" t="s">
        <v>342</v>
      </c>
      <c r="J112" s="5" t="s">
        <v>729</v>
      </c>
      <c r="K112" s="8" t="s">
        <v>730</v>
      </c>
      <c r="L112" s="5" t="s">
        <v>158</v>
      </c>
      <c r="M112" s="5" t="s">
        <v>50</v>
      </c>
      <c r="N112" s="9">
        <f t="shared" si="1"/>
        <v>24559200</v>
      </c>
      <c r="O112" s="17">
        <v>24559200</v>
      </c>
      <c r="P112" s="9">
        <v>2046600</v>
      </c>
      <c r="Q112" s="5"/>
      <c r="R112" s="5"/>
      <c r="S112" s="5"/>
      <c r="T112" s="5" t="s">
        <v>51</v>
      </c>
      <c r="U112" s="6">
        <v>44578</v>
      </c>
      <c r="V112" s="6">
        <v>44926</v>
      </c>
      <c r="W112" s="6">
        <v>44578</v>
      </c>
      <c r="X112" s="5">
        <v>365</v>
      </c>
      <c r="Y112" s="5"/>
      <c r="Z112" s="5"/>
      <c r="AA112" s="5"/>
      <c r="AB112" s="5"/>
      <c r="AC112" s="5"/>
      <c r="AD112" s="5"/>
      <c r="AE112" s="5" t="s">
        <v>345</v>
      </c>
      <c r="AF112" s="5" t="s">
        <v>53</v>
      </c>
      <c r="AG112" s="5" t="s">
        <v>159</v>
      </c>
      <c r="AH112" s="5" t="s">
        <v>55</v>
      </c>
      <c r="AI112" s="5"/>
      <c r="AJ112" s="5" t="s">
        <v>139</v>
      </c>
      <c r="AK112" s="5" t="s">
        <v>57</v>
      </c>
      <c r="AL112" s="5" t="s">
        <v>276</v>
      </c>
      <c r="AM112" s="6">
        <v>26195</v>
      </c>
      <c r="AN112" s="5" t="s">
        <v>413</v>
      </c>
    </row>
    <row r="113" spans="1:40" s="10" customFormat="1" ht="120" x14ac:dyDescent="0.25">
      <c r="A113" s="5" t="s">
        <v>41</v>
      </c>
      <c r="B113" s="5" t="s">
        <v>42</v>
      </c>
      <c r="C113" s="5" t="s">
        <v>43</v>
      </c>
      <c r="D113" s="5" t="s">
        <v>731</v>
      </c>
      <c r="E113" s="6">
        <v>44568</v>
      </c>
      <c r="F113" s="5" t="s">
        <v>732</v>
      </c>
      <c r="G113" s="7">
        <v>91498498</v>
      </c>
      <c r="H113" s="5" t="s">
        <v>46</v>
      </c>
      <c r="I113" s="5" t="s">
        <v>156</v>
      </c>
      <c r="J113" s="5" t="s">
        <v>733</v>
      </c>
      <c r="K113" s="8" t="s">
        <v>734</v>
      </c>
      <c r="L113" s="5" t="s">
        <v>49</v>
      </c>
      <c r="M113" s="5" t="s">
        <v>50</v>
      </c>
      <c r="N113" s="9">
        <f t="shared" si="1"/>
        <v>73332000</v>
      </c>
      <c r="O113" s="17">
        <v>61110000</v>
      </c>
      <c r="P113" s="17">
        <v>6111000</v>
      </c>
      <c r="Q113" s="17">
        <v>12222000</v>
      </c>
      <c r="R113" s="17"/>
      <c r="S113" s="17"/>
      <c r="T113" s="5" t="s">
        <v>51</v>
      </c>
      <c r="U113" s="6">
        <v>44580</v>
      </c>
      <c r="V113" s="6">
        <v>44865</v>
      </c>
      <c r="W113" s="6">
        <v>44572</v>
      </c>
      <c r="X113" s="5">
        <v>300</v>
      </c>
      <c r="Y113" s="6">
        <v>44866</v>
      </c>
      <c r="Z113" s="6">
        <v>44926</v>
      </c>
      <c r="AA113" s="6"/>
      <c r="AB113" s="6"/>
      <c r="AC113" s="6"/>
      <c r="AD113" s="6"/>
      <c r="AE113" s="5" t="s">
        <v>170</v>
      </c>
      <c r="AF113" s="5" t="s">
        <v>53</v>
      </c>
      <c r="AG113" s="5" t="s">
        <v>54</v>
      </c>
      <c r="AH113" s="5" t="s">
        <v>55</v>
      </c>
      <c r="AI113" s="5"/>
      <c r="AJ113" s="5" t="s">
        <v>171</v>
      </c>
      <c r="AK113" s="5" t="s">
        <v>57</v>
      </c>
      <c r="AL113" s="5" t="s">
        <v>735</v>
      </c>
      <c r="AM113" s="6">
        <v>28114</v>
      </c>
      <c r="AN113" s="5" t="s">
        <v>255</v>
      </c>
    </row>
    <row r="114" spans="1:40" s="10" customFormat="1" ht="105" x14ac:dyDescent="0.25">
      <c r="A114" s="5" t="s">
        <v>41</v>
      </c>
      <c r="B114" s="5" t="s">
        <v>42</v>
      </c>
      <c r="C114" s="5" t="s">
        <v>43</v>
      </c>
      <c r="D114" s="5" t="s">
        <v>736</v>
      </c>
      <c r="E114" s="6">
        <v>44568</v>
      </c>
      <c r="F114" s="5" t="s">
        <v>737</v>
      </c>
      <c r="G114" s="7">
        <v>1088297683</v>
      </c>
      <c r="H114" s="5" t="s">
        <v>46</v>
      </c>
      <c r="I114" s="5" t="s">
        <v>738</v>
      </c>
      <c r="J114" s="5" t="s">
        <v>739</v>
      </c>
      <c r="K114" s="8" t="s">
        <v>740</v>
      </c>
      <c r="L114" s="5" t="s">
        <v>65</v>
      </c>
      <c r="M114" s="5" t="s">
        <v>50</v>
      </c>
      <c r="N114" s="9">
        <f t="shared" si="1"/>
        <v>83793500</v>
      </c>
      <c r="O114" s="17">
        <v>64640700</v>
      </c>
      <c r="P114" s="17">
        <v>7182300</v>
      </c>
      <c r="Q114" s="17">
        <v>19152800</v>
      </c>
      <c r="R114" s="5"/>
      <c r="S114" s="5"/>
      <c r="T114" s="5" t="s">
        <v>51</v>
      </c>
      <c r="U114" s="6">
        <v>44572</v>
      </c>
      <c r="V114" s="6">
        <v>44844</v>
      </c>
      <c r="W114" s="6">
        <v>44572</v>
      </c>
      <c r="X114" s="5">
        <v>270</v>
      </c>
      <c r="Y114" s="6">
        <v>44845</v>
      </c>
      <c r="Z114" s="6">
        <v>44926</v>
      </c>
      <c r="AA114" s="5"/>
      <c r="AB114" s="5"/>
      <c r="AC114" s="5"/>
      <c r="AD114" s="5"/>
      <c r="AE114" s="5" t="s">
        <v>170</v>
      </c>
      <c r="AF114" s="5" t="s">
        <v>53</v>
      </c>
      <c r="AG114" s="5" t="s">
        <v>67</v>
      </c>
      <c r="AH114" s="5" t="s">
        <v>55</v>
      </c>
      <c r="AI114" s="5"/>
      <c r="AJ114" s="5" t="s">
        <v>171</v>
      </c>
      <c r="AK114" s="5" t="s">
        <v>57</v>
      </c>
      <c r="AL114" s="5" t="s">
        <v>108</v>
      </c>
      <c r="AM114" s="6">
        <v>33670</v>
      </c>
      <c r="AN114" s="5" t="s">
        <v>741</v>
      </c>
    </row>
    <row r="115" spans="1:40" s="10" customFormat="1" ht="120" x14ac:dyDescent="0.25">
      <c r="A115" s="5" t="s">
        <v>41</v>
      </c>
      <c r="B115" s="5" t="s">
        <v>42</v>
      </c>
      <c r="C115" s="5" t="s">
        <v>43</v>
      </c>
      <c r="D115" s="5" t="s">
        <v>742</v>
      </c>
      <c r="E115" s="6">
        <v>44572</v>
      </c>
      <c r="F115" s="5" t="s">
        <v>743</v>
      </c>
      <c r="G115" s="7">
        <v>1130670358</v>
      </c>
      <c r="H115" s="5" t="s">
        <v>46</v>
      </c>
      <c r="I115" s="5" t="s">
        <v>156</v>
      </c>
      <c r="J115" s="5" t="s">
        <v>744</v>
      </c>
      <c r="K115" s="8" t="s">
        <v>745</v>
      </c>
      <c r="L115" s="5" t="s">
        <v>201</v>
      </c>
      <c r="M115" s="5" t="s">
        <v>50</v>
      </c>
      <c r="N115" s="9">
        <f t="shared" si="1"/>
        <v>18403200</v>
      </c>
      <c r="O115" s="17">
        <v>18403200</v>
      </c>
      <c r="P115" s="9">
        <v>3067200</v>
      </c>
      <c r="Q115" s="5"/>
      <c r="R115" s="5"/>
      <c r="S115" s="5"/>
      <c r="T115" s="5" t="s">
        <v>51</v>
      </c>
      <c r="U115" s="6">
        <v>44575</v>
      </c>
      <c r="V115" s="6">
        <v>44742</v>
      </c>
      <c r="W115" s="6">
        <v>44574</v>
      </c>
      <c r="X115" s="5">
        <v>180</v>
      </c>
      <c r="Y115" s="5"/>
      <c r="Z115" s="5"/>
      <c r="AA115" s="5"/>
      <c r="AB115" s="5"/>
      <c r="AC115" s="5"/>
      <c r="AD115" s="5"/>
      <c r="AE115" s="5" t="s">
        <v>170</v>
      </c>
      <c r="AF115" s="5" t="s">
        <v>53</v>
      </c>
      <c r="AG115" s="5" t="s">
        <v>746</v>
      </c>
      <c r="AH115" s="5" t="s">
        <v>209</v>
      </c>
      <c r="AI115" s="5"/>
      <c r="AJ115" s="5" t="s">
        <v>171</v>
      </c>
      <c r="AK115" s="5" t="s">
        <v>57</v>
      </c>
      <c r="AL115" s="5" t="s">
        <v>188</v>
      </c>
      <c r="AM115" s="6">
        <v>31353</v>
      </c>
      <c r="AN115" s="5" t="s">
        <v>747</v>
      </c>
    </row>
    <row r="116" spans="1:40" s="10" customFormat="1" ht="135" x14ac:dyDescent="0.25">
      <c r="A116" s="5" t="s">
        <v>41</v>
      </c>
      <c r="B116" s="5" t="s">
        <v>42</v>
      </c>
      <c r="C116" s="5" t="s">
        <v>81</v>
      </c>
      <c r="D116" s="5" t="s">
        <v>748</v>
      </c>
      <c r="E116" s="6">
        <v>44568</v>
      </c>
      <c r="F116" s="5" t="s">
        <v>749</v>
      </c>
      <c r="G116" s="7">
        <v>1090417127</v>
      </c>
      <c r="H116" s="5" t="s">
        <v>46</v>
      </c>
      <c r="I116" s="5" t="s">
        <v>258</v>
      </c>
      <c r="J116" s="5" t="s">
        <v>750</v>
      </c>
      <c r="K116" s="8" t="s">
        <v>691</v>
      </c>
      <c r="L116" s="5" t="s">
        <v>543</v>
      </c>
      <c r="M116" s="5" t="s">
        <v>50</v>
      </c>
      <c r="N116" s="9">
        <f t="shared" si="1"/>
        <v>22136400</v>
      </c>
      <c r="O116" s="17">
        <v>22136400</v>
      </c>
      <c r="P116" s="17">
        <v>1844700</v>
      </c>
      <c r="Q116" s="5"/>
      <c r="R116" s="5"/>
      <c r="S116" s="5"/>
      <c r="T116" s="5" t="s">
        <v>692</v>
      </c>
      <c r="U116" s="6">
        <v>44572</v>
      </c>
      <c r="V116" s="6">
        <v>44926</v>
      </c>
      <c r="W116" s="6">
        <v>44572</v>
      </c>
      <c r="X116" s="5">
        <v>365</v>
      </c>
      <c r="Y116" s="5"/>
      <c r="Z116" s="5"/>
      <c r="AA116" s="5"/>
      <c r="AB116" s="5"/>
      <c r="AC116" s="5"/>
      <c r="AD116" s="5"/>
      <c r="AE116" s="5" t="s">
        <v>559</v>
      </c>
      <c r="AF116" s="5" t="s">
        <v>53</v>
      </c>
      <c r="AG116" s="5" t="s">
        <v>159</v>
      </c>
      <c r="AH116" s="5" t="s">
        <v>55</v>
      </c>
      <c r="AI116" s="5"/>
      <c r="AJ116" s="5" t="s">
        <v>87</v>
      </c>
      <c r="AK116" s="5" t="s">
        <v>57</v>
      </c>
      <c r="AL116" s="5" t="s">
        <v>751</v>
      </c>
      <c r="AM116" s="6">
        <v>32982</v>
      </c>
      <c r="AN116" s="5" t="s">
        <v>230</v>
      </c>
    </row>
    <row r="117" spans="1:40" s="10" customFormat="1" ht="135" x14ac:dyDescent="0.25">
      <c r="A117" s="5" t="s">
        <v>41</v>
      </c>
      <c r="B117" s="5" t="s">
        <v>42</v>
      </c>
      <c r="C117" s="5" t="s">
        <v>81</v>
      </c>
      <c r="D117" s="5" t="s">
        <v>752</v>
      </c>
      <c r="E117" s="6">
        <v>44568</v>
      </c>
      <c r="F117" s="5" t="s">
        <v>753</v>
      </c>
      <c r="G117" s="7">
        <v>14799889</v>
      </c>
      <c r="H117" s="5" t="s">
        <v>46</v>
      </c>
      <c r="I117" s="5" t="s">
        <v>258</v>
      </c>
      <c r="J117" s="5" t="s">
        <v>754</v>
      </c>
      <c r="K117" s="8" t="s">
        <v>755</v>
      </c>
      <c r="L117" s="5" t="s">
        <v>543</v>
      </c>
      <c r="M117" s="5" t="s">
        <v>50</v>
      </c>
      <c r="N117" s="9">
        <f t="shared" si="1"/>
        <v>22136400</v>
      </c>
      <c r="O117" s="17">
        <v>22136400</v>
      </c>
      <c r="P117" s="17">
        <v>1844700</v>
      </c>
      <c r="Q117" s="5"/>
      <c r="R117" s="5"/>
      <c r="S117" s="5"/>
      <c r="T117" s="5" t="s">
        <v>756</v>
      </c>
      <c r="U117" s="6">
        <v>44573</v>
      </c>
      <c r="V117" s="6">
        <v>44926</v>
      </c>
      <c r="W117" s="6">
        <v>44573</v>
      </c>
      <c r="X117" s="5">
        <v>365</v>
      </c>
      <c r="Y117" s="5"/>
      <c r="Z117" s="5"/>
      <c r="AA117" s="5"/>
      <c r="AB117" s="5"/>
      <c r="AC117" s="5"/>
      <c r="AD117" s="5"/>
      <c r="AE117" s="5" t="s">
        <v>757</v>
      </c>
      <c r="AF117" s="5" t="s">
        <v>53</v>
      </c>
      <c r="AG117" s="5" t="s">
        <v>159</v>
      </c>
      <c r="AH117" s="5" t="s">
        <v>55</v>
      </c>
      <c r="AI117" s="5"/>
      <c r="AJ117" s="5" t="s">
        <v>87</v>
      </c>
      <c r="AK117" s="5" t="s">
        <v>57</v>
      </c>
      <c r="AL117" s="5" t="s">
        <v>276</v>
      </c>
      <c r="AM117" s="6">
        <v>30930</v>
      </c>
      <c r="AN117" s="5" t="s">
        <v>758</v>
      </c>
    </row>
    <row r="118" spans="1:40" s="10" customFormat="1" ht="135" x14ac:dyDescent="0.25">
      <c r="A118" s="5" t="s">
        <v>41</v>
      </c>
      <c r="B118" s="5" t="s">
        <v>42</v>
      </c>
      <c r="C118" s="5" t="s">
        <v>81</v>
      </c>
      <c r="D118" s="5" t="s">
        <v>759</v>
      </c>
      <c r="E118" s="6">
        <v>44572</v>
      </c>
      <c r="F118" s="5" t="s">
        <v>760</v>
      </c>
      <c r="G118" s="7">
        <v>1049626229</v>
      </c>
      <c r="H118" s="5" t="s">
        <v>46</v>
      </c>
      <c r="I118" s="5" t="s">
        <v>258</v>
      </c>
      <c r="J118" s="5" t="s">
        <v>761</v>
      </c>
      <c r="K118" s="8" t="s">
        <v>762</v>
      </c>
      <c r="L118" s="5" t="s">
        <v>543</v>
      </c>
      <c r="M118" s="5" t="s">
        <v>50</v>
      </c>
      <c r="N118" s="9">
        <f t="shared" si="1"/>
        <v>22136400</v>
      </c>
      <c r="O118" s="17">
        <v>22136400</v>
      </c>
      <c r="P118" s="17">
        <v>1844700</v>
      </c>
      <c r="Q118" s="5"/>
      <c r="R118" s="5"/>
      <c r="S118" s="5"/>
      <c r="T118" s="5" t="s">
        <v>763</v>
      </c>
      <c r="U118" s="6">
        <v>44573</v>
      </c>
      <c r="V118" s="6">
        <v>44926</v>
      </c>
      <c r="W118" s="6">
        <v>44572</v>
      </c>
      <c r="X118" s="5">
        <v>365</v>
      </c>
      <c r="Y118" s="5"/>
      <c r="Z118" s="5"/>
      <c r="AA118" s="5"/>
      <c r="AB118" s="5"/>
      <c r="AC118" s="5"/>
      <c r="AD118" s="5"/>
      <c r="AE118" s="5" t="s">
        <v>559</v>
      </c>
      <c r="AF118" s="5" t="s">
        <v>53</v>
      </c>
      <c r="AG118" s="5" t="s">
        <v>159</v>
      </c>
      <c r="AH118" s="5" t="s">
        <v>209</v>
      </c>
      <c r="AI118" s="5"/>
      <c r="AJ118" s="5" t="s">
        <v>87</v>
      </c>
      <c r="AK118" s="5" t="s">
        <v>57</v>
      </c>
      <c r="AL118" s="5" t="s">
        <v>276</v>
      </c>
      <c r="AM118" s="6">
        <v>33413</v>
      </c>
      <c r="AN118" s="5" t="s">
        <v>568</v>
      </c>
    </row>
    <row r="119" spans="1:40" s="10" customFormat="1" ht="150" x14ac:dyDescent="0.25">
      <c r="A119" s="5" t="s">
        <v>41</v>
      </c>
      <c r="B119" s="5" t="s">
        <v>42</v>
      </c>
      <c r="C119" s="5" t="s">
        <v>81</v>
      </c>
      <c r="D119" s="5" t="s">
        <v>764</v>
      </c>
      <c r="E119" s="6">
        <v>44572</v>
      </c>
      <c r="F119" s="5" t="s">
        <v>765</v>
      </c>
      <c r="G119" s="7">
        <v>24338005</v>
      </c>
      <c r="H119" s="5" t="s">
        <v>46</v>
      </c>
      <c r="I119" s="5" t="s">
        <v>258</v>
      </c>
      <c r="J119" s="5" t="s">
        <v>766</v>
      </c>
      <c r="K119" s="8" t="s">
        <v>767</v>
      </c>
      <c r="L119" s="5" t="s">
        <v>543</v>
      </c>
      <c r="M119" s="5" t="s">
        <v>50</v>
      </c>
      <c r="N119" s="9">
        <f t="shared" si="1"/>
        <v>22136400</v>
      </c>
      <c r="O119" s="17">
        <v>22136400</v>
      </c>
      <c r="P119" s="17">
        <v>1844700</v>
      </c>
      <c r="Q119" s="5"/>
      <c r="R119" s="5"/>
      <c r="S119" s="5"/>
      <c r="T119" s="5" t="s">
        <v>768</v>
      </c>
      <c r="U119" s="6">
        <v>44573</v>
      </c>
      <c r="V119" s="6">
        <v>44926</v>
      </c>
      <c r="W119" s="6">
        <v>44573</v>
      </c>
      <c r="X119" s="5">
        <v>365</v>
      </c>
      <c r="Y119" s="5"/>
      <c r="Z119" s="5"/>
      <c r="AA119" s="5"/>
      <c r="AB119" s="5"/>
      <c r="AC119" s="5"/>
      <c r="AD119" s="5"/>
      <c r="AE119" s="5" t="s">
        <v>559</v>
      </c>
      <c r="AF119" s="5" t="s">
        <v>53</v>
      </c>
      <c r="AG119" s="5" t="s">
        <v>159</v>
      </c>
      <c r="AH119" s="5" t="s">
        <v>209</v>
      </c>
      <c r="AI119" s="5"/>
      <c r="AJ119" s="5" t="s">
        <v>87</v>
      </c>
      <c r="AK119" s="5" t="s">
        <v>57</v>
      </c>
      <c r="AL119" s="5" t="s">
        <v>276</v>
      </c>
      <c r="AM119" s="6">
        <v>31095</v>
      </c>
      <c r="AN119" s="5" t="s">
        <v>769</v>
      </c>
    </row>
    <row r="120" spans="1:40" s="10" customFormat="1" ht="135" x14ac:dyDescent="0.25">
      <c r="A120" s="5" t="s">
        <v>41</v>
      </c>
      <c r="B120" s="5" t="s">
        <v>42</v>
      </c>
      <c r="C120" s="5" t="s">
        <v>81</v>
      </c>
      <c r="D120" s="5" t="s">
        <v>770</v>
      </c>
      <c r="E120" s="6">
        <v>44568</v>
      </c>
      <c r="F120" s="5" t="s">
        <v>771</v>
      </c>
      <c r="G120" s="7">
        <v>47441829</v>
      </c>
      <c r="H120" s="5" t="s">
        <v>46</v>
      </c>
      <c r="I120" s="5" t="s">
        <v>258</v>
      </c>
      <c r="J120" s="5" t="s">
        <v>772</v>
      </c>
      <c r="K120" s="8" t="s">
        <v>773</v>
      </c>
      <c r="L120" s="5" t="s">
        <v>543</v>
      </c>
      <c r="M120" s="5" t="s">
        <v>50</v>
      </c>
      <c r="N120" s="9">
        <f t="shared" si="1"/>
        <v>22136400</v>
      </c>
      <c r="O120" s="17">
        <v>22136400</v>
      </c>
      <c r="P120" s="17">
        <v>1844700</v>
      </c>
      <c r="Q120" s="5"/>
      <c r="R120" s="5"/>
      <c r="S120" s="5"/>
      <c r="T120" s="5" t="s">
        <v>774</v>
      </c>
      <c r="U120" s="6">
        <v>44574</v>
      </c>
      <c r="V120" s="6">
        <v>44926</v>
      </c>
      <c r="W120" s="6">
        <v>44572</v>
      </c>
      <c r="X120" s="5">
        <v>365</v>
      </c>
      <c r="Y120" s="5"/>
      <c r="Z120" s="5"/>
      <c r="AA120" s="5"/>
      <c r="AB120" s="5"/>
      <c r="AC120" s="5"/>
      <c r="AD120" s="5"/>
      <c r="AE120" s="5" t="s">
        <v>559</v>
      </c>
      <c r="AF120" s="5" t="s">
        <v>53</v>
      </c>
      <c r="AG120" s="5" t="s">
        <v>159</v>
      </c>
      <c r="AH120" s="5" t="s">
        <v>209</v>
      </c>
      <c r="AI120" s="5"/>
      <c r="AJ120" s="5" t="s">
        <v>87</v>
      </c>
      <c r="AK120" s="5" t="s">
        <v>57</v>
      </c>
      <c r="AL120" s="5" t="s">
        <v>775</v>
      </c>
      <c r="AM120" s="6">
        <v>30473</v>
      </c>
      <c r="AN120" s="5" t="s">
        <v>776</v>
      </c>
    </row>
    <row r="121" spans="1:40" s="10" customFormat="1" ht="90" x14ac:dyDescent="0.25">
      <c r="A121" s="5" t="s">
        <v>41</v>
      </c>
      <c r="B121" s="5" t="s">
        <v>42</v>
      </c>
      <c r="C121" s="5" t="s">
        <v>43</v>
      </c>
      <c r="D121" s="5" t="s">
        <v>777</v>
      </c>
      <c r="E121" s="6">
        <v>44568</v>
      </c>
      <c r="F121" s="5" t="s">
        <v>778</v>
      </c>
      <c r="G121" s="7">
        <v>52229375</v>
      </c>
      <c r="H121" s="5" t="s">
        <v>46</v>
      </c>
      <c r="I121" s="5" t="s">
        <v>47</v>
      </c>
      <c r="J121" s="5" t="s">
        <v>779</v>
      </c>
      <c r="K121" s="8" t="s">
        <v>780</v>
      </c>
      <c r="L121" s="5" t="s">
        <v>177</v>
      </c>
      <c r="M121" s="5" t="s">
        <v>50</v>
      </c>
      <c r="N121" s="9">
        <f t="shared" si="1"/>
        <v>30672000</v>
      </c>
      <c r="O121" s="17">
        <v>30672000</v>
      </c>
      <c r="P121" s="17">
        <v>5112000</v>
      </c>
      <c r="Q121" s="5"/>
      <c r="R121" s="5"/>
      <c r="S121" s="5"/>
      <c r="T121" s="5" t="s">
        <v>51</v>
      </c>
      <c r="U121" s="6">
        <v>44573</v>
      </c>
      <c r="V121" s="6">
        <v>44753</v>
      </c>
      <c r="W121" s="6">
        <v>44572</v>
      </c>
      <c r="X121" s="5">
        <v>180</v>
      </c>
      <c r="Y121" s="5"/>
      <c r="Z121" s="5"/>
      <c r="AA121" s="5"/>
      <c r="AB121" s="5"/>
      <c r="AC121" s="5"/>
      <c r="AD121" s="5"/>
      <c r="AE121" s="5" t="s">
        <v>52</v>
      </c>
      <c r="AF121" s="5" t="s">
        <v>53</v>
      </c>
      <c r="AG121" s="5" t="s">
        <v>67</v>
      </c>
      <c r="AH121" s="5" t="s">
        <v>55</v>
      </c>
      <c r="AI121" s="5"/>
      <c r="AJ121" s="5" t="s">
        <v>139</v>
      </c>
      <c r="AK121" s="5" t="s">
        <v>268</v>
      </c>
      <c r="AL121" s="5" t="s">
        <v>80</v>
      </c>
      <c r="AM121" s="6">
        <v>27701</v>
      </c>
      <c r="AN121" s="5" t="s">
        <v>70</v>
      </c>
    </row>
    <row r="122" spans="1:40" s="10" customFormat="1" ht="120" x14ac:dyDescent="0.25">
      <c r="A122" s="5" t="s">
        <v>41</v>
      </c>
      <c r="B122" s="5" t="s">
        <v>42</v>
      </c>
      <c r="C122" s="5" t="s">
        <v>43</v>
      </c>
      <c r="D122" s="5" t="s">
        <v>781</v>
      </c>
      <c r="E122" s="6">
        <v>44568</v>
      </c>
      <c r="F122" s="5" t="s">
        <v>782</v>
      </c>
      <c r="G122" s="7">
        <v>52725018</v>
      </c>
      <c r="H122" s="5" t="s">
        <v>46</v>
      </c>
      <c r="I122" s="5" t="s">
        <v>47</v>
      </c>
      <c r="J122" s="5" t="s">
        <v>783</v>
      </c>
      <c r="K122" s="8" t="s">
        <v>784</v>
      </c>
      <c r="L122" s="5" t="s">
        <v>99</v>
      </c>
      <c r="M122" s="5" t="s">
        <v>50</v>
      </c>
      <c r="N122" s="9">
        <f t="shared" si="1"/>
        <v>11417400</v>
      </c>
      <c r="O122" s="17">
        <v>11417400</v>
      </c>
      <c r="P122" s="9">
        <v>3805800</v>
      </c>
      <c r="Q122" s="5"/>
      <c r="R122" s="5"/>
      <c r="S122" s="5"/>
      <c r="T122" s="5" t="s">
        <v>51</v>
      </c>
      <c r="U122" s="6">
        <v>44573</v>
      </c>
      <c r="V122" s="6">
        <v>44662</v>
      </c>
      <c r="W122" s="6">
        <v>44572</v>
      </c>
      <c r="X122" s="5">
        <v>90</v>
      </c>
      <c r="Y122" s="5"/>
      <c r="Z122" s="5"/>
      <c r="AA122" s="5"/>
      <c r="AB122" s="5"/>
      <c r="AC122" s="5"/>
      <c r="AD122" s="5"/>
      <c r="AE122" s="5" t="s">
        <v>52</v>
      </c>
      <c r="AF122" s="5" t="s">
        <v>53</v>
      </c>
      <c r="AG122" s="5" t="s">
        <v>67</v>
      </c>
      <c r="AH122" s="5" t="s">
        <v>55</v>
      </c>
      <c r="AI122" s="5"/>
      <c r="AJ122" s="5" t="s">
        <v>139</v>
      </c>
      <c r="AK122" s="5" t="s">
        <v>268</v>
      </c>
      <c r="AL122" s="5" t="s">
        <v>108</v>
      </c>
      <c r="AM122" s="6">
        <v>29547</v>
      </c>
      <c r="AN122" s="5" t="s">
        <v>70</v>
      </c>
    </row>
    <row r="123" spans="1:40" s="10" customFormat="1" ht="105" x14ac:dyDescent="0.25">
      <c r="A123" s="5" t="s">
        <v>41</v>
      </c>
      <c r="B123" s="5" t="s">
        <v>42</v>
      </c>
      <c r="C123" s="5" t="s">
        <v>43</v>
      </c>
      <c r="D123" s="5" t="s">
        <v>785</v>
      </c>
      <c r="E123" s="6">
        <v>44572</v>
      </c>
      <c r="F123" s="5" t="s">
        <v>786</v>
      </c>
      <c r="G123" s="7">
        <v>52349912</v>
      </c>
      <c r="H123" s="5" t="s">
        <v>46</v>
      </c>
      <c r="I123" s="5" t="s">
        <v>787</v>
      </c>
      <c r="J123" s="5" t="s">
        <v>788</v>
      </c>
      <c r="K123" s="8" t="s">
        <v>789</v>
      </c>
      <c r="L123" s="5" t="s">
        <v>118</v>
      </c>
      <c r="M123" s="5" t="s">
        <v>50</v>
      </c>
      <c r="N123" s="9">
        <f t="shared" si="1"/>
        <v>125528400</v>
      </c>
      <c r="O123" s="17">
        <v>125528400</v>
      </c>
      <c r="P123" s="17">
        <v>10460700</v>
      </c>
      <c r="Q123" s="5"/>
      <c r="R123" s="5"/>
      <c r="S123" s="5"/>
      <c r="T123" s="5" t="s">
        <v>51</v>
      </c>
      <c r="U123" s="6">
        <v>44573</v>
      </c>
      <c r="V123" s="6">
        <v>44926</v>
      </c>
      <c r="W123" s="6">
        <v>44572</v>
      </c>
      <c r="X123" s="5">
        <v>365</v>
      </c>
      <c r="Y123" s="5"/>
      <c r="Z123" s="5"/>
      <c r="AA123" s="5"/>
      <c r="AB123" s="5"/>
      <c r="AC123" s="5"/>
      <c r="AD123" s="5"/>
      <c r="AE123" s="5" t="s">
        <v>790</v>
      </c>
      <c r="AF123" s="5" t="s">
        <v>53</v>
      </c>
      <c r="AG123" s="5" t="s">
        <v>378</v>
      </c>
      <c r="AH123" s="5" t="s">
        <v>209</v>
      </c>
      <c r="AI123" s="5" t="s">
        <v>485</v>
      </c>
      <c r="AJ123" s="5" t="s">
        <v>465</v>
      </c>
      <c r="AK123" s="5" t="s">
        <v>57</v>
      </c>
      <c r="AL123" s="5" t="s">
        <v>791</v>
      </c>
      <c r="AM123" s="6">
        <v>28467</v>
      </c>
      <c r="AN123" s="5" t="s">
        <v>625</v>
      </c>
    </row>
    <row r="124" spans="1:40" s="10" customFormat="1" ht="150" x14ac:dyDescent="0.25">
      <c r="A124" s="5" t="s">
        <v>41</v>
      </c>
      <c r="B124" s="5" t="s">
        <v>42</v>
      </c>
      <c r="C124" s="5" t="s">
        <v>43</v>
      </c>
      <c r="D124" s="5" t="s">
        <v>792</v>
      </c>
      <c r="E124" s="6">
        <v>44574</v>
      </c>
      <c r="F124" s="5" t="s">
        <v>793</v>
      </c>
      <c r="G124" s="7">
        <v>11207202</v>
      </c>
      <c r="H124" s="5" t="s">
        <v>46</v>
      </c>
      <c r="I124" s="5" t="s">
        <v>374</v>
      </c>
      <c r="J124" s="5" t="s">
        <v>794</v>
      </c>
      <c r="K124" s="8" t="s">
        <v>795</v>
      </c>
      <c r="L124" s="5" t="s">
        <v>99</v>
      </c>
      <c r="M124" s="5" t="s">
        <v>50</v>
      </c>
      <c r="N124" s="9">
        <f t="shared" si="1"/>
        <v>45669600</v>
      </c>
      <c r="O124" s="17">
        <v>45669600</v>
      </c>
      <c r="P124" s="9">
        <v>3805800</v>
      </c>
      <c r="Q124" s="5"/>
      <c r="R124" s="5"/>
      <c r="S124" s="5"/>
      <c r="T124" s="5" t="s">
        <v>51</v>
      </c>
      <c r="U124" s="6">
        <v>44580</v>
      </c>
      <c r="V124" s="6">
        <v>44926</v>
      </c>
      <c r="W124" s="6">
        <v>44578</v>
      </c>
      <c r="X124" s="5">
        <v>240</v>
      </c>
      <c r="Y124" s="5"/>
      <c r="Z124" s="5"/>
      <c r="AA124" s="5"/>
      <c r="AB124" s="5"/>
      <c r="AC124" s="5"/>
      <c r="AD124" s="5"/>
      <c r="AE124" s="5" t="s">
        <v>796</v>
      </c>
      <c r="AF124" s="5" t="s">
        <v>53</v>
      </c>
      <c r="AG124" s="5" t="s">
        <v>378</v>
      </c>
      <c r="AH124" s="5" t="s">
        <v>209</v>
      </c>
      <c r="AI124" s="5"/>
      <c r="AJ124" s="5" t="s">
        <v>160</v>
      </c>
      <c r="AK124" s="5" t="s">
        <v>57</v>
      </c>
      <c r="AL124" s="5" t="s">
        <v>222</v>
      </c>
      <c r="AM124" s="6">
        <v>31326</v>
      </c>
      <c r="AN124" s="5" t="s">
        <v>797</v>
      </c>
    </row>
    <row r="125" spans="1:40" s="10" customFormat="1" ht="120" x14ac:dyDescent="0.25">
      <c r="A125" s="5" t="s">
        <v>41</v>
      </c>
      <c r="B125" s="5" t="s">
        <v>42</v>
      </c>
      <c r="C125" s="5" t="s">
        <v>43</v>
      </c>
      <c r="D125" s="5" t="s">
        <v>798</v>
      </c>
      <c r="E125" s="6">
        <v>44572</v>
      </c>
      <c r="F125" s="5" t="s">
        <v>799</v>
      </c>
      <c r="G125" s="5" t="s">
        <v>800</v>
      </c>
      <c r="H125" s="5" t="s">
        <v>46</v>
      </c>
      <c r="I125" s="5" t="s">
        <v>801</v>
      </c>
      <c r="J125" s="5" t="s">
        <v>802</v>
      </c>
      <c r="K125" s="8" t="s">
        <v>803</v>
      </c>
      <c r="L125" s="5" t="s">
        <v>145</v>
      </c>
      <c r="M125" s="5" t="s">
        <v>50</v>
      </c>
      <c r="N125" s="9">
        <f t="shared" si="1"/>
        <v>101576150</v>
      </c>
      <c r="O125" s="17">
        <v>101576150</v>
      </c>
      <c r="P125" s="9">
        <v>8583900</v>
      </c>
      <c r="Q125" s="5"/>
      <c r="R125" s="5"/>
      <c r="S125" s="5"/>
      <c r="T125" s="5" t="s">
        <v>804</v>
      </c>
      <c r="U125" s="6">
        <v>44575</v>
      </c>
      <c r="V125" s="6">
        <v>44926</v>
      </c>
      <c r="W125" s="6">
        <v>44572</v>
      </c>
      <c r="X125" s="5">
        <v>355</v>
      </c>
      <c r="Y125" s="5"/>
      <c r="Z125" s="5"/>
      <c r="AA125" s="5"/>
      <c r="AB125" s="5"/>
      <c r="AC125" s="5"/>
      <c r="AD125" s="5"/>
      <c r="AE125" s="5" t="s">
        <v>805</v>
      </c>
      <c r="AF125" s="5" t="s">
        <v>53</v>
      </c>
      <c r="AG125" s="5" t="s">
        <v>806</v>
      </c>
      <c r="AH125" s="5" t="s">
        <v>807</v>
      </c>
      <c r="AI125" s="5"/>
      <c r="AJ125" s="5" t="s">
        <v>87</v>
      </c>
      <c r="AK125" s="5" t="s">
        <v>57</v>
      </c>
      <c r="AL125" s="5" t="s">
        <v>808</v>
      </c>
      <c r="AM125" s="6">
        <v>26689</v>
      </c>
      <c r="AN125" s="5" t="s">
        <v>809</v>
      </c>
    </row>
    <row r="126" spans="1:40" s="10" customFormat="1" ht="120" x14ac:dyDescent="0.25">
      <c r="A126" s="5" t="s">
        <v>41</v>
      </c>
      <c r="B126" s="5" t="s">
        <v>42</v>
      </c>
      <c r="C126" s="5" t="s">
        <v>43</v>
      </c>
      <c r="D126" s="5" t="s">
        <v>810</v>
      </c>
      <c r="E126" s="6">
        <v>44572</v>
      </c>
      <c r="F126" s="5" t="s">
        <v>811</v>
      </c>
      <c r="G126" s="7">
        <v>79772408</v>
      </c>
      <c r="H126" s="5" t="s">
        <v>46</v>
      </c>
      <c r="I126" s="5" t="s">
        <v>812</v>
      </c>
      <c r="J126" s="5" t="s">
        <v>813</v>
      </c>
      <c r="K126" s="8" t="s">
        <v>814</v>
      </c>
      <c r="L126" s="5" t="s">
        <v>49</v>
      </c>
      <c r="M126" s="5" t="s">
        <v>50</v>
      </c>
      <c r="N126" s="9">
        <f t="shared" si="1"/>
        <v>70887600</v>
      </c>
      <c r="O126" s="17">
        <v>70887600</v>
      </c>
      <c r="P126" s="17">
        <v>6111000</v>
      </c>
      <c r="Q126" s="5"/>
      <c r="R126" s="5"/>
      <c r="S126" s="5"/>
      <c r="T126" s="5" t="s">
        <v>51</v>
      </c>
      <c r="U126" s="6">
        <v>44574</v>
      </c>
      <c r="V126" s="6">
        <v>44926</v>
      </c>
      <c r="W126" s="6">
        <v>44573</v>
      </c>
      <c r="X126" s="5">
        <v>365</v>
      </c>
      <c r="Y126" s="5"/>
      <c r="Z126" s="5"/>
      <c r="AA126" s="5"/>
      <c r="AB126" s="5"/>
      <c r="AC126" s="5"/>
      <c r="AD126" s="5"/>
      <c r="AE126" s="5" t="s">
        <v>815</v>
      </c>
      <c r="AF126" s="5" t="s">
        <v>53</v>
      </c>
      <c r="AG126" s="5" t="s">
        <v>816</v>
      </c>
      <c r="AH126" s="5" t="s">
        <v>209</v>
      </c>
      <c r="AI126" s="5"/>
      <c r="AJ126" s="5" t="s">
        <v>171</v>
      </c>
      <c r="AK126" s="5" t="s">
        <v>57</v>
      </c>
      <c r="AL126" s="5" t="s">
        <v>817</v>
      </c>
      <c r="AM126" s="6">
        <v>28932</v>
      </c>
      <c r="AN126" s="5" t="s">
        <v>70</v>
      </c>
    </row>
    <row r="127" spans="1:40" s="10" customFormat="1" ht="120" x14ac:dyDescent="0.25">
      <c r="A127" s="5" t="s">
        <v>41</v>
      </c>
      <c r="B127" s="5" t="s">
        <v>42</v>
      </c>
      <c r="C127" s="5" t="s">
        <v>43</v>
      </c>
      <c r="D127" s="5" t="s">
        <v>818</v>
      </c>
      <c r="E127" s="6">
        <v>44573</v>
      </c>
      <c r="F127" s="5" t="s">
        <v>819</v>
      </c>
      <c r="G127" s="7">
        <v>1069434078</v>
      </c>
      <c r="H127" s="5" t="s">
        <v>46</v>
      </c>
      <c r="I127" s="5" t="s">
        <v>812</v>
      </c>
      <c r="J127" s="5" t="s">
        <v>820</v>
      </c>
      <c r="K127" s="8" t="s">
        <v>821</v>
      </c>
      <c r="L127" s="5" t="s">
        <v>49</v>
      </c>
      <c r="M127" s="5" t="s">
        <v>50</v>
      </c>
      <c r="N127" s="9">
        <f t="shared" si="1"/>
        <v>70887600</v>
      </c>
      <c r="O127" s="17">
        <v>70887600</v>
      </c>
      <c r="P127" s="17">
        <v>6111000</v>
      </c>
      <c r="Q127" s="5"/>
      <c r="R127" s="5"/>
      <c r="S127" s="5"/>
      <c r="T127" s="5" t="s">
        <v>51</v>
      </c>
      <c r="U127" s="6">
        <v>44574</v>
      </c>
      <c r="V127" s="6">
        <v>44926</v>
      </c>
      <c r="W127" s="6">
        <v>44574</v>
      </c>
      <c r="X127" s="5">
        <v>365</v>
      </c>
      <c r="Y127" s="5"/>
      <c r="Z127" s="5"/>
      <c r="AA127" s="5"/>
      <c r="AB127" s="5"/>
      <c r="AC127" s="5"/>
      <c r="AD127" s="5"/>
      <c r="AE127" s="5" t="s">
        <v>822</v>
      </c>
      <c r="AF127" s="5" t="s">
        <v>53</v>
      </c>
      <c r="AG127" s="5" t="s">
        <v>823</v>
      </c>
      <c r="AH127" s="5" t="s">
        <v>807</v>
      </c>
      <c r="AI127" s="5" t="s">
        <v>485</v>
      </c>
      <c r="AJ127" s="5" t="s">
        <v>171</v>
      </c>
      <c r="AK127" s="5" t="s">
        <v>57</v>
      </c>
      <c r="AL127" s="5" t="s">
        <v>824</v>
      </c>
      <c r="AM127" s="6">
        <v>33943</v>
      </c>
      <c r="AN127" s="5" t="s">
        <v>825</v>
      </c>
    </row>
    <row r="128" spans="1:40" s="10" customFormat="1" ht="150" x14ac:dyDescent="0.25">
      <c r="A128" s="5" t="s">
        <v>41</v>
      </c>
      <c r="B128" s="5" t="s">
        <v>42</v>
      </c>
      <c r="C128" s="5" t="s">
        <v>43</v>
      </c>
      <c r="D128" s="5" t="s">
        <v>826</v>
      </c>
      <c r="E128" s="6">
        <v>44573</v>
      </c>
      <c r="F128" s="5" t="s">
        <v>827</v>
      </c>
      <c r="G128" s="7">
        <v>1088261434</v>
      </c>
      <c r="H128" s="5" t="s">
        <v>46</v>
      </c>
      <c r="I128" s="5" t="s">
        <v>812</v>
      </c>
      <c r="J128" s="5" t="s">
        <v>828</v>
      </c>
      <c r="K128" s="8" t="s">
        <v>829</v>
      </c>
      <c r="L128" s="5" t="s">
        <v>65</v>
      </c>
      <c r="M128" s="5" t="s">
        <v>50</v>
      </c>
      <c r="N128" s="9">
        <f t="shared" si="1"/>
        <v>83314680</v>
      </c>
      <c r="O128" s="17">
        <v>83314680</v>
      </c>
      <c r="P128" s="17">
        <v>7182300</v>
      </c>
      <c r="Q128" s="5"/>
      <c r="R128" s="5"/>
      <c r="S128" s="5"/>
      <c r="T128" s="5" t="s">
        <v>51</v>
      </c>
      <c r="U128" s="6">
        <v>44573</v>
      </c>
      <c r="V128" s="6">
        <v>44926</v>
      </c>
      <c r="W128" s="6">
        <v>44573</v>
      </c>
      <c r="X128" s="5">
        <v>365</v>
      </c>
      <c r="Y128" s="5"/>
      <c r="Z128" s="5"/>
      <c r="AA128" s="5"/>
      <c r="AB128" s="5"/>
      <c r="AC128" s="5"/>
      <c r="AD128" s="5"/>
      <c r="AE128" s="5" t="s">
        <v>830</v>
      </c>
      <c r="AF128" s="5" t="s">
        <v>53</v>
      </c>
      <c r="AG128" s="5" t="s">
        <v>823</v>
      </c>
      <c r="AH128" s="5" t="s">
        <v>807</v>
      </c>
      <c r="AI128" s="5"/>
      <c r="AJ128" s="5" t="s">
        <v>171</v>
      </c>
      <c r="AK128" s="5" t="s">
        <v>57</v>
      </c>
      <c r="AL128" s="5" t="s">
        <v>831</v>
      </c>
      <c r="AM128" s="6">
        <v>32283</v>
      </c>
      <c r="AN128" s="5" t="s">
        <v>741</v>
      </c>
    </row>
    <row r="129" spans="1:170" s="10" customFormat="1" ht="150" x14ac:dyDescent="0.25">
      <c r="A129" s="5" t="s">
        <v>41</v>
      </c>
      <c r="B129" s="5" t="s">
        <v>42</v>
      </c>
      <c r="C129" s="5" t="s">
        <v>43</v>
      </c>
      <c r="D129" s="5" t="s">
        <v>832</v>
      </c>
      <c r="E129" s="6">
        <v>44578</v>
      </c>
      <c r="F129" s="5" t="s">
        <v>833</v>
      </c>
      <c r="G129" s="7">
        <v>66846387</v>
      </c>
      <c r="H129" s="5" t="s">
        <v>46</v>
      </c>
      <c r="I129" s="5" t="s">
        <v>233</v>
      </c>
      <c r="J129" s="5" t="s">
        <v>834</v>
      </c>
      <c r="K129" s="21" t="s">
        <v>835</v>
      </c>
      <c r="L129" s="22" t="s">
        <v>99</v>
      </c>
      <c r="M129" s="5" t="s">
        <v>50</v>
      </c>
      <c r="N129" s="9">
        <f t="shared" si="1"/>
        <v>41863800</v>
      </c>
      <c r="O129" s="17">
        <v>41863800</v>
      </c>
      <c r="P129" s="9">
        <v>3805800</v>
      </c>
      <c r="Q129" s="22"/>
      <c r="R129" s="22"/>
      <c r="S129" s="22"/>
      <c r="T129" s="22" t="s">
        <v>836</v>
      </c>
      <c r="U129" s="6">
        <v>44585</v>
      </c>
      <c r="V129" s="6">
        <v>44918</v>
      </c>
      <c r="W129" s="6">
        <v>44581</v>
      </c>
      <c r="X129" s="5">
        <v>330</v>
      </c>
      <c r="Y129" s="22"/>
      <c r="Z129" s="22"/>
      <c r="AA129" s="22"/>
      <c r="AB129" s="22"/>
      <c r="AC129" s="22"/>
      <c r="AD129" s="22"/>
      <c r="AE129" s="5" t="s">
        <v>237</v>
      </c>
      <c r="AF129" s="5" t="s">
        <v>53</v>
      </c>
      <c r="AG129" s="5" t="s">
        <v>238</v>
      </c>
      <c r="AH129" s="5" t="s">
        <v>807</v>
      </c>
      <c r="AI129" s="22"/>
      <c r="AJ129" s="5" t="s">
        <v>240</v>
      </c>
      <c r="AK129" s="5" t="s">
        <v>57</v>
      </c>
      <c r="AL129" s="5" t="s">
        <v>100</v>
      </c>
      <c r="AM129" s="6">
        <v>26268</v>
      </c>
      <c r="AN129" s="5" t="s">
        <v>837</v>
      </c>
    </row>
    <row r="130" spans="1:170" s="10" customFormat="1" ht="135" x14ac:dyDescent="0.25">
      <c r="A130" s="5" t="s">
        <v>41</v>
      </c>
      <c r="B130" s="5" t="s">
        <v>42</v>
      </c>
      <c r="C130" s="5" t="s">
        <v>81</v>
      </c>
      <c r="D130" s="5" t="s">
        <v>838</v>
      </c>
      <c r="E130" s="6">
        <v>44573</v>
      </c>
      <c r="F130" s="5" t="s">
        <v>839</v>
      </c>
      <c r="G130" s="7">
        <v>1051451024</v>
      </c>
      <c r="H130" s="5" t="s">
        <v>46</v>
      </c>
      <c r="I130" s="5" t="s">
        <v>659</v>
      </c>
      <c r="J130" s="5" t="s">
        <v>840</v>
      </c>
      <c r="K130" s="8" t="s">
        <v>841</v>
      </c>
      <c r="L130" s="5" t="s">
        <v>158</v>
      </c>
      <c r="M130" s="5" t="s">
        <v>50</v>
      </c>
      <c r="N130" s="9">
        <f t="shared" si="1"/>
        <v>24559200</v>
      </c>
      <c r="O130" s="17">
        <v>24559200</v>
      </c>
      <c r="P130" s="9">
        <v>2046600</v>
      </c>
      <c r="Q130" s="5"/>
      <c r="R130" s="5"/>
      <c r="S130" s="5"/>
      <c r="T130" s="5" t="s">
        <v>842</v>
      </c>
      <c r="U130" s="6">
        <v>44575</v>
      </c>
      <c r="V130" s="6">
        <v>44926</v>
      </c>
      <c r="W130" s="6">
        <v>44574</v>
      </c>
      <c r="X130" s="5">
        <v>365</v>
      </c>
      <c r="Y130" s="5"/>
      <c r="Z130" s="5"/>
      <c r="AA130" s="5"/>
      <c r="AB130" s="5"/>
      <c r="AC130" s="5"/>
      <c r="AD130" s="5"/>
      <c r="AE130" s="5" t="s">
        <v>559</v>
      </c>
      <c r="AF130" s="5" t="s">
        <v>53</v>
      </c>
      <c r="AG130" s="5" t="s">
        <v>159</v>
      </c>
      <c r="AH130" s="5" t="s">
        <v>55</v>
      </c>
      <c r="AI130" s="5"/>
      <c r="AJ130" s="5" t="s">
        <v>68</v>
      </c>
      <c r="AK130" s="5" t="s">
        <v>57</v>
      </c>
      <c r="AL130" s="5" t="s">
        <v>843</v>
      </c>
      <c r="AM130" s="6">
        <v>35926</v>
      </c>
      <c r="AN130" s="5" t="s">
        <v>844</v>
      </c>
    </row>
    <row r="131" spans="1:170" s="10" customFormat="1" ht="135" x14ac:dyDescent="0.25">
      <c r="A131" s="5" t="s">
        <v>41</v>
      </c>
      <c r="B131" s="5" t="s">
        <v>42</v>
      </c>
      <c r="C131" s="5" t="s">
        <v>81</v>
      </c>
      <c r="D131" s="5" t="s">
        <v>845</v>
      </c>
      <c r="E131" s="6">
        <v>44579</v>
      </c>
      <c r="F131" s="5" t="s">
        <v>846</v>
      </c>
      <c r="G131" s="7">
        <v>73268384</v>
      </c>
      <c r="H131" s="5" t="s">
        <v>46</v>
      </c>
      <c r="I131" s="5" t="s">
        <v>659</v>
      </c>
      <c r="J131" s="5" t="s">
        <v>847</v>
      </c>
      <c r="K131" s="8" t="s">
        <v>841</v>
      </c>
      <c r="L131" s="5" t="s">
        <v>158</v>
      </c>
      <c r="M131" s="5" t="s">
        <v>50</v>
      </c>
      <c r="N131" s="9">
        <f t="shared" si="1"/>
        <v>24559200</v>
      </c>
      <c r="O131" s="17">
        <v>24559200</v>
      </c>
      <c r="P131" s="9">
        <v>2046600</v>
      </c>
      <c r="Q131" s="5"/>
      <c r="R131" s="5"/>
      <c r="S131" s="5"/>
      <c r="T131" s="5" t="s">
        <v>842</v>
      </c>
      <c r="U131" s="6">
        <v>44581</v>
      </c>
      <c r="V131" s="6">
        <v>44926</v>
      </c>
      <c r="W131" s="6">
        <v>44581</v>
      </c>
      <c r="X131" s="5">
        <v>365</v>
      </c>
      <c r="Y131" s="5"/>
      <c r="Z131" s="5"/>
      <c r="AA131" s="5"/>
      <c r="AB131" s="5"/>
      <c r="AC131" s="5"/>
      <c r="AD131" s="5"/>
      <c r="AE131" s="5" t="s">
        <v>559</v>
      </c>
      <c r="AF131" s="5" t="s">
        <v>53</v>
      </c>
      <c r="AG131" s="5" t="s">
        <v>159</v>
      </c>
      <c r="AH131" s="5" t="s">
        <v>55</v>
      </c>
      <c r="AI131" s="5"/>
      <c r="AJ131" s="5" t="s">
        <v>68</v>
      </c>
      <c r="AK131" s="5" t="s">
        <v>57</v>
      </c>
      <c r="AL131" s="5" t="s">
        <v>848</v>
      </c>
      <c r="AM131" s="6">
        <v>26758</v>
      </c>
      <c r="AN131" s="5" t="s">
        <v>849</v>
      </c>
    </row>
    <row r="132" spans="1:170" s="10" customFormat="1" ht="135" x14ac:dyDescent="0.25">
      <c r="A132" s="5" t="s">
        <v>41</v>
      </c>
      <c r="B132" s="5" t="s">
        <v>42</v>
      </c>
      <c r="C132" s="5" t="s">
        <v>81</v>
      </c>
      <c r="D132" s="5" t="s">
        <v>850</v>
      </c>
      <c r="E132" s="6">
        <v>44572</v>
      </c>
      <c r="F132" s="5" t="s">
        <v>851</v>
      </c>
      <c r="G132" s="7">
        <v>1049927557</v>
      </c>
      <c r="H132" s="5" t="s">
        <v>46</v>
      </c>
      <c r="I132" s="5" t="s">
        <v>659</v>
      </c>
      <c r="J132" s="5" t="s">
        <v>852</v>
      </c>
      <c r="K132" s="8" t="s">
        <v>661</v>
      </c>
      <c r="L132" s="5" t="s">
        <v>158</v>
      </c>
      <c r="M132" s="5" t="s">
        <v>50</v>
      </c>
      <c r="N132" s="9">
        <f t="shared" ref="N132:N195" si="2">O132+Q132+R132+S132</f>
        <v>24559200</v>
      </c>
      <c r="O132" s="17">
        <v>24559200</v>
      </c>
      <c r="P132" s="9">
        <v>2046600</v>
      </c>
      <c r="Q132" s="5"/>
      <c r="R132" s="5"/>
      <c r="S132" s="5"/>
      <c r="T132" s="5" t="s">
        <v>853</v>
      </c>
      <c r="U132" s="6">
        <v>44572</v>
      </c>
      <c r="V132" s="6">
        <v>44926</v>
      </c>
      <c r="W132" s="6">
        <v>44572</v>
      </c>
      <c r="X132" s="5">
        <v>365</v>
      </c>
      <c r="Y132" s="5"/>
      <c r="Z132" s="5"/>
      <c r="AA132" s="5"/>
      <c r="AB132" s="5"/>
      <c r="AC132" s="5"/>
      <c r="AD132" s="5"/>
      <c r="AE132" s="5" t="s">
        <v>559</v>
      </c>
      <c r="AF132" s="5" t="s">
        <v>53</v>
      </c>
      <c r="AG132" s="5" t="s">
        <v>159</v>
      </c>
      <c r="AH132" s="5" t="s">
        <v>209</v>
      </c>
      <c r="AI132" s="5"/>
      <c r="AJ132" s="5" t="s">
        <v>68</v>
      </c>
      <c r="AK132" s="5" t="s">
        <v>57</v>
      </c>
      <c r="AL132" s="5" t="s">
        <v>848</v>
      </c>
      <c r="AM132" s="6">
        <v>31665</v>
      </c>
      <c r="AN132" s="5" t="s">
        <v>854</v>
      </c>
    </row>
    <row r="133" spans="1:170" s="10" customFormat="1" ht="135" x14ac:dyDescent="0.25">
      <c r="A133" s="5" t="s">
        <v>41</v>
      </c>
      <c r="B133" s="5" t="s">
        <v>42</v>
      </c>
      <c r="C133" s="5" t="s">
        <v>81</v>
      </c>
      <c r="D133" s="5" t="s">
        <v>855</v>
      </c>
      <c r="E133" s="6">
        <v>44572</v>
      </c>
      <c r="F133" s="5" t="s">
        <v>856</v>
      </c>
      <c r="G133" s="5" t="s">
        <v>857</v>
      </c>
      <c r="H133" s="5" t="s">
        <v>46</v>
      </c>
      <c r="I133" s="5" t="s">
        <v>659</v>
      </c>
      <c r="J133" s="5" t="s">
        <v>858</v>
      </c>
      <c r="K133" s="8" t="s">
        <v>841</v>
      </c>
      <c r="L133" s="5" t="s">
        <v>158</v>
      </c>
      <c r="M133" s="5" t="s">
        <v>50</v>
      </c>
      <c r="N133" s="9">
        <f t="shared" si="2"/>
        <v>24559200</v>
      </c>
      <c r="O133" s="17">
        <v>24559200</v>
      </c>
      <c r="P133" s="9">
        <v>2046600</v>
      </c>
      <c r="Q133" s="5"/>
      <c r="R133" s="5"/>
      <c r="S133" s="5"/>
      <c r="T133" s="5" t="s">
        <v>853</v>
      </c>
      <c r="U133" s="6">
        <v>44564</v>
      </c>
      <c r="V133" s="6">
        <v>44926</v>
      </c>
      <c r="W133" s="6">
        <v>44574</v>
      </c>
      <c r="X133" s="5">
        <v>365</v>
      </c>
      <c r="Y133" s="5"/>
      <c r="Z133" s="5"/>
      <c r="AA133" s="5"/>
      <c r="AB133" s="5"/>
      <c r="AC133" s="5"/>
      <c r="AD133" s="5"/>
      <c r="AE133" s="5" t="s">
        <v>559</v>
      </c>
      <c r="AF133" s="5" t="s">
        <v>53</v>
      </c>
      <c r="AG133" s="5" t="s">
        <v>159</v>
      </c>
      <c r="AH133" s="5" t="s">
        <v>209</v>
      </c>
      <c r="AI133" s="5"/>
      <c r="AJ133" s="5" t="s">
        <v>68</v>
      </c>
      <c r="AK133" s="5" t="s">
        <v>57</v>
      </c>
      <c r="AL133" s="5" t="s">
        <v>859</v>
      </c>
      <c r="AM133" s="6">
        <v>24069</v>
      </c>
      <c r="AN133" s="5" t="s">
        <v>860</v>
      </c>
    </row>
    <row r="134" spans="1:170" s="10" customFormat="1" ht="135" x14ac:dyDescent="0.25">
      <c r="A134" s="5" t="s">
        <v>41</v>
      </c>
      <c r="B134" s="5" t="s">
        <v>42</v>
      </c>
      <c r="C134" s="5" t="s">
        <v>81</v>
      </c>
      <c r="D134" s="5" t="s">
        <v>861</v>
      </c>
      <c r="E134" s="6">
        <v>44572</v>
      </c>
      <c r="F134" s="5" t="s">
        <v>862</v>
      </c>
      <c r="G134" s="7">
        <v>60342600</v>
      </c>
      <c r="H134" s="5" t="s">
        <v>46</v>
      </c>
      <c r="I134" s="5" t="s">
        <v>659</v>
      </c>
      <c r="J134" s="5" t="s">
        <v>863</v>
      </c>
      <c r="K134" s="8" t="s">
        <v>841</v>
      </c>
      <c r="L134" s="5" t="s">
        <v>158</v>
      </c>
      <c r="M134" s="5" t="s">
        <v>50</v>
      </c>
      <c r="N134" s="9">
        <f t="shared" si="2"/>
        <v>24559200</v>
      </c>
      <c r="O134" s="17">
        <v>24559200</v>
      </c>
      <c r="P134" s="9">
        <v>2046600</v>
      </c>
      <c r="Q134" s="5"/>
      <c r="R134" s="5"/>
      <c r="S134" s="5"/>
      <c r="T134" s="5" t="s">
        <v>864</v>
      </c>
      <c r="U134" s="6">
        <v>44574</v>
      </c>
      <c r="V134" s="6">
        <v>44926</v>
      </c>
      <c r="W134" s="6">
        <v>44574</v>
      </c>
      <c r="X134" s="5">
        <v>365</v>
      </c>
      <c r="Y134" s="5"/>
      <c r="Z134" s="5"/>
      <c r="AA134" s="5"/>
      <c r="AB134" s="5"/>
      <c r="AC134" s="5"/>
      <c r="AD134" s="5"/>
      <c r="AE134" s="5" t="s">
        <v>865</v>
      </c>
      <c r="AF134" s="5" t="s">
        <v>53</v>
      </c>
      <c r="AG134" s="5" t="s">
        <v>159</v>
      </c>
      <c r="AH134" s="5" t="s">
        <v>55</v>
      </c>
      <c r="AI134" s="5"/>
      <c r="AJ134" s="5" t="s">
        <v>68</v>
      </c>
      <c r="AK134" s="5" t="s">
        <v>57</v>
      </c>
      <c r="AL134" s="5" t="s">
        <v>866</v>
      </c>
      <c r="AM134" s="6">
        <v>25584</v>
      </c>
      <c r="AN134" s="5" t="s">
        <v>867</v>
      </c>
    </row>
    <row r="135" spans="1:170" s="10" customFormat="1" ht="135" x14ac:dyDescent="0.25">
      <c r="A135" s="5" t="s">
        <v>41</v>
      </c>
      <c r="B135" s="5" t="s">
        <v>42</v>
      </c>
      <c r="C135" s="5" t="s">
        <v>81</v>
      </c>
      <c r="D135" s="5" t="s">
        <v>868</v>
      </c>
      <c r="E135" s="6">
        <v>44572</v>
      </c>
      <c r="F135" s="5" t="s">
        <v>869</v>
      </c>
      <c r="G135" s="7">
        <v>1117541947</v>
      </c>
      <c r="H135" s="5" t="s">
        <v>46</v>
      </c>
      <c r="I135" s="5" t="s">
        <v>659</v>
      </c>
      <c r="J135" s="5" t="s">
        <v>870</v>
      </c>
      <c r="K135" s="8" t="s">
        <v>841</v>
      </c>
      <c r="L135" s="5" t="s">
        <v>158</v>
      </c>
      <c r="M135" s="5" t="s">
        <v>50</v>
      </c>
      <c r="N135" s="9">
        <f t="shared" si="2"/>
        <v>24559200</v>
      </c>
      <c r="O135" s="17">
        <v>24559200</v>
      </c>
      <c r="P135" s="9">
        <v>2046600</v>
      </c>
      <c r="Q135" s="5"/>
      <c r="R135" s="5"/>
      <c r="S135" s="5"/>
      <c r="T135" s="5" t="s">
        <v>871</v>
      </c>
      <c r="U135" s="6">
        <v>44581</v>
      </c>
      <c r="V135" s="6">
        <v>44926</v>
      </c>
      <c r="W135" s="6">
        <v>44581</v>
      </c>
      <c r="X135" s="5">
        <v>365</v>
      </c>
      <c r="Y135" s="5"/>
      <c r="Z135" s="5"/>
      <c r="AA135" s="5"/>
      <c r="AB135" s="5"/>
      <c r="AC135" s="5"/>
      <c r="AD135" s="5"/>
      <c r="AE135" s="5" t="s">
        <v>872</v>
      </c>
      <c r="AF135" s="5" t="s">
        <v>53</v>
      </c>
      <c r="AG135" s="5" t="s">
        <v>159</v>
      </c>
      <c r="AH135" s="5" t="s">
        <v>55</v>
      </c>
      <c r="AI135" s="5"/>
      <c r="AJ135" s="5" t="s">
        <v>68</v>
      </c>
      <c r="AK135" s="5" t="s">
        <v>57</v>
      </c>
      <c r="AL135" s="5" t="s">
        <v>873</v>
      </c>
      <c r="AM135" s="6">
        <v>35041</v>
      </c>
      <c r="AN135" s="5" t="s">
        <v>241</v>
      </c>
    </row>
    <row r="136" spans="1:170" s="16" customFormat="1" ht="30" x14ac:dyDescent="0.25">
      <c r="A136" s="11" t="s">
        <v>41</v>
      </c>
      <c r="B136" s="11" t="s">
        <v>42</v>
      </c>
      <c r="C136" s="11" t="s">
        <v>282</v>
      </c>
      <c r="D136" s="11" t="s">
        <v>874</v>
      </c>
      <c r="E136" s="11"/>
      <c r="F136" s="11" t="s">
        <v>875</v>
      </c>
      <c r="G136" s="11"/>
      <c r="H136" s="11" t="s">
        <v>46</v>
      </c>
      <c r="I136" s="11"/>
      <c r="J136" s="11"/>
      <c r="K136" s="14"/>
      <c r="L136" s="11"/>
      <c r="M136" s="11"/>
      <c r="N136" s="9">
        <f t="shared" si="2"/>
        <v>0</v>
      </c>
      <c r="O136" s="19"/>
      <c r="P136" s="19"/>
      <c r="Q136" s="11"/>
      <c r="R136" s="11"/>
      <c r="S136" s="11"/>
      <c r="T136" s="11"/>
      <c r="U136" s="12"/>
      <c r="V136" s="12"/>
      <c r="W136" s="12"/>
      <c r="X136" s="11"/>
      <c r="Y136" s="11"/>
      <c r="Z136" s="11"/>
      <c r="AA136" s="11"/>
      <c r="AB136" s="11"/>
      <c r="AC136" s="11"/>
      <c r="AD136" s="11"/>
      <c r="AE136" s="11"/>
      <c r="AF136" s="11" t="s">
        <v>282</v>
      </c>
      <c r="AG136" s="11"/>
      <c r="AH136" s="11"/>
      <c r="AI136" s="11"/>
      <c r="AJ136" s="11" t="s">
        <v>68</v>
      </c>
      <c r="AK136" s="11" t="s">
        <v>57</v>
      </c>
      <c r="AL136" s="11"/>
      <c r="AM136" s="11"/>
      <c r="AN136" s="11"/>
      <c r="AO136" s="10"/>
      <c r="AP136" s="10"/>
      <c r="AQ136" s="10"/>
      <c r="AR136" s="10"/>
      <c r="AS136" s="10"/>
      <c r="AT136" s="10"/>
      <c r="AU136" s="10"/>
      <c r="AV136" s="10"/>
      <c r="AW136" s="10"/>
      <c r="AX136" s="10"/>
      <c r="AY136" s="10"/>
      <c r="AZ136" s="10"/>
      <c r="BA136" s="10"/>
      <c r="BB136" s="10"/>
      <c r="BC136" s="10"/>
      <c r="BD136" s="10"/>
      <c r="BE136" s="10"/>
      <c r="BF136" s="10"/>
      <c r="BG136" s="10"/>
      <c r="BH136" s="10"/>
      <c r="BI136" s="10"/>
      <c r="BJ136" s="10"/>
      <c r="BK136" s="10"/>
      <c r="BL136" s="10"/>
      <c r="BM136" s="10"/>
      <c r="BN136" s="10"/>
      <c r="BO136" s="10"/>
      <c r="BP136" s="10"/>
      <c r="BQ136" s="10"/>
      <c r="BR136" s="10"/>
      <c r="BS136" s="10"/>
      <c r="BT136" s="10"/>
      <c r="BU136" s="10"/>
      <c r="BV136" s="10"/>
      <c r="BW136" s="10"/>
      <c r="BX136" s="10"/>
      <c r="BY136" s="10"/>
      <c r="BZ136" s="10"/>
      <c r="CA136" s="10"/>
      <c r="CB136" s="10"/>
      <c r="CC136" s="10"/>
      <c r="CD136" s="10"/>
      <c r="CE136" s="10"/>
      <c r="CF136" s="10"/>
      <c r="CG136" s="10"/>
      <c r="CH136" s="10"/>
      <c r="CI136" s="10"/>
      <c r="CJ136" s="10"/>
      <c r="CK136" s="10"/>
      <c r="CL136" s="10"/>
      <c r="CM136" s="10"/>
      <c r="CN136" s="10"/>
      <c r="CO136" s="10"/>
      <c r="CP136" s="10"/>
      <c r="CQ136" s="10"/>
      <c r="CR136" s="10"/>
      <c r="CS136" s="10"/>
      <c r="CT136" s="10"/>
      <c r="CU136" s="10"/>
      <c r="CV136" s="10"/>
      <c r="CW136" s="10"/>
      <c r="CX136" s="10"/>
      <c r="CY136" s="10"/>
      <c r="CZ136" s="10"/>
      <c r="DA136" s="10"/>
      <c r="DB136" s="10"/>
      <c r="DC136" s="10"/>
      <c r="DD136" s="10"/>
      <c r="DE136" s="10"/>
      <c r="DF136" s="10"/>
      <c r="DG136" s="10"/>
      <c r="DH136" s="10"/>
      <c r="DI136" s="10"/>
      <c r="DJ136" s="10"/>
      <c r="DK136" s="10"/>
      <c r="DL136" s="10"/>
      <c r="DM136" s="10"/>
      <c r="DN136" s="10"/>
      <c r="DO136" s="10"/>
      <c r="DP136" s="10"/>
      <c r="DQ136" s="10"/>
      <c r="DR136" s="10"/>
      <c r="DS136" s="10"/>
      <c r="DT136" s="10"/>
      <c r="DU136" s="10"/>
      <c r="DV136" s="10"/>
      <c r="DW136" s="10"/>
      <c r="DX136" s="10"/>
      <c r="DY136" s="10"/>
      <c r="DZ136" s="10"/>
      <c r="EA136" s="10"/>
      <c r="EB136" s="10"/>
      <c r="EC136" s="10"/>
      <c r="ED136" s="10"/>
      <c r="EE136" s="10"/>
      <c r="EF136" s="10"/>
      <c r="EG136" s="10"/>
      <c r="EH136" s="10"/>
      <c r="EI136" s="10"/>
      <c r="EJ136" s="10"/>
      <c r="EK136" s="10"/>
      <c r="EL136" s="10"/>
      <c r="EM136" s="10"/>
      <c r="EN136" s="10"/>
      <c r="EO136" s="10"/>
      <c r="EP136" s="10"/>
      <c r="EQ136" s="10"/>
      <c r="ER136" s="10"/>
      <c r="ES136" s="10"/>
      <c r="ET136" s="10"/>
      <c r="EU136" s="10"/>
      <c r="EV136" s="10"/>
      <c r="EW136" s="10"/>
      <c r="EX136" s="10"/>
      <c r="EY136" s="10"/>
      <c r="EZ136" s="10"/>
      <c r="FA136" s="10"/>
      <c r="FB136" s="10"/>
      <c r="FC136" s="10"/>
      <c r="FD136" s="10"/>
      <c r="FE136" s="10"/>
      <c r="FF136" s="10"/>
      <c r="FG136" s="10"/>
      <c r="FH136" s="10"/>
      <c r="FI136" s="10"/>
      <c r="FJ136" s="10"/>
      <c r="FK136" s="10"/>
      <c r="FL136" s="10"/>
      <c r="FM136" s="10"/>
      <c r="FN136" s="10"/>
    </row>
    <row r="137" spans="1:170" s="10" customFormat="1" ht="135" x14ac:dyDescent="0.25">
      <c r="A137" s="5" t="s">
        <v>41</v>
      </c>
      <c r="B137" s="5" t="s">
        <v>42</v>
      </c>
      <c r="C137" s="5" t="s">
        <v>81</v>
      </c>
      <c r="D137" s="5" t="s">
        <v>876</v>
      </c>
      <c r="E137" s="6">
        <v>44572</v>
      </c>
      <c r="F137" s="5" t="s">
        <v>877</v>
      </c>
      <c r="G137" s="7">
        <v>1020723085</v>
      </c>
      <c r="H137" s="5" t="s">
        <v>46</v>
      </c>
      <c r="I137" s="5" t="s">
        <v>659</v>
      </c>
      <c r="J137" s="5" t="s">
        <v>878</v>
      </c>
      <c r="K137" s="8" t="s">
        <v>661</v>
      </c>
      <c r="L137" s="5" t="s">
        <v>158</v>
      </c>
      <c r="M137" s="5" t="s">
        <v>50</v>
      </c>
      <c r="N137" s="9">
        <f t="shared" si="2"/>
        <v>24559200</v>
      </c>
      <c r="O137" s="17">
        <v>24559200</v>
      </c>
      <c r="P137" s="9">
        <v>2046600</v>
      </c>
      <c r="Q137" s="5"/>
      <c r="R137" s="5"/>
      <c r="S137" s="5"/>
      <c r="T137" s="5" t="s">
        <v>879</v>
      </c>
      <c r="U137" s="6">
        <v>44755</v>
      </c>
      <c r="V137" s="6">
        <v>44926</v>
      </c>
      <c r="W137" s="6">
        <v>44755</v>
      </c>
      <c r="X137" s="5">
        <v>365</v>
      </c>
      <c r="Y137" s="5"/>
      <c r="Z137" s="5"/>
      <c r="AA137" s="5"/>
      <c r="AB137" s="5"/>
      <c r="AC137" s="5"/>
      <c r="AD137" s="5"/>
      <c r="AE137" s="5" t="s">
        <v>880</v>
      </c>
      <c r="AF137" s="5" t="s">
        <v>53</v>
      </c>
      <c r="AG137" s="5" t="s">
        <v>159</v>
      </c>
      <c r="AH137" s="5" t="s">
        <v>209</v>
      </c>
      <c r="AI137" s="5" t="s">
        <v>881</v>
      </c>
      <c r="AJ137" s="5" t="s">
        <v>68</v>
      </c>
      <c r="AK137" s="5" t="s">
        <v>57</v>
      </c>
      <c r="AL137" s="5" t="s">
        <v>882</v>
      </c>
      <c r="AM137" s="6">
        <v>32470</v>
      </c>
      <c r="AN137" s="5" t="s">
        <v>587</v>
      </c>
    </row>
    <row r="138" spans="1:170" s="10" customFormat="1" ht="135" x14ac:dyDescent="0.25">
      <c r="A138" s="5" t="s">
        <v>41</v>
      </c>
      <c r="B138" s="5" t="s">
        <v>42</v>
      </c>
      <c r="C138" s="5" t="s">
        <v>81</v>
      </c>
      <c r="D138" s="5" t="s">
        <v>883</v>
      </c>
      <c r="E138" s="6">
        <v>44578</v>
      </c>
      <c r="F138" s="5" t="s">
        <v>884</v>
      </c>
      <c r="G138" s="7">
        <v>1075320968</v>
      </c>
      <c r="H138" s="5" t="s">
        <v>46</v>
      </c>
      <c r="I138" s="5" t="s">
        <v>659</v>
      </c>
      <c r="J138" s="5" t="s">
        <v>885</v>
      </c>
      <c r="K138" s="21" t="s">
        <v>661</v>
      </c>
      <c r="L138" s="5" t="s">
        <v>158</v>
      </c>
      <c r="M138" s="5" t="s">
        <v>50</v>
      </c>
      <c r="N138" s="9">
        <f t="shared" si="2"/>
        <v>24559200</v>
      </c>
      <c r="O138" s="17">
        <v>24559200</v>
      </c>
      <c r="P138" s="9">
        <v>2046600</v>
      </c>
      <c r="Q138" s="22"/>
      <c r="R138" s="22"/>
      <c r="S138" s="22"/>
      <c r="T138" s="22" t="s">
        <v>886</v>
      </c>
      <c r="U138" s="6">
        <v>44580</v>
      </c>
      <c r="V138" s="6">
        <v>44926</v>
      </c>
      <c r="W138" s="6">
        <v>44580</v>
      </c>
      <c r="X138" s="5">
        <v>365</v>
      </c>
      <c r="Y138" s="22"/>
      <c r="Z138" s="22"/>
      <c r="AA138" s="22"/>
      <c r="AB138" s="22"/>
      <c r="AC138" s="22"/>
      <c r="AD138" s="22"/>
      <c r="AE138" s="22" t="s">
        <v>887</v>
      </c>
      <c r="AF138" s="5" t="s">
        <v>53</v>
      </c>
      <c r="AG138" s="5" t="s">
        <v>159</v>
      </c>
      <c r="AH138" s="5" t="s">
        <v>209</v>
      </c>
      <c r="AI138" s="5"/>
      <c r="AJ138" s="5" t="s">
        <v>68</v>
      </c>
      <c r="AK138" s="5" t="s">
        <v>57</v>
      </c>
      <c r="AL138" s="5" t="s">
        <v>888</v>
      </c>
      <c r="AM138" s="6">
        <v>36424</v>
      </c>
      <c r="AN138" s="5" t="s">
        <v>633</v>
      </c>
    </row>
    <row r="139" spans="1:170" s="10" customFormat="1" ht="135" x14ac:dyDescent="0.25">
      <c r="A139" s="5" t="s">
        <v>41</v>
      </c>
      <c r="B139" s="5" t="s">
        <v>42</v>
      </c>
      <c r="C139" s="5" t="s">
        <v>81</v>
      </c>
      <c r="D139" s="5" t="s">
        <v>889</v>
      </c>
      <c r="E139" s="6">
        <v>44575</v>
      </c>
      <c r="F139" s="5" t="s">
        <v>890</v>
      </c>
      <c r="G139" s="7">
        <v>1073702327</v>
      </c>
      <c r="H139" s="5" t="s">
        <v>46</v>
      </c>
      <c r="I139" s="5" t="s">
        <v>659</v>
      </c>
      <c r="J139" s="5" t="s">
        <v>891</v>
      </c>
      <c r="K139" s="8" t="s">
        <v>841</v>
      </c>
      <c r="L139" s="5" t="s">
        <v>158</v>
      </c>
      <c r="M139" s="5" t="s">
        <v>50</v>
      </c>
      <c r="N139" s="9">
        <f t="shared" si="2"/>
        <v>24559200</v>
      </c>
      <c r="O139" s="17">
        <v>24559200</v>
      </c>
      <c r="P139" s="9">
        <v>2046600</v>
      </c>
      <c r="Q139" s="5"/>
      <c r="R139" s="5"/>
      <c r="S139" s="5"/>
      <c r="T139" s="5" t="s">
        <v>892</v>
      </c>
      <c r="U139" s="6">
        <v>44582</v>
      </c>
      <c r="V139" s="6">
        <v>44926</v>
      </c>
      <c r="W139" s="6">
        <v>44580</v>
      </c>
      <c r="X139" s="5">
        <v>365</v>
      </c>
      <c r="Y139" s="5"/>
      <c r="Z139" s="5"/>
      <c r="AA139" s="5"/>
      <c r="AB139" s="5"/>
      <c r="AC139" s="5"/>
      <c r="AD139" s="5"/>
      <c r="AE139" s="5" t="s">
        <v>893</v>
      </c>
      <c r="AF139" s="5" t="s">
        <v>53</v>
      </c>
      <c r="AG139" s="5" t="s">
        <v>894</v>
      </c>
      <c r="AH139" s="5" t="s">
        <v>209</v>
      </c>
      <c r="AI139" s="5"/>
      <c r="AJ139" s="5" t="s">
        <v>68</v>
      </c>
      <c r="AK139" s="5" t="s">
        <v>57</v>
      </c>
      <c r="AL139" s="5" t="s">
        <v>276</v>
      </c>
      <c r="AM139" s="6">
        <v>34603</v>
      </c>
      <c r="AN139" s="5" t="s">
        <v>895</v>
      </c>
    </row>
    <row r="140" spans="1:170" s="10" customFormat="1" ht="135" x14ac:dyDescent="0.25">
      <c r="A140" s="5" t="s">
        <v>41</v>
      </c>
      <c r="B140" s="5" t="s">
        <v>42</v>
      </c>
      <c r="C140" s="5" t="s">
        <v>81</v>
      </c>
      <c r="D140" s="5" t="s">
        <v>896</v>
      </c>
      <c r="E140" s="6">
        <v>44575</v>
      </c>
      <c r="F140" s="5" t="s">
        <v>897</v>
      </c>
      <c r="G140" s="7">
        <v>37124763</v>
      </c>
      <c r="H140" s="5" t="s">
        <v>46</v>
      </c>
      <c r="I140" s="5" t="s">
        <v>659</v>
      </c>
      <c r="J140" s="5" t="s">
        <v>898</v>
      </c>
      <c r="K140" s="8" t="s">
        <v>841</v>
      </c>
      <c r="L140" s="5" t="s">
        <v>158</v>
      </c>
      <c r="M140" s="5" t="s">
        <v>50</v>
      </c>
      <c r="N140" s="9">
        <f t="shared" si="2"/>
        <v>24559200</v>
      </c>
      <c r="O140" s="17">
        <v>24559200</v>
      </c>
      <c r="P140" s="9">
        <v>2046600</v>
      </c>
      <c r="Q140" s="5"/>
      <c r="R140" s="5"/>
      <c r="S140" s="5"/>
      <c r="T140" s="5" t="s">
        <v>899</v>
      </c>
      <c r="U140" s="6">
        <v>44579</v>
      </c>
      <c r="V140" s="6">
        <v>44926</v>
      </c>
      <c r="W140" s="6">
        <v>44578</v>
      </c>
      <c r="X140" s="5">
        <v>365</v>
      </c>
      <c r="Y140" s="5"/>
      <c r="Z140" s="5"/>
      <c r="AA140" s="5"/>
      <c r="AB140" s="5"/>
      <c r="AC140" s="5"/>
      <c r="AD140" s="5"/>
      <c r="AE140" s="5" t="s">
        <v>900</v>
      </c>
      <c r="AF140" s="5" t="s">
        <v>53</v>
      </c>
      <c r="AG140" s="5" t="s">
        <v>159</v>
      </c>
      <c r="AH140" s="5" t="s">
        <v>209</v>
      </c>
      <c r="AI140" s="5"/>
      <c r="AJ140" s="5" t="s">
        <v>68</v>
      </c>
      <c r="AK140" s="5" t="s">
        <v>57</v>
      </c>
      <c r="AL140" s="5" t="s">
        <v>901</v>
      </c>
      <c r="AM140" s="6">
        <v>29695</v>
      </c>
      <c r="AN140" s="5" t="s">
        <v>902</v>
      </c>
    </row>
    <row r="141" spans="1:170" s="16" customFormat="1" ht="30" x14ac:dyDescent="0.25">
      <c r="A141" s="11" t="s">
        <v>41</v>
      </c>
      <c r="B141" s="11" t="s">
        <v>42</v>
      </c>
      <c r="C141" s="11" t="s">
        <v>282</v>
      </c>
      <c r="D141" s="11" t="s">
        <v>903</v>
      </c>
      <c r="E141" s="11"/>
      <c r="F141" s="11" t="s">
        <v>904</v>
      </c>
      <c r="G141" s="11"/>
      <c r="H141" s="11" t="s">
        <v>46</v>
      </c>
      <c r="I141" s="11"/>
      <c r="J141" s="11"/>
      <c r="K141" s="14"/>
      <c r="L141" s="11"/>
      <c r="M141" s="11"/>
      <c r="N141" s="9">
        <f t="shared" si="2"/>
        <v>0</v>
      </c>
      <c r="O141" s="19"/>
      <c r="P141" s="19"/>
      <c r="Q141" s="11"/>
      <c r="R141" s="11"/>
      <c r="S141" s="11"/>
      <c r="T141" s="11"/>
      <c r="U141" s="12"/>
      <c r="V141" s="12"/>
      <c r="W141" s="12"/>
      <c r="X141" s="11"/>
      <c r="Y141" s="11"/>
      <c r="Z141" s="11"/>
      <c r="AA141" s="11"/>
      <c r="AB141" s="11"/>
      <c r="AC141" s="11"/>
      <c r="AD141" s="11"/>
      <c r="AE141" s="11"/>
      <c r="AF141" s="11" t="s">
        <v>282</v>
      </c>
      <c r="AG141" s="11"/>
      <c r="AH141" s="11"/>
      <c r="AI141" s="11"/>
      <c r="AJ141" s="11" t="s">
        <v>68</v>
      </c>
      <c r="AK141" s="11" t="s">
        <v>57</v>
      </c>
      <c r="AL141" s="11"/>
      <c r="AM141" s="11"/>
      <c r="AN141" s="11"/>
      <c r="AO141" s="10"/>
      <c r="AP141" s="10"/>
      <c r="AQ141" s="10"/>
      <c r="AR141" s="10"/>
      <c r="AS141" s="10"/>
      <c r="AT141" s="10"/>
      <c r="AU141" s="10"/>
      <c r="AV141" s="10"/>
      <c r="AW141" s="10"/>
      <c r="AX141" s="10"/>
      <c r="AY141" s="10"/>
      <c r="AZ141" s="10"/>
      <c r="BA141" s="10"/>
      <c r="BB141" s="10"/>
      <c r="BC141" s="10"/>
      <c r="BD141" s="10"/>
      <c r="BE141" s="10"/>
      <c r="BF141" s="10"/>
      <c r="BG141" s="10"/>
      <c r="BH141" s="10"/>
      <c r="BI141" s="10"/>
      <c r="BJ141" s="10"/>
      <c r="BK141" s="10"/>
      <c r="BL141" s="10"/>
      <c r="BM141" s="10"/>
      <c r="BN141" s="10"/>
      <c r="BO141" s="10"/>
      <c r="BP141" s="10"/>
      <c r="BQ141" s="10"/>
      <c r="BR141" s="10"/>
      <c r="BS141" s="10"/>
      <c r="BT141" s="10"/>
      <c r="BU141" s="10"/>
      <c r="BV141" s="10"/>
      <c r="BW141" s="10"/>
      <c r="BX141" s="10"/>
      <c r="BY141" s="10"/>
      <c r="BZ141" s="10"/>
      <c r="CA141" s="10"/>
      <c r="CB141" s="10"/>
      <c r="CC141" s="10"/>
      <c r="CD141" s="10"/>
      <c r="CE141" s="10"/>
      <c r="CF141" s="10"/>
      <c r="CG141" s="10"/>
      <c r="CH141" s="10"/>
      <c r="CI141" s="10"/>
      <c r="CJ141" s="10"/>
      <c r="CK141" s="10"/>
      <c r="CL141" s="10"/>
      <c r="CM141" s="10"/>
      <c r="CN141" s="10"/>
      <c r="CO141" s="10"/>
      <c r="CP141" s="10"/>
      <c r="CQ141" s="10"/>
      <c r="CR141" s="10"/>
      <c r="CS141" s="10"/>
      <c r="CT141" s="10"/>
      <c r="CU141" s="10"/>
      <c r="CV141" s="10"/>
      <c r="CW141" s="10"/>
      <c r="CX141" s="10"/>
      <c r="CY141" s="10"/>
      <c r="CZ141" s="10"/>
      <c r="DA141" s="10"/>
      <c r="DB141" s="10"/>
      <c r="DC141" s="10"/>
      <c r="DD141" s="10"/>
      <c r="DE141" s="10"/>
      <c r="DF141" s="10"/>
      <c r="DG141" s="10"/>
      <c r="DH141" s="10"/>
      <c r="DI141" s="10"/>
      <c r="DJ141" s="10"/>
      <c r="DK141" s="10"/>
      <c r="DL141" s="10"/>
      <c r="DM141" s="10"/>
      <c r="DN141" s="10"/>
      <c r="DO141" s="10"/>
      <c r="DP141" s="10"/>
      <c r="DQ141" s="10"/>
      <c r="DR141" s="10"/>
      <c r="DS141" s="10"/>
      <c r="DT141" s="10"/>
      <c r="DU141" s="10"/>
      <c r="DV141" s="10"/>
      <c r="DW141" s="10"/>
      <c r="DX141" s="10"/>
      <c r="DY141" s="10"/>
      <c r="DZ141" s="10"/>
      <c r="EA141" s="10"/>
      <c r="EB141" s="10"/>
      <c r="EC141" s="10"/>
      <c r="ED141" s="10"/>
      <c r="EE141" s="10"/>
      <c r="EF141" s="10"/>
      <c r="EG141" s="10"/>
      <c r="EH141" s="10"/>
      <c r="EI141" s="10"/>
      <c r="EJ141" s="10"/>
      <c r="EK141" s="10"/>
      <c r="EL141" s="10"/>
      <c r="EM141" s="10"/>
      <c r="EN141" s="10"/>
      <c r="EO141" s="10"/>
      <c r="EP141" s="10"/>
      <c r="EQ141" s="10"/>
      <c r="ER141" s="10"/>
      <c r="ES141" s="10"/>
      <c r="ET141" s="10"/>
      <c r="EU141" s="10"/>
      <c r="EV141" s="10"/>
      <c r="EW141" s="10"/>
      <c r="EX141" s="10"/>
      <c r="EY141" s="10"/>
      <c r="EZ141" s="10"/>
      <c r="FA141" s="10"/>
      <c r="FB141" s="10"/>
      <c r="FC141" s="10"/>
      <c r="FD141" s="10"/>
      <c r="FE141" s="10"/>
      <c r="FF141" s="10"/>
      <c r="FG141" s="10"/>
      <c r="FH141" s="10"/>
      <c r="FI141" s="10"/>
      <c r="FJ141" s="10"/>
      <c r="FK141" s="10"/>
      <c r="FL141" s="10"/>
      <c r="FM141" s="10"/>
      <c r="FN141" s="10"/>
    </row>
    <row r="142" spans="1:170" s="10" customFormat="1" ht="135" x14ac:dyDescent="0.25">
      <c r="A142" s="5" t="s">
        <v>41</v>
      </c>
      <c r="B142" s="5" t="s">
        <v>42</v>
      </c>
      <c r="C142" s="5" t="s">
        <v>81</v>
      </c>
      <c r="D142" s="5" t="s">
        <v>905</v>
      </c>
      <c r="E142" s="6">
        <v>44572</v>
      </c>
      <c r="F142" s="5" t="s">
        <v>906</v>
      </c>
      <c r="G142" s="7">
        <v>49724212</v>
      </c>
      <c r="H142" s="5" t="s">
        <v>46</v>
      </c>
      <c r="I142" s="5" t="s">
        <v>659</v>
      </c>
      <c r="J142" s="5" t="s">
        <v>907</v>
      </c>
      <c r="K142" s="8" t="s">
        <v>841</v>
      </c>
      <c r="L142" s="5" t="s">
        <v>158</v>
      </c>
      <c r="M142" s="5" t="s">
        <v>50</v>
      </c>
      <c r="N142" s="9">
        <f t="shared" si="2"/>
        <v>24559200</v>
      </c>
      <c r="O142" s="17">
        <v>24559200</v>
      </c>
      <c r="P142" s="9">
        <v>2046600</v>
      </c>
      <c r="Q142" s="5"/>
      <c r="R142" s="5"/>
      <c r="S142" s="5"/>
      <c r="T142" s="5" t="s">
        <v>908</v>
      </c>
      <c r="U142" s="6">
        <v>44574</v>
      </c>
      <c r="V142" s="6">
        <v>44926</v>
      </c>
      <c r="W142" s="6">
        <v>44572</v>
      </c>
      <c r="X142" s="5">
        <v>365</v>
      </c>
      <c r="Y142" s="5"/>
      <c r="Z142" s="5"/>
      <c r="AA142" s="5"/>
      <c r="AB142" s="5"/>
      <c r="AC142" s="5"/>
      <c r="AD142" s="5"/>
      <c r="AE142" s="5" t="s">
        <v>909</v>
      </c>
      <c r="AF142" s="5" t="s">
        <v>53</v>
      </c>
      <c r="AG142" s="5" t="s">
        <v>159</v>
      </c>
      <c r="AH142" s="5" t="s">
        <v>209</v>
      </c>
      <c r="AI142" s="5"/>
      <c r="AJ142" s="5" t="s">
        <v>68</v>
      </c>
      <c r="AK142" s="5" t="s">
        <v>57</v>
      </c>
      <c r="AL142" s="5" t="s">
        <v>910</v>
      </c>
      <c r="AM142" s="6">
        <v>30866</v>
      </c>
      <c r="AN142" s="5" t="s">
        <v>314</v>
      </c>
    </row>
    <row r="143" spans="1:170" s="10" customFormat="1" ht="135" x14ac:dyDescent="0.25">
      <c r="A143" s="5" t="s">
        <v>41</v>
      </c>
      <c r="B143" s="5" t="s">
        <v>42</v>
      </c>
      <c r="C143" s="5" t="s">
        <v>81</v>
      </c>
      <c r="D143" s="5" t="s">
        <v>911</v>
      </c>
      <c r="E143" s="6">
        <v>44574</v>
      </c>
      <c r="F143" s="5" t="s">
        <v>912</v>
      </c>
      <c r="G143" s="7">
        <v>1017194857</v>
      </c>
      <c r="H143" s="5" t="s">
        <v>46</v>
      </c>
      <c r="I143" s="5" t="s">
        <v>659</v>
      </c>
      <c r="J143" s="5" t="s">
        <v>913</v>
      </c>
      <c r="K143" s="8" t="s">
        <v>841</v>
      </c>
      <c r="L143" s="5" t="s">
        <v>158</v>
      </c>
      <c r="M143" s="5" t="s">
        <v>50</v>
      </c>
      <c r="N143" s="9">
        <f t="shared" si="2"/>
        <v>24559200</v>
      </c>
      <c r="O143" s="17">
        <v>24559200</v>
      </c>
      <c r="P143" s="9">
        <v>2046600</v>
      </c>
      <c r="Q143" s="5"/>
      <c r="R143" s="5"/>
      <c r="S143" s="5"/>
      <c r="T143" s="5" t="s">
        <v>914</v>
      </c>
      <c r="U143" s="6">
        <v>44579</v>
      </c>
      <c r="V143" s="6">
        <v>44926</v>
      </c>
      <c r="W143" s="6">
        <v>44575</v>
      </c>
      <c r="X143" s="5">
        <v>365</v>
      </c>
      <c r="Y143" s="5"/>
      <c r="Z143" s="5"/>
      <c r="AA143" s="5"/>
      <c r="AB143" s="5"/>
      <c r="AC143" s="5"/>
      <c r="AD143" s="5"/>
      <c r="AE143" s="5" t="s">
        <v>559</v>
      </c>
      <c r="AF143" s="5" t="s">
        <v>53</v>
      </c>
      <c r="AG143" s="5" t="s">
        <v>159</v>
      </c>
      <c r="AH143" s="5" t="s">
        <v>209</v>
      </c>
      <c r="AI143" s="5"/>
      <c r="AJ143" s="5" t="s">
        <v>68</v>
      </c>
      <c r="AK143" s="5" t="s">
        <v>57</v>
      </c>
      <c r="AL143" s="5" t="s">
        <v>915</v>
      </c>
      <c r="AM143" s="6">
        <v>33460</v>
      </c>
      <c r="AN143" s="5" t="s">
        <v>916</v>
      </c>
    </row>
    <row r="144" spans="1:170" s="10" customFormat="1" ht="135" x14ac:dyDescent="0.25">
      <c r="A144" s="5" t="s">
        <v>41</v>
      </c>
      <c r="B144" s="5" t="s">
        <v>42</v>
      </c>
      <c r="C144" s="5" t="s">
        <v>81</v>
      </c>
      <c r="D144" s="5" t="s">
        <v>917</v>
      </c>
      <c r="E144" s="6">
        <v>44575</v>
      </c>
      <c r="F144" s="5" t="s">
        <v>918</v>
      </c>
      <c r="G144" s="7">
        <v>12193247</v>
      </c>
      <c r="H144" s="5" t="s">
        <v>46</v>
      </c>
      <c r="I144" s="5" t="s">
        <v>659</v>
      </c>
      <c r="J144" s="5" t="s">
        <v>919</v>
      </c>
      <c r="K144" s="8" t="s">
        <v>841</v>
      </c>
      <c r="L144" s="5" t="s">
        <v>158</v>
      </c>
      <c r="M144" s="5" t="s">
        <v>50</v>
      </c>
      <c r="N144" s="9">
        <f t="shared" si="2"/>
        <v>24559200</v>
      </c>
      <c r="O144" s="17">
        <v>24559200</v>
      </c>
      <c r="P144" s="9">
        <v>2046600</v>
      </c>
      <c r="Q144" s="5"/>
      <c r="R144" s="5"/>
      <c r="S144" s="5"/>
      <c r="T144" s="5" t="s">
        <v>920</v>
      </c>
      <c r="U144" s="6">
        <v>44586</v>
      </c>
      <c r="V144" s="6">
        <v>44926</v>
      </c>
      <c r="W144" s="6">
        <v>44582</v>
      </c>
      <c r="X144" s="5">
        <v>365</v>
      </c>
      <c r="Y144" s="5"/>
      <c r="Z144" s="5"/>
      <c r="AA144" s="5"/>
      <c r="AB144" s="5"/>
      <c r="AC144" s="5"/>
      <c r="AD144" s="5"/>
      <c r="AE144" s="5" t="s">
        <v>921</v>
      </c>
      <c r="AF144" s="5" t="s">
        <v>53</v>
      </c>
      <c r="AG144" s="5" t="s">
        <v>894</v>
      </c>
      <c r="AH144" s="5" t="s">
        <v>209</v>
      </c>
      <c r="AI144" s="5"/>
      <c r="AJ144" s="5" t="s">
        <v>68</v>
      </c>
      <c r="AK144" s="5" t="s">
        <v>57</v>
      </c>
      <c r="AL144" s="5" t="s">
        <v>922</v>
      </c>
      <c r="AM144" s="6">
        <v>25447</v>
      </c>
      <c r="AN144" s="5" t="s">
        <v>601</v>
      </c>
    </row>
    <row r="145" spans="1:40" s="10" customFormat="1" ht="195" x14ac:dyDescent="0.25">
      <c r="A145" s="5" t="s">
        <v>41</v>
      </c>
      <c r="B145" s="5" t="s">
        <v>42</v>
      </c>
      <c r="C145" s="5" t="s">
        <v>43</v>
      </c>
      <c r="D145" s="5" t="s">
        <v>923</v>
      </c>
      <c r="E145" s="6">
        <v>44572</v>
      </c>
      <c r="F145" s="5" t="s">
        <v>924</v>
      </c>
      <c r="G145" s="7">
        <v>80085012</v>
      </c>
      <c r="H145" s="5" t="s">
        <v>46</v>
      </c>
      <c r="I145" s="5" t="s">
        <v>78</v>
      </c>
      <c r="J145" s="5" t="s">
        <v>925</v>
      </c>
      <c r="K145" s="8" t="s">
        <v>926</v>
      </c>
      <c r="L145" s="5" t="s">
        <v>118</v>
      </c>
      <c r="M145" s="5" t="s">
        <v>50</v>
      </c>
      <c r="N145" s="9">
        <f t="shared" si="2"/>
        <v>121692810</v>
      </c>
      <c r="O145" s="17">
        <v>94146300</v>
      </c>
      <c r="P145" s="17">
        <v>10460700</v>
      </c>
      <c r="Q145" s="17">
        <v>27546510</v>
      </c>
      <c r="R145" s="17"/>
      <c r="S145" s="17"/>
      <c r="T145" s="5" t="s">
        <v>51</v>
      </c>
      <c r="U145" s="6">
        <v>44580</v>
      </c>
      <c r="V145" s="6">
        <v>44834</v>
      </c>
      <c r="W145" s="6">
        <v>44572</v>
      </c>
      <c r="X145" s="5">
        <v>270</v>
      </c>
      <c r="Y145" s="6">
        <v>44835</v>
      </c>
      <c r="Z145" s="6">
        <v>44914</v>
      </c>
      <c r="AA145" s="6"/>
      <c r="AB145" s="6"/>
      <c r="AC145" s="6"/>
      <c r="AD145" s="6"/>
      <c r="AE145" s="5" t="s">
        <v>227</v>
      </c>
      <c r="AF145" s="5" t="s">
        <v>53</v>
      </c>
      <c r="AG145" s="5" t="s">
        <v>927</v>
      </c>
      <c r="AH145" s="5" t="s">
        <v>209</v>
      </c>
      <c r="AI145" s="5"/>
      <c r="AJ145" s="5" t="s">
        <v>229</v>
      </c>
      <c r="AK145" s="5" t="s">
        <v>57</v>
      </c>
      <c r="AL145" s="5" t="s">
        <v>928</v>
      </c>
      <c r="AM145" s="6">
        <v>29122</v>
      </c>
      <c r="AN145" s="5" t="s">
        <v>610</v>
      </c>
    </row>
    <row r="146" spans="1:40" s="10" customFormat="1" ht="210" x14ac:dyDescent="0.25">
      <c r="A146" s="5" t="s">
        <v>41</v>
      </c>
      <c r="B146" s="5" t="s">
        <v>42</v>
      </c>
      <c r="C146" s="5" t="s">
        <v>43</v>
      </c>
      <c r="D146" s="5" t="s">
        <v>929</v>
      </c>
      <c r="E146" s="6">
        <v>44572</v>
      </c>
      <c r="F146" s="5" t="s">
        <v>930</v>
      </c>
      <c r="G146" s="7">
        <v>80074414</v>
      </c>
      <c r="H146" s="5" t="s">
        <v>46</v>
      </c>
      <c r="I146" s="5" t="s">
        <v>78</v>
      </c>
      <c r="J146" s="5" t="s">
        <v>931</v>
      </c>
      <c r="K146" s="8" t="s">
        <v>932</v>
      </c>
      <c r="L146" s="5" t="s">
        <v>145</v>
      </c>
      <c r="M146" s="5" t="s">
        <v>50</v>
      </c>
      <c r="N146" s="9">
        <f t="shared" si="2"/>
        <v>99859370</v>
      </c>
      <c r="O146" s="17">
        <v>77255100</v>
      </c>
      <c r="P146" s="9">
        <v>8583900</v>
      </c>
      <c r="Q146" s="9">
        <v>22604270</v>
      </c>
      <c r="R146" s="9"/>
      <c r="S146" s="9"/>
      <c r="T146" s="5" t="s">
        <v>51</v>
      </c>
      <c r="U146" s="6">
        <v>44578</v>
      </c>
      <c r="V146" s="6">
        <v>44834</v>
      </c>
      <c r="W146" s="6">
        <v>44912</v>
      </c>
      <c r="X146" s="5">
        <v>270</v>
      </c>
      <c r="Y146" s="6">
        <v>44835</v>
      </c>
      <c r="Z146" s="6">
        <v>44914</v>
      </c>
      <c r="AA146" s="6"/>
      <c r="AB146" s="6"/>
      <c r="AC146" s="6"/>
      <c r="AD146" s="6"/>
      <c r="AE146" s="5" t="s">
        <v>227</v>
      </c>
      <c r="AF146" s="5" t="s">
        <v>53</v>
      </c>
      <c r="AG146" s="5" t="s">
        <v>927</v>
      </c>
      <c r="AH146" s="5" t="s">
        <v>209</v>
      </c>
      <c r="AI146" s="5"/>
      <c r="AJ146" s="5" t="s">
        <v>229</v>
      </c>
      <c r="AK146" s="5" t="s">
        <v>57</v>
      </c>
      <c r="AL146" s="5" t="s">
        <v>222</v>
      </c>
      <c r="AM146" s="6">
        <v>31098</v>
      </c>
      <c r="AN146" s="5" t="s">
        <v>568</v>
      </c>
    </row>
    <row r="147" spans="1:40" s="10" customFormat="1" ht="210" x14ac:dyDescent="0.25">
      <c r="A147" s="5" t="s">
        <v>41</v>
      </c>
      <c r="B147" s="5" t="s">
        <v>42</v>
      </c>
      <c r="C147" s="5" t="s">
        <v>43</v>
      </c>
      <c r="D147" s="5" t="s">
        <v>933</v>
      </c>
      <c r="E147" s="6">
        <v>44572</v>
      </c>
      <c r="F147" s="5" t="s">
        <v>934</v>
      </c>
      <c r="G147" s="7">
        <v>77191925</v>
      </c>
      <c r="H147" s="5" t="s">
        <v>46</v>
      </c>
      <c r="I147" s="5" t="s">
        <v>78</v>
      </c>
      <c r="J147" s="5" t="s">
        <v>935</v>
      </c>
      <c r="K147" s="8" t="s">
        <v>936</v>
      </c>
      <c r="L147" s="5" t="s">
        <v>937</v>
      </c>
      <c r="M147" s="5" t="s">
        <v>50</v>
      </c>
      <c r="N147" s="9">
        <f t="shared" si="2"/>
        <v>77255100</v>
      </c>
      <c r="O147" s="17">
        <v>77255100</v>
      </c>
      <c r="P147" s="9">
        <v>8583900</v>
      </c>
      <c r="Q147" s="5"/>
      <c r="R147" s="5"/>
      <c r="S147" s="5"/>
      <c r="T147" s="5" t="s">
        <v>51</v>
      </c>
      <c r="U147" s="6">
        <v>44571</v>
      </c>
      <c r="V147" s="6">
        <v>44834</v>
      </c>
      <c r="W147" s="6">
        <v>44575</v>
      </c>
      <c r="X147" s="5">
        <v>270</v>
      </c>
      <c r="Y147" s="5"/>
      <c r="Z147" s="5"/>
      <c r="AA147" s="5"/>
      <c r="AB147" s="5"/>
      <c r="AC147" s="5"/>
      <c r="AD147" s="5"/>
      <c r="AE147" s="5" t="s">
        <v>227</v>
      </c>
      <c r="AF147" s="5" t="s">
        <v>53</v>
      </c>
      <c r="AG147" s="5" t="s">
        <v>927</v>
      </c>
      <c r="AH147" s="5" t="s">
        <v>209</v>
      </c>
      <c r="AI147" s="5"/>
      <c r="AJ147" s="5" t="s">
        <v>229</v>
      </c>
      <c r="AK147" s="5" t="s">
        <v>57</v>
      </c>
      <c r="AL147" s="5" t="s">
        <v>938</v>
      </c>
      <c r="AM147" s="6">
        <v>28590</v>
      </c>
      <c r="AN147" s="5" t="s">
        <v>310</v>
      </c>
    </row>
    <row r="148" spans="1:40" s="10" customFormat="1" ht="210" x14ac:dyDescent="0.25">
      <c r="A148" s="5" t="s">
        <v>41</v>
      </c>
      <c r="B148" s="5" t="s">
        <v>42</v>
      </c>
      <c r="C148" s="5" t="s">
        <v>43</v>
      </c>
      <c r="D148" s="5" t="s">
        <v>939</v>
      </c>
      <c r="E148" s="6">
        <v>44580</v>
      </c>
      <c r="F148" s="5" t="s">
        <v>940</v>
      </c>
      <c r="G148" s="7">
        <v>1020717617</v>
      </c>
      <c r="H148" s="5" t="s">
        <v>46</v>
      </c>
      <c r="I148" s="5" t="s">
        <v>78</v>
      </c>
      <c r="J148" s="5" t="s">
        <v>941</v>
      </c>
      <c r="K148" s="8" t="s">
        <v>942</v>
      </c>
      <c r="L148" s="5" t="s">
        <v>937</v>
      </c>
      <c r="M148" s="5" t="s">
        <v>50</v>
      </c>
      <c r="N148" s="9">
        <f t="shared" si="2"/>
        <v>98714500</v>
      </c>
      <c r="O148" s="17">
        <v>77255100</v>
      </c>
      <c r="P148" s="9">
        <v>8583900</v>
      </c>
      <c r="Q148" s="9">
        <v>21459400</v>
      </c>
      <c r="R148" s="9"/>
      <c r="S148" s="9"/>
      <c r="T148" s="5" t="s">
        <v>51</v>
      </c>
      <c r="U148" s="6">
        <v>44600</v>
      </c>
      <c r="V148" s="6">
        <v>44834</v>
      </c>
      <c r="W148" s="6">
        <v>44587</v>
      </c>
      <c r="X148" s="5">
        <v>270</v>
      </c>
      <c r="Y148" s="6">
        <v>44835</v>
      </c>
      <c r="Z148" s="6">
        <v>44910</v>
      </c>
      <c r="AA148" s="6"/>
      <c r="AB148" s="6"/>
      <c r="AC148" s="6"/>
      <c r="AD148" s="6"/>
      <c r="AE148" s="5" t="s">
        <v>227</v>
      </c>
      <c r="AF148" s="5" t="s">
        <v>53</v>
      </c>
      <c r="AG148" s="5" t="s">
        <v>67</v>
      </c>
      <c r="AH148" s="5" t="s">
        <v>55</v>
      </c>
      <c r="AI148" s="5"/>
      <c r="AJ148" s="5" t="s">
        <v>229</v>
      </c>
      <c r="AK148" s="5" t="s">
        <v>57</v>
      </c>
      <c r="AL148" s="5" t="s">
        <v>379</v>
      </c>
      <c r="AM148" s="6">
        <v>31627</v>
      </c>
      <c r="AN148" s="5" t="s">
        <v>70</v>
      </c>
    </row>
    <row r="149" spans="1:40" s="10" customFormat="1" ht="120" x14ac:dyDescent="0.25">
      <c r="A149" s="5" t="s">
        <v>41</v>
      </c>
      <c r="B149" s="5" t="s">
        <v>42</v>
      </c>
      <c r="C149" s="5" t="s">
        <v>43</v>
      </c>
      <c r="D149" s="5" t="s">
        <v>943</v>
      </c>
      <c r="E149" s="6">
        <v>44573</v>
      </c>
      <c r="F149" s="5" t="s">
        <v>944</v>
      </c>
      <c r="G149" s="7">
        <v>10259592</v>
      </c>
      <c r="H149" s="5" t="s">
        <v>46</v>
      </c>
      <c r="I149" s="5" t="s">
        <v>78</v>
      </c>
      <c r="J149" s="5" t="s">
        <v>945</v>
      </c>
      <c r="K149" s="8" t="s">
        <v>572</v>
      </c>
      <c r="L149" s="5" t="s">
        <v>65</v>
      </c>
      <c r="M149" s="5" t="s">
        <v>50</v>
      </c>
      <c r="N149" s="9">
        <f t="shared" si="2"/>
        <v>83554090</v>
      </c>
      <c r="O149" s="17">
        <v>64640700</v>
      </c>
      <c r="P149" s="17">
        <v>7182300</v>
      </c>
      <c r="Q149" s="17">
        <v>18913390</v>
      </c>
      <c r="R149" s="17"/>
      <c r="S149" s="17"/>
      <c r="T149" s="5" t="s">
        <v>51</v>
      </c>
      <c r="U149" s="6">
        <v>44581</v>
      </c>
      <c r="V149" s="6">
        <v>44834</v>
      </c>
      <c r="W149" s="6">
        <v>44574</v>
      </c>
      <c r="X149" s="5">
        <v>270</v>
      </c>
      <c r="Y149" s="6">
        <v>44835</v>
      </c>
      <c r="Z149" s="6">
        <v>44914</v>
      </c>
      <c r="AA149" s="6"/>
      <c r="AB149" s="6"/>
      <c r="AC149" s="6"/>
      <c r="AD149" s="6"/>
      <c r="AE149" s="5" t="s">
        <v>227</v>
      </c>
      <c r="AF149" s="5" t="s">
        <v>53</v>
      </c>
      <c r="AG149" s="5" t="s">
        <v>67</v>
      </c>
      <c r="AH149" s="5" t="s">
        <v>55</v>
      </c>
      <c r="AI149" s="5"/>
      <c r="AJ149" s="5" t="s">
        <v>229</v>
      </c>
      <c r="AK149" s="5" t="s">
        <v>57</v>
      </c>
      <c r="AL149" s="5" t="s">
        <v>946</v>
      </c>
      <c r="AM149" s="6">
        <v>22784</v>
      </c>
      <c r="AN149" s="5" t="s">
        <v>947</v>
      </c>
    </row>
    <row r="150" spans="1:40" s="10" customFormat="1" ht="135" x14ac:dyDescent="0.25">
      <c r="A150" s="5" t="s">
        <v>41</v>
      </c>
      <c r="B150" s="5" t="s">
        <v>42</v>
      </c>
      <c r="C150" s="5" t="s">
        <v>43</v>
      </c>
      <c r="D150" s="5" t="s">
        <v>948</v>
      </c>
      <c r="E150" s="6">
        <v>44572</v>
      </c>
      <c r="F150" s="5" t="s">
        <v>949</v>
      </c>
      <c r="G150" s="5">
        <v>1018499115</v>
      </c>
      <c r="H150" s="5" t="s">
        <v>46</v>
      </c>
      <c r="I150" s="5" t="s">
        <v>78</v>
      </c>
      <c r="J150" s="5" t="s">
        <v>950</v>
      </c>
      <c r="K150" s="8" t="s">
        <v>951</v>
      </c>
      <c r="L150" s="5" t="s">
        <v>201</v>
      </c>
      <c r="M150" s="5" t="s">
        <v>50</v>
      </c>
      <c r="N150" s="9">
        <f t="shared" si="2"/>
        <v>27604800</v>
      </c>
      <c r="O150" s="17">
        <v>27604800</v>
      </c>
      <c r="P150" s="9">
        <v>3067200</v>
      </c>
      <c r="Q150" s="5"/>
      <c r="R150" s="5"/>
      <c r="S150" s="5"/>
      <c r="T150" s="5" t="s">
        <v>51</v>
      </c>
      <c r="U150" s="6">
        <v>44575</v>
      </c>
      <c r="V150" s="6">
        <v>44834</v>
      </c>
      <c r="W150" s="6">
        <v>44574</v>
      </c>
      <c r="X150" s="5">
        <v>270</v>
      </c>
      <c r="Y150" s="5"/>
      <c r="Z150" s="5"/>
      <c r="AA150" s="5"/>
      <c r="AB150" s="5"/>
      <c r="AC150" s="5"/>
      <c r="AD150" s="5"/>
      <c r="AE150" s="5" t="s">
        <v>227</v>
      </c>
      <c r="AF150" s="5" t="s">
        <v>53</v>
      </c>
      <c r="AG150" s="5" t="s">
        <v>67</v>
      </c>
      <c r="AH150" s="5" t="s">
        <v>209</v>
      </c>
      <c r="AI150" s="5"/>
      <c r="AJ150" s="5" t="s">
        <v>229</v>
      </c>
      <c r="AK150" s="5" t="s">
        <v>57</v>
      </c>
      <c r="AL150" s="5" t="s">
        <v>80</v>
      </c>
      <c r="AM150" s="6">
        <v>35759</v>
      </c>
      <c r="AN150" s="5" t="s">
        <v>70</v>
      </c>
    </row>
    <row r="151" spans="1:40" s="10" customFormat="1" ht="135" x14ac:dyDescent="0.25">
      <c r="A151" s="5" t="s">
        <v>41</v>
      </c>
      <c r="B151" s="5" t="s">
        <v>42</v>
      </c>
      <c r="C151" s="5" t="s">
        <v>43</v>
      </c>
      <c r="D151" s="5" t="s">
        <v>952</v>
      </c>
      <c r="E151" s="6">
        <v>44572</v>
      </c>
      <c r="F151" s="5" t="s">
        <v>953</v>
      </c>
      <c r="G151" s="7">
        <v>1065837314</v>
      </c>
      <c r="H151" s="5" t="s">
        <v>46</v>
      </c>
      <c r="I151" s="5" t="s">
        <v>78</v>
      </c>
      <c r="J151" s="5" t="s">
        <v>954</v>
      </c>
      <c r="K151" s="8" t="s">
        <v>955</v>
      </c>
      <c r="L151" s="5" t="s">
        <v>201</v>
      </c>
      <c r="M151" s="5" t="s">
        <v>50</v>
      </c>
      <c r="N151" s="9">
        <f t="shared" si="2"/>
        <v>27604800</v>
      </c>
      <c r="O151" s="17">
        <v>27604800</v>
      </c>
      <c r="P151" s="9">
        <v>3067200</v>
      </c>
      <c r="Q151" s="5"/>
      <c r="R151" s="5"/>
      <c r="S151" s="5"/>
      <c r="T151" s="5" t="s">
        <v>51</v>
      </c>
      <c r="U151" s="6">
        <v>44578</v>
      </c>
      <c r="V151" s="6">
        <v>44834</v>
      </c>
      <c r="W151" s="6">
        <v>44572</v>
      </c>
      <c r="X151" s="5">
        <v>270</v>
      </c>
      <c r="Y151" s="5"/>
      <c r="Z151" s="5"/>
      <c r="AA151" s="5"/>
      <c r="AB151" s="5"/>
      <c r="AC151" s="5"/>
      <c r="AD151" s="5"/>
      <c r="AE151" s="5" t="s">
        <v>227</v>
      </c>
      <c r="AF151" s="5" t="s">
        <v>53</v>
      </c>
      <c r="AG151" s="5" t="s">
        <v>67</v>
      </c>
      <c r="AH151" s="5" t="s">
        <v>209</v>
      </c>
      <c r="AI151" s="5"/>
      <c r="AJ151" s="5" t="s">
        <v>229</v>
      </c>
      <c r="AK151" s="5" t="s">
        <v>57</v>
      </c>
      <c r="AL151" s="5" t="s">
        <v>80</v>
      </c>
      <c r="AM151" s="6">
        <v>35781</v>
      </c>
      <c r="AN151" s="5" t="s">
        <v>310</v>
      </c>
    </row>
    <row r="152" spans="1:40" s="10" customFormat="1" ht="150" x14ac:dyDescent="0.25">
      <c r="A152" s="5" t="s">
        <v>41</v>
      </c>
      <c r="B152" s="5" t="s">
        <v>42</v>
      </c>
      <c r="C152" s="5" t="s">
        <v>43</v>
      </c>
      <c r="D152" s="5" t="s">
        <v>956</v>
      </c>
      <c r="E152" s="6">
        <v>44572</v>
      </c>
      <c r="F152" s="5" t="s">
        <v>957</v>
      </c>
      <c r="G152" s="7">
        <v>1018497903</v>
      </c>
      <c r="H152" s="5" t="s">
        <v>46</v>
      </c>
      <c r="I152" s="5" t="s">
        <v>78</v>
      </c>
      <c r="J152" s="5" t="s">
        <v>958</v>
      </c>
      <c r="K152" s="8" t="s">
        <v>959</v>
      </c>
      <c r="L152" s="5" t="s">
        <v>99</v>
      </c>
      <c r="M152" s="5" t="s">
        <v>50</v>
      </c>
      <c r="N152" s="9">
        <f t="shared" si="2"/>
        <v>43766700</v>
      </c>
      <c r="O152" s="17">
        <v>34252200</v>
      </c>
      <c r="P152" s="9">
        <v>3805800</v>
      </c>
      <c r="Q152" s="9">
        <v>9514500</v>
      </c>
      <c r="R152" s="9"/>
      <c r="S152" s="9"/>
      <c r="T152" s="5" t="s">
        <v>51</v>
      </c>
      <c r="U152" s="6">
        <v>44573</v>
      </c>
      <c r="V152" s="6">
        <v>44834</v>
      </c>
      <c r="W152" s="6">
        <v>44573</v>
      </c>
      <c r="X152" s="5">
        <v>270</v>
      </c>
      <c r="Y152" s="6">
        <v>44835</v>
      </c>
      <c r="Z152" s="6">
        <v>44910</v>
      </c>
      <c r="AA152" s="6"/>
      <c r="AB152" s="6"/>
      <c r="AC152" s="6"/>
      <c r="AD152" s="6"/>
      <c r="AE152" s="5" t="s">
        <v>227</v>
      </c>
      <c r="AF152" s="5" t="s">
        <v>53</v>
      </c>
      <c r="AG152" s="5" t="s">
        <v>67</v>
      </c>
      <c r="AH152" s="5" t="s">
        <v>209</v>
      </c>
      <c r="AI152" s="5"/>
      <c r="AJ152" s="5" t="s">
        <v>229</v>
      </c>
      <c r="AK152" s="5" t="s">
        <v>57</v>
      </c>
      <c r="AL152" s="5" t="s">
        <v>100</v>
      </c>
      <c r="AM152" s="6">
        <v>35706</v>
      </c>
      <c r="AN152" s="5" t="s">
        <v>960</v>
      </c>
    </row>
    <row r="153" spans="1:40" s="10" customFormat="1" ht="150" x14ac:dyDescent="0.25">
      <c r="A153" s="5" t="s">
        <v>41</v>
      </c>
      <c r="B153" s="5" t="s">
        <v>42</v>
      </c>
      <c r="C153" s="5" t="s">
        <v>43</v>
      </c>
      <c r="D153" s="5" t="s">
        <v>961</v>
      </c>
      <c r="E153" s="6">
        <v>44572</v>
      </c>
      <c r="F153" s="5" t="s">
        <v>962</v>
      </c>
      <c r="G153" s="7">
        <v>1020831792</v>
      </c>
      <c r="H153" s="5" t="s">
        <v>46</v>
      </c>
      <c r="I153" s="5" t="s">
        <v>78</v>
      </c>
      <c r="J153" s="5" t="s">
        <v>963</v>
      </c>
      <c r="K153" s="8" t="s">
        <v>964</v>
      </c>
      <c r="L153" s="5" t="s">
        <v>99</v>
      </c>
      <c r="M153" s="5" t="s">
        <v>50</v>
      </c>
      <c r="N153" s="9">
        <f t="shared" si="2"/>
        <v>43766700</v>
      </c>
      <c r="O153" s="17">
        <v>34252200</v>
      </c>
      <c r="P153" s="9">
        <v>3805800</v>
      </c>
      <c r="Q153" s="9">
        <v>9514500</v>
      </c>
      <c r="R153" s="9"/>
      <c r="S153" s="9"/>
      <c r="T153" s="5" t="s">
        <v>51</v>
      </c>
      <c r="U153" s="6">
        <v>44575</v>
      </c>
      <c r="V153" s="6">
        <v>44834</v>
      </c>
      <c r="W153" s="6">
        <v>44573</v>
      </c>
      <c r="X153" s="5">
        <v>270</v>
      </c>
      <c r="Y153" s="6">
        <v>44835</v>
      </c>
      <c r="Z153" s="6">
        <v>44910</v>
      </c>
      <c r="AA153" s="6"/>
      <c r="AB153" s="6"/>
      <c r="AC153" s="6"/>
      <c r="AD153" s="6"/>
      <c r="AE153" s="5" t="s">
        <v>227</v>
      </c>
      <c r="AF153" s="5" t="s">
        <v>53</v>
      </c>
      <c r="AG153" s="5" t="s">
        <v>292</v>
      </c>
      <c r="AH153" s="5" t="s">
        <v>209</v>
      </c>
      <c r="AI153" s="5"/>
      <c r="AJ153" s="5" t="s">
        <v>229</v>
      </c>
      <c r="AK153" s="5" t="s">
        <v>57</v>
      </c>
      <c r="AL153" s="5" t="s">
        <v>100</v>
      </c>
      <c r="AM153" s="6">
        <v>35896</v>
      </c>
      <c r="AN153" s="5" t="s">
        <v>371</v>
      </c>
    </row>
    <row r="154" spans="1:40" s="10" customFormat="1" ht="240" x14ac:dyDescent="0.25">
      <c r="A154" s="5" t="s">
        <v>41</v>
      </c>
      <c r="B154" s="5" t="s">
        <v>42</v>
      </c>
      <c r="C154" s="5" t="s">
        <v>43</v>
      </c>
      <c r="D154" s="5" t="s">
        <v>965</v>
      </c>
      <c r="E154" s="6">
        <v>44572</v>
      </c>
      <c r="F154" s="5" t="s">
        <v>966</v>
      </c>
      <c r="G154" s="5" t="s">
        <v>967</v>
      </c>
      <c r="H154" s="5" t="s">
        <v>46</v>
      </c>
      <c r="I154" s="5" t="s">
        <v>599</v>
      </c>
      <c r="J154" s="5" t="s">
        <v>968</v>
      </c>
      <c r="K154" s="8" t="s">
        <v>969</v>
      </c>
      <c r="L154" s="5" t="s">
        <v>970</v>
      </c>
      <c r="M154" s="5" t="s">
        <v>50</v>
      </c>
      <c r="N154" s="9">
        <f t="shared" si="2"/>
        <v>86187600</v>
      </c>
      <c r="O154" s="17">
        <v>86187600</v>
      </c>
      <c r="P154" s="17">
        <v>7182300</v>
      </c>
      <c r="Q154" s="5"/>
      <c r="R154" s="5"/>
      <c r="S154" s="5"/>
      <c r="T154" s="5" t="s">
        <v>51</v>
      </c>
      <c r="U154" s="6">
        <v>44573</v>
      </c>
      <c r="V154" s="6">
        <v>44926</v>
      </c>
      <c r="W154" s="6">
        <v>44573</v>
      </c>
      <c r="X154" s="5">
        <v>365</v>
      </c>
      <c r="Y154" s="5"/>
      <c r="Z154" s="5"/>
      <c r="AA154" s="5"/>
      <c r="AB154" s="5"/>
      <c r="AC154" s="5"/>
      <c r="AD154" s="5"/>
      <c r="AE154" s="5" t="s">
        <v>971</v>
      </c>
      <c r="AF154" s="5" t="s">
        <v>53</v>
      </c>
      <c r="AG154" s="5" t="s">
        <v>972</v>
      </c>
      <c r="AH154" s="5" t="s">
        <v>209</v>
      </c>
      <c r="AI154" s="5" t="s">
        <v>485</v>
      </c>
      <c r="AJ154" s="5" t="s">
        <v>506</v>
      </c>
      <c r="AK154" s="5" t="s">
        <v>57</v>
      </c>
      <c r="AL154" s="5" t="s">
        <v>973</v>
      </c>
      <c r="AM154" s="6">
        <v>29983</v>
      </c>
      <c r="AN154" s="5" t="s">
        <v>974</v>
      </c>
    </row>
    <row r="155" spans="1:40" s="10" customFormat="1" ht="135" x14ac:dyDescent="0.25">
      <c r="A155" s="5" t="s">
        <v>41</v>
      </c>
      <c r="B155" s="5" t="s">
        <v>42</v>
      </c>
      <c r="C155" s="5" t="s">
        <v>43</v>
      </c>
      <c r="D155" s="5" t="s">
        <v>975</v>
      </c>
      <c r="E155" s="6">
        <v>44572</v>
      </c>
      <c r="F155" s="5" t="s">
        <v>976</v>
      </c>
      <c r="G155" s="7">
        <v>79327579</v>
      </c>
      <c r="H155" s="5" t="s">
        <v>46</v>
      </c>
      <c r="I155" s="5" t="s">
        <v>977</v>
      </c>
      <c r="J155" s="5" t="s">
        <v>978</v>
      </c>
      <c r="K155" s="8" t="s">
        <v>979</v>
      </c>
      <c r="L155" s="5" t="s">
        <v>970</v>
      </c>
      <c r="M155" s="5" t="s">
        <v>50</v>
      </c>
      <c r="N155" s="9">
        <f t="shared" si="2"/>
        <v>71823000</v>
      </c>
      <c r="O155" s="17">
        <v>64640700</v>
      </c>
      <c r="P155" s="17">
        <v>7182300</v>
      </c>
      <c r="Q155" s="17">
        <v>7182300</v>
      </c>
      <c r="R155" s="17"/>
      <c r="S155" s="17"/>
      <c r="T155" s="5" t="s">
        <v>51</v>
      </c>
      <c r="U155" s="6">
        <v>44575</v>
      </c>
      <c r="V155" s="6">
        <v>44834</v>
      </c>
      <c r="W155" s="6">
        <v>44574</v>
      </c>
      <c r="X155" s="5">
        <v>270</v>
      </c>
      <c r="Y155" s="6">
        <v>44835</v>
      </c>
      <c r="Z155" s="6">
        <v>44865</v>
      </c>
      <c r="AA155" s="6">
        <v>44866</v>
      </c>
      <c r="AB155" s="6">
        <v>44926</v>
      </c>
      <c r="AC155" s="6"/>
      <c r="AD155" s="6"/>
      <c r="AE155" s="5" t="s">
        <v>980</v>
      </c>
      <c r="AF155" s="5" t="s">
        <v>53</v>
      </c>
      <c r="AG155" s="5" t="s">
        <v>981</v>
      </c>
      <c r="AH155" s="5" t="s">
        <v>209</v>
      </c>
      <c r="AI155" s="5"/>
      <c r="AJ155" s="5" t="s">
        <v>506</v>
      </c>
      <c r="AK155" s="5" t="s">
        <v>57</v>
      </c>
      <c r="AL155" s="5" t="s">
        <v>210</v>
      </c>
      <c r="AM155" s="6">
        <v>23677</v>
      </c>
      <c r="AN155" s="5" t="s">
        <v>700</v>
      </c>
    </row>
    <row r="156" spans="1:40" s="10" customFormat="1" ht="225" x14ac:dyDescent="0.25">
      <c r="A156" s="5" t="s">
        <v>41</v>
      </c>
      <c r="B156" s="5" t="s">
        <v>42</v>
      </c>
      <c r="C156" s="5" t="s">
        <v>43</v>
      </c>
      <c r="D156" s="5" t="s">
        <v>982</v>
      </c>
      <c r="E156" s="6">
        <v>44573</v>
      </c>
      <c r="F156" s="5" t="s">
        <v>983</v>
      </c>
      <c r="G156" s="7">
        <v>79562851</v>
      </c>
      <c r="H156" s="5" t="s">
        <v>46</v>
      </c>
      <c r="I156" s="5" t="s">
        <v>984</v>
      </c>
      <c r="J156" s="5" t="s">
        <v>985</v>
      </c>
      <c r="K156" s="8" t="s">
        <v>986</v>
      </c>
      <c r="L156" s="5" t="s">
        <v>145</v>
      </c>
      <c r="M156" s="5" t="s">
        <v>50</v>
      </c>
      <c r="N156" s="9">
        <f t="shared" si="2"/>
        <v>103006800</v>
      </c>
      <c r="O156" s="17">
        <v>103006800</v>
      </c>
      <c r="P156" s="9">
        <v>8583900</v>
      </c>
      <c r="Q156" s="5"/>
      <c r="R156" s="5"/>
      <c r="S156" s="5"/>
      <c r="T156" s="5" t="s">
        <v>51</v>
      </c>
      <c r="U156" s="6">
        <v>44575</v>
      </c>
      <c r="V156" s="6">
        <v>44926</v>
      </c>
      <c r="W156" s="6">
        <v>44574</v>
      </c>
      <c r="X156" s="5">
        <v>365</v>
      </c>
      <c r="Y156" s="5"/>
      <c r="Z156" s="5"/>
      <c r="AA156" s="5"/>
      <c r="AB156" s="5"/>
      <c r="AC156" s="5"/>
      <c r="AD156" s="5"/>
      <c r="AE156" s="5" t="s">
        <v>987</v>
      </c>
      <c r="AF156" s="5" t="s">
        <v>53</v>
      </c>
      <c r="AG156" s="5" t="s">
        <v>988</v>
      </c>
      <c r="AH156" s="5" t="s">
        <v>807</v>
      </c>
      <c r="AI156" s="5" t="s">
        <v>485</v>
      </c>
      <c r="AJ156" s="5" t="s">
        <v>506</v>
      </c>
      <c r="AK156" s="5" t="s">
        <v>57</v>
      </c>
      <c r="AL156" s="5" t="s">
        <v>989</v>
      </c>
      <c r="AM156" s="6">
        <v>25967</v>
      </c>
      <c r="AN156" s="5" t="s">
        <v>70</v>
      </c>
    </row>
    <row r="157" spans="1:40" s="10" customFormat="1" ht="180" x14ac:dyDescent="0.25">
      <c r="A157" s="5" t="s">
        <v>41</v>
      </c>
      <c r="B157" s="5" t="s">
        <v>42</v>
      </c>
      <c r="C157" s="5" t="s">
        <v>43</v>
      </c>
      <c r="D157" s="5" t="s">
        <v>990</v>
      </c>
      <c r="E157" s="6">
        <v>44573</v>
      </c>
      <c r="F157" s="5" t="s">
        <v>991</v>
      </c>
      <c r="G157" s="7">
        <v>52314137</v>
      </c>
      <c r="H157" s="5" t="s">
        <v>46</v>
      </c>
      <c r="I157" s="5" t="s">
        <v>984</v>
      </c>
      <c r="J157" s="5" t="s">
        <v>992</v>
      </c>
      <c r="K157" s="8" t="s">
        <v>993</v>
      </c>
      <c r="L157" s="5" t="s">
        <v>145</v>
      </c>
      <c r="M157" s="5" t="s">
        <v>50</v>
      </c>
      <c r="N157" s="9">
        <f t="shared" si="2"/>
        <v>103006800</v>
      </c>
      <c r="O157" s="17">
        <v>103006800</v>
      </c>
      <c r="P157" s="9">
        <v>8583900</v>
      </c>
      <c r="Q157" s="5"/>
      <c r="R157" s="5"/>
      <c r="S157" s="5"/>
      <c r="T157" s="5" t="s">
        <v>51</v>
      </c>
      <c r="U157" s="6">
        <v>44575</v>
      </c>
      <c r="V157" s="6">
        <v>44926</v>
      </c>
      <c r="W157" s="6">
        <v>44574</v>
      </c>
      <c r="X157" s="5">
        <v>365</v>
      </c>
      <c r="Y157" s="5"/>
      <c r="Z157" s="5"/>
      <c r="AA157" s="5"/>
      <c r="AB157" s="5"/>
      <c r="AC157" s="5"/>
      <c r="AD157" s="5"/>
      <c r="AE157" s="5" t="s">
        <v>980</v>
      </c>
      <c r="AF157" s="5" t="s">
        <v>53</v>
      </c>
      <c r="AG157" s="5" t="s">
        <v>988</v>
      </c>
      <c r="AH157" s="5" t="s">
        <v>807</v>
      </c>
      <c r="AI157" s="5"/>
      <c r="AJ157" s="5" t="s">
        <v>506</v>
      </c>
      <c r="AK157" s="5" t="s">
        <v>57</v>
      </c>
      <c r="AL157" s="5" t="s">
        <v>994</v>
      </c>
      <c r="AM157" s="6">
        <v>27824</v>
      </c>
      <c r="AN157" s="5" t="s">
        <v>70</v>
      </c>
    </row>
    <row r="158" spans="1:40" s="10" customFormat="1" ht="150" x14ac:dyDescent="0.25">
      <c r="A158" s="5" t="s">
        <v>41</v>
      </c>
      <c r="B158" s="5" t="s">
        <v>42</v>
      </c>
      <c r="C158" s="5" t="s">
        <v>43</v>
      </c>
      <c r="D158" s="5" t="s">
        <v>995</v>
      </c>
      <c r="E158" s="6">
        <v>44573</v>
      </c>
      <c r="F158" s="5" t="s">
        <v>996</v>
      </c>
      <c r="G158" s="7">
        <v>91514176</v>
      </c>
      <c r="H158" s="5" t="s">
        <v>46</v>
      </c>
      <c r="I158" s="5" t="s">
        <v>997</v>
      </c>
      <c r="J158" s="5" t="s">
        <v>998</v>
      </c>
      <c r="K158" s="8" t="s">
        <v>999</v>
      </c>
      <c r="L158" s="5" t="s">
        <v>99</v>
      </c>
      <c r="M158" s="5" t="s">
        <v>50</v>
      </c>
      <c r="N158" s="9">
        <f t="shared" si="2"/>
        <v>34252200</v>
      </c>
      <c r="O158" s="17">
        <v>34252200</v>
      </c>
      <c r="P158" s="9">
        <v>3805800</v>
      </c>
      <c r="Q158" s="5"/>
      <c r="R158" s="5"/>
      <c r="S158" s="5"/>
      <c r="T158" s="5" t="s">
        <v>51</v>
      </c>
      <c r="U158" s="6">
        <v>44575</v>
      </c>
      <c r="V158" s="6">
        <v>44849</v>
      </c>
      <c r="W158" s="6">
        <v>44575</v>
      </c>
      <c r="X158" s="5">
        <v>270</v>
      </c>
      <c r="Y158" s="5"/>
      <c r="Z158" s="5"/>
      <c r="AA158" s="5"/>
      <c r="AB158" s="5"/>
      <c r="AC158" s="5"/>
      <c r="AD158" s="5"/>
      <c r="AE158" s="5" t="s">
        <v>1000</v>
      </c>
      <c r="AF158" s="5" t="s">
        <v>53</v>
      </c>
      <c r="AG158" s="5" t="s">
        <v>988</v>
      </c>
      <c r="AH158" s="5" t="s">
        <v>807</v>
      </c>
      <c r="AI158" s="5" t="s">
        <v>485</v>
      </c>
      <c r="AJ158" s="5" t="s">
        <v>506</v>
      </c>
      <c r="AK158" s="5" t="s">
        <v>57</v>
      </c>
      <c r="AL158" s="5" t="s">
        <v>1001</v>
      </c>
      <c r="AM158" s="6">
        <v>30204</v>
      </c>
      <c r="AN158" s="5" t="s">
        <v>1002</v>
      </c>
    </row>
    <row r="159" spans="1:40" s="10" customFormat="1" ht="180" x14ac:dyDescent="0.25">
      <c r="A159" s="5" t="s">
        <v>41</v>
      </c>
      <c r="B159" s="5" t="s">
        <v>42</v>
      </c>
      <c r="C159" s="5" t="s">
        <v>81</v>
      </c>
      <c r="D159" s="5" t="s">
        <v>1003</v>
      </c>
      <c r="E159" s="6">
        <v>44572</v>
      </c>
      <c r="F159" s="5" t="s">
        <v>1004</v>
      </c>
      <c r="G159" s="7">
        <v>1031173894</v>
      </c>
      <c r="H159" s="5" t="s">
        <v>46</v>
      </c>
      <c r="I159" s="5" t="s">
        <v>1005</v>
      </c>
      <c r="J159" s="5" t="s">
        <v>1006</v>
      </c>
      <c r="K159" s="8" t="s">
        <v>1007</v>
      </c>
      <c r="L159" s="5" t="s">
        <v>86</v>
      </c>
      <c r="M159" s="5" t="s">
        <v>50</v>
      </c>
      <c r="N159" s="9">
        <f t="shared" si="2"/>
        <v>30974400</v>
      </c>
      <c r="O159" s="17">
        <v>30974400</v>
      </c>
      <c r="P159" s="9">
        <v>2581200</v>
      </c>
      <c r="Q159" s="5"/>
      <c r="R159" s="5"/>
      <c r="S159" s="5"/>
      <c r="T159" s="5" t="s">
        <v>51</v>
      </c>
      <c r="U159" s="6">
        <v>44574</v>
      </c>
      <c r="V159" s="6">
        <v>44926</v>
      </c>
      <c r="W159" s="6">
        <v>44573</v>
      </c>
      <c r="X159" s="5">
        <v>365</v>
      </c>
      <c r="Y159" s="5"/>
      <c r="Z159" s="5"/>
      <c r="AA159" s="5"/>
      <c r="AB159" s="5"/>
      <c r="AC159" s="5"/>
      <c r="AD159" s="5"/>
      <c r="AE159" s="5" t="s">
        <v>1000</v>
      </c>
      <c r="AF159" s="5" t="s">
        <v>53</v>
      </c>
      <c r="AG159" s="5" t="s">
        <v>1008</v>
      </c>
      <c r="AH159" s="5" t="s">
        <v>55</v>
      </c>
      <c r="AI159" s="5" t="s">
        <v>485</v>
      </c>
      <c r="AJ159" s="5" t="s">
        <v>506</v>
      </c>
      <c r="AK159" s="5" t="s">
        <v>57</v>
      </c>
      <c r="AL159" s="5" t="s">
        <v>678</v>
      </c>
      <c r="AM159" s="6">
        <v>35844</v>
      </c>
      <c r="AN159" s="5" t="s">
        <v>70</v>
      </c>
    </row>
    <row r="160" spans="1:40" s="10" customFormat="1" ht="165" x14ac:dyDescent="0.25">
      <c r="A160" s="5" t="s">
        <v>41</v>
      </c>
      <c r="B160" s="5" t="s">
        <v>42</v>
      </c>
      <c r="C160" s="5" t="s">
        <v>81</v>
      </c>
      <c r="D160" s="5" t="s">
        <v>1009</v>
      </c>
      <c r="E160" s="6">
        <v>44572</v>
      </c>
      <c r="F160" s="5" t="s">
        <v>1010</v>
      </c>
      <c r="G160" s="7">
        <v>52505342</v>
      </c>
      <c r="H160" s="5" t="s">
        <v>46</v>
      </c>
      <c r="I160" s="5" t="s">
        <v>1011</v>
      </c>
      <c r="J160" s="5" t="s">
        <v>1012</v>
      </c>
      <c r="K160" s="8" t="s">
        <v>1013</v>
      </c>
      <c r="L160" s="5" t="s">
        <v>158</v>
      </c>
      <c r="M160" s="5" t="s">
        <v>50</v>
      </c>
      <c r="N160" s="9">
        <f t="shared" si="2"/>
        <v>20466000</v>
      </c>
      <c r="O160" s="17">
        <v>18419400</v>
      </c>
      <c r="P160" s="9">
        <v>2046600</v>
      </c>
      <c r="Q160" s="17">
        <v>2046600</v>
      </c>
      <c r="R160" s="17"/>
      <c r="S160" s="17"/>
      <c r="T160" s="5" t="s">
        <v>51</v>
      </c>
      <c r="U160" s="6">
        <v>44574</v>
      </c>
      <c r="V160" s="6">
        <v>44834</v>
      </c>
      <c r="W160" s="6">
        <v>44574</v>
      </c>
      <c r="X160" s="5">
        <v>270</v>
      </c>
      <c r="Y160" s="6">
        <v>44835</v>
      </c>
      <c r="Z160" s="6">
        <v>44865</v>
      </c>
      <c r="AA160" s="6">
        <v>44866</v>
      </c>
      <c r="AB160" s="6">
        <v>44926</v>
      </c>
      <c r="AC160" s="6"/>
      <c r="AD160" s="6"/>
      <c r="AE160" s="5" t="s">
        <v>971</v>
      </c>
      <c r="AF160" s="5" t="s">
        <v>53</v>
      </c>
      <c r="AG160" s="5" t="s">
        <v>1008</v>
      </c>
      <c r="AH160" s="5" t="s">
        <v>209</v>
      </c>
      <c r="AI160" s="5" t="s">
        <v>485</v>
      </c>
      <c r="AJ160" s="5" t="s">
        <v>506</v>
      </c>
      <c r="AK160" s="5" t="s">
        <v>57</v>
      </c>
      <c r="AL160" s="5" t="s">
        <v>1014</v>
      </c>
      <c r="AM160" s="6">
        <v>28734</v>
      </c>
      <c r="AN160" s="5" t="s">
        <v>70</v>
      </c>
    </row>
    <row r="161" spans="1:40" s="10" customFormat="1" ht="180" x14ac:dyDescent="0.25">
      <c r="A161" s="5" t="s">
        <v>41</v>
      </c>
      <c r="B161" s="5" t="s">
        <v>42</v>
      </c>
      <c r="C161" s="5" t="s">
        <v>43</v>
      </c>
      <c r="D161" s="5" t="s">
        <v>1015</v>
      </c>
      <c r="E161" s="6">
        <v>44572</v>
      </c>
      <c r="F161" s="5" t="s">
        <v>1016</v>
      </c>
      <c r="G161" s="5" t="s">
        <v>1017</v>
      </c>
      <c r="H161" s="5" t="s">
        <v>46</v>
      </c>
      <c r="I161" s="5" t="s">
        <v>1018</v>
      </c>
      <c r="J161" s="5" t="s">
        <v>1019</v>
      </c>
      <c r="K161" s="8" t="s">
        <v>1020</v>
      </c>
      <c r="L161" s="5" t="s">
        <v>145</v>
      </c>
      <c r="M161" s="5" t="s">
        <v>50</v>
      </c>
      <c r="N161" s="9">
        <f t="shared" si="2"/>
        <v>103006800</v>
      </c>
      <c r="O161" s="17">
        <v>103006800</v>
      </c>
      <c r="P161" s="9">
        <v>8583900</v>
      </c>
      <c r="Q161" s="5"/>
      <c r="R161" s="5"/>
      <c r="S161" s="5"/>
      <c r="T161" s="5" t="s">
        <v>51</v>
      </c>
      <c r="U161" s="6">
        <v>44573</v>
      </c>
      <c r="V161" s="6">
        <v>44926</v>
      </c>
      <c r="W161" s="6">
        <v>44573</v>
      </c>
      <c r="X161" s="5">
        <v>365</v>
      </c>
      <c r="Y161" s="5"/>
      <c r="Z161" s="5"/>
      <c r="AA161" s="5"/>
      <c r="AB161" s="5"/>
      <c r="AC161" s="5"/>
      <c r="AD161" s="5"/>
      <c r="AE161" s="5" t="s">
        <v>1000</v>
      </c>
      <c r="AF161" s="5" t="s">
        <v>53</v>
      </c>
      <c r="AG161" s="5" t="s">
        <v>988</v>
      </c>
      <c r="AH161" s="5" t="s">
        <v>55</v>
      </c>
      <c r="AI161" s="5" t="s">
        <v>485</v>
      </c>
      <c r="AJ161" s="5" t="s">
        <v>506</v>
      </c>
      <c r="AK161" s="5" t="s">
        <v>57</v>
      </c>
      <c r="AL161" s="5" t="s">
        <v>210</v>
      </c>
      <c r="AM161" s="6">
        <v>30216</v>
      </c>
      <c r="AN161" s="5" t="s">
        <v>70</v>
      </c>
    </row>
    <row r="162" spans="1:40" s="10" customFormat="1" ht="150" x14ac:dyDescent="0.25">
      <c r="A162" s="5" t="s">
        <v>41</v>
      </c>
      <c r="B162" s="5" t="s">
        <v>42</v>
      </c>
      <c r="C162" s="5" t="s">
        <v>43</v>
      </c>
      <c r="D162" s="5" t="s">
        <v>1021</v>
      </c>
      <c r="E162" s="6">
        <v>44572</v>
      </c>
      <c r="F162" s="5" t="s">
        <v>1022</v>
      </c>
      <c r="G162" s="7">
        <v>79639074</v>
      </c>
      <c r="H162" s="5" t="s">
        <v>46</v>
      </c>
      <c r="I162" s="5" t="s">
        <v>1023</v>
      </c>
      <c r="J162" s="5" t="s">
        <v>1024</v>
      </c>
      <c r="K162" s="8" t="s">
        <v>1025</v>
      </c>
      <c r="L162" s="5" t="s">
        <v>118</v>
      </c>
      <c r="M162" s="5" t="s">
        <v>50</v>
      </c>
      <c r="N162" s="9">
        <f t="shared" si="2"/>
        <v>125528400</v>
      </c>
      <c r="O162" s="17">
        <v>125528400</v>
      </c>
      <c r="P162" s="17">
        <v>10460700</v>
      </c>
      <c r="Q162" s="5"/>
      <c r="R162" s="5"/>
      <c r="S162" s="5"/>
      <c r="T162" s="5" t="s">
        <v>51</v>
      </c>
      <c r="U162" s="6">
        <v>44578</v>
      </c>
      <c r="V162" s="6">
        <v>44926</v>
      </c>
      <c r="W162" s="6">
        <v>44573</v>
      </c>
      <c r="X162" s="5">
        <v>365</v>
      </c>
      <c r="Y162" s="5"/>
      <c r="Z162" s="5"/>
      <c r="AA162" s="5"/>
      <c r="AB162" s="5"/>
      <c r="AC162" s="5"/>
      <c r="AD162" s="5"/>
      <c r="AE162" s="5" t="s">
        <v>980</v>
      </c>
      <c r="AF162" s="5" t="s">
        <v>53</v>
      </c>
      <c r="AG162" s="5" t="s">
        <v>988</v>
      </c>
      <c r="AH162" s="5" t="s">
        <v>209</v>
      </c>
      <c r="AI162" s="5"/>
      <c r="AJ162" s="5" t="s">
        <v>506</v>
      </c>
      <c r="AK162" s="5" t="s">
        <v>57</v>
      </c>
      <c r="AL162" s="5" t="s">
        <v>1026</v>
      </c>
      <c r="AM162" s="6">
        <v>26991</v>
      </c>
      <c r="AN162" s="5" t="s">
        <v>1027</v>
      </c>
    </row>
    <row r="163" spans="1:40" s="10" customFormat="1" ht="120" x14ac:dyDescent="0.25">
      <c r="A163" s="5" t="s">
        <v>41</v>
      </c>
      <c r="B163" s="5" t="s">
        <v>42</v>
      </c>
      <c r="C163" s="5" t="s">
        <v>43</v>
      </c>
      <c r="D163" s="5" t="s">
        <v>1028</v>
      </c>
      <c r="E163" s="6">
        <v>44572</v>
      </c>
      <c r="F163" s="5" t="s">
        <v>1029</v>
      </c>
      <c r="G163" s="7" t="s">
        <v>1030</v>
      </c>
      <c r="H163" s="5" t="s">
        <v>46</v>
      </c>
      <c r="I163" s="5" t="s">
        <v>1018</v>
      </c>
      <c r="J163" s="5" t="s">
        <v>1031</v>
      </c>
      <c r="K163" s="8" t="s">
        <v>1032</v>
      </c>
      <c r="L163" s="5" t="s">
        <v>145</v>
      </c>
      <c r="M163" s="5" t="s">
        <v>50</v>
      </c>
      <c r="N163" s="9">
        <f t="shared" si="2"/>
        <v>103006800</v>
      </c>
      <c r="O163" s="17">
        <v>103006800</v>
      </c>
      <c r="P163" s="9">
        <v>8583900</v>
      </c>
      <c r="Q163" s="5"/>
      <c r="R163" s="5"/>
      <c r="S163" s="5"/>
      <c r="T163" s="5" t="s">
        <v>51</v>
      </c>
      <c r="U163" s="6">
        <v>44573</v>
      </c>
      <c r="V163" s="6">
        <v>44926</v>
      </c>
      <c r="W163" s="6">
        <v>44573</v>
      </c>
      <c r="X163" s="5">
        <v>365</v>
      </c>
      <c r="Y163" s="5"/>
      <c r="Z163" s="5"/>
      <c r="AA163" s="5"/>
      <c r="AB163" s="5"/>
      <c r="AC163" s="5"/>
      <c r="AD163" s="5"/>
      <c r="AE163" s="5" t="s">
        <v>980</v>
      </c>
      <c r="AF163" s="5" t="s">
        <v>53</v>
      </c>
      <c r="AG163" s="5" t="s">
        <v>988</v>
      </c>
      <c r="AH163" s="5" t="s">
        <v>209</v>
      </c>
      <c r="AI163" s="5"/>
      <c r="AJ163" s="5" t="s">
        <v>506</v>
      </c>
      <c r="AK163" s="5" t="s">
        <v>57</v>
      </c>
      <c r="AL163" s="5" t="s">
        <v>210</v>
      </c>
      <c r="AM163" s="6">
        <v>26483</v>
      </c>
      <c r="AN163" s="5" t="s">
        <v>70</v>
      </c>
    </row>
    <row r="164" spans="1:40" s="10" customFormat="1" ht="105" x14ac:dyDescent="0.25">
      <c r="A164" s="5" t="s">
        <v>41</v>
      </c>
      <c r="B164" s="5" t="s">
        <v>42</v>
      </c>
      <c r="C164" s="5" t="s">
        <v>43</v>
      </c>
      <c r="D164" s="5" t="s">
        <v>1033</v>
      </c>
      <c r="E164" s="6">
        <v>44573</v>
      </c>
      <c r="F164" s="5" t="s">
        <v>1034</v>
      </c>
      <c r="G164" s="7">
        <v>80187934</v>
      </c>
      <c r="H164" s="5" t="s">
        <v>46</v>
      </c>
      <c r="I164" s="5" t="s">
        <v>1018</v>
      </c>
      <c r="J164" s="5" t="s">
        <v>1035</v>
      </c>
      <c r="K164" s="8" t="s">
        <v>1036</v>
      </c>
      <c r="L164" s="5" t="s">
        <v>145</v>
      </c>
      <c r="M164" s="5" t="s">
        <v>50</v>
      </c>
      <c r="N164" s="9">
        <f t="shared" si="2"/>
        <v>103006800</v>
      </c>
      <c r="O164" s="17">
        <v>103006800</v>
      </c>
      <c r="P164" s="9">
        <v>8583900</v>
      </c>
      <c r="Q164" s="5"/>
      <c r="R164" s="5"/>
      <c r="S164" s="5"/>
      <c r="T164" s="5" t="s">
        <v>51</v>
      </c>
      <c r="U164" s="6">
        <v>44574</v>
      </c>
      <c r="V164" s="6">
        <v>44926</v>
      </c>
      <c r="W164" s="6">
        <v>44574</v>
      </c>
      <c r="X164" s="5">
        <v>365</v>
      </c>
      <c r="Y164" s="5"/>
      <c r="Z164" s="5"/>
      <c r="AA164" s="5"/>
      <c r="AB164" s="5"/>
      <c r="AC164" s="5"/>
      <c r="AD164" s="5"/>
      <c r="AE164" s="5" t="s">
        <v>1000</v>
      </c>
      <c r="AF164" s="5" t="s">
        <v>53</v>
      </c>
      <c r="AG164" s="5" t="s">
        <v>988</v>
      </c>
      <c r="AH164" s="5" t="s">
        <v>807</v>
      </c>
      <c r="AI164" s="5" t="s">
        <v>485</v>
      </c>
      <c r="AJ164" s="5" t="s">
        <v>506</v>
      </c>
      <c r="AK164" s="5" t="s">
        <v>57</v>
      </c>
      <c r="AL164" s="5" t="s">
        <v>1037</v>
      </c>
      <c r="AM164" s="6">
        <v>30585</v>
      </c>
      <c r="AN164" s="5" t="s">
        <v>568</v>
      </c>
    </row>
    <row r="165" spans="1:40" s="10" customFormat="1" ht="150" x14ac:dyDescent="0.25">
      <c r="A165" s="5" t="s">
        <v>41</v>
      </c>
      <c r="B165" s="5" t="s">
        <v>42</v>
      </c>
      <c r="C165" s="5" t="s">
        <v>43</v>
      </c>
      <c r="D165" s="5" t="s">
        <v>1038</v>
      </c>
      <c r="E165" s="6">
        <v>44573</v>
      </c>
      <c r="F165" s="5" t="s">
        <v>1039</v>
      </c>
      <c r="G165" s="7">
        <v>80223350</v>
      </c>
      <c r="H165" s="5" t="s">
        <v>46</v>
      </c>
      <c r="I165" s="5" t="s">
        <v>1040</v>
      </c>
      <c r="J165" s="5" t="s">
        <v>1041</v>
      </c>
      <c r="K165" s="8" t="s">
        <v>1042</v>
      </c>
      <c r="L165" s="5" t="s">
        <v>145</v>
      </c>
      <c r="M165" s="5" t="s">
        <v>50</v>
      </c>
      <c r="N165" s="9">
        <f t="shared" si="2"/>
        <v>85839000</v>
      </c>
      <c r="O165" s="17">
        <v>77255100</v>
      </c>
      <c r="P165" s="9">
        <v>8583900</v>
      </c>
      <c r="Q165" s="17">
        <v>8583900</v>
      </c>
      <c r="R165" s="17"/>
      <c r="S165" s="17"/>
      <c r="T165" s="5" t="s">
        <v>51</v>
      </c>
      <c r="U165" s="6">
        <v>44578</v>
      </c>
      <c r="V165" s="6">
        <v>44834</v>
      </c>
      <c r="W165" s="6">
        <v>44578</v>
      </c>
      <c r="X165" s="5">
        <v>270</v>
      </c>
      <c r="Y165" s="6">
        <v>44835</v>
      </c>
      <c r="Z165" s="6">
        <v>44865</v>
      </c>
      <c r="AA165" s="6">
        <v>44866</v>
      </c>
      <c r="AB165" s="6">
        <v>44926</v>
      </c>
      <c r="AC165" s="6"/>
      <c r="AD165" s="6"/>
      <c r="AE165" s="5" t="s">
        <v>1043</v>
      </c>
      <c r="AF165" s="5" t="s">
        <v>53</v>
      </c>
      <c r="AG165" s="5" t="s">
        <v>988</v>
      </c>
      <c r="AH165" s="5" t="s">
        <v>807</v>
      </c>
      <c r="AI165" s="5" t="s">
        <v>485</v>
      </c>
      <c r="AJ165" s="5" t="s">
        <v>506</v>
      </c>
      <c r="AK165" s="5" t="s">
        <v>57</v>
      </c>
      <c r="AL165" s="5" t="s">
        <v>1044</v>
      </c>
      <c r="AM165" s="6">
        <v>30212</v>
      </c>
      <c r="AN165" s="5" t="s">
        <v>70</v>
      </c>
    </row>
    <row r="166" spans="1:40" s="10" customFormat="1" ht="150" x14ac:dyDescent="0.25">
      <c r="A166" s="5" t="s">
        <v>41</v>
      </c>
      <c r="B166" s="5" t="s">
        <v>42</v>
      </c>
      <c r="C166" s="5" t="s">
        <v>43</v>
      </c>
      <c r="D166" s="5" t="s">
        <v>1045</v>
      </c>
      <c r="E166" s="6">
        <v>44573</v>
      </c>
      <c r="F166" s="5" t="s">
        <v>1046</v>
      </c>
      <c r="G166" s="7">
        <v>72278833</v>
      </c>
      <c r="H166" s="5" t="s">
        <v>46</v>
      </c>
      <c r="I166" s="5" t="s">
        <v>1047</v>
      </c>
      <c r="J166" s="5" t="s">
        <v>1048</v>
      </c>
      <c r="K166" s="8" t="s">
        <v>1049</v>
      </c>
      <c r="L166" s="5" t="s">
        <v>118</v>
      </c>
      <c r="M166" s="5" t="s">
        <v>50</v>
      </c>
      <c r="N166" s="9">
        <f t="shared" si="2"/>
        <v>104607000</v>
      </c>
      <c r="O166" s="17">
        <v>94146300</v>
      </c>
      <c r="P166" s="17">
        <v>10460700</v>
      </c>
      <c r="Q166" s="17">
        <v>10460700</v>
      </c>
      <c r="R166" s="17"/>
      <c r="S166" s="17"/>
      <c r="T166" s="5" t="s">
        <v>51</v>
      </c>
      <c r="U166" s="6">
        <v>44574</v>
      </c>
      <c r="V166" s="6">
        <v>44834</v>
      </c>
      <c r="W166" s="6">
        <v>44574</v>
      </c>
      <c r="X166" s="5">
        <v>270</v>
      </c>
      <c r="Y166" s="6">
        <v>44835</v>
      </c>
      <c r="Z166" s="6">
        <v>44865</v>
      </c>
      <c r="AA166" s="6">
        <v>44866</v>
      </c>
      <c r="AB166" s="6">
        <v>44926</v>
      </c>
      <c r="AC166" s="6"/>
      <c r="AD166" s="6"/>
      <c r="AE166" s="5" t="s">
        <v>971</v>
      </c>
      <c r="AF166" s="5" t="s">
        <v>53</v>
      </c>
      <c r="AG166" s="5" t="s">
        <v>988</v>
      </c>
      <c r="AH166" s="5" t="s">
        <v>807</v>
      </c>
      <c r="AI166" s="5" t="s">
        <v>485</v>
      </c>
      <c r="AJ166" s="5" t="s">
        <v>506</v>
      </c>
      <c r="AK166" s="5" t="s">
        <v>57</v>
      </c>
      <c r="AL166" s="5" t="s">
        <v>1050</v>
      </c>
      <c r="AM166" s="6">
        <v>30384</v>
      </c>
      <c r="AN166" s="5" t="s">
        <v>295</v>
      </c>
    </row>
    <row r="167" spans="1:40" s="10" customFormat="1" ht="180" x14ac:dyDescent="0.25">
      <c r="A167" s="5" t="s">
        <v>41</v>
      </c>
      <c r="B167" s="5" t="s">
        <v>42</v>
      </c>
      <c r="C167" s="5" t="s">
        <v>43</v>
      </c>
      <c r="D167" s="5" t="s">
        <v>1051</v>
      </c>
      <c r="E167" s="6">
        <v>44573</v>
      </c>
      <c r="F167" s="5" t="s">
        <v>1052</v>
      </c>
      <c r="G167" s="7">
        <v>1016008913</v>
      </c>
      <c r="H167" s="5" t="s">
        <v>46</v>
      </c>
      <c r="I167" s="5" t="s">
        <v>1053</v>
      </c>
      <c r="J167" s="5" t="s">
        <v>1054</v>
      </c>
      <c r="K167" s="8" t="s">
        <v>1055</v>
      </c>
      <c r="L167" s="5" t="s">
        <v>145</v>
      </c>
      <c r="M167" s="5" t="s">
        <v>50</v>
      </c>
      <c r="N167" s="9">
        <f t="shared" si="2"/>
        <v>85839000</v>
      </c>
      <c r="O167" s="17">
        <v>77255100</v>
      </c>
      <c r="P167" s="9">
        <v>8583900</v>
      </c>
      <c r="Q167" s="17">
        <v>8583900</v>
      </c>
      <c r="R167" s="17"/>
      <c r="S167" s="17"/>
      <c r="T167" s="5" t="s">
        <v>51</v>
      </c>
      <c r="U167" s="6">
        <v>44574</v>
      </c>
      <c r="V167" s="6">
        <v>44834</v>
      </c>
      <c r="W167" s="6">
        <v>44574</v>
      </c>
      <c r="X167" s="5">
        <v>270</v>
      </c>
      <c r="Y167" s="6">
        <v>44835</v>
      </c>
      <c r="Z167" s="6">
        <v>44865</v>
      </c>
      <c r="AA167" s="6">
        <v>44866</v>
      </c>
      <c r="AB167" s="6">
        <v>44926</v>
      </c>
      <c r="AC167" s="6"/>
      <c r="AD167" s="6"/>
      <c r="AE167" s="5" t="s">
        <v>971</v>
      </c>
      <c r="AF167" s="5" t="s">
        <v>53</v>
      </c>
      <c r="AG167" s="5" t="s">
        <v>988</v>
      </c>
      <c r="AH167" s="5" t="s">
        <v>807</v>
      </c>
      <c r="AI167" s="5" t="s">
        <v>485</v>
      </c>
      <c r="AJ167" s="5" t="s">
        <v>506</v>
      </c>
      <c r="AK167" s="5" t="s">
        <v>57</v>
      </c>
      <c r="AL167" s="5" t="s">
        <v>1056</v>
      </c>
      <c r="AM167" s="6">
        <v>32256</v>
      </c>
      <c r="AN167" s="5" t="s">
        <v>70</v>
      </c>
    </row>
    <row r="168" spans="1:40" s="10" customFormat="1" ht="120" x14ac:dyDescent="0.25">
      <c r="A168" s="5" t="s">
        <v>41</v>
      </c>
      <c r="B168" s="5" t="s">
        <v>42</v>
      </c>
      <c r="C168" s="5" t="s">
        <v>43</v>
      </c>
      <c r="D168" s="5" t="s">
        <v>1057</v>
      </c>
      <c r="E168" s="6">
        <v>44572</v>
      </c>
      <c r="F168" s="5" t="s">
        <v>1058</v>
      </c>
      <c r="G168" s="7">
        <v>86082120</v>
      </c>
      <c r="H168" s="5" t="s">
        <v>46</v>
      </c>
      <c r="I168" s="5" t="s">
        <v>1018</v>
      </c>
      <c r="J168" s="5" t="s">
        <v>1059</v>
      </c>
      <c r="K168" s="8" t="s">
        <v>1060</v>
      </c>
      <c r="L168" s="5" t="s">
        <v>145</v>
      </c>
      <c r="M168" s="5" t="s">
        <v>50</v>
      </c>
      <c r="N168" s="9">
        <f t="shared" si="2"/>
        <v>103006800</v>
      </c>
      <c r="O168" s="17">
        <v>103006800</v>
      </c>
      <c r="P168" s="9">
        <v>8583900</v>
      </c>
      <c r="Q168" s="5"/>
      <c r="R168" s="5"/>
      <c r="S168" s="5"/>
      <c r="T168" s="5" t="s">
        <v>51</v>
      </c>
      <c r="U168" s="6">
        <v>44573</v>
      </c>
      <c r="V168" s="6">
        <v>44926</v>
      </c>
      <c r="W168" s="6">
        <v>44573</v>
      </c>
      <c r="X168" s="5">
        <v>365</v>
      </c>
      <c r="Y168" s="5"/>
      <c r="Z168" s="5"/>
      <c r="AA168" s="5"/>
      <c r="AB168" s="5"/>
      <c r="AC168" s="5"/>
      <c r="AD168" s="5"/>
      <c r="AE168" s="5" t="s">
        <v>980</v>
      </c>
      <c r="AF168" s="5" t="s">
        <v>53</v>
      </c>
      <c r="AG168" s="5" t="s">
        <v>988</v>
      </c>
      <c r="AH168" s="5" t="s">
        <v>209</v>
      </c>
      <c r="AI168" s="5"/>
      <c r="AJ168" s="5" t="s">
        <v>506</v>
      </c>
      <c r="AK168" s="5" t="s">
        <v>57</v>
      </c>
      <c r="AL168" s="5" t="s">
        <v>1061</v>
      </c>
      <c r="AM168" s="6">
        <v>30861</v>
      </c>
      <c r="AN168" s="5" t="s">
        <v>1062</v>
      </c>
    </row>
    <row r="169" spans="1:40" s="10" customFormat="1" ht="105" x14ac:dyDescent="0.25">
      <c r="A169" s="5" t="s">
        <v>41</v>
      </c>
      <c r="B169" s="5" t="s">
        <v>42</v>
      </c>
      <c r="C169" s="5" t="s">
        <v>43</v>
      </c>
      <c r="D169" s="5" t="s">
        <v>1063</v>
      </c>
      <c r="E169" s="6">
        <v>44573</v>
      </c>
      <c r="F169" s="5" t="s">
        <v>1064</v>
      </c>
      <c r="G169" s="7">
        <v>72278926</v>
      </c>
      <c r="H169" s="5" t="s">
        <v>46</v>
      </c>
      <c r="I169" s="5" t="s">
        <v>1065</v>
      </c>
      <c r="J169" s="5" t="s">
        <v>1066</v>
      </c>
      <c r="K169" s="8" t="s">
        <v>1067</v>
      </c>
      <c r="L169" s="5" t="s">
        <v>145</v>
      </c>
      <c r="M169" s="5" t="s">
        <v>50</v>
      </c>
      <c r="N169" s="9">
        <f t="shared" si="2"/>
        <v>85839000</v>
      </c>
      <c r="O169" s="17">
        <v>77255100</v>
      </c>
      <c r="P169" s="9">
        <v>8583900</v>
      </c>
      <c r="Q169" s="9">
        <v>8583900</v>
      </c>
      <c r="R169" s="9"/>
      <c r="S169" s="9"/>
      <c r="T169" s="5" t="s">
        <v>51</v>
      </c>
      <c r="U169" s="6">
        <v>44575</v>
      </c>
      <c r="V169" s="6">
        <v>44834</v>
      </c>
      <c r="W169" s="6">
        <v>44574</v>
      </c>
      <c r="X169" s="5">
        <v>270</v>
      </c>
      <c r="Y169" s="6">
        <v>44835</v>
      </c>
      <c r="Z169" s="6">
        <v>44865</v>
      </c>
      <c r="AA169" s="6">
        <v>44866</v>
      </c>
      <c r="AB169" s="6">
        <v>44926</v>
      </c>
      <c r="AC169" s="6"/>
      <c r="AD169" s="6"/>
      <c r="AE169" s="5" t="s">
        <v>971</v>
      </c>
      <c r="AF169" s="5" t="s">
        <v>53</v>
      </c>
      <c r="AG169" s="5" t="s">
        <v>988</v>
      </c>
      <c r="AH169" s="5" t="s">
        <v>807</v>
      </c>
      <c r="AI169" s="5" t="s">
        <v>485</v>
      </c>
      <c r="AJ169" s="5" t="s">
        <v>506</v>
      </c>
      <c r="AK169" s="5" t="s">
        <v>57</v>
      </c>
      <c r="AL169" s="5" t="s">
        <v>1068</v>
      </c>
      <c r="AM169" s="6">
        <v>30384</v>
      </c>
      <c r="AN169" s="5" t="s">
        <v>295</v>
      </c>
    </row>
    <row r="170" spans="1:40" s="10" customFormat="1" ht="120" x14ac:dyDescent="0.25">
      <c r="A170" s="5" t="s">
        <v>41</v>
      </c>
      <c r="B170" s="5" t="s">
        <v>42</v>
      </c>
      <c r="C170" s="5" t="s">
        <v>43</v>
      </c>
      <c r="D170" s="5" t="s">
        <v>1069</v>
      </c>
      <c r="E170" s="6">
        <v>44574</v>
      </c>
      <c r="F170" s="5" t="s">
        <v>1070</v>
      </c>
      <c r="G170" s="7">
        <v>5971388</v>
      </c>
      <c r="H170" s="5" t="s">
        <v>46</v>
      </c>
      <c r="I170" s="5" t="s">
        <v>1071</v>
      </c>
      <c r="J170" s="5" t="s">
        <v>1072</v>
      </c>
      <c r="K170" s="8" t="s">
        <v>1073</v>
      </c>
      <c r="L170" s="5" t="s">
        <v>99</v>
      </c>
      <c r="M170" s="5" t="s">
        <v>50</v>
      </c>
      <c r="N170" s="9">
        <f t="shared" si="2"/>
        <v>38058000</v>
      </c>
      <c r="O170" s="17">
        <v>34252200</v>
      </c>
      <c r="P170" s="9">
        <v>3805800</v>
      </c>
      <c r="Q170" s="17">
        <v>3805800</v>
      </c>
      <c r="R170" s="17"/>
      <c r="S170" s="17"/>
      <c r="T170" s="5" t="s">
        <v>51</v>
      </c>
      <c r="U170" s="6">
        <v>44579</v>
      </c>
      <c r="V170" s="6">
        <v>44834</v>
      </c>
      <c r="W170" s="6">
        <v>44579</v>
      </c>
      <c r="X170" s="5">
        <v>270</v>
      </c>
      <c r="Y170" s="6">
        <v>44835</v>
      </c>
      <c r="Z170" s="6">
        <v>44865</v>
      </c>
      <c r="AA170" s="6"/>
      <c r="AB170" s="6"/>
      <c r="AC170" s="6"/>
      <c r="AD170" s="6"/>
      <c r="AE170" s="5" t="s">
        <v>971</v>
      </c>
      <c r="AF170" s="5" t="s">
        <v>53</v>
      </c>
      <c r="AG170" s="5" t="s">
        <v>988</v>
      </c>
      <c r="AH170" s="5" t="s">
        <v>807</v>
      </c>
      <c r="AI170" s="5" t="s">
        <v>485</v>
      </c>
      <c r="AJ170" s="5" t="s">
        <v>506</v>
      </c>
      <c r="AK170" s="5" t="s">
        <v>57</v>
      </c>
      <c r="AL170" s="5" t="s">
        <v>210</v>
      </c>
      <c r="AM170" s="6">
        <v>26725</v>
      </c>
      <c r="AN170" s="5" t="s">
        <v>1074</v>
      </c>
    </row>
    <row r="171" spans="1:40" s="10" customFormat="1" ht="105" x14ac:dyDescent="0.25">
      <c r="A171" s="5" t="s">
        <v>41</v>
      </c>
      <c r="B171" s="5" t="s">
        <v>42</v>
      </c>
      <c r="C171" s="5" t="s">
        <v>43</v>
      </c>
      <c r="D171" s="5" t="s">
        <v>1075</v>
      </c>
      <c r="E171" s="6">
        <v>44574</v>
      </c>
      <c r="F171" s="5" t="s">
        <v>1076</v>
      </c>
      <c r="G171" s="7">
        <v>1019050756</v>
      </c>
      <c r="H171" s="5" t="s">
        <v>46</v>
      </c>
      <c r="I171" s="5" t="s">
        <v>1077</v>
      </c>
      <c r="J171" s="5" t="s">
        <v>1078</v>
      </c>
      <c r="K171" s="8" t="s">
        <v>1079</v>
      </c>
      <c r="L171" s="5" t="s">
        <v>99</v>
      </c>
      <c r="M171" s="5" t="s">
        <v>50</v>
      </c>
      <c r="N171" s="9">
        <f t="shared" si="2"/>
        <v>38058000</v>
      </c>
      <c r="O171" s="17">
        <v>34252200</v>
      </c>
      <c r="P171" s="9">
        <v>3805800</v>
      </c>
      <c r="Q171" s="7">
        <v>3805800</v>
      </c>
      <c r="R171" s="7"/>
      <c r="S171" s="7"/>
      <c r="T171" s="5" t="s">
        <v>51</v>
      </c>
      <c r="U171" s="6">
        <v>44579</v>
      </c>
      <c r="V171" s="6">
        <v>44834</v>
      </c>
      <c r="W171" s="6">
        <v>44574</v>
      </c>
      <c r="X171" s="5">
        <v>270</v>
      </c>
      <c r="Y171" s="6">
        <v>44835</v>
      </c>
      <c r="Z171" s="6">
        <v>44865</v>
      </c>
      <c r="AA171" s="6">
        <v>44866</v>
      </c>
      <c r="AB171" s="6">
        <v>44926</v>
      </c>
      <c r="AC171" s="6"/>
      <c r="AD171" s="6"/>
      <c r="AE171" s="5" t="s">
        <v>1043</v>
      </c>
      <c r="AF171" s="5" t="s">
        <v>53</v>
      </c>
      <c r="AG171" s="5" t="s">
        <v>988</v>
      </c>
      <c r="AH171" s="5" t="s">
        <v>807</v>
      </c>
      <c r="AI171" s="5" t="s">
        <v>485</v>
      </c>
      <c r="AJ171" s="5" t="s">
        <v>506</v>
      </c>
      <c r="AK171" s="5" t="s">
        <v>57</v>
      </c>
      <c r="AL171" s="5" t="s">
        <v>210</v>
      </c>
      <c r="AM171" s="6">
        <v>33124</v>
      </c>
      <c r="AN171" s="5" t="s">
        <v>70</v>
      </c>
    </row>
    <row r="172" spans="1:40" s="10" customFormat="1" ht="150" x14ac:dyDescent="0.25">
      <c r="A172" s="5" t="s">
        <v>41</v>
      </c>
      <c r="B172" s="5" t="s">
        <v>42</v>
      </c>
      <c r="C172" s="5" t="s">
        <v>81</v>
      </c>
      <c r="D172" s="5" t="s">
        <v>1080</v>
      </c>
      <c r="E172" s="6">
        <v>44573</v>
      </c>
      <c r="F172" s="5" t="s">
        <v>1081</v>
      </c>
      <c r="G172" s="7">
        <v>195176</v>
      </c>
      <c r="H172" s="5" t="s">
        <v>46</v>
      </c>
      <c r="I172" s="5" t="s">
        <v>1082</v>
      </c>
      <c r="J172" s="5" t="s">
        <v>1083</v>
      </c>
      <c r="K172" s="8" t="s">
        <v>1084</v>
      </c>
      <c r="L172" s="5" t="s">
        <v>86</v>
      </c>
      <c r="M172" s="5" t="s">
        <v>50</v>
      </c>
      <c r="N172" s="9">
        <f t="shared" si="2"/>
        <v>25812000</v>
      </c>
      <c r="O172" s="17">
        <v>23230800</v>
      </c>
      <c r="P172" s="9">
        <v>2581200</v>
      </c>
      <c r="Q172" s="23">
        <v>2581200</v>
      </c>
      <c r="R172" s="23"/>
      <c r="S172" s="23"/>
      <c r="T172" s="5" t="s">
        <v>51</v>
      </c>
      <c r="U172" s="6">
        <v>44578</v>
      </c>
      <c r="V172" s="6">
        <v>44834</v>
      </c>
      <c r="W172" s="6">
        <v>44574</v>
      </c>
      <c r="X172" s="5">
        <v>270</v>
      </c>
      <c r="Y172" s="6">
        <v>44835</v>
      </c>
      <c r="Z172" s="6">
        <v>44865</v>
      </c>
      <c r="AA172" s="6">
        <v>44866</v>
      </c>
      <c r="AB172" s="6">
        <v>44926</v>
      </c>
      <c r="AC172" s="6"/>
      <c r="AD172" s="6"/>
      <c r="AE172" s="5" t="s">
        <v>971</v>
      </c>
      <c r="AF172" s="5" t="s">
        <v>53</v>
      </c>
      <c r="AG172" s="5" t="s">
        <v>988</v>
      </c>
      <c r="AH172" s="5" t="s">
        <v>807</v>
      </c>
      <c r="AI172" s="5" t="s">
        <v>485</v>
      </c>
      <c r="AJ172" s="5" t="s">
        <v>506</v>
      </c>
      <c r="AK172" s="5" t="s">
        <v>57</v>
      </c>
      <c r="AL172" s="5" t="s">
        <v>1085</v>
      </c>
      <c r="AM172" s="6">
        <v>21259</v>
      </c>
      <c r="AN172" s="5" t="s">
        <v>70</v>
      </c>
    </row>
    <row r="173" spans="1:40" s="10" customFormat="1" ht="150" x14ac:dyDescent="0.25">
      <c r="A173" s="5" t="s">
        <v>41</v>
      </c>
      <c r="B173" s="5" t="s">
        <v>42</v>
      </c>
      <c r="C173" s="5" t="s">
        <v>43</v>
      </c>
      <c r="D173" s="5" t="s">
        <v>1086</v>
      </c>
      <c r="E173" s="6">
        <v>44574</v>
      </c>
      <c r="F173" s="5" t="s">
        <v>1087</v>
      </c>
      <c r="G173" s="7">
        <v>80794198</v>
      </c>
      <c r="H173" s="5" t="s">
        <v>46</v>
      </c>
      <c r="I173" s="5" t="s">
        <v>1088</v>
      </c>
      <c r="J173" s="5" t="s">
        <v>1089</v>
      </c>
      <c r="K173" s="8" t="s">
        <v>1090</v>
      </c>
      <c r="L173" s="5" t="s">
        <v>145</v>
      </c>
      <c r="M173" s="5" t="s">
        <v>50</v>
      </c>
      <c r="N173" s="9">
        <f t="shared" si="2"/>
        <v>85839000</v>
      </c>
      <c r="O173" s="17">
        <v>77255100</v>
      </c>
      <c r="P173" s="9">
        <v>8583900</v>
      </c>
      <c r="Q173" s="23">
        <v>8583900</v>
      </c>
      <c r="R173" s="23"/>
      <c r="S173" s="23"/>
      <c r="T173" s="5" t="s">
        <v>51</v>
      </c>
      <c r="U173" s="6">
        <v>44575</v>
      </c>
      <c r="V173" s="6">
        <v>44834</v>
      </c>
      <c r="W173" s="6">
        <v>44575</v>
      </c>
      <c r="X173" s="5">
        <v>270</v>
      </c>
      <c r="Y173" s="6">
        <v>44835</v>
      </c>
      <c r="Z173" s="6">
        <v>44865</v>
      </c>
      <c r="AA173" s="6">
        <v>44866</v>
      </c>
      <c r="AB173" s="6">
        <v>44926</v>
      </c>
      <c r="AC173" s="6"/>
      <c r="AD173" s="6"/>
      <c r="AE173" s="5" t="s">
        <v>1043</v>
      </c>
      <c r="AF173" s="5" t="s">
        <v>53</v>
      </c>
      <c r="AG173" s="5" t="s">
        <v>988</v>
      </c>
      <c r="AH173" s="5" t="s">
        <v>807</v>
      </c>
      <c r="AI173" s="5" t="s">
        <v>485</v>
      </c>
      <c r="AJ173" s="5" t="s">
        <v>506</v>
      </c>
      <c r="AK173" s="5" t="s">
        <v>57</v>
      </c>
      <c r="AL173" s="5" t="s">
        <v>1091</v>
      </c>
      <c r="AM173" s="6">
        <v>30840</v>
      </c>
      <c r="AN173" s="5" t="s">
        <v>70</v>
      </c>
    </row>
    <row r="174" spans="1:40" s="10" customFormat="1" ht="135" x14ac:dyDescent="0.25">
      <c r="A174" s="5" t="s">
        <v>41</v>
      </c>
      <c r="B174" s="5" t="s">
        <v>42</v>
      </c>
      <c r="C174" s="5" t="s">
        <v>43</v>
      </c>
      <c r="D174" s="5" t="s">
        <v>1092</v>
      </c>
      <c r="E174" s="6">
        <v>44574</v>
      </c>
      <c r="F174" s="5" t="s">
        <v>1093</v>
      </c>
      <c r="G174" s="7">
        <v>1121846552</v>
      </c>
      <c r="H174" s="5" t="s">
        <v>46</v>
      </c>
      <c r="I174" s="5" t="s">
        <v>1094</v>
      </c>
      <c r="J174" s="5" t="s">
        <v>1095</v>
      </c>
      <c r="K174" s="8" t="s">
        <v>1096</v>
      </c>
      <c r="L174" s="5" t="s">
        <v>145</v>
      </c>
      <c r="M174" s="5" t="s">
        <v>50</v>
      </c>
      <c r="N174" s="9">
        <f t="shared" si="2"/>
        <v>85839000</v>
      </c>
      <c r="O174" s="17">
        <v>77255100</v>
      </c>
      <c r="P174" s="9">
        <v>8583900</v>
      </c>
      <c r="Q174" s="17">
        <v>8583900</v>
      </c>
      <c r="R174" s="17"/>
      <c r="S174" s="17"/>
      <c r="T174" s="5" t="s">
        <v>51</v>
      </c>
      <c r="U174" s="6">
        <v>44722</v>
      </c>
      <c r="V174" s="6">
        <v>44834</v>
      </c>
      <c r="W174" s="6">
        <v>44722</v>
      </c>
      <c r="X174" s="5">
        <v>270</v>
      </c>
      <c r="Y174" s="6">
        <v>44835</v>
      </c>
      <c r="Z174" s="6">
        <v>44865</v>
      </c>
      <c r="AA174" s="6">
        <v>44866</v>
      </c>
      <c r="AB174" s="6">
        <v>44926</v>
      </c>
      <c r="AC174" s="6"/>
      <c r="AD174" s="6"/>
      <c r="AE174" s="5" t="s">
        <v>1043</v>
      </c>
      <c r="AF174" s="5" t="s">
        <v>53</v>
      </c>
      <c r="AG174" s="5" t="s">
        <v>988</v>
      </c>
      <c r="AH174" s="5" t="s">
        <v>807</v>
      </c>
      <c r="AI174" s="5" t="s">
        <v>1097</v>
      </c>
      <c r="AJ174" s="5" t="s">
        <v>506</v>
      </c>
      <c r="AK174" s="5" t="s">
        <v>57</v>
      </c>
      <c r="AL174" s="5" t="s">
        <v>1098</v>
      </c>
      <c r="AM174" s="6">
        <v>26469</v>
      </c>
      <c r="AN174" s="5" t="s">
        <v>70</v>
      </c>
    </row>
    <row r="175" spans="1:40" s="10" customFormat="1" ht="165" x14ac:dyDescent="0.25">
      <c r="A175" s="5" t="s">
        <v>41</v>
      </c>
      <c r="B175" s="5" t="s">
        <v>42</v>
      </c>
      <c r="C175" s="5" t="s">
        <v>81</v>
      </c>
      <c r="D175" s="5" t="s">
        <v>1099</v>
      </c>
      <c r="E175" s="6">
        <v>44572</v>
      </c>
      <c r="F175" s="5" t="s">
        <v>1100</v>
      </c>
      <c r="G175" s="7">
        <v>80758216</v>
      </c>
      <c r="H175" s="5" t="s">
        <v>46</v>
      </c>
      <c r="I175" s="5" t="s">
        <v>342</v>
      </c>
      <c r="J175" s="5" t="s">
        <v>1101</v>
      </c>
      <c r="K175" s="8" t="s">
        <v>1102</v>
      </c>
      <c r="L175" s="5" t="s">
        <v>86</v>
      </c>
      <c r="M175" s="5" t="s">
        <v>50</v>
      </c>
      <c r="N175" s="9">
        <f t="shared" si="2"/>
        <v>30974400</v>
      </c>
      <c r="O175" s="17">
        <v>30974400</v>
      </c>
      <c r="P175" s="9">
        <v>2581200</v>
      </c>
      <c r="Q175" s="5"/>
      <c r="R175" s="5"/>
      <c r="S175" s="5"/>
      <c r="T175" s="5" t="s">
        <v>51</v>
      </c>
      <c r="U175" s="6">
        <v>44575</v>
      </c>
      <c r="V175" s="6">
        <v>44926</v>
      </c>
      <c r="W175" s="6">
        <v>44575</v>
      </c>
      <c r="X175" s="5">
        <v>365</v>
      </c>
      <c r="Y175" s="5"/>
      <c r="Z175" s="5"/>
      <c r="AA175" s="5"/>
      <c r="AB175" s="5"/>
      <c r="AC175" s="5"/>
      <c r="AD175" s="5"/>
      <c r="AE175" s="5" t="s">
        <v>345</v>
      </c>
      <c r="AF175" s="5" t="s">
        <v>53</v>
      </c>
      <c r="AG175" s="17" t="s">
        <v>1103</v>
      </c>
      <c r="AH175" s="5" t="s">
        <v>55</v>
      </c>
      <c r="AI175" s="5"/>
      <c r="AJ175" s="5" t="s">
        <v>139</v>
      </c>
      <c r="AK175" s="5" t="s">
        <v>57</v>
      </c>
      <c r="AL175" s="5" t="s">
        <v>276</v>
      </c>
      <c r="AM175" s="6">
        <v>30508</v>
      </c>
      <c r="AN175" s="5" t="s">
        <v>70</v>
      </c>
    </row>
    <row r="176" spans="1:40" s="10" customFormat="1" ht="120" x14ac:dyDescent="0.25">
      <c r="A176" s="5" t="s">
        <v>41</v>
      </c>
      <c r="B176" s="5" t="s">
        <v>42</v>
      </c>
      <c r="C176" s="5" t="s">
        <v>43</v>
      </c>
      <c r="D176" s="5" t="s">
        <v>1104</v>
      </c>
      <c r="E176" s="6">
        <v>44572</v>
      </c>
      <c r="F176" s="5" t="s">
        <v>1105</v>
      </c>
      <c r="G176" s="7">
        <v>1020720239</v>
      </c>
      <c r="H176" s="5" t="s">
        <v>46</v>
      </c>
      <c r="I176" s="5" t="s">
        <v>348</v>
      </c>
      <c r="J176" s="5" t="s">
        <v>1106</v>
      </c>
      <c r="K176" s="8" t="s">
        <v>1107</v>
      </c>
      <c r="L176" s="5" t="s">
        <v>937</v>
      </c>
      <c r="M176" s="5" t="s">
        <v>50</v>
      </c>
      <c r="N176" s="9">
        <f t="shared" si="2"/>
        <v>103006800</v>
      </c>
      <c r="O176" s="17">
        <v>103006800</v>
      </c>
      <c r="P176" s="9">
        <v>8583900</v>
      </c>
      <c r="Q176" s="5"/>
      <c r="R176" s="5"/>
      <c r="S176" s="5"/>
      <c r="T176" s="5" t="s">
        <v>51</v>
      </c>
      <c r="U176" s="6">
        <v>44575</v>
      </c>
      <c r="V176" s="6">
        <v>44926</v>
      </c>
      <c r="W176" s="6">
        <v>44574</v>
      </c>
      <c r="X176" s="5">
        <v>365</v>
      </c>
      <c r="Y176" s="5"/>
      <c r="Z176" s="5"/>
      <c r="AA176" s="5"/>
      <c r="AB176" s="5"/>
      <c r="AC176" s="5"/>
      <c r="AD176" s="5"/>
      <c r="AE176" s="5" t="s">
        <v>351</v>
      </c>
      <c r="AF176" s="5" t="s">
        <v>53</v>
      </c>
      <c r="AG176" s="5" t="s">
        <v>1108</v>
      </c>
      <c r="AH176" s="5" t="s">
        <v>55</v>
      </c>
      <c r="AI176" s="5"/>
      <c r="AJ176" s="5" t="s">
        <v>139</v>
      </c>
      <c r="AK176" s="5" t="s">
        <v>57</v>
      </c>
      <c r="AL176" s="5" t="s">
        <v>1109</v>
      </c>
      <c r="AM176" s="6">
        <v>31721</v>
      </c>
      <c r="AN176" s="5" t="s">
        <v>70</v>
      </c>
    </row>
    <row r="177" spans="1:170" s="16" customFormat="1" ht="30" x14ac:dyDescent="0.25">
      <c r="A177" s="11" t="s">
        <v>41</v>
      </c>
      <c r="B177" s="11" t="s">
        <v>42</v>
      </c>
      <c r="C177" s="11" t="s">
        <v>282</v>
      </c>
      <c r="D177" s="11" t="s">
        <v>1110</v>
      </c>
      <c r="E177" s="11"/>
      <c r="F177" s="11" t="s">
        <v>1111</v>
      </c>
      <c r="G177" s="11"/>
      <c r="H177" s="11" t="s">
        <v>46</v>
      </c>
      <c r="I177" s="11"/>
      <c r="J177" s="11"/>
      <c r="K177" s="14"/>
      <c r="L177" s="11"/>
      <c r="M177" s="11"/>
      <c r="N177" s="9">
        <f t="shared" si="2"/>
        <v>0</v>
      </c>
      <c r="O177" s="17"/>
      <c r="P177" s="19"/>
      <c r="Q177" s="11"/>
      <c r="R177" s="11"/>
      <c r="S177" s="11"/>
      <c r="T177" s="11"/>
      <c r="U177" s="12"/>
      <c r="V177" s="12"/>
      <c r="W177" s="12"/>
      <c r="X177" s="11"/>
      <c r="Y177" s="11"/>
      <c r="Z177" s="11"/>
      <c r="AA177" s="11"/>
      <c r="AB177" s="11"/>
      <c r="AC177" s="11"/>
      <c r="AD177" s="11"/>
      <c r="AE177" s="11"/>
      <c r="AF177" s="11" t="s">
        <v>282</v>
      </c>
      <c r="AG177" s="11"/>
      <c r="AH177" s="11"/>
      <c r="AI177" s="11"/>
      <c r="AJ177" s="11" t="s">
        <v>139</v>
      </c>
      <c r="AK177" s="11" t="s">
        <v>57</v>
      </c>
      <c r="AL177" s="11"/>
      <c r="AM177" s="11"/>
      <c r="AN177" s="11"/>
      <c r="AO177" s="10"/>
      <c r="AP177" s="10"/>
      <c r="AQ177" s="10"/>
      <c r="AR177" s="10"/>
      <c r="AS177" s="10"/>
      <c r="AT177" s="10"/>
      <c r="AU177" s="10"/>
      <c r="AV177" s="10"/>
      <c r="AW177" s="10"/>
      <c r="AX177" s="10"/>
      <c r="AY177" s="10"/>
      <c r="AZ177" s="10"/>
      <c r="BA177" s="10"/>
      <c r="BB177" s="10"/>
      <c r="BC177" s="10"/>
      <c r="BD177" s="10"/>
      <c r="BE177" s="10"/>
      <c r="BF177" s="10"/>
      <c r="BG177" s="10"/>
      <c r="BH177" s="10"/>
      <c r="BI177" s="10"/>
      <c r="BJ177" s="10"/>
      <c r="BK177" s="10"/>
      <c r="BL177" s="10"/>
      <c r="BM177" s="10"/>
      <c r="BN177" s="10"/>
      <c r="BO177" s="10"/>
      <c r="BP177" s="10"/>
      <c r="BQ177" s="10"/>
      <c r="BR177" s="10"/>
      <c r="BS177" s="10"/>
      <c r="BT177" s="10"/>
      <c r="BU177" s="10"/>
      <c r="BV177" s="10"/>
      <c r="BW177" s="10"/>
      <c r="BX177" s="10"/>
      <c r="BY177" s="10"/>
      <c r="BZ177" s="10"/>
      <c r="CA177" s="10"/>
      <c r="CB177" s="10"/>
      <c r="CC177" s="10"/>
      <c r="CD177" s="10"/>
      <c r="CE177" s="10"/>
      <c r="CF177" s="10"/>
      <c r="CG177" s="10"/>
      <c r="CH177" s="10"/>
      <c r="CI177" s="10"/>
      <c r="CJ177" s="10"/>
      <c r="CK177" s="10"/>
      <c r="CL177" s="10"/>
      <c r="CM177" s="10"/>
      <c r="CN177" s="10"/>
      <c r="CO177" s="10"/>
      <c r="CP177" s="10"/>
      <c r="CQ177" s="10"/>
      <c r="CR177" s="10"/>
      <c r="CS177" s="10"/>
      <c r="CT177" s="10"/>
      <c r="CU177" s="10"/>
      <c r="CV177" s="10"/>
      <c r="CW177" s="10"/>
      <c r="CX177" s="10"/>
      <c r="CY177" s="10"/>
      <c r="CZ177" s="10"/>
      <c r="DA177" s="10"/>
      <c r="DB177" s="10"/>
      <c r="DC177" s="10"/>
      <c r="DD177" s="10"/>
      <c r="DE177" s="10"/>
      <c r="DF177" s="10"/>
      <c r="DG177" s="10"/>
      <c r="DH177" s="10"/>
      <c r="DI177" s="10"/>
      <c r="DJ177" s="10"/>
      <c r="DK177" s="10"/>
      <c r="DL177" s="10"/>
      <c r="DM177" s="10"/>
      <c r="DN177" s="10"/>
      <c r="DO177" s="10"/>
      <c r="DP177" s="10"/>
      <c r="DQ177" s="10"/>
      <c r="DR177" s="10"/>
      <c r="DS177" s="10"/>
      <c r="DT177" s="10"/>
      <c r="DU177" s="10"/>
      <c r="DV177" s="10"/>
      <c r="DW177" s="10"/>
      <c r="DX177" s="10"/>
      <c r="DY177" s="10"/>
      <c r="DZ177" s="10"/>
      <c r="EA177" s="10"/>
      <c r="EB177" s="10"/>
      <c r="EC177" s="10"/>
      <c r="ED177" s="10"/>
      <c r="EE177" s="10"/>
      <c r="EF177" s="10"/>
      <c r="EG177" s="10"/>
      <c r="EH177" s="10"/>
      <c r="EI177" s="10"/>
      <c r="EJ177" s="10"/>
      <c r="EK177" s="10"/>
      <c r="EL177" s="10"/>
      <c r="EM177" s="10"/>
      <c r="EN177" s="10"/>
      <c r="EO177" s="10"/>
      <c r="EP177" s="10"/>
      <c r="EQ177" s="10"/>
      <c r="ER177" s="10"/>
      <c r="ES177" s="10"/>
      <c r="ET177" s="10"/>
      <c r="EU177" s="10"/>
      <c r="EV177" s="10"/>
      <c r="EW177" s="10"/>
      <c r="EX177" s="10"/>
      <c r="EY177" s="10"/>
      <c r="EZ177" s="10"/>
      <c r="FA177" s="10"/>
      <c r="FB177" s="10"/>
      <c r="FC177" s="10"/>
      <c r="FD177" s="10"/>
      <c r="FE177" s="10"/>
      <c r="FF177" s="10"/>
      <c r="FG177" s="10"/>
      <c r="FH177" s="10"/>
      <c r="FI177" s="10"/>
      <c r="FJ177" s="10"/>
      <c r="FK177" s="10"/>
      <c r="FL177" s="10"/>
      <c r="FM177" s="10"/>
      <c r="FN177" s="10"/>
    </row>
    <row r="178" spans="1:170" s="10" customFormat="1" ht="120" x14ac:dyDescent="0.25">
      <c r="A178" s="5" t="s">
        <v>41</v>
      </c>
      <c r="B178" s="5" t="s">
        <v>42</v>
      </c>
      <c r="C178" s="5" t="s">
        <v>43</v>
      </c>
      <c r="D178" s="5" t="s">
        <v>1112</v>
      </c>
      <c r="E178" s="6">
        <v>44574</v>
      </c>
      <c r="F178" s="5" t="s">
        <v>1113</v>
      </c>
      <c r="G178" s="7">
        <v>9090878</v>
      </c>
      <c r="H178" s="5" t="s">
        <v>46</v>
      </c>
      <c r="I178" s="5" t="s">
        <v>348</v>
      </c>
      <c r="J178" s="5" t="s">
        <v>1114</v>
      </c>
      <c r="K178" s="8" t="s">
        <v>1115</v>
      </c>
      <c r="L178" s="5" t="s">
        <v>937</v>
      </c>
      <c r="M178" s="5" t="s">
        <v>50</v>
      </c>
      <c r="N178" s="9">
        <f t="shared" si="2"/>
        <v>34335600</v>
      </c>
      <c r="O178" s="17">
        <v>34335600</v>
      </c>
      <c r="P178" s="19">
        <v>8583900</v>
      </c>
      <c r="Q178" s="5"/>
      <c r="R178" s="5"/>
      <c r="S178" s="5"/>
      <c r="T178" s="5" t="s">
        <v>51</v>
      </c>
      <c r="U178" s="6">
        <v>44578</v>
      </c>
      <c r="V178" s="6">
        <v>44697</v>
      </c>
      <c r="W178" s="6">
        <v>44578</v>
      </c>
      <c r="X178" s="5">
        <v>110</v>
      </c>
      <c r="Y178" s="5"/>
      <c r="Z178" s="5"/>
      <c r="AA178" s="5"/>
      <c r="AB178" s="5"/>
      <c r="AC178" s="5"/>
      <c r="AD178" s="5"/>
      <c r="AE178" s="5" t="s">
        <v>1116</v>
      </c>
      <c r="AF178" s="5" t="s">
        <v>53</v>
      </c>
      <c r="AG178" s="5" t="s">
        <v>292</v>
      </c>
      <c r="AH178" s="5" t="s">
        <v>209</v>
      </c>
      <c r="AI178" s="5"/>
      <c r="AJ178" s="5" t="s">
        <v>139</v>
      </c>
      <c r="AK178" s="5" t="s">
        <v>57</v>
      </c>
      <c r="AL178" s="5" t="s">
        <v>1117</v>
      </c>
      <c r="AM178" s="6">
        <v>20744</v>
      </c>
      <c r="AN178" s="5" t="s">
        <v>860</v>
      </c>
    </row>
    <row r="179" spans="1:170" s="16" customFormat="1" ht="165" x14ac:dyDescent="0.25">
      <c r="A179" s="11" t="s">
        <v>41</v>
      </c>
      <c r="B179" s="11" t="s">
        <v>42</v>
      </c>
      <c r="C179" s="11" t="s">
        <v>1118</v>
      </c>
      <c r="D179" s="11" t="s">
        <v>1119</v>
      </c>
      <c r="E179" s="12">
        <v>44574</v>
      </c>
      <c r="F179" s="11" t="s">
        <v>1120</v>
      </c>
      <c r="G179" s="13">
        <v>15024777</v>
      </c>
      <c r="H179" s="11" t="s">
        <v>46</v>
      </c>
      <c r="I179" s="11" t="s">
        <v>355</v>
      </c>
      <c r="J179" s="11" t="s">
        <v>1121</v>
      </c>
      <c r="K179" s="14" t="s">
        <v>1122</v>
      </c>
      <c r="L179" s="11" t="s">
        <v>937</v>
      </c>
      <c r="M179" s="11" t="s">
        <v>50</v>
      </c>
      <c r="N179" s="9">
        <f t="shared" si="2"/>
        <v>77255100</v>
      </c>
      <c r="O179" s="19">
        <v>77255100</v>
      </c>
      <c r="P179" s="19">
        <v>8583900</v>
      </c>
      <c r="Q179" s="11"/>
      <c r="R179" s="11"/>
      <c r="S179" s="11"/>
      <c r="T179" s="11" t="s">
        <v>51</v>
      </c>
      <c r="U179" s="12">
        <v>44578</v>
      </c>
      <c r="V179" s="12">
        <v>44834</v>
      </c>
      <c r="W179" s="12">
        <v>44578</v>
      </c>
      <c r="X179" s="11">
        <v>270</v>
      </c>
      <c r="Y179" s="11"/>
      <c r="Z179" s="11"/>
      <c r="AA179" s="11"/>
      <c r="AB179" s="11"/>
      <c r="AC179" s="11"/>
      <c r="AD179" s="11"/>
      <c r="AE179" s="11" t="s">
        <v>1123</v>
      </c>
      <c r="AF179" s="11" t="s">
        <v>66</v>
      </c>
      <c r="AG179" s="11" t="s">
        <v>292</v>
      </c>
      <c r="AH179" s="11" t="s">
        <v>209</v>
      </c>
      <c r="AI179" s="11"/>
      <c r="AJ179" s="11" t="s">
        <v>139</v>
      </c>
      <c r="AK179" s="11" t="s">
        <v>57</v>
      </c>
      <c r="AL179" s="11" t="s">
        <v>1124</v>
      </c>
      <c r="AM179" s="12">
        <v>22894</v>
      </c>
      <c r="AN179" s="11" t="s">
        <v>1125</v>
      </c>
    </row>
    <row r="180" spans="1:170" s="10" customFormat="1" ht="135" x14ac:dyDescent="0.25">
      <c r="A180" s="5" t="s">
        <v>41</v>
      </c>
      <c r="B180" s="5" t="s">
        <v>42</v>
      </c>
      <c r="C180" s="5" t="s">
        <v>81</v>
      </c>
      <c r="D180" s="5" t="s">
        <v>1126</v>
      </c>
      <c r="E180" s="6">
        <v>44573</v>
      </c>
      <c r="F180" s="5" t="s">
        <v>1127</v>
      </c>
      <c r="G180" s="7">
        <v>1070967940</v>
      </c>
      <c r="H180" s="5" t="s">
        <v>46</v>
      </c>
      <c r="I180" s="5" t="s">
        <v>409</v>
      </c>
      <c r="J180" s="5" t="s">
        <v>1128</v>
      </c>
      <c r="K180" s="8" t="s">
        <v>1129</v>
      </c>
      <c r="L180" s="5" t="s">
        <v>158</v>
      </c>
      <c r="M180" s="5" t="s">
        <v>50</v>
      </c>
      <c r="N180" s="9">
        <f t="shared" si="2"/>
        <v>24559200</v>
      </c>
      <c r="O180" s="17">
        <v>18419400</v>
      </c>
      <c r="P180" s="17">
        <v>2046600</v>
      </c>
      <c r="Q180" s="17">
        <v>2046600</v>
      </c>
      <c r="R180" s="17">
        <v>4093200</v>
      </c>
      <c r="S180" s="17"/>
      <c r="T180" s="5" t="s">
        <v>51</v>
      </c>
      <c r="U180" s="6">
        <v>44579</v>
      </c>
      <c r="V180" s="6">
        <v>44834</v>
      </c>
      <c r="W180" s="6">
        <v>44580</v>
      </c>
      <c r="X180" s="5">
        <v>270</v>
      </c>
      <c r="Y180" s="6">
        <v>44835</v>
      </c>
      <c r="Z180" s="6">
        <v>44865</v>
      </c>
      <c r="AA180" s="6">
        <v>44866</v>
      </c>
      <c r="AB180" s="6">
        <v>44926</v>
      </c>
      <c r="AC180" s="6"/>
      <c r="AD180" s="6"/>
      <c r="AE180" s="5" t="s">
        <v>412</v>
      </c>
      <c r="AF180" s="5" t="s">
        <v>53</v>
      </c>
      <c r="AG180" s="5" t="s">
        <v>159</v>
      </c>
      <c r="AH180" s="5" t="s">
        <v>55</v>
      </c>
      <c r="AI180" s="5"/>
      <c r="AJ180" s="5" t="s">
        <v>139</v>
      </c>
      <c r="AK180" s="5" t="s">
        <v>57</v>
      </c>
      <c r="AL180" s="5" t="s">
        <v>1130</v>
      </c>
      <c r="AM180" s="6">
        <v>34201</v>
      </c>
      <c r="AN180" s="5" t="s">
        <v>1131</v>
      </c>
    </row>
    <row r="181" spans="1:170" s="10" customFormat="1" ht="150" x14ac:dyDescent="0.25">
      <c r="A181" s="5" t="s">
        <v>41</v>
      </c>
      <c r="B181" s="5" t="s">
        <v>42</v>
      </c>
      <c r="C181" s="5" t="s">
        <v>81</v>
      </c>
      <c r="D181" s="5" t="s">
        <v>1132</v>
      </c>
      <c r="E181" s="6">
        <v>44573</v>
      </c>
      <c r="F181" s="5" t="s">
        <v>1133</v>
      </c>
      <c r="G181" s="7">
        <v>1069720995</v>
      </c>
      <c r="H181" s="5" t="s">
        <v>46</v>
      </c>
      <c r="I181" s="5" t="s">
        <v>717</v>
      </c>
      <c r="J181" s="5" t="s">
        <v>1134</v>
      </c>
      <c r="K181" s="8" t="s">
        <v>1135</v>
      </c>
      <c r="L181" s="5" t="s">
        <v>1136</v>
      </c>
      <c r="M181" s="5" t="s">
        <v>50</v>
      </c>
      <c r="N181" s="9">
        <f t="shared" si="2"/>
        <v>28659840</v>
      </c>
      <c r="O181" s="17">
        <v>19430400</v>
      </c>
      <c r="P181" s="9">
        <v>2428800</v>
      </c>
      <c r="Q181" s="9">
        <v>2428800</v>
      </c>
      <c r="R181" s="9">
        <v>2428800</v>
      </c>
      <c r="S181" s="9">
        <v>4371840</v>
      </c>
      <c r="T181" s="5" t="s">
        <v>51</v>
      </c>
      <c r="U181" s="6">
        <v>44574</v>
      </c>
      <c r="V181" s="6">
        <v>44804</v>
      </c>
      <c r="W181" s="6">
        <v>44574</v>
      </c>
      <c r="X181" s="5">
        <v>240</v>
      </c>
      <c r="Y181" s="6">
        <v>44805</v>
      </c>
      <c r="Z181" s="6">
        <v>44834</v>
      </c>
      <c r="AA181" s="6">
        <v>44835</v>
      </c>
      <c r="AB181" s="6">
        <v>44865</v>
      </c>
      <c r="AC181" s="6">
        <v>44866</v>
      </c>
      <c r="AD181" s="6">
        <v>44919</v>
      </c>
      <c r="AE181" s="5" t="s">
        <v>377</v>
      </c>
      <c r="AF181" s="5" t="s">
        <v>53</v>
      </c>
      <c r="AG181" s="5" t="s">
        <v>54</v>
      </c>
      <c r="AH181" s="5" t="s">
        <v>55</v>
      </c>
      <c r="AI181" s="5"/>
      <c r="AJ181" s="5" t="s">
        <v>160</v>
      </c>
      <c r="AK181" s="5" t="s">
        <v>57</v>
      </c>
      <c r="AL181" s="5" t="s">
        <v>1137</v>
      </c>
      <c r="AM181" s="6">
        <v>32081</v>
      </c>
      <c r="AN181" s="5" t="s">
        <v>1138</v>
      </c>
    </row>
    <row r="182" spans="1:170" s="10" customFormat="1" ht="180" x14ac:dyDescent="0.25">
      <c r="A182" s="5" t="s">
        <v>41</v>
      </c>
      <c r="B182" s="5" t="s">
        <v>42</v>
      </c>
      <c r="C182" s="5" t="s">
        <v>43</v>
      </c>
      <c r="D182" s="5" t="s">
        <v>1139</v>
      </c>
      <c r="E182" s="6">
        <v>44572</v>
      </c>
      <c r="F182" s="5" t="s">
        <v>1140</v>
      </c>
      <c r="G182" s="7">
        <v>1071355446</v>
      </c>
      <c r="H182" s="5" t="s">
        <v>46</v>
      </c>
      <c r="I182" s="5" t="s">
        <v>374</v>
      </c>
      <c r="J182" s="5" t="s">
        <v>1141</v>
      </c>
      <c r="K182" s="8" t="s">
        <v>1142</v>
      </c>
      <c r="L182" s="5" t="s">
        <v>106</v>
      </c>
      <c r="M182" s="5" t="s">
        <v>50</v>
      </c>
      <c r="N182" s="9">
        <f t="shared" si="2"/>
        <v>53481600</v>
      </c>
      <c r="O182" s="17">
        <v>53481600</v>
      </c>
      <c r="P182" s="17">
        <v>4456800</v>
      </c>
      <c r="Q182" s="5"/>
      <c r="R182" s="5"/>
      <c r="S182" s="5"/>
      <c r="T182" s="5" t="s">
        <v>51</v>
      </c>
      <c r="U182" s="6">
        <v>44574</v>
      </c>
      <c r="V182" s="6">
        <v>44926</v>
      </c>
      <c r="W182" s="6">
        <v>44573</v>
      </c>
      <c r="X182" s="5">
        <v>365</v>
      </c>
      <c r="Y182" s="5"/>
      <c r="Z182" s="5"/>
      <c r="AA182" s="5"/>
      <c r="AB182" s="5"/>
      <c r="AC182" s="5"/>
      <c r="AD182" s="5"/>
      <c r="AE182" s="5" t="s">
        <v>377</v>
      </c>
      <c r="AF182" s="5" t="s">
        <v>53</v>
      </c>
      <c r="AG182" s="5" t="s">
        <v>292</v>
      </c>
      <c r="AH182" s="5" t="s">
        <v>55</v>
      </c>
      <c r="AI182" s="5"/>
      <c r="AJ182" s="5" t="s">
        <v>160</v>
      </c>
      <c r="AK182" s="5" t="s">
        <v>57</v>
      </c>
      <c r="AL182" s="5" t="s">
        <v>100</v>
      </c>
      <c r="AM182" s="6">
        <v>34339</v>
      </c>
      <c r="AN182" s="5" t="s">
        <v>587</v>
      </c>
    </row>
    <row r="183" spans="1:170" s="10" customFormat="1" ht="135" x14ac:dyDescent="0.25">
      <c r="A183" s="5" t="s">
        <v>41</v>
      </c>
      <c r="B183" s="5" t="s">
        <v>42</v>
      </c>
      <c r="C183" s="5" t="s">
        <v>43</v>
      </c>
      <c r="D183" s="5" t="s">
        <v>1143</v>
      </c>
      <c r="E183" s="6">
        <v>44573</v>
      </c>
      <c r="F183" s="5" t="s">
        <v>1144</v>
      </c>
      <c r="G183" s="7">
        <v>52353769</v>
      </c>
      <c r="H183" s="5" t="s">
        <v>46</v>
      </c>
      <c r="I183" s="5" t="s">
        <v>343</v>
      </c>
      <c r="J183" s="5" t="s">
        <v>1145</v>
      </c>
      <c r="K183" s="8" t="s">
        <v>1146</v>
      </c>
      <c r="L183" s="5" t="s">
        <v>49</v>
      </c>
      <c r="M183" s="5" t="s">
        <v>50</v>
      </c>
      <c r="N183" s="9">
        <f t="shared" si="2"/>
        <v>67221000</v>
      </c>
      <c r="O183" s="17">
        <v>67221000</v>
      </c>
      <c r="P183" s="17">
        <v>6111000</v>
      </c>
      <c r="Q183" s="5"/>
      <c r="R183" s="5"/>
      <c r="S183" s="5"/>
      <c r="T183" s="5" t="s">
        <v>266</v>
      </c>
      <c r="U183" s="6">
        <v>44578</v>
      </c>
      <c r="V183" s="6">
        <v>44910</v>
      </c>
      <c r="W183" s="6">
        <v>44575</v>
      </c>
      <c r="X183" s="5">
        <v>330</v>
      </c>
      <c r="Y183" s="5"/>
      <c r="Z183" s="5"/>
      <c r="AA183" s="5"/>
      <c r="AB183" s="5"/>
      <c r="AC183" s="5"/>
      <c r="AD183" s="5"/>
      <c r="AE183" s="5" t="s">
        <v>631</v>
      </c>
      <c r="AF183" s="5" t="s">
        <v>53</v>
      </c>
      <c r="AG183" s="5" t="s">
        <v>67</v>
      </c>
      <c r="AH183" s="5" t="s">
        <v>55</v>
      </c>
      <c r="AI183" s="5"/>
      <c r="AJ183" s="5" t="s">
        <v>160</v>
      </c>
      <c r="AK183" s="5" t="s">
        <v>57</v>
      </c>
      <c r="AL183" s="5" t="s">
        <v>80</v>
      </c>
      <c r="AM183" s="6">
        <v>29070</v>
      </c>
      <c r="AN183" s="5" t="s">
        <v>1147</v>
      </c>
    </row>
    <row r="184" spans="1:170" s="10" customFormat="1" ht="135" x14ac:dyDescent="0.25">
      <c r="A184" s="5" t="s">
        <v>41</v>
      </c>
      <c r="B184" s="5" t="s">
        <v>42</v>
      </c>
      <c r="C184" s="5" t="s">
        <v>43</v>
      </c>
      <c r="D184" s="5" t="s">
        <v>1148</v>
      </c>
      <c r="E184" s="6">
        <v>44573</v>
      </c>
      <c r="F184" s="5" t="s">
        <v>1149</v>
      </c>
      <c r="G184" s="7">
        <v>32691900</v>
      </c>
      <c r="H184" s="5" t="s">
        <v>46</v>
      </c>
      <c r="I184" s="5" t="s">
        <v>1150</v>
      </c>
      <c r="J184" s="5" t="s">
        <v>1151</v>
      </c>
      <c r="K184" s="8" t="s">
        <v>1152</v>
      </c>
      <c r="L184" s="5" t="s">
        <v>65</v>
      </c>
      <c r="M184" s="5" t="s">
        <v>50</v>
      </c>
      <c r="N184" s="9">
        <f t="shared" si="2"/>
        <v>79005300</v>
      </c>
      <c r="O184" s="17">
        <v>79005300</v>
      </c>
      <c r="P184" s="17">
        <v>7182300</v>
      </c>
      <c r="Q184" s="5"/>
      <c r="R184" s="5"/>
      <c r="S184" s="5"/>
      <c r="T184" s="5" t="s">
        <v>266</v>
      </c>
      <c r="U184" s="6">
        <v>44578</v>
      </c>
      <c r="V184" s="6">
        <v>44910</v>
      </c>
      <c r="W184" s="6">
        <v>44574</v>
      </c>
      <c r="X184" s="5">
        <v>330</v>
      </c>
      <c r="Y184" s="5"/>
      <c r="Z184" s="5"/>
      <c r="AA184" s="5"/>
      <c r="AB184" s="5"/>
      <c r="AC184" s="5"/>
      <c r="AD184" s="5"/>
      <c r="AE184" s="5" t="s">
        <v>631</v>
      </c>
      <c r="AF184" s="5" t="s">
        <v>53</v>
      </c>
      <c r="AG184" s="5" t="s">
        <v>67</v>
      </c>
      <c r="AH184" s="5" t="s">
        <v>55</v>
      </c>
      <c r="AI184" s="5"/>
      <c r="AJ184" s="5" t="s">
        <v>160</v>
      </c>
      <c r="AK184" s="5" t="s">
        <v>57</v>
      </c>
      <c r="AL184" s="5" t="s">
        <v>1153</v>
      </c>
      <c r="AM184" s="6">
        <v>22705</v>
      </c>
      <c r="AN184" s="5" t="s">
        <v>295</v>
      </c>
    </row>
    <row r="185" spans="1:170" s="10" customFormat="1" ht="120" x14ac:dyDescent="0.25">
      <c r="A185" s="5" t="s">
        <v>41</v>
      </c>
      <c r="B185" s="5" t="s">
        <v>42</v>
      </c>
      <c r="C185" s="5" t="s">
        <v>43</v>
      </c>
      <c r="D185" s="5" t="s">
        <v>1154</v>
      </c>
      <c r="E185" s="6">
        <v>44573</v>
      </c>
      <c r="F185" s="5" t="s">
        <v>1155</v>
      </c>
      <c r="G185" s="7">
        <v>51967820</v>
      </c>
      <c r="H185" s="5" t="s">
        <v>46</v>
      </c>
      <c r="I185" s="5" t="s">
        <v>1156</v>
      </c>
      <c r="J185" s="5" t="s">
        <v>1157</v>
      </c>
      <c r="K185" s="8" t="s">
        <v>1158</v>
      </c>
      <c r="L185" s="5" t="s">
        <v>106</v>
      </c>
      <c r="M185" s="5" t="s">
        <v>50</v>
      </c>
      <c r="N185" s="9">
        <f t="shared" si="2"/>
        <v>53481600</v>
      </c>
      <c r="O185" s="17">
        <v>53481600</v>
      </c>
      <c r="P185" s="17">
        <v>4456800</v>
      </c>
      <c r="Q185" s="5"/>
      <c r="R185" s="5"/>
      <c r="S185" s="5"/>
      <c r="T185" s="5" t="s">
        <v>51</v>
      </c>
      <c r="U185" s="6">
        <v>44575</v>
      </c>
      <c r="V185" s="6">
        <v>44926</v>
      </c>
      <c r="W185" s="6">
        <v>44574</v>
      </c>
      <c r="X185" s="5">
        <v>365</v>
      </c>
      <c r="Y185" s="5"/>
      <c r="Z185" s="5"/>
      <c r="AA185" s="5"/>
      <c r="AB185" s="5"/>
      <c r="AC185" s="5"/>
      <c r="AD185" s="5"/>
      <c r="AE185" s="5" t="s">
        <v>1159</v>
      </c>
      <c r="AF185" s="5" t="s">
        <v>53</v>
      </c>
      <c r="AG185" s="5" t="s">
        <v>67</v>
      </c>
      <c r="AH185" s="5" t="s">
        <v>55</v>
      </c>
      <c r="AI185" s="5"/>
      <c r="AJ185" s="5" t="s">
        <v>160</v>
      </c>
      <c r="AK185" s="5" t="s">
        <v>57</v>
      </c>
      <c r="AL185" s="5" t="s">
        <v>69</v>
      </c>
      <c r="AM185" s="6">
        <v>25407</v>
      </c>
      <c r="AN185" s="5" t="s">
        <v>70</v>
      </c>
    </row>
    <row r="186" spans="1:170" s="10" customFormat="1" ht="120" x14ac:dyDescent="0.25">
      <c r="A186" s="5" t="s">
        <v>41</v>
      </c>
      <c r="B186" s="5" t="s">
        <v>42</v>
      </c>
      <c r="C186" s="5" t="s">
        <v>43</v>
      </c>
      <c r="D186" s="5" t="s">
        <v>1160</v>
      </c>
      <c r="E186" s="6">
        <v>44573</v>
      </c>
      <c r="F186" s="5" t="s">
        <v>1161</v>
      </c>
      <c r="G186" s="7">
        <v>1105688929</v>
      </c>
      <c r="H186" s="5" t="s">
        <v>46</v>
      </c>
      <c r="I186" s="5" t="s">
        <v>1156</v>
      </c>
      <c r="J186" s="5" t="s">
        <v>1162</v>
      </c>
      <c r="K186" s="8" t="s">
        <v>1158</v>
      </c>
      <c r="L186" s="5" t="s">
        <v>106</v>
      </c>
      <c r="M186" s="5" t="s">
        <v>50</v>
      </c>
      <c r="N186" s="9">
        <f t="shared" si="2"/>
        <v>53481600</v>
      </c>
      <c r="O186" s="17">
        <v>53481600</v>
      </c>
      <c r="P186" s="17">
        <v>4456800</v>
      </c>
      <c r="Q186" s="5"/>
      <c r="R186" s="5"/>
      <c r="S186" s="5"/>
      <c r="T186" s="5" t="s">
        <v>51</v>
      </c>
      <c r="U186" s="6">
        <v>44578</v>
      </c>
      <c r="V186" s="6">
        <v>44926</v>
      </c>
      <c r="W186" s="6">
        <v>44575</v>
      </c>
      <c r="X186" s="5">
        <v>365</v>
      </c>
      <c r="Y186" s="5"/>
      <c r="Z186" s="5"/>
      <c r="AA186" s="5"/>
      <c r="AB186" s="5"/>
      <c r="AC186" s="5"/>
      <c r="AD186" s="5"/>
      <c r="AE186" s="5" t="s">
        <v>1159</v>
      </c>
      <c r="AF186" s="5" t="s">
        <v>53</v>
      </c>
      <c r="AG186" s="5" t="s">
        <v>67</v>
      </c>
      <c r="AH186" s="5" t="s">
        <v>55</v>
      </c>
      <c r="AI186" s="5"/>
      <c r="AJ186" s="5" t="s">
        <v>160</v>
      </c>
      <c r="AK186" s="5" t="s">
        <v>57</v>
      </c>
      <c r="AL186" s="5" t="s">
        <v>1163</v>
      </c>
      <c r="AM186" s="6">
        <v>35226</v>
      </c>
      <c r="AN186" s="5" t="s">
        <v>1164</v>
      </c>
    </row>
    <row r="187" spans="1:170" s="10" customFormat="1" ht="120" x14ac:dyDescent="0.25">
      <c r="A187" s="5" t="s">
        <v>41</v>
      </c>
      <c r="B187" s="5" t="s">
        <v>42</v>
      </c>
      <c r="C187" s="5" t="s">
        <v>43</v>
      </c>
      <c r="D187" s="5" t="s">
        <v>1165</v>
      </c>
      <c r="E187" s="6">
        <v>44573</v>
      </c>
      <c r="F187" s="5" t="s">
        <v>1166</v>
      </c>
      <c r="G187" s="7">
        <v>91499664</v>
      </c>
      <c r="H187" s="5" t="s">
        <v>46</v>
      </c>
      <c r="I187" s="5" t="s">
        <v>1156</v>
      </c>
      <c r="J187" s="5" t="s">
        <v>1167</v>
      </c>
      <c r="K187" s="8" t="s">
        <v>1158</v>
      </c>
      <c r="L187" s="5" t="s">
        <v>106</v>
      </c>
      <c r="M187" s="5" t="s">
        <v>50</v>
      </c>
      <c r="N187" s="9">
        <f t="shared" si="2"/>
        <v>53481600</v>
      </c>
      <c r="O187" s="17">
        <v>53481600</v>
      </c>
      <c r="P187" s="17">
        <v>4456800</v>
      </c>
      <c r="Q187" s="5"/>
      <c r="R187" s="5"/>
      <c r="S187" s="5"/>
      <c r="T187" s="5" t="s">
        <v>51</v>
      </c>
      <c r="U187" s="6">
        <v>44578</v>
      </c>
      <c r="V187" s="6">
        <v>44926</v>
      </c>
      <c r="W187" s="6">
        <v>44574</v>
      </c>
      <c r="X187" s="5">
        <v>365</v>
      </c>
      <c r="Y187" s="5"/>
      <c r="Z187" s="5"/>
      <c r="AA187" s="5"/>
      <c r="AB187" s="5"/>
      <c r="AC187" s="5"/>
      <c r="AD187" s="5"/>
      <c r="AE187" s="5" t="s">
        <v>1159</v>
      </c>
      <c r="AF187" s="5" t="s">
        <v>53</v>
      </c>
      <c r="AG187" s="5" t="s">
        <v>67</v>
      </c>
      <c r="AH187" s="5" t="s">
        <v>55</v>
      </c>
      <c r="AI187" s="5"/>
      <c r="AJ187" s="5" t="s">
        <v>160</v>
      </c>
      <c r="AK187" s="5" t="s">
        <v>57</v>
      </c>
      <c r="AL187" s="5" t="s">
        <v>100</v>
      </c>
      <c r="AM187" s="6">
        <v>27907</v>
      </c>
      <c r="AN187" s="5" t="s">
        <v>1168</v>
      </c>
    </row>
    <row r="188" spans="1:170" s="10" customFormat="1" ht="120" x14ac:dyDescent="0.25">
      <c r="A188" s="11" t="s">
        <v>41</v>
      </c>
      <c r="B188" s="11" t="s">
        <v>42</v>
      </c>
      <c r="C188" s="11" t="s">
        <v>1169</v>
      </c>
      <c r="D188" s="11" t="s">
        <v>1170</v>
      </c>
      <c r="E188" s="12">
        <v>44573</v>
      </c>
      <c r="F188" s="11" t="s">
        <v>1171</v>
      </c>
      <c r="G188" s="13">
        <v>77093890</v>
      </c>
      <c r="H188" s="11" t="s">
        <v>46</v>
      </c>
      <c r="I188" s="11" t="s">
        <v>1156</v>
      </c>
      <c r="J188" s="11" t="s">
        <v>1172</v>
      </c>
      <c r="K188" s="14" t="s">
        <v>1158</v>
      </c>
      <c r="L188" s="11" t="s">
        <v>106</v>
      </c>
      <c r="M188" s="11" t="s">
        <v>50</v>
      </c>
      <c r="N188" s="9">
        <f t="shared" si="2"/>
        <v>53481600</v>
      </c>
      <c r="O188" s="17">
        <v>53481600</v>
      </c>
      <c r="P188" s="17">
        <v>4456800</v>
      </c>
      <c r="Q188" s="5"/>
      <c r="R188" s="5"/>
      <c r="S188" s="5"/>
      <c r="T188" s="5" t="s">
        <v>51</v>
      </c>
      <c r="U188" s="12">
        <v>44586</v>
      </c>
      <c r="V188" s="12">
        <v>44926</v>
      </c>
      <c r="W188" s="12">
        <v>44579</v>
      </c>
      <c r="X188" s="11">
        <v>365</v>
      </c>
      <c r="Y188" s="11"/>
      <c r="Z188" s="11"/>
      <c r="AA188" s="11"/>
      <c r="AB188" s="11"/>
      <c r="AC188" s="11"/>
      <c r="AD188" s="11"/>
      <c r="AE188" s="11" t="s">
        <v>1159</v>
      </c>
      <c r="AF188" s="11" t="s">
        <v>66</v>
      </c>
      <c r="AG188" s="11" t="s">
        <v>67</v>
      </c>
      <c r="AH188" s="11" t="s">
        <v>55</v>
      </c>
      <c r="AI188" s="11"/>
      <c r="AJ188" s="11" t="s">
        <v>160</v>
      </c>
      <c r="AK188" s="11" t="s">
        <v>57</v>
      </c>
      <c r="AL188" s="11" t="s">
        <v>100</v>
      </c>
      <c r="AM188" s="12">
        <v>30989</v>
      </c>
      <c r="AN188" s="11" t="s">
        <v>310</v>
      </c>
    </row>
    <row r="189" spans="1:170" s="10" customFormat="1" ht="120" x14ac:dyDescent="0.25">
      <c r="A189" s="5" t="s">
        <v>41</v>
      </c>
      <c r="B189" s="5" t="s">
        <v>42</v>
      </c>
      <c r="C189" s="5" t="s">
        <v>43</v>
      </c>
      <c r="D189" s="5" t="s">
        <v>1173</v>
      </c>
      <c r="E189" s="6">
        <v>44573</v>
      </c>
      <c r="F189" s="5" t="s">
        <v>1174</v>
      </c>
      <c r="G189" s="7">
        <v>1090459128</v>
      </c>
      <c r="H189" s="5" t="s">
        <v>46</v>
      </c>
      <c r="I189" s="5" t="s">
        <v>1156</v>
      </c>
      <c r="J189" s="5" t="s">
        <v>1175</v>
      </c>
      <c r="K189" s="8" t="s">
        <v>1158</v>
      </c>
      <c r="L189" s="5" t="s">
        <v>106</v>
      </c>
      <c r="M189" s="5" t="s">
        <v>50</v>
      </c>
      <c r="N189" s="9">
        <f t="shared" si="2"/>
        <v>53481600</v>
      </c>
      <c r="O189" s="17">
        <v>53481600</v>
      </c>
      <c r="P189" s="17">
        <v>4456800</v>
      </c>
      <c r="Q189" s="5"/>
      <c r="R189" s="5"/>
      <c r="S189" s="5"/>
      <c r="T189" s="5" t="s">
        <v>51</v>
      </c>
      <c r="U189" s="6">
        <v>44578</v>
      </c>
      <c r="V189" s="6">
        <v>44926</v>
      </c>
      <c r="W189" s="6">
        <v>44574</v>
      </c>
      <c r="X189" s="5">
        <v>365</v>
      </c>
      <c r="Y189" s="5"/>
      <c r="Z189" s="5"/>
      <c r="AA189" s="5"/>
      <c r="AB189" s="5"/>
      <c r="AC189" s="5"/>
      <c r="AD189" s="5"/>
      <c r="AE189" s="5" t="s">
        <v>1159</v>
      </c>
      <c r="AF189" s="5" t="s">
        <v>53</v>
      </c>
      <c r="AG189" s="5" t="s">
        <v>67</v>
      </c>
      <c r="AH189" s="5" t="s">
        <v>55</v>
      </c>
      <c r="AI189" s="5"/>
      <c r="AJ189" s="5" t="s">
        <v>160</v>
      </c>
      <c r="AK189" s="5" t="s">
        <v>57</v>
      </c>
      <c r="AL189" s="5" t="s">
        <v>80</v>
      </c>
      <c r="AM189" s="6">
        <v>33913</v>
      </c>
      <c r="AN189" s="5" t="s">
        <v>230</v>
      </c>
    </row>
    <row r="190" spans="1:170" s="10" customFormat="1" ht="120" x14ac:dyDescent="0.25">
      <c r="A190" s="5" t="s">
        <v>41</v>
      </c>
      <c r="B190" s="5" t="s">
        <v>42</v>
      </c>
      <c r="C190" s="5" t="s">
        <v>43</v>
      </c>
      <c r="D190" s="5" t="s">
        <v>1176</v>
      </c>
      <c r="E190" s="6">
        <v>44573</v>
      </c>
      <c r="F190" s="5" t="s">
        <v>1177</v>
      </c>
      <c r="G190" s="7">
        <v>19286073</v>
      </c>
      <c r="H190" s="5" t="s">
        <v>46</v>
      </c>
      <c r="I190" s="5" t="s">
        <v>1156</v>
      </c>
      <c r="J190" s="5" t="s">
        <v>1178</v>
      </c>
      <c r="K190" s="8" t="s">
        <v>1158</v>
      </c>
      <c r="L190" s="5" t="s">
        <v>106</v>
      </c>
      <c r="M190" s="5" t="s">
        <v>50</v>
      </c>
      <c r="N190" s="9">
        <f t="shared" si="2"/>
        <v>53481600</v>
      </c>
      <c r="O190" s="17">
        <v>53481600</v>
      </c>
      <c r="P190" s="17">
        <v>4456800</v>
      </c>
      <c r="Q190" s="5"/>
      <c r="R190" s="5"/>
      <c r="S190" s="5"/>
      <c r="T190" s="5" t="s">
        <v>51</v>
      </c>
      <c r="U190" s="6">
        <v>44580</v>
      </c>
      <c r="V190" s="6">
        <v>44926</v>
      </c>
      <c r="W190" s="6">
        <v>44580</v>
      </c>
      <c r="X190" s="5">
        <v>365</v>
      </c>
      <c r="Y190" s="5"/>
      <c r="Z190" s="5"/>
      <c r="AA190" s="5"/>
      <c r="AB190" s="5"/>
      <c r="AC190" s="5"/>
      <c r="AD190" s="5"/>
      <c r="AE190" s="5" t="s">
        <v>1159</v>
      </c>
      <c r="AF190" s="5" t="s">
        <v>53</v>
      </c>
      <c r="AG190" s="5" t="s">
        <v>67</v>
      </c>
      <c r="AH190" s="5" t="s">
        <v>55</v>
      </c>
      <c r="AI190" s="5"/>
      <c r="AJ190" s="5" t="s">
        <v>160</v>
      </c>
      <c r="AK190" s="5" t="s">
        <v>57</v>
      </c>
      <c r="AL190" s="5" t="s">
        <v>1179</v>
      </c>
      <c r="AM190" s="6">
        <v>20109</v>
      </c>
      <c r="AN190" s="5" t="s">
        <v>70</v>
      </c>
    </row>
    <row r="191" spans="1:170" s="10" customFormat="1" ht="120" x14ac:dyDescent="0.25">
      <c r="A191" s="5" t="s">
        <v>41</v>
      </c>
      <c r="B191" s="5" t="s">
        <v>42</v>
      </c>
      <c r="C191" s="5" t="s">
        <v>43</v>
      </c>
      <c r="D191" s="5" t="s">
        <v>1180</v>
      </c>
      <c r="E191" s="6">
        <v>44573</v>
      </c>
      <c r="F191" s="5" t="s">
        <v>1181</v>
      </c>
      <c r="G191" s="7">
        <v>1030594946</v>
      </c>
      <c r="H191" s="5" t="s">
        <v>46</v>
      </c>
      <c r="I191" s="5" t="s">
        <v>1156</v>
      </c>
      <c r="J191" s="5" t="s">
        <v>1182</v>
      </c>
      <c r="K191" s="8" t="s">
        <v>1183</v>
      </c>
      <c r="L191" s="5" t="s">
        <v>106</v>
      </c>
      <c r="M191" s="5" t="s">
        <v>50</v>
      </c>
      <c r="N191" s="9">
        <f t="shared" si="2"/>
        <v>46944960</v>
      </c>
      <c r="O191" s="17">
        <v>46944960</v>
      </c>
      <c r="P191" s="17">
        <v>4456800</v>
      </c>
      <c r="Q191" s="5"/>
      <c r="R191" s="5"/>
      <c r="S191" s="5"/>
      <c r="T191" s="5" t="s">
        <v>51</v>
      </c>
      <c r="U191" s="6">
        <v>44621</v>
      </c>
      <c r="V191" s="6">
        <v>44926</v>
      </c>
      <c r="W191" s="6">
        <v>44621</v>
      </c>
      <c r="X191" s="5">
        <v>365</v>
      </c>
      <c r="Y191" s="5"/>
      <c r="Z191" s="5"/>
      <c r="AA191" s="5"/>
      <c r="AB191" s="5"/>
      <c r="AC191" s="5"/>
      <c r="AD191" s="5"/>
      <c r="AE191" s="5" t="s">
        <v>1159</v>
      </c>
      <c r="AF191" s="5" t="s">
        <v>53</v>
      </c>
      <c r="AG191" s="5" t="s">
        <v>67</v>
      </c>
      <c r="AH191" s="5" t="s">
        <v>55</v>
      </c>
      <c r="AI191" s="5" t="s">
        <v>1184</v>
      </c>
      <c r="AJ191" s="5" t="s">
        <v>160</v>
      </c>
      <c r="AK191" s="5" t="s">
        <v>57</v>
      </c>
      <c r="AL191" s="5" t="s">
        <v>80</v>
      </c>
      <c r="AM191" s="6">
        <v>20434</v>
      </c>
      <c r="AN191" s="5" t="s">
        <v>1027</v>
      </c>
    </row>
    <row r="192" spans="1:170" s="16" customFormat="1" ht="30" x14ac:dyDescent="0.25">
      <c r="A192" s="11" t="s">
        <v>41</v>
      </c>
      <c r="B192" s="11" t="s">
        <v>42</v>
      </c>
      <c r="C192" s="11" t="s">
        <v>282</v>
      </c>
      <c r="D192" s="11" t="s">
        <v>1185</v>
      </c>
      <c r="E192" s="11"/>
      <c r="F192" s="11" t="s">
        <v>1186</v>
      </c>
      <c r="G192" s="11"/>
      <c r="H192" s="11" t="s">
        <v>46</v>
      </c>
      <c r="I192" s="11"/>
      <c r="J192" s="11"/>
      <c r="K192" s="14"/>
      <c r="L192" s="11"/>
      <c r="M192" s="11"/>
      <c r="N192" s="9">
        <f t="shared" si="2"/>
        <v>0</v>
      </c>
      <c r="O192" s="17"/>
      <c r="P192" s="19"/>
      <c r="Q192" s="11"/>
      <c r="R192" s="11"/>
      <c r="S192" s="11"/>
      <c r="T192" s="11"/>
      <c r="U192" s="12"/>
      <c r="V192" s="12"/>
      <c r="W192" s="12"/>
      <c r="X192" s="11"/>
      <c r="Y192" s="11"/>
      <c r="Z192" s="11"/>
      <c r="AA192" s="11"/>
      <c r="AB192" s="11"/>
      <c r="AC192" s="11"/>
      <c r="AD192" s="11"/>
      <c r="AE192" s="11"/>
      <c r="AF192" s="11" t="s">
        <v>282</v>
      </c>
      <c r="AG192" s="11"/>
      <c r="AH192" s="11"/>
      <c r="AI192" s="11"/>
      <c r="AJ192" s="11" t="s">
        <v>160</v>
      </c>
      <c r="AK192" s="11" t="s">
        <v>57</v>
      </c>
      <c r="AL192" s="11"/>
      <c r="AM192" s="11"/>
      <c r="AN192" s="11"/>
      <c r="AO192" s="10"/>
      <c r="AP192" s="10"/>
      <c r="AQ192" s="10"/>
      <c r="AR192" s="10"/>
      <c r="AS192" s="10"/>
      <c r="AT192" s="10"/>
      <c r="AU192" s="10"/>
      <c r="AV192" s="10"/>
      <c r="AW192" s="10"/>
      <c r="AX192" s="10"/>
      <c r="AY192" s="10"/>
      <c r="AZ192" s="10"/>
      <c r="BA192" s="10"/>
      <c r="BB192" s="10"/>
      <c r="BC192" s="10"/>
      <c r="BD192" s="10"/>
      <c r="BE192" s="10"/>
      <c r="BF192" s="10"/>
      <c r="BG192" s="10"/>
      <c r="BH192" s="10"/>
      <c r="BI192" s="10"/>
      <c r="BJ192" s="10"/>
      <c r="BK192" s="10"/>
      <c r="BL192" s="10"/>
      <c r="BM192" s="10"/>
      <c r="BN192" s="10"/>
      <c r="BO192" s="10"/>
      <c r="BP192" s="10"/>
      <c r="BQ192" s="10"/>
      <c r="BR192" s="10"/>
      <c r="BS192" s="10"/>
      <c r="BT192" s="10"/>
      <c r="BU192" s="10"/>
      <c r="BV192" s="10"/>
      <c r="BW192" s="10"/>
      <c r="BX192" s="10"/>
      <c r="BY192" s="10"/>
      <c r="BZ192" s="10"/>
      <c r="CA192" s="10"/>
      <c r="CB192" s="10"/>
      <c r="CC192" s="10"/>
      <c r="CD192" s="10"/>
      <c r="CE192" s="10"/>
      <c r="CF192" s="10"/>
      <c r="CG192" s="10"/>
      <c r="CH192" s="10"/>
      <c r="CI192" s="10"/>
      <c r="CJ192" s="10"/>
      <c r="CK192" s="10"/>
      <c r="CL192" s="10"/>
      <c r="CM192" s="10"/>
      <c r="CN192" s="10"/>
      <c r="CO192" s="10"/>
      <c r="CP192" s="10"/>
      <c r="CQ192" s="10"/>
      <c r="CR192" s="10"/>
      <c r="CS192" s="10"/>
      <c r="CT192" s="10"/>
      <c r="CU192" s="10"/>
      <c r="CV192" s="10"/>
      <c r="CW192" s="10"/>
      <c r="CX192" s="10"/>
      <c r="CY192" s="10"/>
      <c r="CZ192" s="10"/>
      <c r="DA192" s="10"/>
      <c r="DB192" s="10"/>
      <c r="DC192" s="10"/>
      <c r="DD192" s="10"/>
      <c r="DE192" s="10"/>
      <c r="DF192" s="10"/>
      <c r="DG192" s="10"/>
      <c r="DH192" s="10"/>
      <c r="DI192" s="10"/>
      <c r="DJ192" s="10"/>
      <c r="DK192" s="10"/>
      <c r="DL192" s="10"/>
      <c r="DM192" s="10"/>
      <c r="DN192" s="10"/>
      <c r="DO192" s="10"/>
      <c r="DP192" s="10"/>
      <c r="DQ192" s="10"/>
      <c r="DR192" s="10"/>
      <c r="DS192" s="10"/>
      <c r="DT192" s="10"/>
      <c r="DU192" s="10"/>
      <c r="DV192" s="10"/>
      <c r="DW192" s="10"/>
      <c r="DX192" s="10"/>
      <c r="DY192" s="10"/>
      <c r="DZ192" s="10"/>
      <c r="EA192" s="10"/>
      <c r="EB192" s="10"/>
      <c r="EC192" s="10"/>
      <c r="ED192" s="10"/>
      <c r="EE192" s="10"/>
      <c r="EF192" s="10"/>
      <c r="EG192" s="10"/>
      <c r="EH192" s="10"/>
      <c r="EI192" s="10"/>
      <c r="EJ192" s="10"/>
      <c r="EK192" s="10"/>
      <c r="EL192" s="10"/>
      <c r="EM192" s="10"/>
      <c r="EN192" s="10"/>
      <c r="EO192" s="10"/>
      <c r="EP192" s="10"/>
      <c r="EQ192" s="10"/>
      <c r="ER192" s="10"/>
      <c r="ES192" s="10"/>
      <c r="ET192" s="10"/>
      <c r="EU192" s="10"/>
      <c r="EV192" s="10"/>
      <c r="EW192" s="10"/>
      <c r="EX192" s="10"/>
      <c r="EY192" s="10"/>
      <c r="EZ192" s="10"/>
      <c r="FA192" s="10"/>
      <c r="FB192" s="10"/>
      <c r="FC192" s="10"/>
      <c r="FD192" s="10"/>
      <c r="FE192" s="10"/>
      <c r="FF192" s="10"/>
      <c r="FG192" s="10"/>
      <c r="FH192" s="10"/>
      <c r="FI192" s="10"/>
      <c r="FJ192" s="10"/>
      <c r="FK192" s="10"/>
      <c r="FL192" s="10"/>
      <c r="FM192" s="10"/>
      <c r="FN192" s="10"/>
    </row>
    <row r="193" spans="1:170" s="10" customFormat="1" ht="120" x14ac:dyDescent="0.25">
      <c r="A193" s="5" t="s">
        <v>41</v>
      </c>
      <c r="B193" s="5" t="s">
        <v>42</v>
      </c>
      <c r="C193" s="5" t="s">
        <v>43</v>
      </c>
      <c r="D193" s="5" t="s">
        <v>1187</v>
      </c>
      <c r="E193" s="6">
        <v>44573</v>
      </c>
      <c r="F193" s="5" t="s">
        <v>1188</v>
      </c>
      <c r="G193" s="7">
        <v>41616690</v>
      </c>
      <c r="H193" s="5" t="s">
        <v>46</v>
      </c>
      <c r="I193" s="5" t="s">
        <v>1156</v>
      </c>
      <c r="J193" s="5" t="s">
        <v>1189</v>
      </c>
      <c r="K193" s="8" t="s">
        <v>1158</v>
      </c>
      <c r="L193" s="5" t="s">
        <v>106</v>
      </c>
      <c r="M193" s="5" t="s">
        <v>50</v>
      </c>
      <c r="N193" s="9">
        <f t="shared" si="2"/>
        <v>53481600</v>
      </c>
      <c r="O193" s="17">
        <v>53481600</v>
      </c>
      <c r="P193" s="9">
        <v>4456800</v>
      </c>
      <c r="Q193" s="5"/>
      <c r="R193" s="5"/>
      <c r="S193" s="5"/>
      <c r="T193" s="5" t="s">
        <v>51</v>
      </c>
      <c r="U193" s="6">
        <v>44578</v>
      </c>
      <c r="V193" s="6">
        <v>44926</v>
      </c>
      <c r="W193" s="6">
        <v>44578</v>
      </c>
      <c r="X193" s="5">
        <v>365</v>
      </c>
      <c r="Y193" s="5"/>
      <c r="Z193" s="5"/>
      <c r="AA193" s="5"/>
      <c r="AB193" s="5"/>
      <c r="AC193" s="5"/>
      <c r="AD193" s="5"/>
      <c r="AE193" s="5" t="s">
        <v>1159</v>
      </c>
      <c r="AF193" s="5" t="s">
        <v>53</v>
      </c>
      <c r="AG193" s="5" t="s">
        <v>67</v>
      </c>
      <c r="AH193" s="5" t="s">
        <v>55</v>
      </c>
      <c r="AI193" s="5"/>
      <c r="AJ193" s="5" t="s">
        <v>160</v>
      </c>
      <c r="AK193" s="5" t="s">
        <v>57</v>
      </c>
      <c r="AL193" s="5" t="s">
        <v>80</v>
      </c>
      <c r="AM193" s="6">
        <v>19775</v>
      </c>
      <c r="AN193" s="5" t="s">
        <v>1190</v>
      </c>
    </row>
    <row r="194" spans="1:170" s="10" customFormat="1" ht="120" x14ac:dyDescent="0.25">
      <c r="A194" s="5" t="s">
        <v>41</v>
      </c>
      <c r="B194" s="5" t="s">
        <v>42</v>
      </c>
      <c r="C194" s="5" t="s">
        <v>43</v>
      </c>
      <c r="D194" s="5" t="s">
        <v>1191</v>
      </c>
      <c r="E194" s="6">
        <v>44573</v>
      </c>
      <c r="F194" s="5" t="s">
        <v>1192</v>
      </c>
      <c r="G194" s="7">
        <v>21066462</v>
      </c>
      <c r="H194" s="5" t="s">
        <v>46</v>
      </c>
      <c r="I194" s="5" t="s">
        <v>1156</v>
      </c>
      <c r="J194" s="5" t="s">
        <v>1193</v>
      </c>
      <c r="K194" s="8" t="s">
        <v>1158</v>
      </c>
      <c r="L194" s="5" t="s">
        <v>106</v>
      </c>
      <c r="M194" s="5" t="s">
        <v>50</v>
      </c>
      <c r="N194" s="9">
        <f t="shared" si="2"/>
        <v>53481600</v>
      </c>
      <c r="O194" s="17">
        <v>53481600</v>
      </c>
      <c r="P194" s="17">
        <v>4456800</v>
      </c>
      <c r="Q194" s="5"/>
      <c r="R194" s="5"/>
      <c r="S194" s="5"/>
      <c r="T194" s="5" t="s">
        <v>51</v>
      </c>
      <c r="U194" s="6">
        <v>44578</v>
      </c>
      <c r="V194" s="6">
        <v>44926</v>
      </c>
      <c r="W194" s="6">
        <v>44578</v>
      </c>
      <c r="X194" s="5">
        <v>365</v>
      </c>
      <c r="Y194" s="5"/>
      <c r="Z194" s="5"/>
      <c r="AA194" s="5"/>
      <c r="AB194" s="5"/>
      <c r="AC194" s="5"/>
      <c r="AD194" s="5"/>
      <c r="AE194" s="5" t="s">
        <v>1159</v>
      </c>
      <c r="AF194" s="5" t="s">
        <v>53</v>
      </c>
      <c r="AG194" s="5" t="s">
        <v>67</v>
      </c>
      <c r="AH194" s="5" t="s">
        <v>55</v>
      </c>
      <c r="AI194" s="5"/>
      <c r="AJ194" s="5" t="s">
        <v>160</v>
      </c>
      <c r="AK194" s="5" t="s">
        <v>57</v>
      </c>
      <c r="AL194" s="5" t="s">
        <v>80</v>
      </c>
      <c r="AM194" s="6">
        <v>19403</v>
      </c>
      <c r="AN194" s="5" t="s">
        <v>721</v>
      </c>
    </row>
    <row r="195" spans="1:170" s="10" customFormat="1" ht="120" x14ac:dyDescent="0.25">
      <c r="A195" s="5" t="s">
        <v>41</v>
      </c>
      <c r="B195" s="5" t="s">
        <v>42</v>
      </c>
      <c r="C195" s="5" t="s">
        <v>43</v>
      </c>
      <c r="D195" s="5" t="s">
        <v>1194</v>
      </c>
      <c r="E195" s="6">
        <v>44573</v>
      </c>
      <c r="F195" s="5" t="s">
        <v>1195</v>
      </c>
      <c r="G195" s="7">
        <v>39027083</v>
      </c>
      <c r="H195" s="5" t="s">
        <v>46</v>
      </c>
      <c r="I195" s="5" t="s">
        <v>1156</v>
      </c>
      <c r="J195" s="5" t="s">
        <v>1196</v>
      </c>
      <c r="K195" s="8" t="s">
        <v>1183</v>
      </c>
      <c r="L195" s="5" t="s">
        <v>106</v>
      </c>
      <c r="M195" s="5" t="s">
        <v>50</v>
      </c>
      <c r="N195" s="9">
        <f t="shared" si="2"/>
        <v>53481600</v>
      </c>
      <c r="O195" s="17">
        <v>53481600</v>
      </c>
      <c r="P195" s="17">
        <v>4456800</v>
      </c>
      <c r="Q195" s="5"/>
      <c r="R195" s="5"/>
      <c r="S195" s="5"/>
      <c r="T195" s="5" t="s">
        <v>51</v>
      </c>
      <c r="U195" s="6">
        <v>44578</v>
      </c>
      <c r="V195" s="6">
        <v>44926</v>
      </c>
      <c r="W195" s="6">
        <v>44575</v>
      </c>
      <c r="X195" s="5">
        <v>365</v>
      </c>
      <c r="Y195" s="5"/>
      <c r="Z195" s="5"/>
      <c r="AA195" s="5"/>
      <c r="AB195" s="5"/>
      <c r="AC195" s="5"/>
      <c r="AD195" s="5"/>
      <c r="AE195" s="5" t="s">
        <v>1159</v>
      </c>
      <c r="AF195" s="5" t="s">
        <v>53</v>
      </c>
      <c r="AG195" s="5" t="s">
        <v>67</v>
      </c>
      <c r="AH195" s="5" t="s">
        <v>55</v>
      </c>
      <c r="AI195" s="5"/>
      <c r="AJ195" s="5" t="s">
        <v>160</v>
      </c>
      <c r="AK195" s="5" t="s">
        <v>57</v>
      </c>
      <c r="AL195" s="5" t="s">
        <v>80</v>
      </c>
      <c r="AM195" s="6">
        <v>19278</v>
      </c>
      <c r="AN195" s="5" t="s">
        <v>1197</v>
      </c>
    </row>
    <row r="196" spans="1:170" s="16" customFormat="1" ht="30" x14ac:dyDescent="0.25">
      <c r="A196" s="11" t="s">
        <v>41</v>
      </c>
      <c r="B196" s="11" t="s">
        <v>42</v>
      </c>
      <c r="C196" s="11" t="s">
        <v>282</v>
      </c>
      <c r="D196" s="11" t="s">
        <v>1198</v>
      </c>
      <c r="E196" s="11"/>
      <c r="F196" s="11" t="s">
        <v>1199</v>
      </c>
      <c r="G196" s="11"/>
      <c r="H196" s="11" t="s">
        <v>46</v>
      </c>
      <c r="I196" s="11"/>
      <c r="J196" s="11"/>
      <c r="K196" s="14"/>
      <c r="L196" s="11"/>
      <c r="M196" s="11"/>
      <c r="N196" s="9">
        <f t="shared" ref="N196:N259" si="3">O196+Q196+R196+S196</f>
        <v>0</v>
      </c>
      <c r="O196" s="17"/>
      <c r="P196" s="19"/>
      <c r="Q196" s="11"/>
      <c r="R196" s="11"/>
      <c r="S196" s="11"/>
      <c r="T196" s="11"/>
      <c r="U196" s="12"/>
      <c r="V196" s="12"/>
      <c r="W196" s="12"/>
      <c r="X196" s="11"/>
      <c r="Y196" s="11"/>
      <c r="Z196" s="11"/>
      <c r="AA196" s="11"/>
      <c r="AB196" s="11"/>
      <c r="AC196" s="11"/>
      <c r="AD196" s="11"/>
      <c r="AE196" s="11"/>
      <c r="AF196" s="11" t="s">
        <v>282</v>
      </c>
      <c r="AG196" s="11"/>
      <c r="AH196" s="11"/>
      <c r="AI196" s="11"/>
      <c r="AJ196" s="11" t="s">
        <v>160</v>
      </c>
      <c r="AK196" s="11" t="s">
        <v>57</v>
      </c>
      <c r="AL196" s="11"/>
      <c r="AM196" s="11"/>
      <c r="AN196" s="11"/>
      <c r="AO196" s="10"/>
      <c r="AP196" s="10"/>
      <c r="AQ196" s="10"/>
      <c r="AR196" s="10"/>
      <c r="AS196" s="10"/>
      <c r="AT196" s="10"/>
      <c r="AU196" s="10"/>
      <c r="AV196" s="10"/>
      <c r="AW196" s="10"/>
      <c r="AX196" s="10"/>
      <c r="AY196" s="10"/>
      <c r="AZ196" s="10"/>
      <c r="BA196" s="10"/>
      <c r="BB196" s="10"/>
      <c r="BC196" s="10"/>
      <c r="BD196" s="10"/>
      <c r="BE196" s="10"/>
      <c r="BF196" s="10"/>
      <c r="BG196" s="10"/>
      <c r="BH196" s="10"/>
      <c r="BI196" s="10"/>
      <c r="BJ196" s="10"/>
      <c r="BK196" s="10"/>
      <c r="BL196" s="10"/>
      <c r="BM196" s="10"/>
      <c r="BN196" s="10"/>
      <c r="BO196" s="10"/>
      <c r="BP196" s="10"/>
      <c r="BQ196" s="10"/>
      <c r="BR196" s="10"/>
      <c r="BS196" s="10"/>
      <c r="BT196" s="10"/>
      <c r="BU196" s="10"/>
      <c r="BV196" s="10"/>
      <c r="BW196" s="10"/>
      <c r="BX196" s="10"/>
      <c r="BY196" s="10"/>
      <c r="BZ196" s="10"/>
      <c r="CA196" s="10"/>
      <c r="CB196" s="10"/>
      <c r="CC196" s="10"/>
      <c r="CD196" s="10"/>
      <c r="CE196" s="10"/>
      <c r="CF196" s="10"/>
      <c r="CG196" s="10"/>
      <c r="CH196" s="10"/>
      <c r="CI196" s="10"/>
      <c r="CJ196" s="10"/>
      <c r="CK196" s="10"/>
      <c r="CL196" s="10"/>
      <c r="CM196" s="10"/>
      <c r="CN196" s="10"/>
      <c r="CO196" s="10"/>
      <c r="CP196" s="10"/>
      <c r="CQ196" s="10"/>
      <c r="CR196" s="10"/>
      <c r="CS196" s="10"/>
      <c r="CT196" s="10"/>
      <c r="CU196" s="10"/>
      <c r="CV196" s="10"/>
      <c r="CW196" s="10"/>
      <c r="CX196" s="10"/>
      <c r="CY196" s="10"/>
      <c r="CZ196" s="10"/>
      <c r="DA196" s="10"/>
      <c r="DB196" s="10"/>
      <c r="DC196" s="10"/>
      <c r="DD196" s="10"/>
      <c r="DE196" s="10"/>
      <c r="DF196" s="10"/>
      <c r="DG196" s="10"/>
      <c r="DH196" s="10"/>
      <c r="DI196" s="10"/>
      <c r="DJ196" s="10"/>
      <c r="DK196" s="10"/>
      <c r="DL196" s="10"/>
      <c r="DM196" s="10"/>
      <c r="DN196" s="10"/>
      <c r="DO196" s="10"/>
      <c r="DP196" s="10"/>
      <c r="DQ196" s="10"/>
      <c r="DR196" s="10"/>
      <c r="DS196" s="10"/>
      <c r="DT196" s="10"/>
      <c r="DU196" s="10"/>
      <c r="DV196" s="10"/>
      <c r="DW196" s="10"/>
      <c r="DX196" s="10"/>
      <c r="DY196" s="10"/>
      <c r="DZ196" s="10"/>
      <c r="EA196" s="10"/>
      <c r="EB196" s="10"/>
      <c r="EC196" s="10"/>
      <c r="ED196" s="10"/>
      <c r="EE196" s="10"/>
      <c r="EF196" s="10"/>
      <c r="EG196" s="10"/>
      <c r="EH196" s="10"/>
      <c r="EI196" s="10"/>
      <c r="EJ196" s="10"/>
      <c r="EK196" s="10"/>
      <c r="EL196" s="10"/>
      <c r="EM196" s="10"/>
      <c r="EN196" s="10"/>
      <c r="EO196" s="10"/>
      <c r="EP196" s="10"/>
      <c r="EQ196" s="10"/>
      <c r="ER196" s="10"/>
      <c r="ES196" s="10"/>
      <c r="ET196" s="10"/>
      <c r="EU196" s="10"/>
      <c r="EV196" s="10"/>
      <c r="EW196" s="10"/>
      <c r="EX196" s="10"/>
      <c r="EY196" s="10"/>
      <c r="EZ196" s="10"/>
      <c r="FA196" s="10"/>
      <c r="FB196" s="10"/>
      <c r="FC196" s="10"/>
      <c r="FD196" s="10"/>
      <c r="FE196" s="10"/>
      <c r="FF196" s="10"/>
      <c r="FG196" s="10"/>
      <c r="FH196" s="10"/>
      <c r="FI196" s="10"/>
      <c r="FJ196" s="10"/>
      <c r="FK196" s="10"/>
      <c r="FL196" s="10"/>
      <c r="FM196" s="10"/>
      <c r="FN196" s="10"/>
    </row>
    <row r="197" spans="1:170" s="10" customFormat="1" ht="120" x14ac:dyDescent="0.25">
      <c r="A197" s="5" t="s">
        <v>41</v>
      </c>
      <c r="B197" s="5" t="s">
        <v>42</v>
      </c>
      <c r="C197" s="5" t="s">
        <v>43</v>
      </c>
      <c r="D197" s="5" t="s">
        <v>1200</v>
      </c>
      <c r="E197" s="6">
        <v>44573</v>
      </c>
      <c r="F197" s="5" t="s">
        <v>1201</v>
      </c>
      <c r="G197" s="7">
        <v>41685902</v>
      </c>
      <c r="H197" s="5" t="s">
        <v>46</v>
      </c>
      <c r="I197" s="5" t="s">
        <v>1156</v>
      </c>
      <c r="J197" s="5" t="s">
        <v>1202</v>
      </c>
      <c r="K197" s="8" t="s">
        <v>1158</v>
      </c>
      <c r="L197" s="5" t="s">
        <v>106</v>
      </c>
      <c r="M197" s="5" t="s">
        <v>50</v>
      </c>
      <c r="N197" s="9">
        <f t="shared" si="3"/>
        <v>53481600</v>
      </c>
      <c r="O197" s="17">
        <v>53481600</v>
      </c>
      <c r="P197" s="17">
        <v>4456800</v>
      </c>
      <c r="Q197" s="5"/>
      <c r="R197" s="5"/>
      <c r="S197" s="5"/>
      <c r="T197" s="5" t="s">
        <v>51</v>
      </c>
      <c r="U197" s="6">
        <v>44578</v>
      </c>
      <c r="V197" s="6">
        <v>44926</v>
      </c>
      <c r="W197" s="6">
        <v>44574</v>
      </c>
      <c r="X197" s="5">
        <v>365</v>
      </c>
      <c r="Y197" s="5"/>
      <c r="Z197" s="5"/>
      <c r="AA197" s="5"/>
      <c r="AB197" s="5"/>
      <c r="AC197" s="5"/>
      <c r="AD197" s="5"/>
      <c r="AE197" s="5" t="s">
        <v>1159</v>
      </c>
      <c r="AF197" s="5" t="s">
        <v>53</v>
      </c>
      <c r="AG197" s="5" t="s">
        <v>67</v>
      </c>
      <c r="AH197" s="5" t="s">
        <v>55</v>
      </c>
      <c r="AI197" s="5"/>
      <c r="AJ197" s="5" t="s">
        <v>160</v>
      </c>
      <c r="AK197" s="5" t="s">
        <v>57</v>
      </c>
      <c r="AL197" s="5" t="s">
        <v>80</v>
      </c>
      <c r="AM197" s="6">
        <v>20274</v>
      </c>
      <c r="AN197" s="5" t="s">
        <v>70</v>
      </c>
    </row>
    <row r="198" spans="1:170" s="10" customFormat="1" ht="120" x14ac:dyDescent="0.25">
      <c r="A198" s="5" t="s">
        <v>41</v>
      </c>
      <c r="B198" s="5" t="s">
        <v>42</v>
      </c>
      <c r="C198" s="5" t="s">
        <v>43</v>
      </c>
      <c r="D198" s="5" t="s">
        <v>1203</v>
      </c>
      <c r="E198" s="6">
        <v>44574</v>
      </c>
      <c r="F198" s="5" t="s">
        <v>1204</v>
      </c>
      <c r="G198" s="7">
        <v>1121925984</v>
      </c>
      <c r="H198" s="5" t="s">
        <v>46</v>
      </c>
      <c r="I198" s="5" t="s">
        <v>1156</v>
      </c>
      <c r="J198" s="5" t="s">
        <v>1205</v>
      </c>
      <c r="K198" s="8" t="s">
        <v>1206</v>
      </c>
      <c r="L198" s="5" t="s">
        <v>106</v>
      </c>
      <c r="M198" s="5" t="s">
        <v>50</v>
      </c>
      <c r="N198" s="9">
        <f t="shared" si="3"/>
        <v>53481600</v>
      </c>
      <c r="O198" s="17">
        <v>53481600</v>
      </c>
      <c r="P198" s="17">
        <v>4456800</v>
      </c>
      <c r="Q198" s="5"/>
      <c r="R198" s="5"/>
      <c r="S198" s="5"/>
      <c r="T198" s="5" t="s">
        <v>51</v>
      </c>
      <c r="U198" s="6">
        <v>44578</v>
      </c>
      <c r="V198" s="6">
        <v>44926</v>
      </c>
      <c r="W198" s="6">
        <v>44574</v>
      </c>
      <c r="X198" s="5">
        <v>365</v>
      </c>
      <c r="Y198" s="5"/>
      <c r="Z198" s="5"/>
      <c r="AA198" s="5"/>
      <c r="AB198" s="5"/>
      <c r="AC198" s="5"/>
      <c r="AD198" s="5"/>
      <c r="AE198" s="5" t="s">
        <v>1159</v>
      </c>
      <c r="AF198" s="5" t="s">
        <v>53</v>
      </c>
      <c r="AG198" s="5" t="s">
        <v>67</v>
      </c>
      <c r="AH198" s="5" t="s">
        <v>55</v>
      </c>
      <c r="AI198" s="5"/>
      <c r="AJ198" s="5" t="s">
        <v>160</v>
      </c>
      <c r="AK198" s="5" t="s">
        <v>57</v>
      </c>
      <c r="AL198" s="5" t="s">
        <v>108</v>
      </c>
      <c r="AM198" s="6">
        <v>34940</v>
      </c>
      <c r="AN198" s="5" t="s">
        <v>1207</v>
      </c>
    </row>
    <row r="199" spans="1:170" s="10" customFormat="1" ht="120" x14ac:dyDescent="0.25">
      <c r="A199" s="5" t="s">
        <v>41</v>
      </c>
      <c r="B199" s="5" t="s">
        <v>42</v>
      </c>
      <c r="C199" s="5" t="s">
        <v>43</v>
      </c>
      <c r="D199" s="5" t="s">
        <v>1208</v>
      </c>
      <c r="E199" s="6">
        <v>44573</v>
      </c>
      <c r="F199" s="5" t="s">
        <v>1209</v>
      </c>
      <c r="G199" s="7">
        <v>51741806</v>
      </c>
      <c r="H199" s="5" t="s">
        <v>46</v>
      </c>
      <c r="I199" s="5" t="s">
        <v>1156</v>
      </c>
      <c r="J199" s="5" t="s">
        <v>1210</v>
      </c>
      <c r="K199" s="8" t="s">
        <v>1206</v>
      </c>
      <c r="L199" s="5" t="s">
        <v>106</v>
      </c>
      <c r="M199" s="5" t="s">
        <v>50</v>
      </c>
      <c r="N199" s="9">
        <f t="shared" si="3"/>
        <v>53481600</v>
      </c>
      <c r="O199" s="17">
        <v>53481600</v>
      </c>
      <c r="P199" s="17">
        <v>4456800</v>
      </c>
      <c r="Q199" s="5"/>
      <c r="R199" s="5"/>
      <c r="S199" s="5"/>
      <c r="T199" s="5" t="s">
        <v>51</v>
      </c>
      <c r="U199" s="6">
        <v>44578</v>
      </c>
      <c r="V199" s="6">
        <v>44926</v>
      </c>
      <c r="W199" s="6">
        <v>44578</v>
      </c>
      <c r="X199" s="5">
        <v>365</v>
      </c>
      <c r="Y199" s="5"/>
      <c r="Z199" s="5"/>
      <c r="AA199" s="5"/>
      <c r="AB199" s="5"/>
      <c r="AC199" s="5"/>
      <c r="AD199" s="5"/>
      <c r="AE199" s="5" t="s">
        <v>1159</v>
      </c>
      <c r="AF199" s="5" t="s">
        <v>53</v>
      </c>
      <c r="AG199" s="5" t="s">
        <v>67</v>
      </c>
      <c r="AH199" s="5" t="s">
        <v>55</v>
      </c>
      <c r="AI199" s="5"/>
      <c r="AJ199" s="5" t="s">
        <v>160</v>
      </c>
      <c r="AK199" s="5" t="s">
        <v>57</v>
      </c>
      <c r="AL199" s="5" t="s">
        <v>108</v>
      </c>
      <c r="AM199" s="6">
        <v>23590</v>
      </c>
      <c r="AN199" s="5" t="s">
        <v>70</v>
      </c>
    </row>
    <row r="200" spans="1:170" s="10" customFormat="1" ht="150" x14ac:dyDescent="0.25">
      <c r="A200" s="5" t="s">
        <v>41</v>
      </c>
      <c r="B200" s="5" t="s">
        <v>42</v>
      </c>
      <c r="C200" s="5" t="s">
        <v>81</v>
      </c>
      <c r="D200" s="5" t="s">
        <v>1211</v>
      </c>
      <c r="E200" s="6">
        <v>44575</v>
      </c>
      <c r="F200" s="5" t="s">
        <v>1212</v>
      </c>
      <c r="G200" s="7">
        <v>1124242167</v>
      </c>
      <c r="H200" s="5" t="s">
        <v>46</v>
      </c>
      <c r="I200" s="5" t="s">
        <v>717</v>
      </c>
      <c r="J200" s="5" t="s">
        <v>1213</v>
      </c>
      <c r="K200" s="8" t="s">
        <v>1214</v>
      </c>
      <c r="L200" s="5" t="s">
        <v>86</v>
      </c>
      <c r="M200" s="5" t="s">
        <v>50</v>
      </c>
      <c r="N200" s="9">
        <f t="shared" si="3"/>
        <v>30286080</v>
      </c>
      <c r="O200" s="17">
        <v>20649600</v>
      </c>
      <c r="P200" s="9">
        <v>2581200</v>
      </c>
      <c r="Q200" s="9">
        <v>2581200</v>
      </c>
      <c r="R200" s="9">
        <v>2581200</v>
      </c>
      <c r="S200" s="9">
        <v>4474080</v>
      </c>
      <c r="T200" s="5" t="s">
        <v>51</v>
      </c>
      <c r="U200" s="6">
        <v>44578</v>
      </c>
      <c r="V200" s="6">
        <v>44804</v>
      </c>
      <c r="W200" s="6">
        <v>44578</v>
      </c>
      <c r="X200" s="5">
        <v>240</v>
      </c>
      <c r="Y200" s="6">
        <v>44805</v>
      </c>
      <c r="Z200" s="6">
        <v>44834</v>
      </c>
      <c r="AA200" s="6">
        <v>44835</v>
      </c>
      <c r="AB200" s="6">
        <v>44865</v>
      </c>
      <c r="AC200" s="6">
        <v>44866</v>
      </c>
      <c r="AD200" s="6">
        <v>44917</v>
      </c>
      <c r="AE200" s="5" t="s">
        <v>377</v>
      </c>
      <c r="AF200" s="5" t="s">
        <v>53</v>
      </c>
      <c r="AG200" s="5" t="s">
        <v>54</v>
      </c>
      <c r="AH200" s="5" t="s">
        <v>55</v>
      </c>
      <c r="AI200" s="5"/>
      <c r="AJ200" s="5" t="s">
        <v>160</v>
      </c>
      <c r="AK200" s="5" t="s">
        <v>57</v>
      </c>
      <c r="AL200" s="5" t="s">
        <v>1215</v>
      </c>
      <c r="AM200" s="6">
        <v>34947</v>
      </c>
      <c r="AN200" s="5" t="s">
        <v>1216</v>
      </c>
    </row>
    <row r="201" spans="1:170" s="10" customFormat="1" ht="135" x14ac:dyDescent="0.25">
      <c r="A201" s="5" t="s">
        <v>41</v>
      </c>
      <c r="B201" s="5" t="s">
        <v>42</v>
      </c>
      <c r="C201" s="5" t="s">
        <v>81</v>
      </c>
      <c r="D201" s="5" t="s">
        <v>1217</v>
      </c>
      <c r="E201" s="6">
        <v>44573</v>
      </c>
      <c r="F201" s="5" t="s">
        <v>1218</v>
      </c>
      <c r="G201" s="7">
        <v>52008015</v>
      </c>
      <c r="H201" s="5" t="s">
        <v>46</v>
      </c>
      <c r="I201" s="5" t="s">
        <v>1219</v>
      </c>
      <c r="J201" s="5" t="s">
        <v>1220</v>
      </c>
      <c r="K201" s="8" t="s">
        <v>1221</v>
      </c>
      <c r="L201" s="5" t="s">
        <v>158</v>
      </c>
      <c r="M201" s="5" t="s">
        <v>50</v>
      </c>
      <c r="N201" s="9">
        <f t="shared" si="3"/>
        <v>20466000</v>
      </c>
      <c r="O201" s="17">
        <v>16372800</v>
      </c>
      <c r="P201" s="9">
        <v>2046600</v>
      </c>
      <c r="Q201" s="9">
        <v>2046600</v>
      </c>
      <c r="R201" s="9">
        <v>2046600</v>
      </c>
      <c r="S201" s="9"/>
      <c r="T201" s="5" t="s">
        <v>51</v>
      </c>
      <c r="U201" s="6">
        <v>44579</v>
      </c>
      <c r="V201" s="6">
        <v>44804</v>
      </c>
      <c r="W201" s="6">
        <v>44575</v>
      </c>
      <c r="X201" s="5">
        <v>240</v>
      </c>
      <c r="Y201" s="6">
        <v>44805</v>
      </c>
      <c r="Z201" s="6">
        <v>44834</v>
      </c>
      <c r="AA201" s="6">
        <v>44835</v>
      </c>
      <c r="AB201" s="6">
        <v>44865</v>
      </c>
      <c r="AC201" s="6"/>
      <c r="AD201" s="6"/>
      <c r="AE201" s="5" t="s">
        <v>377</v>
      </c>
      <c r="AF201" s="5" t="s">
        <v>53</v>
      </c>
      <c r="AG201" s="5" t="s">
        <v>54</v>
      </c>
      <c r="AH201" s="5" t="s">
        <v>55</v>
      </c>
      <c r="AI201" s="5"/>
      <c r="AJ201" s="5" t="s">
        <v>160</v>
      </c>
      <c r="AK201" s="5" t="s">
        <v>57</v>
      </c>
      <c r="AL201" s="5" t="s">
        <v>276</v>
      </c>
      <c r="AM201" s="6">
        <v>25931</v>
      </c>
      <c r="AN201" s="5" t="s">
        <v>70</v>
      </c>
    </row>
    <row r="202" spans="1:170" s="10" customFormat="1" ht="165" x14ac:dyDescent="0.25">
      <c r="A202" s="5" t="s">
        <v>41</v>
      </c>
      <c r="B202" s="5" t="s">
        <v>42</v>
      </c>
      <c r="C202" s="5" t="s">
        <v>81</v>
      </c>
      <c r="D202" s="5" t="s">
        <v>1222</v>
      </c>
      <c r="E202" s="6">
        <v>44572</v>
      </c>
      <c r="F202" s="5" t="s">
        <v>1223</v>
      </c>
      <c r="G202" s="7">
        <v>1014203170</v>
      </c>
      <c r="H202" s="5">
        <v>1</v>
      </c>
      <c r="I202" s="5" t="s">
        <v>801</v>
      </c>
      <c r="J202" s="5" t="s">
        <v>1224</v>
      </c>
      <c r="K202" s="8" t="s">
        <v>1225</v>
      </c>
      <c r="L202" s="5" t="s">
        <v>86</v>
      </c>
      <c r="M202" s="5" t="s">
        <v>50</v>
      </c>
      <c r="N202" s="9">
        <f t="shared" si="3"/>
        <v>30544200</v>
      </c>
      <c r="O202" s="17">
        <v>30544200</v>
      </c>
      <c r="P202" s="9">
        <v>2581200</v>
      </c>
      <c r="Q202" s="5"/>
      <c r="R202" s="5"/>
      <c r="S202" s="5"/>
      <c r="T202" s="5" t="s">
        <v>804</v>
      </c>
      <c r="U202" s="6">
        <v>44574</v>
      </c>
      <c r="V202" s="6">
        <v>44926</v>
      </c>
      <c r="W202" s="6">
        <v>44574</v>
      </c>
      <c r="X202" s="5">
        <v>355</v>
      </c>
      <c r="Y202" s="5"/>
      <c r="Z202" s="5"/>
      <c r="AA202" s="5"/>
      <c r="AB202" s="5"/>
      <c r="AC202" s="5"/>
      <c r="AD202" s="5"/>
      <c r="AE202" s="5" t="s">
        <v>805</v>
      </c>
      <c r="AF202" s="5" t="s">
        <v>53</v>
      </c>
      <c r="AG202" s="5" t="s">
        <v>806</v>
      </c>
      <c r="AH202" s="5" t="s">
        <v>807</v>
      </c>
      <c r="AI202" s="5"/>
      <c r="AJ202" s="5" t="s">
        <v>87</v>
      </c>
      <c r="AK202" s="5" t="s">
        <v>57</v>
      </c>
      <c r="AL202" s="5" t="s">
        <v>1226</v>
      </c>
      <c r="AM202" s="6">
        <v>32660</v>
      </c>
      <c r="AN202" s="5" t="s">
        <v>70</v>
      </c>
    </row>
    <row r="203" spans="1:170" s="10" customFormat="1" ht="240" x14ac:dyDescent="0.25">
      <c r="A203" s="5" t="s">
        <v>41</v>
      </c>
      <c r="B203" s="5" t="s">
        <v>42</v>
      </c>
      <c r="C203" s="5" t="s">
        <v>81</v>
      </c>
      <c r="D203" s="5" t="s">
        <v>1227</v>
      </c>
      <c r="E203" s="6">
        <v>44572</v>
      </c>
      <c r="F203" s="5" t="s">
        <v>1228</v>
      </c>
      <c r="G203" s="7">
        <v>1026291982</v>
      </c>
      <c r="H203" s="5">
        <v>28</v>
      </c>
      <c r="I203" s="5" t="s">
        <v>387</v>
      </c>
      <c r="J203" s="5" t="s">
        <v>1229</v>
      </c>
      <c r="K203" s="8" t="s">
        <v>1230</v>
      </c>
      <c r="L203" s="5" t="s">
        <v>86</v>
      </c>
      <c r="M203" s="5" t="s">
        <v>50</v>
      </c>
      <c r="N203" s="9">
        <f t="shared" si="3"/>
        <v>29683800</v>
      </c>
      <c r="O203" s="17">
        <v>29683800</v>
      </c>
      <c r="P203" s="9">
        <v>2581200</v>
      </c>
      <c r="Q203" s="5"/>
      <c r="R203" s="5"/>
      <c r="S203" s="5"/>
      <c r="T203" s="5" t="s">
        <v>804</v>
      </c>
      <c r="U203" s="6">
        <v>44578</v>
      </c>
      <c r="V203" s="6">
        <v>44926</v>
      </c>
      <c r="W203" s="6">
        <v>44578</v>
      </c>
      <c r="X203" s="5">
        <v>345</v>
      </c>
      <c r="Y203" s="5"/>
      <c r="Z203" s="5"/>
      <c r="AA203" s="5"/>
      <c r="AB203" s="5"/>
      <c r="AC203" s="5"/>
      <c r="AD203" s="5"/>
      <c r="AE203" s="5" t="s">
        <v>1231</v>
      </c>
      <c r="AF203" s="5" t="s">
        <v>53</v>
      </c>
      <c r="AG203" s="5" t="s">
        <v>806</v>
      </c>
      <c r="AH203" s="5" t="s">
        <v>807</v>
      </c>
      <c r="AI203" s="5"/>
      <c r="AJ203" s="5" t="s">
        <v>240</v>
      </c>
      <c r="AK203" s="5" t="s">
        <v>57</v>
      </c>
      <c r="AL203" s="5" t="s">
        <v>88</v>
      </c>
      <c r="AM203" s="6">
        <v>34920</v>
      </c>
      <c r="AN203" s="5" t="s">
        <v>521</v>
      </c>
    </row>
    <row r="204" spans="1:170" s="10" customFormat="1" ht="120" x14ac:dyDescent="0.25">
      <c r="A204" s="5" t="s">
        <v>41</v>
      </c>
      <c r="B204" s="5" t="s">
        <v>42</v>
      </c>
      <c r="C204" s="5" t="s">
        <v>43</v>
      </c>
      <c r="D204" s="5" t="s">
        <v>1232</v>
      </c>
      <c r="E204" s="6">
        <v>44572</v>
      </c>
      <c r="F204" s="5" t="s">
        <v>1233</v>
      </c>
      <c r="G204" s="7">
        <v>52159623</v>
      </c>
      <c r="H204" s="5" t="s">
        <v>46</v>
      </c>
      <c r="I204" s="5" t="s">
        <v>1234</v>
      </c>
      <c r="J204" s="5" t="s">
        <v>1235</v>
      </c>
      <c r="K204" s="8" t="s">
        <v>1236</v>
      </c>
      <c r="L204" s="5" t="s">
        <v>145</v>
      </c>
      <c r="M204" s="5" t="s">
        <v>50</v>
      </c>
      <c r="N204" s="9">
        <f t="shared" si="3"/>
        <v>98714850</v>
      </c>
      <c r="O204" s="17">
        <v>68671200</v>
      </c>
      <c r="P204" s="9">
        <v>8583900</v>
      </c>
      <c r="Q204" s="17">
        <v>8583900</v>
      </c>
      <c r="R204" s="17">
        <v>21459750</v>
      </c>
      <c r="S204" s="17"/>
      <c r="T204" s="5" t="s">
        <v>51</v>
      </c>
      <c r="U204" s="6">
        <v>44578</v>
      </c>
      <c r="V204" s="6">
        <v>44820</v>
      </c>
      <c r="W204" s="6">
        <v>44578</v>
      </c>
      <c r="X204" s="5">
        <v>240</v>
      </c>
      <c r="Y204" s="6">
        <v>44821</v>
      </c>
      <c r="Z204" s="6">
        <v>44850</v>
      </c>
      <c r="AA204" s="6">
        <v>44851</v>
      </c>
      <c r="AB204" s="6">
        <v>44926</v>
      </c>
      <c r="AC204" s="6"/>
      <c r="AD204" s="6"/>
      <c r="AE204" s="5" t="s">
        <v>1237</v>
      </c>
      <c r="AF204" s="5" t="s">
        <v>53</v>
      </c>
      <c r="AG204" s="5" t="s">
        <v>54</v>
      </c>
      <c r="AH204" s="5" t="s">
        <v>55</v>
      </c>
      <c r="AI204" s="5" t="s">
        <v>485</v>
      </c>
      <c r="AJ204" s="5" t="s">
        <v>240</v>
      </c>
      <c r="AK204" s="5" t="s">
        <v>57</v>
      </c>
      <c r="AL204" s="5" t="s">
        <v>1238</v>
      </c>
      <c r="AM204" s="6">
        <v>26928</v>
      </c>
      <c r="AN204" s="5" t="s">
        <v>70</v>
      </c>
    </row>
    <row r="205" spans="1:170" s="10" customFormat="1" ht="180" x14ac:dyDescent="0.25">
      <c r="A205" s="5" t="s">
        <v>41</v>
      </c>
      <c r="B205" s="5" t="s">
        <v>42</v>
      </c>
      <c r="C205" s="5" t="s">
        <v>43</v>
      </c>
      <c r="D205" s="5" t="s">
        <v>1239</v>
      </c>
      <c r="E205" s="6">
        <v>44572</v>
      </c>
      <c r="F205" s="5" t="s">
        <v>1240</v>
      </c>
      <c r="G205" s="7">
        <v>52469154</v>
      </c>
      <c r="H205" s="5" t="s">
        <v>46</v>
      </c>
      <c r="I205" s="5" t="s">
        <v>1241</v>
      </c>
      <c r="J205" s="5" t="s">
        <v>1242</v>
      </c>
      <c r="K205" s="8" t="s">
        <v>1243</v>
      </c>
      <c r="L205" s="5" t="s">
        <v>99</v>
      </c>
      <c r="M205" s="5" t="s">
        <v>50</v>
      </c>
      <c r="N205" s="9">
        <f t="shared" si="3"/>
        <v>43766700</v>
      </c>
      <c r="O205" s="17">
        <v>43766700</v>
      </c>
      <c r="P205" s="9">
        <v>3805800</v>
      </c>
      <c r="Q205" s="5"/>
      <c r="R205" s="5"/>
      <c r="S205" s="5"/>
      <c r="T205" s="5" t="s">
        <v>51</v>
      </c>
      <c r="U205" s="6">
        <v>44578</v>
      </c>
      <c r="V205" s="6">
        <v>44926</v>
      </c>
      <c r="W205" s="6">
        <v>44573</v>
      </c>
      <c r="X205" s="5">
        <v>345</v>
      </c>
      <c r="Y205" s="5"/>
      <c r="Z205" s="5"/>
      <c r="AA205" s="5"/>
      <c r="AB205" s="5"/>
      <c r="AC205" s="5"/>
      <c r="AD205" s="5"/>
      <c r="AE205" s="5" t="s">
        <v>1244</v>
      </c>
      <c r="AF205" s="5" t="s">
        <v>53</v>
      </c>
      <c r="AG205" s="5" t="s">
        <v>988</v>
      </c>
      <c r="AH205" s="5" t="s">
        <v>807</v>
      </c>
      <c r="AI205" s="5"/>
      <c r="AJ205" s="5" t="s">
        <v>240</v>
      </c>
      <c r="AK205" s="5" t="s">
        <v>57</v>
      </c>
      <c r="AL205" s="5" t="s">
        <v>1245</v>
      </c>
      <c r="AM205" s="6">
        <v>28994</v>
      </c>
      <c r="AN205" s="5" t="s">
        <v>70</v>
      </c>
    </row>
    <row r="206" spans="1:170" s="10" customFormat="1" ht="180" x14ac:dyDescent="0.25">
      <c r="A206" s="5" t="s">
        <v>41</v>
      </c>
      <c r="B206" s="5" t="s">
        <v>42</v>
      </c>
      <c r="C206" s="5" t="s">
        <v>43</v>
      </c>
      <c r="D206" s="5" t="s">
        <v>1246</v>
      </c>
      <c r="E206" s="6">
        <v>44572</v>
      </c>
      <c r="F206" s="5" t="s">
        <v>1247</v>
      </c>
      <c r="G206" s="7">
        <v>1082890010</v>
      </c>
      <c r="H206" s="5" t="s">
        <v>46</v>
      </c>
      <c r="I206" s="5" t="s">
        <v>1241</v>
      </c>
      <c r="J206" s="5" t="s">
        <v>1248</v>
      </c>
      <c r="K206" s="8" t="s">
        <v>1249</v>
      </c>
      <c r="L206" s="5" t="s">
        <v>99</v>
      </c>
      <c r="M206" s="5" t="s">
        <v>50</v>
      </c>
      <c r="N206" s="9">
        <f t="shared" si="3"/>
        <v>43766700</v>
      </c>
      <c r="O206" s="17">
        <v>43766700</v>
      </c>
      <c r="P206" s="9">
        <v>3805800</v>
      </c>
      <c r="Q206" s="5"/>
      <c r="R206" s="5"/>
      <c r="S206" s="5"/>
      <c r="T206" s="5" t="s">
        <v>51</v>
      </c>
      <c r="U206" s="6">
        <v>44574</v>
      </c>
      <c r="V206" s="6">
        <v>44910</v>
      </c>
      <c r="W206" s="6">
        <v>44574</v>
      </c>
      <c r="X206" s="5">
        <v>350</v>
      </c>
      <c r="Y206" s="5"/>
      <c r="Z206" s="5"/>
      <c r="AA206" s="5"/>
      <c r="AB206" s="5"/>
      <c r="AC206" s="5"/>
      <c r="AD206" s="5"/>
      <c r="AE206" s="5" t="s">
        <v>1244</v>
      </c>
      <c r="AF206" s="5" t="s">
        <v>53</v>
      </c>
      <c r="AG206" s="5" t="s">
        <v>988</v>
      </c>
      <c r="AH206" s="5" t="s">
        <v>807</v>
      </c>
      <c r="AI206" s="5"/>
      <c r="AJ206" s="5" t="s">
        <v>240</v>
      </c>
      <c r="AK206" s="5" t="s">
        <v>57</v>
      </c>
      <c r="AL206" s="5" t="s">
        <v>1250</v>
      </c>
      <c r="AM206" s="6">
        <v>32430</v>
      </c>
      <c r="AN206" s="5" t="s">
        <v>255</v>
      </c>
    </row>
    <row r="207" spans="1:170" s="10" customFormat="1" ht="180" x14ac:dyDescent="0.25">
      <c r="A207" s="5" t="s">
        <v>41</v>
      </c>
      <c r="B207" s="5" t="s">
        <v>42</v>
      </c>
      <c r="C207" s="5" t="s">
        <v>81</v>
      </c>
      <c r="D207" s="5" t="s">
        <v>1251</v>
      </c>
      <c r="E207" s="6">
        <v>44572</v>
      </c>
      <c r="F207" s="5" t="s">
        <v>1252</v>
      </c>
      <c r="G207" s="5">
        <v>1022385590</v>
      </c>
      <c r="H207" s="5" t="s">
        <v>46</v>
      </c>
      <c r="I207" s="5" t="s">
        <v>1253</v>
      </c>
      <c r="J207" s="5" t="s">
        <v>1254</v>
      </c>
      <c r="K207" s="8" t="s">
        <v>1255</v>
      </c>
      <c r="L207" s="5" t="s">
        <v>86</v>
      </c>
      <c r="M207" s="5" t="s">
        <v>50</v>
      </c>
      <c r="N207" s="9">
        <f t="shared" si="3"/>
        <v>29683800</v>
      </c>
      <c r="O207" s="17">
        <v>29683800</v>
      </c>
      <c r="P207" s="9">
        <v>2581200</v>
      </c>
      <c r="Q207" s="5"/>
      <c r="R207" s="5"/>
      <c r="S207" s="5"/>
      <c r="T207" s="5" t="s">
        <v>51</v>
      </c>
      <c r="U207" s="6">
        <v>44578</v>
      </c>
      <c r="V207" s="6">
        <v>44926</v>
      </c>
      <c r="W207" s="6">
        <v>44574</v>
      </c>
      <c r="X207" s="5">
        <v>345</v>
      </c>
      <c r="Y207" s="5"/>
      <c r="Z207" s="5"/>
      <c r="AA207" s="5"/>
      <c r="AB207" s="5"/>
      <c r="AC207" s="5"/>
      <c r="AD207" s="5"/>
      <c r="AE207" s="5" t="s">
        <v>1244</v>
      </c>
      <c r="AF207" s="5" t="s">
        <v>53</v>
      </c>
      <c r="AG207" s="5" t="s">
        <v>988</v>
      </c>
      <c r="AH207" s="5" t="s">
        <v>807</v>
      </c>
      <c r="AI207" s="5"/>
      <c r="AJ207" s="5" t="s">
        <v>240</v>
      </c>
      <c r="AK207" s="5" t="s">
        <v>57</v>
      </c>
      <c r="AL207" s="5" t="s">
        <v>1256</v>
      </c>
      <c r="AM207" s="6">
        <v>34192</v>
      </c>
      <c r="AN207" s="5" t="s">
        <v>70</v>
      </c>
    </row>
    <row r="208" spans="1:170" s="10" customFormat="1" ht="180" x14ac:dyDescent="0.25">
      <c r="A208" s="5" t="s">
        <v>41</v>
      </c>
      <c r="B208" s="5" t="s">
        <v>42</v>
      </c>
      <c r="C208" s="5" t="s">
        <v>81</v>
      </c>
      <c r="D208" s="5" t="s">
        <v>1257</v>
      </c>
      <c r="E208" s="6">
        <v>44572</v>
      </c>
      <c r="F208" s="5" t="s">
        <v>1258</v>
      </c>
      <c r="G208" s="5">
        <v>1022398170</v>
      </c>
      <c r="H208" s="5" t="s">
        <v>46</v>
      </c>
      <c r="I208" s="5" t="s">
        <v>1253</v>
      </c>
      <c r="J208" s="5" t="s">
        <v>1259</v>
      </c>
      <c r="K208" s="8" t="s">
        <v>1260</v>
      </c>
      <c r="L208" s="5" t="s">
        <v>86</v>
      </c>
      <c r="M208" s="5" t="s">
        <v>50</v>
      </c>
      <c r="N208" s="9">
        <f t="shared" si="3"/>
        <v>29683800</v>
      </c>
      <c r="O208" s="17">
        <v>29683800</v>
      </c>
      <c r="P208" s="9">
        <v>2581200</v>
      </c>
      <c r="Q208" s="5"/>
      <c r="R208" s="5"/>
      <c r="S208" s="5"/>
      <c r="T208" s="5" t="s">
        <v>51</v>
      </c>
      <c r="U208" s="6">
        <v>44575</v>
      </c>
      <c r="V208" s="6">
        <v>44926</v>
      </c>
      <c r="W208" s="6">
        <v>44574</v>
      </c>
      <c r="X208" s="5">
        <v>345</v>
      </c>
      <c r="Y208" s="5"/>
      <c r="Z208" s="5"/>
      <c r="AA208" s="5"/>
      <c r="AB208" s="5"/>
      <c r="AC208" s="5"/>
      <c r="AD208" s="5"/>
      <c r="AE208" s="5" t="s">
        <v>1244</v>
      </c>
      <c r="AF208" s="5" t="s">
        <v>53</v>
      </c>
      <c r="AG208" s="5" t="s">
        <v>988</v>
      </c>
      <c r="AH208" s="5" t="s">
        <v>807</v>
      </c>
      <c r="AI208" s="5"/>
      <c r="AJ208" s="5" t="s">
        <v>240</v>
      </c>
      <c r="AK208" s="5" t="s">
        <v>57</v>
      </c>
      <c r="AL208" s="5" t="s">
        <v>466</v>
      </c>
      <c r="AM208" s="6">
        <v>34598</v>
      </c>
      <c r="AN208" s="5" t="s">
        <v>70</v>
      </c>
    </row>
    <row r="209" spans="1:40" s="10" customFormat="1" ht="135" x14ac:dyDescent="0.25">
      <c r="A209" s="5" t="s">
        <v>41</v>
      </c>
      <c r="B209" s="5" t="s">
        <v>42</v>
      </c>
      <c r="C209" s="5" t="s">
        <v>43</v>
      </c>
      <c r="D209" s="5" t="s">
        <v>1261</v>
      </c>
      <c r="E209" s="6">
        <v>44572</v>
      </c>
      <c r="F209" s="5" t="s">
        <v>1262</v>
      </c>
      <c r="G209" s="7">
        <v>51764686</v>
      </c>
      <c r="H209" s="5" t="s">
        <v>46</v>
      </c>
      <c r="I209" s="5" t="s">
        <v>481</v>
      </c>
      <c r="J209" s="5" t="s">
        <v>1263</v>
      </c>
      <c r="K209" s="8" t="s">
        <v>1264</v>
      </c>
      <c r="L209" s="5" t="s">
        <v>177</v>
      </c>
      <c r="M209" s="5" t="s">
        <v>50</v>
      </c>
      <c r="N209" s="9">
        <f t="shared" si="3"/>
        <v>40896000</v>
      </c>
      <c r="O209" s="17">
        <v>40896000</v>
      </c>
      <c r="P209" s="17">
        <v>5112000</v>
      </c>
      <c r="Q209" s="5"/>
      <c r="R209" s="5"/>
      <c r="S209" s="5"/>
      <c r="T209" s="5" t="s">
        <v>51</v>
      </c>
      <c r="U209" s="6">
        <v>44578</v>
      </c>
      <c r="V209" s="6">
        <v>44820</v>
      </c>
      <c r="W209" s="6">
        <v>44578</v>
      </c>
      <c r="X209" s="5">
        <v>240</v>
      </c>
      <c r="Y209" s="5"/>
      <c r="Z209" s="5"/>
      <c r="AA209" s="5"/>
      <c r="AB209" s="5"/>
      <c r="AC209" s="5"/>
      <c r="AD209" s="5"/>
      <c r="AE209" s="5" t="s">
        <v>1265</v>
      </c>
      <c r="AF209" s="5" t="s">
        <v>53</v>
      </c>
      <c r="AG209" s="5" t="s">
        <v>67</v>
      </c>
      <c r="AH209" s="5" t="s">
        <v>209</v>
      </c>
      <c r="AI209" s="5" t="s">
        <v>485</v>
      </c>
      <c r="AJ209" s="5" t="s">
        <v>240</v>
      </c>
      <c r="AK209" s="5" t="s">
        <v>57</v>
      </c>
      <c r="AL209" s="5" t="s">
        <v>80</v>
      </c>
      <c r="AM209" s="6">
        <v>23882</v>
      </c>
      <c r="AN209" s="5" t="s">
        <v>1266</v>
      </c>
    </row>
    <row r="210" spans="1:40" s="10" customFormat="1" ht="195" x14ac:dyDescent="0.25">
      <c r="A210" s="5" t="s">
        <v>41</v>
      </c>
      <c r="B210" s="5" t="s">
        <v>42</v>
      </c>
      <c r="C210" s="5" t="s">
        <v>43</v>
      </c>
      <c r="D210" s="5" t="s">
        <v>1267</v>
      </c>
      <c r="E210" s="6">
        <v>44572</v>
      </c>
      <c r="F210" s="5" t="s">
        <v>1268</v>
      </c>
      <c r="G210" s="5" t="s">
        <v>1269</v>
      </c>
      <c r="H210" s="5">
        <v>13</v>
      </c>
      <c r="I210" s="5" t="s">
        <v>801</v>
      </c>
      <c r="J210" s="5" t="s">
        <v>1270</v>
      </c>
      <c r="K210" s="8" t="s">
        <v>1271</v>
      </c>
      <c r="L210" s="5" t="s">
        <v>99</v>
      </c>
      <c r="M210" s="5" t="s">
        <v>50</v>
      </c>
      <c r="N210" s="9">
        <f t="shared" si="3"/>
        <v>15223200</v>
      </c>
      <c r="O210" s="17">
        <v>15223200</v>
      </c>
      <c r="P210" s="9">
        <v>3805800</v>
      </c>
      <c r="Q210" s="5"/>
      <c r="R210" s="5"/>
      <c r="S210" s="5"/>
      <c r="T210" s="5" t="s">
        <v>804</v>
      </c>
      <c r="U210" s="6">
        <v>44578</v>
      </c>
      <c r="V210" s="6">
        <v>44697</v>
      </c>
      <c r="W210" s="6">
        <v>44575</v>
      </c>
      <c r="X210" s="5">
        <v>120</v>
      </c>
      <c r="Y210" s="5"/>
      <c r="Z210" s="5"/>
      <c r="AA210" s="5"/>
      <c r="AB210" s="5"/>
      <c r="AC210" s="5"/>
      <c r="AD210" s="5"/>
      <c r="AE210" s="5" t="s">
        <v>237</v>
      </c>
      <c r="AF210" s="5" t="s">
        <v>53</v>
      </c>
      <c r="AG210" s="5" t="s">
        <v>806</v>
      </c>
      <c r="AH210" s="5" t="s">
        <v>239</v>
      </c>
      <c r="AI210" s="5"/>
      <c r="AJ210" s="5" t="s">
        <v>240</v>
      </c>
      <c r="AK210" s="5" t="s">
        <v>57</v>
      </c>
      <c r="AL210" s="5" t="s">
        <v>100</v>
      </c>
      <c r="AM210" s="6">
        <v>28781</v>
      </c>
      <c r="AN210" s="5" t="s">
        <v>1272</v>
      </c>
    </row>
    <row r="211" spans="1:40" s="10" customFormat="1" ht="195" x14ac:dyDescent="0.25">
      <c r="A211" s="11" t="s">
        <v>41</v>
      </c>
      <c r="B211" s="11" t="s">
        <v>42</v>
      </c>
      <c r="C211" s="11" t="s">
        <v>1273</v>
      </c>
      <c r="D211" s="11" t="s">
        <v>1274</v>
      </c>
      <c r="E211" s="12">
        <v>44572</v>
      </c>
      <c r="F211" s="11" t="s">
        <v>1275</v>
      </c>
      <c r="G211" s="13">
        <v>1067902586</v>
      </c>
      <c r="H211" s="11">
        <v>13</v>
      </c>
      <c r="I211" s="11" t="s">
        <v>801</v>
      </c>
      <c r="J211" s="11" t="s">
        <v>1276</v>
      </c>
      <c r="K211" s="14" t="s">
        <v>1271</v>
      </c>
      <c r="L211" s="11" t="s">
        <v>99</v>
      </c>
      <c r="M211" s="11" t="s">
        <v>50</v>
      </c>
      <c r="N211" s="9">
        <f t="shared" si="3"/>
        <v>15223200</v>
      </c>
      <c r="O211" s="19">
        <v>15223200</v>
      </c>
      <c r="P211" s="15">
        <v>3805800</v>
      </c>
      <c r="Q211" s="11"/>
      <c r="R211" s="11"/>
      <c r="S211" s="11"/>
      <c r="T211" s="11" t="s">
        <v>804</v>
      </c>
      <c r="U211" s="12">
        <v>44575</v>
      </c>
      <c r="V211" s="12">
        <v>44691</v>
      </c>
      <c r="W211" s="12">
        <v>44575</v>
      </c>
      <c r="X211" s="11">
        <v>120</v>
      </c>
      <c r="Y211" s="11"/>
      <c r="Z211" s="11"/>
      <c r="AA211" s="11"/>
      <c r="AB211" s="11"/>
      <c r="AC211" s="11"/>
      <c r="AD211" s="11"/>
      <c r="AE211" s="11" t="s">
        <v>237</v>
      </c>
      <c r="AF211" s="11" t="s">
        <v>66</v>
      </c>
      <c r="AG211" s="11" t="s">
        <v>806</v>
      </c>
      <c r="AH211" s="11" t="s">
        <v>209</v>
      </c>
      <c r="AI211" s="11"/>
      <c r="AJ211" s="11" t="s">
        <v>240</v>
      </c>
      <c r="AK211" s="11" t="s">
        <v>57</v>
      </c>
      <c r="AL211" s="11" t="s">
        <v>100</v>
      </c>
      <c r="AM211" s="12">
        <v>33385</v>
      </c>
      <c r="AN211" s="11" t="s">
        <v>587</v>
      </c>
    </row>
    <row r="212" spans="1:40" s="10" customFormat="1" ht="135" x14ac:dyDescent="0.25">
      <c r="A212" s="5" t="s">
        <v>41</v>
      </c>
      <c r="B212" s="5" t="s">
        <v>42</v>
      </c>
      <c r="C212" s="5" t="s">
        <v>43</v>
      </c>
      <c r="D212" s="5" t="s">
        <v>1277</v>
      </c>
      <c r="E212" s="6">
        <v>44573</v>
      </c>
      <c r="F212" s="5" t="s">
        <v>1278</v>
      </c>
      <c r="G212" s="7">
        <v>80919428</v>
      </c>
      <c r="H212" s="5" t="s">
        <v>46</v>
      </c>
      <c r="I212" s="5" t="s">
        <v>1279</v>
      </c>
      <c r="J212" s="5" t="s">
        <v>1280</v>
      </c>
      <c r="K212" s="8" t="s">
        <v>1281</v>
      </c>
      <c r="L212" s="5" t="s">
        <v>65</v>
      </c>
      <c r="M212" s="5" t="s">
        <v>50</v>
      </c>
      <c r="N212" s="9">
        <f t="shared" si="3"/>
        <v>57458400</v>
      </c>
      <c r="O212" s="17">
        <v>57458400</v>
      </c>
      <c r="P212" s="17">
        <v>7182300</v>
      </c>
      <c r="Q212" s="5"/>
      <c r="R212" s="5"/>
      <c r="S212" s="5"/>
      <c r="T212" s="5" t="s">
        <v>51</v>
      </c>
      <c r="U212" s="6">
        <v>44575</v>
      </c>
      <c r="V212" s="6">
        <v>44817</v>
      </c>
      <c r="W212" s="6">
        <v>44573</v>
      </c>
      <c r="X212" s="5">
        <v>240</v>
      </c>
      <c r="Y212" s="5"/>
      <c r="Z212" s="5"/>
      <c r="AA212" s="5"/>
      <c r="AB212" s="5"/>
      <c r="AC212" s="5"/>
      <c r="AD212" s="5"/>
      <c r="AE212" s="5" t="s">
        <v>1237</v>
      </c>
      <c r="AF212" s="5" t="s">
        <v>53</v>
      </c>
      <c r="AG212" s="5" t="s">
        <v>54</v>
      </c>
      <c r="AH212" s="5" t="s">
        <v>55</v>
      </c>
      <c r="AI212" s="5" t="s">
        <v>485</v>
      </c>
      <c r="AJ212" s="5" t="s">
        <v>465</v>
      </c>
      <c r="AK212" s="5" t="s">
        <v>57</v>
      </c>
      <c r="AL212" s="5" t="s">
        <v>1282</v>
      </c>
      <c r="AM212" s="6">
        <v>31141</v>
      </c>
      <c r="AN212" s="5" t="s">
        <v>70</v>
      </c>
    </row>
    <row r="213" spans="1:40" s="10" customFormat="1" ht="180" x14ac:dyDescent="0.25">
      <c r="A213" s="5" t="s">
        <v>41</v>
      </c>
      <c r="B213" s="5" t="s">
        <v>42</v>
      </c>
      <c r="C213" s="5" t="s">
        <v>43</v>
      </c>
      <c r="D213" s="5" t="s">
        <v>1283</v>
      </c>
      <c r="E213" s="6">
        <v>44573</v>
      </c>
      <c r="F213" s="5" t="s">
        <v>1284</v>
      </c>
      <c r="G213" s="7">
        <v>35195235</v>
      </c>
      <c r="H213" s="5" t="s">
        <v>46</v>
      </c>
      <c r="I213" s="5" t="s">
        <v>1285</v>
      </c>
      <c r="J213" s="5" t="s">
        <v>1286</v>
      </c>
      <c r="K213" s="8" t="s">
        <v>1287</v>
      </c>
      <c r="L213" s="5" t="s">
        <v>49</v>
      </c>
      <c r="M213" s="5" t="s">
        <v>50</v>
      </c>
      <c r="N213" s="9">
        <f t="shared" si="3"/>
        <v>67221000</v>
      </c>
      <c r="O213" s="17">
        <v>48888000</v>
      </c>
      <c r="P213" s="17">
        <v>6111000</v>
      </c>
      <c r="Q213" s="24">
        <v>18333000</v>
      </c>
      <c r="R213" s="24"/>
      <c r="S213" s="24"/>
      <c r="T213" s="5" t="s">
        <v>51</v>
      </c>
      <c r="U213" s="6">
        <v>44578</v>
      </c>
      <c r="V213" s="6">
        <v>44820</v>
      </c>
      <c r="W213" s="6">
        <v>44574</v>
      </c>
      <c r="X213" s="5">
        <v>240</v>
      </c>
      <c r="Y213" s="6">
        <v>44821</v>
      </c>
      <c r="Z213" s="6">
        <v>44911</v>
      </c>
      <c r="AA213" s="6"/>
      <c r="AB213" s="6"/>
      <c r="AC213" s="6"/>
      <c r="AD213" s="6"/>
      <c r="AE213" s="5" t="s">
        <v>491</v>
      </c>
      <c r="AF213" s="5" t="s">
        <v>53</v>
      </c>
      <c r="AG213" s="5" t="s">
        <v>54</v>
      </c>
      <c r="AH213" s="5" t="s">
        <v>55</v>
      </c>
      <c r="AI213" s="5"/>
      <c r="AJ213" s="5" t="s">
        <v>465</v>
      </c>
      <c r="AK213" s="5" t="s">
        <v>57</v>
      </c>
      <c r="AL213" s="5" t="s">
        <v>1288</v>
      </c>
      <c r="AM213" s="6">
        <v>28630</v>
      </c>
      <c r="AN213" s="5" t="s">
        <v>70</v>
      </c>
    </row>
    <row r="214" spans="1:40" s="10" customFormat="1" ht="150" x14ac:dyDescent="0.25">
      <c r="A214" s="5" t="s">
        <v>41</v>
      </c>
      <c r="B214" s="5" t="s">
        <v>42</v>
      </c>
      <c r="C214" s="5" t="s">
        <v>43</v>
      </c>
      <c r="D214" s="5" t="s">
        <v>1289</v>
      </c>
      <c r="E214" s="6">
        <v>44572</v>
      </c>
      <c r="F214" s="5" t="s">
        <v>1290</v>
      </c>
      <c r="G214" s="7">
        <v>78032227</v>
      </c>
      <c r="H214" s="5" t="s">
        <v>46</v>
      </c>
      <c r="I214" s="5" t="s">
        <v>1279</v>
      </c>
      <c r="J214" s="5" t="s">
        <v>1291</v>
      </c>
      <c r="K214" s="8" t="s">
        <v>1292</v>
      </c>
      <c r="L214" s="5" t="s">
        <v>1293</v>
      </c>
      <c r="M214" s="5" t="s">
        <v>50</v>
      </c>
      <c r="N214" s="9">
        <f t="shared" si="3"/>
        <v>53481600</v>
      </c>
      <c r="O214" s="17">
        <v>53481600</v>
      </c>
      <c r="P214" s="17">
        <v>4456800</v>
      </c>
      <c r="Q214" s="5"/>
      <c r="R214" s="5"/>
      <c r="S214" s="5"/>
      <c r="T214" s="5" t="s">
        <v>51</v>
      </c>
      <c r="U214" s="6">
        <v>44575</v>
      </c>
      <c r="V214" s="6">
        <v>44926</v>
      </c>
      <c r="W214" s="6">
        <v>44574</v>
      </c>
      <c r="X214" s="5">
        <v>365</v>
      </c>
      <c r="Y214" s="5"/>
      <c r="Z214" s="5"/>
      <c r="AA214" s="5"/>
      <c r="AB214" s="5"/>
      <c r="AC214" s="5"/>
      <c r="AD214" s="5"/>
      <c r="AE214" s="5" t="s">
        <v>491</v>
      </c>
      <c r="AF214" s="5" t="s">
        <v>53</v>
      </c>
      <c r="AG214" s="5" t="s">
        <v>1294</v>
      </c>
      <c r="AH214" s="5" t="s">
        <v>209</v>
      </c>
      <c r="AI214" s="5"/>
      <c r="AJ214" s="5" t="s">
        <v>465</v>
      </c>
      <c r="AK214" s="5" t="s">
        <v>57</v>
      </c>
      <c r="AL214" s="5" t="s">
        <v>217</v>
      </c>
      <c r="AM214" s="6">
        <v>28621</v>
      </c>
      <c r="AN214" s="5" t="s">
        <v>1272</v>
      </c>
    </row>
    <row r="215" spans="1:40" s="10" customFormat="1" ht="150" x14ac:dyDescent="0.25">
      <c r="A215" s="5" t="s">
        <v>41</v>
      </c>
      <c r="B215" s="5" t="s">
        <v>42</v>
      </c>
      <c r="C215" s="5" t="s">
        <v>43</v>
      </c>
      <c r="D215" s="5" t="s">
        <v>1295</v>
      </c>
      <c r="E215" s="6">
        <v>44572</v>
      </c>
      <c r="F215" s="5" t="s">
        <v>1296</v>
      </c>
      <c r="G215" s="7">
        <v>79314943</v>
      </c>
      <c r="H215" s="5" t="s">
        <v>46</v>
      </c>
      <c r="I215" s="5" t="s">
        <v>787</v>
      </c>
      <c r="J215" s="5" t="s">
        <v>1297</v>
      </c>
      <c r="K215" s="8" t="s">
        <v>1298</v>
      </c>
      <c r="L215" s="5" t="s">
        <v>65</v>
      </c>
      <c r="M215" s="5" t="s">
        <v>50</v>
      </c>
      <c r="N215" s="9">
        <f t="shared" si="3"/>
        <v>81399400</v>
      </c>
      <c r="O215" s="17">
        <v>71823000</v>
      </c>
      <c r="P215" s="17">
        <v>7182300</v>
      </c>
      <c r="Q215" s="17">
        <v>9576400</v>
      </c>
      <c r="R215" s="5"/>
      <c r="S215" s="5"/>
      <c r="T215" s="5" t="s">
        <v>51</v>
      </c>
      <c r="U215" s="6">
        <v>44575</v>
      </c>
      <c r="V215" s="6">
        <v>44873</v>
      </c>
      <c r="W215" s="6">
        <v>44573</v>
      </c>
      <c r="X215" s="5">
        <v>300</v>
      </c>
      <c r="Y215" s="6">
        <v>44879</v>
      </c>
      <c r="Z215" s="6">
        <v>44918</v>
      </c>
      <c r="AA215" s="5"/>
      <c r="AB215" s="5"/>
      <c r="AC215" s="5"/>
      <c r="AD215" s="5"/>
      <c r="AE215" s="5" t="s">
        <v>491</v>
      </c>
      <c r="AF215" s="5" t="s">
        <v>53</v>
      </c>
      <c r="AG215" s="5" t="s">
        <v>1299</v>
      </c>
      <c r="AH215" s="5" t="s">
        <v>209</v>
      </c>
      <c r="AI215" s="5"/>
      <c r="AJ215" s="5" t="s">
        <v>465</v>
      </c>
      <c r="AK215" s="5" t="s">
        <v>57</v>
      </c>
      <c r="AL215" s="5" t="s">
        <v>294</v>
      </c>
      <c r="AM215" s="6">
        <v>23472</v>
      </c>
      <c r="AN215" s="5" t="s">
        <v>70</v>
      </c>
    </row>
    <row r="216" spans="1:40" s="10" customFormat="1" ht="150" x14ac:dyDescent="0.25">
      <c r="A216" s="5" t="s">
        <v>41</v>
      </c>
      <c r="B216" s="5" t="s">
        <v>42</v>
      </c>
      <c r="C216" s="5" t="s">
        <v>43</v>
      </c>
      <c r="D216" s="5" t="s">
        <v>1300</v>
      </c>
      <c r="E216" s="6">
        <v>44572</v>
      </c>
      <c r="F216" s="5" t="s">
        <v>1301</v>
      </c>
      <c r="G216" s="7">
        <v>52862811</v>
      </c>
      <c r="H216" s="5" t="s">
        <v>46</v>
      </c>
      <c r="I216" s="5" t="s">
        <v>1302</v>
      </c>
      <c r="J216" s="5" t="s">
        <v>1303</v>
      </c>
      <c r="K216" s="8" t="s">
        <v>1304</v>
      </c>
      <c r="L216" s="5" t="s">
        <v>65</v>
      </c>
      <c r="M216" s="5" t="s">
        <v>50</v>
      </c>
      <c r="N216" s="9">
        <f t="shared" si="3"/>
        <v>86187600</v>
      </c>
      <c r="O216" s="17">
        <v>86187600</v>
      </c>
      <c r="P216" s="17">
        <v>7182300</v>
      </c>
      <c r="Q216" s="5"/>
      <c r="R216" s="5"/>
      <c r="S216" s="5"/>
      <c r="T216" s="5" t="s">
        <v>51</v>
      </c>
      <c r="U216" s="6">
        <v>44573</v>
      </c>
      <c r="V216" s="6">
        <v>44926</v>
      </c>
      <c r="W216" s="6">
        <v>44572</v>
      </c>
      <c r="X216" s="5">
        <v>365</v>
      </c>
      <c r="Y216" s="5"/>
      <c r="Z216" s="5"/>
      <c r="AA216" s="5"/>
      <c r="AB216" s="5"/>
      <c r="AC216" s="5"/>
      <c r="AD216" s="5"/>
      <c r="AE216" s="5" t="s">
        <v>1159</v>
      </c>
      <c r="AF216" s="5" t="s">
        <v>53</v>
      </c>
      <c r="AG216" s="5" t="s">
        <v>378</v>
      </c>
      <c r="AH216" s="5" t="s">
        <v>209</v>
      </c>
      <c r="AI216" s="5"/>
      <c r="AJ216" s="5" t="s">
        <v>465</v>
      </c>
      <c r="AK216" s="5" t="s">
        <v>57</v>
      </c>
      <c r="AL216" s="5" t="s">
        <v>365</v>
      </c>
      <c r="AM216" s="6">
        <v>29325</v>
      </c>
      <c r="AN216" s="5" t="s">
        <v>70</v>
      </c>
    </row>
    <row r="217" spans="1:40" s="10" customFormat="1" ht="180" x14ac:dyDescent="0.25">
      <c r="A217" s="5" t="s">
        <v>41</v>
      </c>
      <c r="B217" s="5" t="s">
        <v>42</v>
      </c>
      <c r="C217" s="5" t="s">
        <v>43</v>
      </c>
      <c r="D217" s="5" t="s">
        <v>1305</v>
      </c>
      <c r="E217" s="6">
        <v>44572</v>
      </c>
      <c r="F217" s="5" t="s">
        <v>1306</v>
      </c>
      <c r="G217" s="7">
        <v>1026573818</v>
      </c>
      <c r="H217" s="5" t="s">
        <v>46</v>
      </c>
      <c r="I217" s="5" t="s">
        <v>1307</v>
      </c>
      <c r="J217" s="5" t="s">
        <v>1308</v>
      </c>
      <c r="K217" s="8" t="s">
        <v>1309</v>
      </c>
      <c r="L217" s="5" t="s">
        <v>1310</v>
      </c>
      <c r="M217" s="5" t="s">
        <v>50</v>
      </c>
      <c r="N217" s="9">
        <f t="shared" si="3"/>
        <v>53481600</v>
      </c>
      <c r="O217" s="17">
        <v>53481600</v>
      </c>
      <c r="P217" s="17">
        <v>4456800</v>
      </c>
      <c r="Q217" s="5"/>
      <c r="R217" s="5"/>
      <c r="S217" s="5"/>
      <c r="T217" s="5" t="s">
        <v>51</v>
      </c>
      <c r="U217" s="6">
        <v>44573</v>
      </c>
      <c r="V217" s="6">
        <v>44926</v>
      </c>
      <c r="W217" s="6">
        <v>44572</v>
      </c>
      <c r="X217" s="5">
        <v>365</v>
      </c>
      <c r="Y217" s="5"/>
      <c r="Z217" s="5"/>
      <c r="AA217" s="5"/>
      <c r="AB217" s="5"/>
      <c r="AC217" s="5"/>
      <c r="AD217" s="5"/>
      <c r="AE217" s="5" t="s">
        <v>1159</v>
      </c>
      <c r="AF217" s="5" t="s">
        <v>53</v>
      </c>
      <c r="AG217" s="5" t="s">
        <v>1294</v>
      </c>
      <c r="AH217" s="5" t="s">
        <v>209</v>
      </c>
      <c r="AI217" s="5"/>
      <c r="AJ217" s="5" t="s">
        <v>465</v>
      </c>
      <c r="AK217" s="5" t="s">
        <v>57</v>
      </c>
      <c r="AL217" s="5" t="s">
        <v>1311</v>
      </c>
      <c r="AM217" s="6">
        <v>33891</v>
      </c>
      <c r="AN217" s="5" t="s">
        <v>70</v>
      </c>
    </row>
    <row r="218" spans="1:40" s="10" customFormat="1" ht="105" x14ac:dyDescent="0.25">
      <c r="A218" s="5" t="s">
        <v>41</v>
      </c>
      <c r="B218" s="5" t="s">
        <v>42</v>
      </c>
      <c r="C218" s="5" t="s">
        <v>43</v>
      </c>
      <c r="D218" s="5" t="s">
        <v>1312</v>
      </c>
      <c r="E218" s="6">
        <v>44572</v>
      </c>
      <c r="F218" s="5" t="s">
        <v>1313</v>
      </c>
      <c r="G218" s="7">
        <v>41727784</v>
      </c>
      <c r="H218" s="5" t="s">
        <v>46</v>
      </c>
      <c r="I218" s="5" t="s">
        <v>1302</v>
      </c>
      <c r="J218" s="5" t="s">
        <v>1314</v>
      </c>
      <c r="K218" s="8" t="s">
        <v>1315</v>
      </c>
      <c r="L218" s="5" t="s">
        <v>106</v>
      </c>
      <c r="M218" s="5" t="s">
        <v>50</v>
      </c>
      <c r="N218" s="9">
        <f t="shared" si="3"/>
        <v>53481600</v>
      </c>
      <c r="O218" s="17">
        <v>53481600</v>
      </c>
      <c r="P218" s="17">
        <v>4456800</v>
      </c>
      <c r="Q218" s="5"/>
      <c r="R218" s="5"/>
      <c r="S218" s="5"/>
      <c r="T218" s="5" t="s">
        <v>51</v>
      </c>
      <c r="U218" s="6">
        <v>44578</v>
      </c>
      <c r="V218" s="6">
        <v>44926</v>
      </c>
      <c r="W218" s="6">
        <v>44574</v>
      </c>
      <c r="X218" s="5">
        <v>365</v>
      </c>
      <c r="Y218" s="5"/>
      <c r="Z218" s="5"/>
      <c r="AA218" s="5"/>
      <c r="AB218" s="5"/>
      <c r="AC218" s="5"/>
      <c r="AD218" s="5"/>
      <c r="AE218" s="5" t="s">
        <v>1159</v>
      </c>
      <c r="AF218" s="5" t="s">
        <v>53</v>
      </c>
      <c r="AG218" s="5" t="s">
        <v>378</v>
      </c>
      <c r="AH218" s="5" t="s">
        <v>209</v>
      </c>
      <c r="AI218" s="5"/>
      <c r="AJ218" s="5" t="s">
        <v>465</v>
      </c>
      <c r="AK218" s="5" t="s">
        <v>57</v>
      </c>
      <c r="AL218" s="5" t="s">
        <v>100</v>
      </c>
      <c r="AM218" s="6">
        <v>20560</v>
      </c>
      <c r="AN218" s="5" t="s">
        <v>70</v>
      </c>
    </row>
    <row r="219" spans="1:40" s="10" customFormat="1" ht="105" x14ac:dyDescent="0.25">
      <c r="A219" s="5" t="s">
        <v>41</v>
      </c>
      <c r="B219" s="5" t="s">
        <v>42</v>
      </c>
      <c r="C219" s="5" t="s">
        <v>43</v>
      </c>
      <c r="D219" s="5" t="s">
        <v>1316</v>
      </c>
      <c r="E219" s="6">
        <v>44572</v>
      </c>
      <c r="F219" s="5" t="s">
        <v>1317</v>
      </c>
      <c r="G219" s="5" t="s">
        <v>1318</v>
      </c>
      <c r="H219" s="5" t="s">
        <v>46</v>
      </c>
      <c r="I219" s="5" t="s">
        <v>1307</v>
      </c>
      <c r="J219" s="5" t="s">
        <v>1319</v>
      </c>
      <c r="K219" s="8" t="s">
        <v>1320</v>
      </c>
      <c r="L219" s="5" t="s">
        <v>106</v>
      </c>
      <c r="M219" s="5" t="s">
        <v>50</v>
      </c>
      <c r="N219" s="9">
        <f t="shared" si="3"/>
        <v>53481600</v>
      </c>
      <c r="O219" s="17">
        <v>53481600</v>
      </c>
      <c r="P219" s="17">
        <v>4456800</v>
      </c>
      <c r="Q219" s="5"/>
      <c r="R219" s="5"/>
      <c r="S219" s="5"/>
      <c r="T219" s="5" t="s">
        <v>51</v>
      </c>
      <c r="U219" s="6">
        <v>44579</v>
      </c>
      <c r="V219" s="6">
        <v>44926</v>
      </c>
      <c r="W219" s="6">
        <v>44578</v>
      </c>
      <c r="X219" s="5">
        <v>365</v>
      </c>
      <c r="Y219" s="5"/>
      <c r="Z219" s="5"/>
      <c r="AA219" s="5"/>
      <c r="AB219" s="5"/>
      <c r="AC219" s="5"/>
      <c r="AD219" s="5"/>
      <c r="AE219" s="5" t="s">
        <v>1159</v>
      </c>
      <c r="AF219" s="5" t="s">
        <v>53</v>
      </c>
      <c r="AG219" s="5" t="s">
        <v>1294</v>
      </c>
      <c r="AH219" s="5" t="s">
        <v>209</v>
      </c>
      <c r="AI219" s="5"/>
      <c r="AJ219" s="5" t="s">
        <v>465</v>
      </c>
      <c r="AK219" s="5" t="s">
        <v>57</v>
      </c>
      <c r="AL219" s="5" t="s">
        <v>217</v>
      </c>
      <c r="AM219" s="6">
        <v>21114</v>
      </c>
      <c r="AN219" s="5" t="s">
        <v>1321</v>
      </c>
    </row>
    <row r="220" spans="1:40" s="10" customFormat="1" ht="150" x14ac:dyDescent="0.25">
      <c r="A220" s="5" t="s">
        <v>41</v>
      </c>
      <c r="B220" s="5" t="s">
        <v>42</v>
      </c>
      <c r="C220" s="5" t="s">
        <v>43</v>
      </c>
      <c r="D220" s="5" t="s">
        <v>1322</v>
      </c>
      <c r="E220" s="6">
        <v>44578</v>
      </c>
      <c r="F220" s="5" t="s">
        <v>1323</v>
      </c>
      <c r="G220" s="7">
        <v>1016019675</v>
      </c>
      <c r="H220" s="5" t="s">
        <v>46</v>
      </c>
      <c r="I220" s="5" t="s">
        <v>454</v>
      </c>
      <c r="J220" s="5" t="s">
        <v>1324</v>
      </c>
      <c r="K220" s="8" t="s">
        <v>1325</v>
      </c>
      <c r="L220" s="22" t="s">
        <v>99</v>
      </c>
      <c r="M220" s="5" t="s">
        <v>50</v>
      </c>
      <c r="N220" s="9">
        <f t="shared" si="3"/>
        <v>38058000</v>
      </c>
      <c r="O220" s="17">
        <v>34252200</v>
      </c>
      <c r="P220" s="9">
        <v>3805800</v>
      </c>
      <c r="Q220" s="17">
        <v>3805800</v>
      </c>
      <c r="R220" s="17"/>
      <c r="S220" s="17"/>
      <c r="T220" s="5" t="s">
        <v>51</v>
      </c>
      <c r="U220" s="6">
        <v>44579</v>
      </c>
      <c r="V220" s="6">
        <v>44834</v>
      </c>
      <c r="W220" s="6">
        <v>44578</v>
      </c>
      <c r="X220" s="5">
        <v>270</v>
      </c>
      <c r="Y220" s="6">
        <v>44835</v>
      </c>
      <c r="Z220" s="6">
        <v>44865</v>
      </c>
      <c r="AA220" s="6">
        <v>44866</v>
      </c>
      <c r="AB220" s="6">
        <v>44926</v>
      </c>
      <c r="AC220" s="6"/>
      <c r="AD220" s="6"/>
      <c r="AE220" s="5" t="s">
        <v>1326</v>
      </c>
      <c r="AF220" s="5" t="s">
        <v>53</v>
      </c>
      <c r="AG220" s="5" t="s">
        <v>54</v>
      </c>
      <c r="AH220" s="5" t="s">
        <v>209</v>
      </c>
      <c r="AI220" s="5"/>
      <c r="AJ220" s="5" t="s">
        <v>139</v>
      </c>
      <c r="AK220" s="5" t="s">
        <v>57</v>
      </c>
      <c r="AL220" s="5" t="s">
        <v>217</v>
      </c>
      <c r="AM220" s="6">
        <v>32720</v>
      </c>
      <c r="AN220" s="5" t="s">
        <v>70</v>
      </c>
    </row>
    <row r="221" spans="1:40" s="10" customFormat="1" ht="165" x14ac:dyDescent="0.25">
      <c r="A221" s="5" t="s">
        <v>41</v>
      </c>
      <c r="B221" s="5" t="s">
        <v>42</v>
      </c>
      <c r="C221" s="5" t="s">
        <v>43</v>
      </c>
      <c r="D221" s="5" t="s">
        <v>1327</v>
      </c>
      <c r="E221" s="6">
        <v>44572</v>
      </c>
      <c r="F221" s="5" t="s">
        <v>1328</v>
      </c>
      <c r="G221" s="7">
        <v>1012414138</v>
      </c>
      <c r="H221" s="5">
        <v>19</v>
      </c>
      <c r="I221" s="5" t="s">
        <v>801</v>
      </c>
      <c r="J221" s="5" t="s">
        <v>1329</v>
      </c>
      <c r="K221" s="8" t="s">
        <v>1330</v>
      </c>
      <c r="L221" s="5" t="s">
        <v>99</v>
      </c>
      <c r="M221" s="5" t="s">
        <v>50</v>
      </c>
      <c r="N221" s="9">
        <f t="shared" si="3"/>
        <v>43766700</v>
      </c>
      <c r="O221" s="17">
        <v>43766700</v>
      </c>
      <c r="P221" s="9">
        <v>3805800</v>
      </c>
      <c r="Q221" s="5"/>
      <c r="R221" s="5"/>
      <c r="S221" s="5"/>
      <c r="T221" s="5" t="s">
        <v>804</v>
      </c>
      <c r="U221" s="6">
        <v>44578</v>
      </c>
      <c r="V221" s="6">
        <v>44918</v>
      </c>
      <c r="W221" s="6">
        <v>44572</v>
      </c>
      <c r="X221" s="5">
        <v>345</v>
      </c>
      <c r="Y221" s="5"/>
      <c r="Z221" s="5"/>
      <c r="AA221" s="5"/>
      <c r="AB221" s="5"/>
      <c r="AC221" s="5"/>
      <c r="AD221" s="5"/>
      <c r="AE221" s="5" t="s">
        <v>237</v>
      </c>
      <c r="AF221" s="5" t="s">
        <v>53</v>
      </c>
      <c r="AG221" s="5" t="s">
        <v>806</v>
      </c>
      <c r="AH221" s="5" t="s">
        <v>239</v>
      </c>
      <c r="AI221" s="5"/>
      <c r="AJ221" s="5" t="s">
        <v>107</v>
      </c>
      <c r="AK221" s="5" t="s">
        <v>57</v>
      </c>
      <c r="AL221" s="5" t="s">
        <v>100</v>
      </c>
      <c r="AM221" s="6">
        <v>34586</v>
      </c>
      <c r="AN221" s="5" t="s">
        <v>70</v>
      </c>
    </row>
    <row r="222" spans="1:40" s="10" customFormat="1" ht="165" x14ac:dyDescent="0.25">
      <c r="A222" s="5" t="s">
        <v>41</v>
      </c>
      <c r="B222" s="5" t="s">
        <v>42</v>
      </c>
      <c r="C222" s="5" t="s">
        <v>43</v>
      </c>
      <c r="D222" s="5" t="s">
        <v>1331</v>
      </c>
      <c r="E222" s="6">
        <v>44572</v>
      </c>
      <c r="F222" s="5" t="s">
        <v>1332</v>
      </c>
      <c r="G222" s="7">
        <v>1030559328</v>
      </c>
      <c r="H222" s="5">
        <v>19</v>
      </c>
      <c r="I222" s="5" t="s">
        <v>801</v>
      </c>
      <c r="J222" s="5" t="s">
        <v>1333</v>
      </c>
      <c r="K222" s="8" t="s">
        <v>1330</v>
      </c>
      <c r="L222" s="5" t="s">
        <v>99</v>
      </c>
      <c r="M222" s="5" t="s">
        <v>50</v>
      </c>
      <c r="N222" s="9">
        <f t="shared" si="3"/>
        <v>43766700</v>
      </c>
      <c r="O222" s="17">
        <v>43766700</v>
      </c>
      <c r="P222" s="9">
        <v>3805800</v>
      </c>
      <c r="Q222" s="5"/>
      <c r="R222" s="5"/>
      <c r="S222" s="5"/>
      <c r="T222" s="5" t="s">
        <v>804</v>
      </c>
      <c r="U222" s="6">
        <v>44595</v>
      </c>
      <c r="V222" s="6">
        <v>44926</v>
      </c>
      <c r="W222" s="6">
        <v>44573</v>
      </c>
      <c r="X222" s="5">
        <v>345</v>
      </c>
      <c r="Y222" s="5"/>
      <c r="Z222" s="5"/>
      <c r="AA222" s="5"/>
      <c r="AB222" s="5"/>
      <c r="AC222" s="5"/>
      <c r="AD222" s="5"/>
      <c r="AE222" s="5" t="s">
        <v>237</v>
      </c>
      <c r="AF222" s="5" t="s">
        <v>53</v>
      </c>
      <c r="AG222" s="5" t="s">
        <v>806</v>
      </c>
      <c r="AH222" s="5" t="s">
        <v>239</v>
      </c>
      <c r="AI222" s="5"/>
      <c r="AJ222" s="5" t="s">
        <v>107</v>
      </c>
      <c r="AK222" s="5" t="s">
        <v>57</v>
      </c>
      <c r="AL222" s="5" t="s">
        <v>80</v>
      </c>
      <c r="AM222" s="6">
        <v>32707</v>
      </c>
      <c r="AN222" s="5" t="s">
        <v>1334</v>
      </c>
    </row>
    <row r="223" spans="1:40" s="10" customFormat="1" ht="150" x14ac:dyDescent="0.25">
      <c r="A223" s="5" t="s">
        <v>41</v>
      </c>
      <c r="B223" s="5" t="s">
        <v>42</v>
      </c>
      <c r="C223" s="5" t="s">
        <v>81</v>
      </c>
      <c r="D223" s="5" t="s">
        <v>1335</v>
      </c>
      <c r="E223" s="6">
        <v>44572</v>
      </c>
      <c r="F223" s="5" t="s">
        <v>1336</v>
      </c>
      <c r="G223" s="7">
        <v>1073827322</v>
      </c>
      <c r="H223" s="5" t="s">
        <v>46</v>
      </c>
      <c r="I223" s="5" t="s">
        <v>258</v>
      </c>
      <c r="J223" s="5" t="s">
        <v>1337</v>
      </c>
      <c r="K223" s="8" t="s">
        <v>1338</v>
      </c>
      <c r="L223" s="5" t="s">
        <v>543</v>
      </c>
      <c r="M223" s="5" t="s">
        <v>50</v>
      </c>
      <c r="N223" s="9">
        <f t="shared" si="3"/>
        <v>22136400</v>
      </c>
      <c r="O223" s="17">
        <v>22136400</v>
      </c>
      <c r="P223" s="17">
        <v>1844700</v>
      </c>
      <c r="Q223" s="5"/>
      <c r="R223" s="5"/>
      <c r="S223" s="5"/>
      <c r="T223" s="5" t="s">
        <v>879</v>
      </c>
      <c r="U223" s="6">
        <v>44574</v>
      </c>
      <c r="V223" s="6">
        <v>44926</v>
      </c>
      <c r="W223" s="6">
        <v>44573</v>
      </c>
      <c r="X223" s="5">
        <v>365</v>
      </c>
      <c r="Y223" s="5"/>
      <c r="Z223" s="5"/>
      <c r="AA223" s="5"/>
      <c r="AB223" s="5"/>
      <c r="AC223" s="5"/>
      <c r="AD223" s="5"/>
      <c r="AE223" s="5" t="s">
        <v>559</v>
      </c>
      <c r="AF223" s="5" t="s">
        <v>53</v>
      </c>
      <c r="AG223" s="5" t="s">
        <v>159</v>
      </c>
      <c r="AH223" s="5" t="s">
        <v>209</v>
      </c>
      <c r="AI223" s="5"/>
      <c r="AJ223" s="5" t="s">
        <v>87</v>
      </c>
      <c r="AK223" s="5" t="s">
        <v>57</v>
      </c>
      <c r="AL223" s="5" t="s">
        <v>678</v>
      </c>
      <c r="AM223" s="6">
        <v>35274</v>
      </c>
      <c r="AN223" s="5" t="s">
        <v>587</v>
      </c>
    </row>
    <row r="224" spans="1:40" s="10" customFormat="1" ht="150" x14ac:dyDescent="0.25">
      <c r="A224" s="5" t="s">
        <v>41</v>
      </c>
      <c r="B224" s="5" t="s">
        <v>42</v>
      </c>
      <c r="C224" s="5" t="s">
        <v>81</v>
      </c>
      <c r="D224" s="5" t="s">
        <v>1339</v>
      </c>
      <c r="E224" s="6">
        <v>44572</v>
      </c>
      <c r="F224" s="5" t="s">
        <v>1340</v>
      </c>
      <c r="G224" s="7">
        <v>1089197396</v>
      </c>
      <c r="H224" s="5" t="s">
        <v>46</v>
      </c>
      <c r="I224" s="5" t="s">
        <v>258</v>
      </c>
      <c r="J224" s="5" t="s">
        <v>1341</v>
      </c>
      <c r="K224" s="8" t="s">
        <v>1342</v>
      </c>
      <c r="L224" s="5" t="s">
        <v>543</v>
      </c>
      <c r="M224" s="5" t="s">
        <v>50</v>
      </c>
      <c r="N224" s="9">
        <f t="shared" si="3"/>
        <v>22136400</v>
      </c>
      <c r="O224" s="17">
        <v>22136400</v>
      </c>
      <c r="P224" s="17">
        <v>1844700</v>
      </c>
      <c r="Q224" s="5"/>
      <c r="R224" s="5"/>
      <c r="S224" s="5"/>
      <c r="T224" s="5" t="s">
        <v>1343</v>
      </c>
      <c r="U224" s="6">
        <v>44579</v>
      </c>
      <c r="V224" s="6">
        <v>44926</v>
      </c>
      <c r="W224" s="6">
        <v>44579</v>
      </c>
      <c r="X224" s="5">
        <v>365</v>
      </c>
      <c r="Y224" s="5"/>
      <c r="Z224" s="5"/>
      <c r="AA224" s="5"/>
      <c r="AB224" s="5"/>
      <c r="AC224" s="5"/>
      <c r="AD224" s="5"/>
      <c r="AE224" s="5" t="s">
        <v>1344</v>
      </c>
      <c r="AF224" s="5" t="s">
        <v>53</v>
      </c>
      <c r="AG224" s="5" t="s">
        <v>159</v>
      </c>
      <c r="AH224" s="5" t="s">
        <v>209</v>
      </c>
      <c r="AI224" s="5"/>
      <c r="AJ224" s="5" t="s">
        <v>87</v>
      </c>
      <c r="AK224" s="5" t="s">
        <v>57</v>
      </c>
      <c r="AL224" s="5" t="s">
        <v>1345</v>
      </c>
      <c r="AM224" s="6">
        <v>36116</v>
      </c>
      <c r="AN224" s="5" t="s">
        <v>1346</v>
      </c>
    </row>
    <row r="225" spans="1:40" s="10" customFormat="1" ht="135" x14ac:dyDescent="0.25">
      <c r="A225" s="5" t="s">
        <v>41</v>
      </c>
      <c r="B225" s="5" t="s">
        <v>42</v>
      </c>
      <c r="C225" s="5" t="s">
        <v>81</v>
      </c>
      <c r="D225" s="5" t="s">
        <v>1347</v>
      </c>
      <c r="E225" s="6">
        <v>44572</v>
      </c>
      <c r="F225" s="5" t="s">
        <v>1348</v>
      </c>
      <c r="G225" s="7">
        <v>1065608654</v>
      </c>
      <c r="H225" s="5" t="s">
        <v>46</v>
      </c>
      <c r="I225" s="5" t="s">
        <v>258</v>
      </c>
      <c r="J225" s="5" t="s">
        <v>1349</v>
      </c>
      <c r="K225" s="8" t="s">
        <v>1350</v>
      </c>
      <c r="L225" s="5" t="s">
        <v>543</v>
      </c>
      <c r="M225" s="5" t="s">
        <v>50</v>
      </c>
      <c r="N225" s="9">
        <f t="shared" si="3"/>
        <v>22136400</v>
      </c>
      <c r="O225" s="17">
        <v>22136400</v>
      </c>
      <c r="P225" s="17">
        <v>1844700</v>
      </c>
      <c r="Q225" s="5"/>
      <c r="R225" s="5"/>
      <c r="S225" s="5"/>
      <c r="T225" s="5" t="s">
        <v>1351</v>
      </c>
      <c r="U225" s="6">
        <v>44573</v>
      </c>
      <c r="V225" s="6">
        <v>44926</v>
      </c>
      <c r="W225" s="6">
        <v>44573</v>
      </c>
      <c r="X225" s="5">
        <v>365</v>
      </c>
      <c r="Y225" s="5"/>
      <c r="Z225" s="5"/>
      <c r="AA225" s="5"/>
      <c r="AB225" s="5"/>
      <c r="AC225" s="5"/>
      <c r="AD225" s="5"/>
      <c r="AE225" s="5" t="s">
        <v>1352</v>
      </c>
      <c r="AF225" s="5" t="s">
        <v>53</v>
      </c>
      <c r="AG225" s="5" t="s">
        <v>1353</v>
      </c>
      <c r="AH225" s="5" t="s">
        <v>209</v>
      </c>
      <c r="AI225" s="5"/>
      <c r="AJ225" s="5" t="s">
        <v>87</v>
      </c>
      <c r="AK225" s="5" t="s">
        <v>57</v>
      </c>
      <c r="AL225" s="5" t="s">
        <v>1354</v>
      </c>
      <c r="AM225" s="6">
        <v>32669</v>
      </c>
      <c r="AN225" s="5" t="s">
        <v>671</v>
      </c>
    </row>
    <row r="226" spans="1:40" s="10" customFormat="1" ht="150" x14ac:dyDescent="0.25">
      <c r="A226" s="5" t="s">
        <v>41</v>
      </c>
      <c r="B226" s="5" t="s">
        <v>42</v>
      </c>
      <c r="C226" s="5" t="s">
        <v>81</v>
      </c>
      <c r="D226" s="5" t="s">
        <v>1355</v>
      </c>
      <c r="E226" s="6">
        <v>44572</v>
      </c>
      <c r="F226" s="5" t="s">
        <v>1356</v>
      </c>
      <c r="G226" s="7">
        <v>1026289228</v>
      </c>
      <c r="H226" s="5" t="s">
        <v>46</v>
      </c>
      <c r="I226" s="5" t="s">
        <v>258</v>
      </c>
      <c r="J226" s="5" t="s">
        <v>1357</v>
      </c>
      <c r="K226" s="8" t="s">
        <v>1358</v>
      </c>
      <c r="L226" s="5" t="s">
        <v>543</v>
      </c>
      <c r="M226" s="5" t="s">
        <v>50</v>
      </c>
      <c r="N226" s="9">
        <f t="shared" si="3"/>
        <v>16602300</v>
      </c>
      <c r="O226" s="17">
        <v>16602300</v>
      </c>
      <c r="P226" s="17">
        <v>1844700</v>
      </c>
      <c r="Q226" s="5"/>
      <c r="R226" s="5"/>
      <c r="S226" s="5"/>
      <c r="T226" s="5" t="s">
        <v>1359</v>
      </c>
      <c r="U226" s="6">
        <v>44575</v>
      </c>
      <c r="V226" s="6">
        <v>44847</v>
      </c>
      <c r="W226" s="6">
        <v>44573</v>
      </c>
      <c r="X226" s="5">
        <v>270</v>
      </c>
      <c r="Y226" s="5"/>
      <c r="Z226" s="5"/>
      <c r="AA226" s="5"/>
      <c r="AB226" s="5"/>
      <c r="AC226" s="5"/>
      <c r="AD226" s="5"/>
      <c r="AE226" s="5" t="s">
        <v>1360</v>
      </c>
      <c r="AF226" s="5" t="s">
        <v>53</v>
      </c>
      <c r="AG226" s="5" t="s">
        <v>1353</v>
      </c>
      <c r="AH226" s="5" t="s">
        <v>209</v>
      </c>
      <c r="AI226" s="5"/>
      <c r="AJ226" s="5" t="s">
        <v>87</v>
      </c>
      <c r="AK226" s="5" t="s">
        <v>57</v>
      </c>
      <c r="AL226" s="5" t="s">
        <v>276</v>
      </c>
      <c r="AM226" s="6">
        <v>34208</v>
      </c>
      <c r="AN226" s="5" t="s">
        <v>147</v>
      </c>
    </row>
    <row r="227" spans="1:40" s="10" customFormat="1" ht="135" x14ac:dyDescent="0.25">
      <c r="A227" s="5" t="s">
        <v>41</v>
      </c>
      <c r="B227" s="5" t="s">
        <v>42</v>
      </c>
      <c r="C227" s="5" t="s">
        <v>81</v>
      </c>
      <c r="D227" s="5" t="s">
        <v>1361</v>
      </c>
      <c r="E227" s="6">
        <v>44584</v>
      </c>
      <c r="F227" s="5" t="s">
        <v>1362</v>
      </c>
      <c r="G227" s="7">
        <v>1112105968</v>
      </c>
      <c r="H227" s="5" t="s">
        <v>46</v>
      </c>
      <c r="I227" s="5" t="s">
        <v>258</v>
      </c>
      <c r="J227" s="5" t="s">
        <v>1363</v>
      </c>
      <c r="K227" s="8" t="s">
        <v>1364</v>
      </c>
      <c r="L227" s="5" t="s">
        <v>543</v>
      </c>
      <c r="M227" s="5" t="s">
        <v>50</v>
      </c>
      <c r="N227" s="9">
        <f t="shared" si="3"/>
        <v>22136400</v>
      </c>
      <c r="O227" s="17">
        <v>22136400</v>
      </c>
      <c r="P227" s="17">
        <v>1844700</v>
      </c>
      <c r="Q227" s="5"/>
      <c r="R227" s="5"/>
      <c r="S227" s="5"/>
      <c r="T227" s="5" t="s">
        <v>1365</v>
      </c>
      <c r="U227" s="6">
        <v>44592</v>
      </c>
      <c r="V227" s="6">
        <v>44926</v>
      </c>
      <c r="W227" s="6">
        <v>44592</v>
      </c>
      <c r="X227" s="5">
        <v>365</v>
      </c>
      <c r="Y227" s="5"/>
      <c r="Z227" s="5"/>
      <c r="AA227" s="5"/>
      <c r="AB227" s="5"/>
      <c r="AC227" s="5"/>
      <c r="AD227" s="5"/>
      <c r="AE227" s="5" t="s">
        <v>1366</v>
      </c>
      <c r="AF227" s="5" t="s">
        <v>53</v>
      </c>
      <c r="AG227" s="5" t="s">
        <v>159</v>
      </c>
      <c r="AH227" s="5" t="s">
        <v>55</v>
      </c>
      <c r="AI227" s="5"/>
      <c r="AJ227" s="5" t="s">
        <v>87</v>
      </c>
      <c r="AK227" s="5" t="s">
        <v>57</v>
      </c>
      <c r="AL227" s="5" t="s">
        <v>276</v>
      </c>
      <c r="AM227" s="6">
        <v>35139</v>
      </c>
      <c r="AN227" s="5" t="s">
        <v>758</v>
      </c>
    </row>
    <row r="228" spans="1:40" s="10" customFormat="1" ht="150" x14ac:dyDescent="0.25">
      <c r="A228" s="5" t="s">
        <v>41</v>
      </c>
      <c r="B228" s="5" t="s">
        <v>42</v>
      </c>
      <c r="C228" s="5" t="s">
        <v>81</v>
      </c>
      <c r="D228" s="5" t="s">
        <v>1367</v>
      </c>
      <c r="E228" s="6">
        <v>44572</v>
      </c>
      <c r="F228" s="5" t="s">
        <v>1368</v>
      </c>
      <c r="G228" s="7">
        <v>1015466952</v>
      </c>
      <c r="H228" s="5" t="s">
        <v>46</v>
      </c>
      <c r="I228" s="5" t="s">
        <v>258</v>
      </c>
      <c r="J228" s="5" t="s">
        <v>1369</v>
      </c>
      <c r="K228" s="8" t="s">
        <v>1370</v>
      </c>
      <c r="L228" s="5" t="s">
        <v>543</v>
      </c>
      <c r="M228" s="5" t="s">
        <v>50</v>
      </c>
      <c r="N228" s="9">
        <f t="shared" si="3"/>
        <v>22136400</v>
      </c>
      <c r="O228" s="17">
        <v>22136400</v>
      </c>
      <c r="P228" s="17">
        <v>1844700</v>
      </c>
      <c r="Q228" s="5"/>
      <c r="R228" s="5"/>
      <c r="S228" s="5"/>
      <c r="T228" s="5" t="s">
        <v>1371</v>
      </c>
      <c r="U228" s="6">
        <v>44574</v>
      </c>
      <c r="V228" s="6">
        <v>44926</v>
      </c>
      <c r="W228" s="6">
        <v>44574</v>
      </c>
      <c r="X228" s="5">
        <v>365</v>
      </c>
      <c r="Y228" s="5"/>
      <c r="Z228" s="5"/>
      <c r="AA228" s="5"/>
      <c r="AB228" s="5"/>
      <c r="AC228" s="5"/>
      <c r="AD228" s="5"/>
      <c r="AE228" s="5" t="s">
        <v>559</v>
      </c>
      <c r="AF228" s="5" t="s">
        <v>53</v>
      </c>
      <c r="AG228" s="5" t="s">
        <v>159</v>
      </c>
      <c r="AH228" s="5" t="s">
        <v>209</v>
      </c>
      <c r="AI228" s="5"/>
      <c r="AJ228" s="5" t="s">
        <v>87</v>
      </c>
      <c r="AK228" s="5" t="s">
        <v>57</v>
      </c>
      <c r="AL228" s="5" t="s">
        <v>276</v>
      </c>
      <c r="AM228" s="6">
        <v>35437</v>
      </c>
      <c r="AN228" s="5" t="s">
        <v>70</v>
      </c>
    </row>
    <row r="229" spans="1:40" s="10" customFormat="1" ht="90" x14ac:dyDescent="0.25">
      <c r="A229" s="5" t="s">
        <v>41</v>
      </c>
      <c r="B229" s="5" t="s">
        <v>42</v>
      </c>
      <c r="C229" s="5" t="s">
        <v>43</v>
      </c>
      <c r="D229" s="5" t="s">
        <v>1372</v>
      </c>
      <c r="E229" s="6">
        <v>44572</v>
      </c>
      <c r="F229" s="5" t="s">
        <v>1373</v>
      </c>
      <c r="G229" s="7">
        <v>40046771</v>
      </c>
      <c r="H229" s="5">
        <v>27</v>
      </c>
      <c r="I229" s="5" t="s">
        <v>1374</v>
      </c>
      <c r="J229" s="5" t="s">
        <v>1375</v>
      </c>
      <c r="K229" s="8" t="s">
        <v>1376</v>
      </c>
      <c r="L229" s="5" t="s">
        <v>99</v>
      </c>
      <c r="M229" s="5" t="s">
        <v>50</v>
      </c>
      <c r="N229" s="9">
        <f t="shared" si="3"/>
        <v>34252200</v>
      </c>
      <c r="O229" s="17">
        <v>34252200</v>
      </c>
      <c r="P229" s="9">
        <v>3805800</v>
      </c>
      <c r="Q229" s="5"/>
      <c r="R229" s="5"/>
      <c r="S229" s="5"/>
      <c r="T229" s="5" t="s">
        <v>804</v>
      </c>
      <c r="U229" s="6">
        <v>44581</v>
      </c>
      <c r="V229" s="6">
        <v>44845</v>
      </c>
      <c r="W229" s="6">
        <v>44575</v>
      </c>
      <c r="X229" s="5">
        <v>270</v>
      </c>
      <c r="Y229" s="5"/>
      <c r="Z229" s="5"/>
      <c r="AA229" s="5"/>
      <c r="AB229" s="5"/>
      <c r="AC229" s="5"/>
      <c r="AD229" s="5"/>
      <c r="AE229" s="5" t="s">
        <v>1231</v>
      </c>
      <c r="AF229" s="5" t="s">
        <v>53</v>
      </c>
      <c r="AG229" s="5" t="s">
        <v>806</v>
      </c>
      <c r="AH229" s="5" t="s">
        <v>239</v>
      </c>
      <c r="AI229" s="5"/>
      <c r="AJ229" s="5" t="s">
        <v>240</v>
      </c>
      <c r="AK229" s="5" t="s">
        <v>57</v>
      </c>
      <c r="AL229" s="5" t="s">
        <v>100</v>
      </c>
      <c r="AM229" s="6">
        <v>29212</v>
      </c>
      <c r="AN229" s="5" t="s">
        <v>546</v>
      </c>
    </row>
    <row r="230" spans="1:40" s="16" customFormat="1" ht="105" x14ac:dyDescent="0.25">
      <c r="A230" s="11" t="s">
        <v>41</v>
      </c>
      <c r="B230" s="11" t="s">
        <v>42</v>
      </c>
      <c r="C230" s="11" t="s">
        <v>1377</v>
      </c>
      <c r="D230" s="11" t="s">
        <v>1378</v>
      </c>
      <c r="E230" s="12">
        <v>44572</v>
      </c>
      <c r="F230" s="11" t="s">
        <v>1379</v>
      </c>
      <c r="G230" s="13" t="s">
        <v>1380</v>
      </c>
      <c r="H230" s="11">
        <v>27</v>
      </c>
      <c r="I230" s="11" t="s">
        <v>1374</v>
      </c>
      <c r="J230" s="11" t="s">
        <v>1381</v>
      </c>
      <c r="K230" s="14" t="s">
        <v>1382</v>
      </c>
      <c r="L230" s="11" t="s">
        <v>99</v>
      </c>
      <c r="M230" s="11" t="s">
        <v>50</v>
      </c>
      <c r="N230" s="9">
        <f t="shared" si="3"/>
        <v>34252200</v>
      </c>
      <c r="O230" s="19">
        <v>34252200</v>
      </c>
      <c r="P230" s="15">
        <v>3805800</v>
      </c>
      <c r="Q230" s="11"/>
      <c r="R230" s="11"/>
      <c r="S230" s="11"/>
      <c r="T230" s="11" t="s">
        <v>804</v>
      </c>
      <c r="U230" s="12">
        <v>44585</v>
      </c>
      <c r="V230" s="12">
        <v>44857</v>
      </c>
      <c r="W230" s="12">
        <v>44583</v>
      </c>
      <c r="X230" s="11">
        <v>270</v>
      </c>
      <c r="Y230" s="11"/>
      <c r="Z230" s="11"/>
      <c r="AA230" s="11"/>
      <c r="AB230" s="11"/>
      <c r="AC230" s="11"/>
      <c r="AD230" s="11"/>
      <c r="AE230" s="11" t="s">
        <v>1231</v>
      </c>
      <c r="AF230" s="11" t="s">
        <v>66</v>
      </c>
      <c r="AG230" s="11" t="s">
        <v>806</v>
      </c>
      <c r="AH230" s="11" t="s">
        <v>239</v>
      </c>
      <c r="AI230" s="11"/>
      <c r="AJ230" s="11" t="s">
        <v>240</v>
      </c>
      <c r="AK230" s="11" t="s">
        <v>57</v>
      </c>
      <c r="AL230" s="11" t="s">
        <v>80</v>
      </c>
      <c r="AM230" s="12">
        <v>35235</v>
      </c>
      <c r="AN230" s="11" t="s">
        <v>1383</v>
      </c>
    </row>
    <row r="231" spans="1:40" s="10" customFormat="1" ht="90" x14ac:dyDescent="0.25">
      <c r="A231" s="5" t="s">
        <v>41</v>
      </c>
      <c r="B231" s="5" t="s">
        <v>42</v>
      </c>
      <c r="C231" s="5" t="s">
        <v>43</v>
      </c>
      <c r="D231" s="5" t="s">
        <v>1384</v>
      </c>
      <c r="E231" s="6">
        <v>44572</v>
      </c>
      <c r="F231" s="5" t="s">
        <v>1385</v>
      </c>
      <c r="G231" s="7">
        <v>53105859</v>
      </c>
      <c r="H231" s="5">
        <v>27</v>
      </c>
      <c r="I231" s="5" t="s">
        <v>1374</v>
      </c>
      <c r="J231" s="5" t="s">
        <v>1386</v>
      </c>
      <c r="K231" s="8" t="s">
        <v>1387</v>
      </c>
      <c r="L231" s="5" t="s">
        <v>99</v>
      </c>
      <c r="M231" s="5" t="s">
        <v>50</v>
      </c>
      <c r="N231" s="9">
        <f t="shared" si="3"/>
        <v>34252200</v>
      </c>
      <c r="O231" s="17">
        <v>34252200</v>
      </c>
      <c r="P231" s="9">
        <v>3805800</v>
      </c>
      <c r="Q231" s="5"/>
      <c r="R231" s="5"/>
      <c r="S231" s="5"/>
      <c r="T231" s="5" t="s">
        <v>804</v>
      </c>
      <c r="U231" s="6">
        <v>44582</v>
      </c>
      <c r="V231" s="6">
        <v>44854</v>
      </c>
      <c r="W231" s="6">
        <v>44575</v>
      </c>
      <c r="X231" s="5">
        <v>270</v>
      </c>
      <c r="Y231" s="5"/>
      <c r="Z231" s="5"/>
      <c r="AA231" s="5"/>
      <c r="AB231" s="5"/>
      <c r="AC231" s="5"/>
      <c r="AD231" s="5"/>
      <c r="AE231" s="5" t="s">
        <v>1231</v>
      </c>
      <c r="AF231" s="5" t="s">
        <v>53</v>
      </c>
      <c r="AG231" s="5" t="s">
        <v>806</v>
      </c>
      <c r="AH231" s="5" t="s">
        <v>239</v>
      </c>
      <c r="AI231" s="5"/>
      <c r="AJ231" s="5" t="s">
        <v>240</v>
      </c>
      <c r="AK231" s="5" t="s">
        <v>57</v>
      </c>
      <c r="AL231" s="5" t="s">
        <v>80</v>
      </c>
      <c r="AM231" s="6">
        <v>30536</v>
      </c>
      <c r="AN231" s="5" t="s">
        <v>70</v>
      </c>
    </row>
    <row r="232" spans="1:40" s="10" customFormat="1" ht="165" x14ac:dyDescent="0.25">
      <c r="A232" s="5" t="s">
        <v>41</v>
      </c>
      <c r="B232" s="5" t="s">
        <v>42</v>
      </c>
      <c r="C232" s="5" t="s">
        <v>43</v>
      </c>
      <c r="D232" s="5" t="s">
        <v>1388</v>
      </c>
      <c r="E232" s="6">
        <v>44572</v>
      </c>
      <c r="F232" s="5" t="s">
        <v>1389</v>
      </c>
      <c r="G232" s="7">
        <v>1037570331</v>
      </c>
      <c r="H232" s="5" t="s">
        <v>46</v>
      </c>
      <c r="I232" s="5" t="s">
        <v>233</v>
      </c>
      <c r="J232" s="5" t="s">
        <v>1390</v>
      </c>
      <c r="K232" s="8" t="s">
        <v>1391</v>
      </c>
      <c r="L232" s="5" t="s">
        <v>99</v>
      </c>
      <c r="M232" s="5" t="s">
        <v>50</v>
      </c>
      <c r="N232" s="9">
        <f t="shared" si="3"/>
        <v>41863800</v>
      </c>
      <c r="O232" s="17">
        <v>41863800</v>
      </c>
      <c r="P232" s="9">
        <v>3805800</v>
      </c>
      <c r="Q232" s="5"/>
      <c r="R232" s="5"/>
      <c r="S232" s="5"/>
      <c r="T232" s="5" t="s">
        <v>1392</v>
      </c>
      <c r="U232" s="6">
        <v>44574</v>
      </c>
      <c r="V232" s="6">
        <v>44907</v>
      </c>
      <c r="W232" s="6">
        <v>44573</v>
      </c>
      <c r="X232" s="5">
        <v>330</v>
      </c>
      <c r="Y232" s="5"/>
      <c r="Z232" s="5"/>
      <c r="AA232" s="5"/>
      <c r="AB232" s="5"/>
      <c r="AC232" s="5"/>
      <c r="AD232" s="5"/>
      <c r="AE232" s="5" t="s">
        <v>237</v>
      </c>
      <c r="AF232" s="5" t="s">
        <v>53</v>
      </c>
      <c r="AG232" s="5" t="s">
        <v>806</v>
      </c>
      <c r="AH232" s="5" t="s">
        <v>239</v>
      </c>
      <c r="AI232" s="5"/>
      <c r="AJ232" s="5" t="s">
        <v>107</v>
      </c>
      <c r="AK232" s="5" t="s">
        <v>57</v>
      </c>
      <c r="AL232" s="5" t="s">
        <v>217</v>
      </c>
      <c r="AM232" s="6">
        <v>31464</v>
      </c>
      <c r="AN232" s="5" t="s">
        <v>1393</v>
      </c>
    </row>
    <row r="233" spans="1:40" s="10" customFormat="1" ht="150" x14ac:dyDescent="0.25">
      <c r="A233" s="5" t="s">
        <v>41</v>
      </c>
      <c r="B233" s="5" t="s">
        <v>42</v>
      </c>
      <c r="C233" s="5" t="s">
        <v>43</v>
      </c>
      <c r="D233" s="5" t="s">
        <v>1394</v>
      </c>
      <c r="E233" s="6">
        <v>44574</v>
      </c>
      <c r="F233" s="5" t="s">
        <v>1395</v>
      </c>
      <c r="G233" s="7">
        <v>79702441</v>
      </c>
      <c r="H233" s="5">
        <v>8</v>
      </c>
      <c r="I233" s="5" t="s">
        <v>233</v>
      </c>
      <c r="J233" s="5" t="s">
        <v>1396</v>
      </c>
      <c r="K233" s="8" t="s">
        <v>1397</v>
      </c>
      <c r="L233" s="5" t="s">
        <v>99</v>
      </c>
      <c r="M233" s="5" t="s">
        <v>50</v>
      </c>
      <c r="N233" s="9">
        <f t="shared" si="3"/>
        <v>37804280</v>
      </c>
      <c r="O233" s="17">
        <v>37804280</v>
      </c>
      <c r="P233" s="9">
        <v>3805800</v>
      </c>
      <c r="Q233" s="5"/>
      <c r="R233" s="5"/>
      <c r="S233" s="5"/>
      <c r="T233" s="5" t="s">
        <v>1398</v>
      </c>
      <c r="U233" s="6">
        <v>44630</v>
      </c>
      <c r="V233" s="6">
        <v>44926</v>
      </c>
      <c r="W233" s="6">
        <v>44630</v>
      </c>
      <c r="X233" s="5">
        <v>330</v>
      </c>
      <c r="Y233" s="5"/>
      <c r="Z233" s="5"/>
      <c r="AA233" s="5"/>
      <c r="AB233" s="5"/>
      <c r="AC233" s="5"/>
      <c r="AD233" s="5"/>
      <c r="AE233" s="5" t="s">
        <v>237</v>
      </c>
      <c r="AF233" s="5" t="s">
        <v>53</v>
      </c>
      <c r="AG233" s="5" t="s">
        <v>1399</v>
      </c>
      <c r="AH233" s="5" t="s">
        <v>239</v>
      </c>
      <c r="AI233" s="5" t="s">
        <v>1400</v>
      </c>
      <c r="AJ233" s="5" t="s">
        <v>107</v>
      </c>
      <c r="AK233" s="5" t="s">
        <v>57</v>
      </c>
      <c r="AL233" s="5" t="s">
        <v>1401</v>
      </c>
      <c r="AM233" s="6">
        <v>31057</v>
      </c>
      <c r="AN233" s="5" t="s">
        <v>230</v>
      </c>
    </row>
    <row r="234" spans="1:40" s="10" customFormat="1" ht="135" x14ac:dyDescent="0.25">
      <c r="A234" s="5" t="s">
        <v>41</v>
      </c>
      <c r="B234" s="5" t="s">
        <v>42</v>
      </c>
      <c r="C234" s="5" t="s">
        <v>81</v>
      </c>
      <c r="D234" s="5" t="s">
        <v>1402</v>
      </c>
      <c r="E234" s="6">
        <v>44572</v>
      </c>
      <c r="F234" s="5" t="s">
        <v>1403</v>
      </c>
      <c r="G234" s="7">
        <v>1006679614</v>
      </c>
      <c r="H234" s="5" t="s">
        <v>46</v>
      </c>
      <c r="I234" s="5" t="s">
        <v>495</v>
      </c>
      <c r="J234" s="5" t="s">
        <v>1404</v>
      </c>
      <c r="K234" s="8" t="s">
        <v>1405</v>
      </c>
      <c r="L234" s="5" t="s">
        <v>158</v>
      </c>
      <c r="M234" s="5" t="s">
        <v>50</v>
      </c>
      <c r="N234" s="9">
        <f t="shared" si="3"/>
        <v>24559200</v>
      </c>
      <c r="O234" s="17">
        <v>18419400</v>
      </c>
      <c r="P234" s="9">
        <v>2046600</v>
      </c>
      <c r="Q234" s="9">
        <v>2046600</v>
      </c>
      <c r="R234" s="17">
        <v>4093200</v>
      </c>
      <c r="S234" s="5"/>
      <c r="T234" s="5" t="s">
        <v>1406</v>
      </c>
      <c r="U234" s="6">
        <v>44578</v>
      </c>
      <c r="V234" s="6">
        <v>44834</v>
      </c>
      <c r="W234" s="6">
        <v>44578</v>
      </c>
      <c r="X234" s="5">
        <v>270</v>
      </c>
      <c r="Y234" s="6">
        <v>44835</v>
      </c>
      <c r="Z234" s="6">
        <v>44865</v>
      </c>
      <c r="AA234" s="6">
        <v>44866</v>
      </c>
      <c r="AB234" s="6">
        <v>44926</v>
      </c>
      <c r="AC234" s="6"/>
      <c r="AD234" s="6"/>
      <c r="AE234" s="5" t="s">
        <v>1407</v>
      </c>
      <c r="AF234" s="5" t="s">
        <v>53</v>
      </c>
      <c r="AG234" s="5" t="s">
        <v>159</v>
      </c>
      <c r="AH234" s="5" t="s">
        <v>209</v>
      </c>
      <c r="AI234" s="5"/>
      <c r="AJ234" s="5" t="s">
        <v>107</v>
      </c>
      <c r="AK234" s="5" t="s">
        <v>268</v>
      </c>
      <c r="AL234" s="5" t="s">
        <v>276</v>
      </c>
      <c r="AM234" s="6">
        <v>36938</v>
      </c>
      <c r="AN234" s="5" t="s">
        <v>1408</v>
      </c>
    </row>
    <row r="235" spans="1:40" s="10" customFormat="1" ht="135" x14ac:dyDescent="0.25">
      <c r="A235" s="5" t="s">
        <v>41</v>
      </c>
      <c r="B235" s="5" t="s">
        <v>42</v>
      </c>
      <c r="C235" s="5" t="s">
        <v>43</v>
      </c>
      <c r="D235" s="5" t="s">
        <v>1409</v>
      </c>
      <c r="E235" s="6">
        <v>44572</v>
      </c>
      <c r="F235" s="5" t="s">
        <v>1410</v>
      </c>
      <c r="G235" s="7">
        <v>1007495628</v>
      </c>
      <c r="H235" s="5" t="s">
        <v>46</v>
      </c>
      <c r="I235" s="5" t="s">
        <v>1411</v>
      </c>
      <c r="J235" s="5" t="s">
        <v>1412</v>
      </c>
      <c r="K235" s="8" t="s">
        <v>1413</v>
      </c>
      <c r="L235" s="5" t="s">
        <v>158</v>
      </c>
      <c r="M235" s="5" t="s">
        <v>50</v>
      </c>
      <c r="N235" s="9">
        <f t="shared" si="3"/>
        <v>20466000</v>
      </c>
      <c r="O235" s="17">
        <v>18419400</v>
      </c>
      <c r="P235" s="9">
        <v>2046600</v>
      </c>
      <c r="Q235" s="17">
        <v>2046600</v>
      </c>
      <c r="R235" s="17"/>
      <c r="S235" s="17"/>
      <c r="T235" s="5" t="s">
        <v>1414</v>
      </c>
      <c r="U235" s="6">
        <v>44585</v>
      </c>
      <c r="V235" s="6">
        <v>44834</v>
      </c>
      <c r="W235" s="6">
        <v>44578</v>
      </c>
      <c r="X235" s="5">
        <v>270</v>
      </c>
      <c r="Y235" s="6">
        <v>44835</v>
      </c>
      <c r="Z235" s="6">
        <v>44865</v>
      </c>
      <c r="AA235" s="6"/>
      <c r="AB235" s="6"/>
      <c r="AC235" s="6"/>
      <c r="AD235" s="6"/>
      <c r="AE235" s="5" t="s">
        <v>1415</v>
      </c>
      <c r="AF235" s="5" t="s">
        <v>53</v>
      </c>
      <c r="AG235" s="5" t="s">
        <v>159</v>
      </c>
      <c r="AH235" s="5" t="s">
        <v>209</v>
      </c>
      <c r="AI235" s="5"/>
      <c r="AJ235" s="5" t="s">
        <v>107</v>
      </c>
      <c r="AK235" s="5" t="s">
        <v>268</v>
      </c>
      <c r="AL235" s="5" t="s">
        <v>276</v>
      </c>
      <c r="AM235" s="6">
        <v>37296</v>
      </c>
      <c r="AN235" s="5" t="s">
        <v>1416</v>
      </c>
    </row>
    <row r="236" spans="1:40" s="10" customFormat="1" ht="135" x14ac:dyDescent="0.25">
      <c r="A236" s="11" t="s">
        <v>41</v>
      </c>
      <c r="B236" s="11" t="s">
        <v>42</v>
      </c>
      <c r="C236" s="11" t="s">
        <v>1417</v>
      </c>
      <c r="D236" s="11" t="s">
        <v>1418</v>
      </c>
      <c r="E236" s="12">
        <v>44572</v>
      </c>
      <c r="F236" s="11" t="s">
        <v>1419</v>
      </c>
      <c r="G236" s="13">
        <v>80419646</v>
      </c>
      <c r="H236" s="11" t="s">
        <v>46</v>
      </c>
      <c r="I236" s="11" t="s">
        <v>460</v>
      </c>
      <c r="J236" s="11" t="s">
        <v>1420</v>
      </c>
      <c r="K236" s="14" t="s">
        <v>1421</v>
      </c>
      <c r="L236" s="11" t="s">
        <v>145</v>
      </c>
      <c r="M236" s="11" t="s">
        <v>50</v>
      </c>
      <c r="N236" s="9">
        <f t="shared" si="3"/>
        <v>57246000</v>
      </c>
      <c r="O236" s="19">
        <v>57246000</v>
      </c>
      <c r="P236" s="15">
        <v>8583900</v>
      </c>
      <c r="Q236" s="11"/>
      <c r="R236" s="11"/>
      <c r="S236" s="11"/>
      <c r="T236" s="11" t="s">
        <v>51</v>
      </c>
      <c r="U236" s="12">
        <v>44643</v>
      </c>
      <c r="V236" s="12">
        <v>44846</v>
      </c>
      <c r="W236" s="12">
        <v>44643</v>
      </c>
      <c r="X236" s="11">
        <v>270</v>
      </c>
      <c r="Y236" s="11"/>
      <c r="Z236" s="11"/>
      <c r="AA236" s="11"/>
      <c r="AB236" s="11"/>
      <c r="AC236" s="11"/>
      <c r="AD236" s="11"/>
      <c r="AE236" s="11" t="s">
        <v>790</v>
      </c>
      <c r="AF236" s="11" t="s">
        <v>66</v>
      </c>
      <c r="AG236" s="11" t="s">
        <v>1422</v>
      </c>
      <c r="AH236" s="11" t="s">
        <v>209</v>
      </c>
      <c r="AI236" s="11" t="s">
        <v>1423</v>
      </c>
      <c r="AJ236" s="11" t="s">
        <v>465</v>
      </c>
      <c r="AK236" s="11" t="s">
        <v>57</v>
      </c>
      <c r="AL236" s="11" t="s">
        <v>217</v>
      </c>
      <c r="AM236" s="12">
        <v>24723</v>
      </c>
      <c r="AN236" s="11" t="s">
        <v>310</v>
      </c>
    </row>
    <row r="237" spans="1:40" s="10" customFormat="1" ht="105" x14ac:dyDescent="0.25">
      <c r="A237" s="5" t="s">
        <v>41</v>
      </c>
      <c r="B237" s="5" t="s">
        <v>42</v>
      </c>
      <c r="C237" s="5" t="s">
        <v>81</v>
      </c>
      <c r="D237" s="5" t="s">
        <v>1424</v>
      </c>
      <c r="E237" s="6">
        <v>44579</v>
      </c>
      <c r="F237" s="5" t="s">
        <v>1425</v>
      </c>
      <c r="G237" s="7">
        <v>80798618</v>
      </c>
      <c r="H237" s="5" t="s">
        <v>46</v>
      </c>
      <c r="I237" s="5" t="s">
        <v>1426</v>
      </c>
      <c r="J237" s="5" t="s">
        <v>1427</v>
      </c>
      <c r="K237" s="8" t="s">
        <v>1428</v>
      </c>
      <c r="L237" s="5" t="s">
        <v>86</v>
      </c>
      <c r="M237" s="5" t="s">
        <v>50</v>
      </c>
      <c r="N237" s="9">
        <f t="shared" si="3"/>
        <v>30974400</v>
      </c>
      <c r="O237" s="9">
        <v>30974400</v>
      </c>
      <c r="P237" s="9">
        <v>2581200</v>
      </c>
      <c r="Q237" s="5"/>
      <c r="R237" s="5"/>
      <c r="S237" s="5"/>
      <c r="T237" s="5" t="s">
        <v>51</v>
      </c>
      <c r="U237" s="6">
        <v>44581</v>
      </c>
      <c r="V237" s="6">
        <v>44926</v>
      </c>
      <c r="W237" s="6">
        <v>44580</v>
      </c>
      <c r="X237" s="5">
        <v>365</v>
      </c>
      <c r="Y237" s="5"/>
      <c r="Z237" s="5"/>
      <c r="AA237" s="5"/>
      <c r="AB237" s="5"/>
      <c r="AC237" s="5"/>
      <c r="AD237" s="5"/>
      <c r="AE237" s="5" t="s">
        <v>1159</v>
      </c>
      <c r="AF237" s="5" t="s">
        <v>53</v>
      </c>
      <c r="AG237" s="5" t="s">
        <v>54</v>
      </c>
      <c r="AH237" s="5" t="s">
        <v>55</v>
      </c>
      <c r="AI237" s="5"/>
      <c r="AJ237" s="5" t="s">
        <v>465</v>
      </c>
      <c r="AK237" s="5" t="s">
        <v>57</v>
      </c>
      <c r="AL237" s="5" t="s">
        <v>1429</v>
      </c>
      <c r="AM237" s="6">
        <v>30711</v>
      </c>
      <c r="AN237" s="5" t="s">
        <v>70</v>
      </c>
    </row>
    <row r="238" spans="1:40" s="10" customFormat="1" ht="105" x14ac:dyDescent="0.25">
      <c r="A238" s="5" t="s">
        <v>41</v>
      </c>
      <c r="B238" s="5" t="s">
        <v>42</v>
      </c>
      <c r="C238" s="5" t="s">
        <v>81</v>
      </c>
      <c r="D238" s="5" t="s">
        <v>1430</v>
      </c>
      <c r="E238" s="6">
        <v>44579</v>
      </c>
      <c r="F238" s="5" t="s">
        <v>1431</v>
      </c>
      <c r="G238" s="7">
        <v>63472955</v>
      </c>
      <c r="H238" s="5" t="s">
        <v>46</v>
      </c>
      <c r="I238" s="5" t="s">
        <v>1426</v>
      </c>
      <c r="J238" s="5" t="s">
        <v>1432</v>
      </c>
      <c r="K238" s="8" t="s">
        <v>1428</v>
      </c>
      <c r="L238" s="5" t="s">
        <v>86</v>
      </c>
      <c r="M238" s="5" t="s">
        <v>50</v>
      </c>
      <c r="N238" s="9">
        <f t="shared" si="3"/>
        <v>30974400</v>
      </c>
      <c r="O238" s="9">
        <v>30974400</v>
      </c>
      <c r="P238" s="9">
        <v>2581200</v>
      </c>
      <c r="Q238" s="5"/>
      <c r="R238" s="5"/>
      <c r="S238" s="5"/>
      <c r="T238" s="5" t="s">
        <v>51</v>
      </c>
      <c r="U238" s="6">
        <v>44581</v>
      </c>
      <c r="V238" s="6">
        <v>44926</v>
      </c>
      <c r="W238" s="6">
        <v>44579</v>
      </c>
      <c r="X238" s="5">
        <v>365</v>
      </c>
      <c r="Y238" s="5"/>
      <c r="Z238" s="5"/>
      <c r="AA238" s="5"/>
      <c r="AB238" s="5"/>
      <c r="AC238" s="5"/>
      <c r="AD238" s="5"/>
      <c r="AE238" s="5" t="s">
        <v>1159</v>
      </c>
      <c r="AF238" s="5" t="s">
        <v>53</v>
      </c>
      <c r="AG238" s="5" t="s">
        <v>54</v>
      </c>
      <c r="AH238" s="5" t="s">
        <v>55</v>
      </c>
      <c r="AI238" s="5"/>
      <c r="AJ238" s="5" t="s">
        <v>465</v>
      </c>
      <c r="AK238" s="5" t="s">
        <v>57</v>
      </c>
      <c r="AL238" s="5" t="s">
        <v>276</v>
      </c>
      <c r="AM238" s="6">
        <v>28790</v>
      </c>
      <c r="AN238" s="5" t="s">
        <v>1062</v>
      </c>
    </row>
    <row r="239" spans="1:40" s="10" customFormat="1" ht="105" x14ac:dyDescent="0.25">
      <c r="A239" s="22" t="s">
        <v>41</v>
      </c>
      <c r="B239" s="22" t="s">
        <v>42</v>
      </c>
      <c r="C239" s="22" t="s">
        <v>81</v>
      </c>
      <c r="D239" s="22" t="s">
        <v>1433</v>
      </c>
      <c r="E239" s="25">
        <v>44578</v>
      </c>
      <c r="F239" s="22" t="s">
        <v>1434</v>
      </c>
      <c r="G239" s="7">
        <v>52992608</v>
      </c>
      <c r="H239" s="22" t="s">
        <v>46</v>
      </c>
      <c r="I239" s="22" t="s">
        <v>1426</v>
      </c>
      <c r="J239" s="22" t="s">
        <v>1435</v>
      </c>
      <c r="K239" s="21" t="s">
        <v>1436</v>
      </c>
      <c r="L239" s="5" t="s">
        <v>86</v>
      </c>
      <c r="M239" s="5" t="s">
        <v>50</v>
      </c>
      <c r="N239" s="9">
        <f t="shared" si="3"/>
        <v>30974400</v>
      </c>
      <c r="O239" s="9">
        <v>30974400</v>
      </c>
      <c r="P239" s="9">
        <v>2581200</v>
      </c>
      <c r="Q239" s="22"/>
      <c r="R239" s="22"/>
      <c r="S239" s="22"/>
      <c r="T239" s="5" t="s">
        <v>51</v>
      </c>
      <c r="U239" s="6">
        <v>44580</v>
      </c>
      <c r="V239" s="6">
        <v>44926</v>
      </c>
      <c r="W239" s="6">
        <v>44579</v>
      </c>
      <c r="X239" s="5">
        <v>365</v>
      </c>
      <c r="Y239" s="22"/>
      <c r="Z239" s="22"/>
      <c r="AA239" s="22"/>
      <c r="AB239" s="22"/>
      <c r="AC239" s="22"/>
      <c r="AD239" s="22"/>
      <c r="AE239" s="5" t="s">
        <v>1159</v>
      </c>
      <c r="AF239" s="5" t="s">
        <v>53</v>
      </c>
      <c r="AG239" s="5" t="s">
        <v>54</v>
      </c>
      <c r="AH239" s="5" t="s">
        <v>55</v>
      </c>
      <c r="AI239" s="5"/>
      <c r="AJ239" s="5" t="s">
        <v>465</v>
      </c>
      <c r="AK239" s="5" t="s">
        <v>57</v>
      </c>
      <c r="AL239" s="5" t="s">
        <v>127</v>
      </c>
      <c r="AM239" s="6">
        <v>30515</v>
      </c>
      <c r="AN239" s="5" t="s">
        <v>70</v>
      </c>
    </row>
    <row r="240" spans="1:40" s="16" customFormat="1" ht="105" x14ac:dyDescent="0.25">
      <c r="A240" s="11" t="s">
        <v>41</v>
      </c>
      <c r="B240" s="11" t="s">
        <v>42</v>
      </c>
      <c r="C240" s="11" t="s">
        <v>1437</v>
      </c>
      <c r="D240" s="11" t="s">
        <v>1438</v>
      </c>
      <c r="E240" s="12">
        <v>44580</v>
      </c>
      <c r="F240" s="11" t="s">
        <v>1439</v>
      </c>
      <c r="G240" s="13">
        <v>1019090707</v>
      </c>
      <c r="H240" s="11" t="s">
        <v>46</v>
      </c>
      <c r="I240" s="11" t="s">
        <v>1426</v>
      </c>
      <c r="J240" s="11" t="s">
        <v>1440</v>
      </c>
      <c r="K240" s="14" t="s">
        <v>1441</v>
      </c>
      <c r="L240" s="11" t="s">
        <v>86</v>
      </c>
      <c r="M240" s="11" t="s">
        <v>50</v>
      </c>
      <c r="N240" s="9">
        <f t="shared" si="3"/>
        <v>30974400</v>
      </c>
      <c r="O240" s="15">
        <v>30974400</v>
      </c>
      <c r="P240" s="15">
        <v>2581200</v>
      </c>
      <c r="Q240" s="11"/>
      <c r="R240" s="11"/>
      <c r="S240" s="11"/>
      <c r="T240" s="11" t="s">
        <v>51</v>
      </c>
      <c r="U240" s="12">
        <v>44592</v>
      </c>
      <c r="V240" s="12">
        <v>44926</v>
      </c>
      <c r="W240" s="12">
        <v>44586</v>
      </c>
      <c r="X240" s="11">
        <v>365</v>
      </c>
      <c r="Y240" s="11"/>
      <c r="Z240" s="11"/>
      <c r="AA240" s="11"/>
      <c r="AB240" s="11"/>
      <c r="AC240" s="11"/>
      <c r="AD240" s="11"/>
      <c r="AE240" s="11" t="s">
        <v>1159</v>
      </c>
      <c r="AF240" s="11" t="s">
        <v>66</v>
      </c>
      <c r="AG240" s="11" t="s">
        <v>54</v>
      </c>
      <c r="AH240" s="11" t="s">
        <v>55</v>
      </c>
      <c r="AI240" s="11"/>
      <c r="AJ240" s="11" t="s">
        <v>465</v>
      </c>
      <c r="AK240" s="11" t="s">
        <v>57</v>
      </c>
      <c r="AL240" s="11" t="s">
        <v>1442</v>
      </c>
      <c r="AM240" s="12">
        <v>34359</v>
      </c>
      <c r="AN240" s="11" t="s">
        <v>70</v>
      </c>
    </row>
    <row r="241" spans="1:40" s="10" customFormat="1" ht="105" x14ac:dyDescent="0.25">
      <c r="A241" s="5" t="s">
        <v>41</v>
      </c>
      <c r="B241" s="5" t="s">
        <v>42</v>
      </c>
      <c r="C241" s="5" t="s">
        <v>81</v>
      </c>
      <c r="D241" s="5" t="s">
        <v>1443</v>
      </c>
      <c r="E241" s="6">
        <v>44573</v>
      </c>
      <c r="F241" s="5" t="s">
        <v>1444</v>
      </c>
      <c r="G241" s="7">
        <v>1033778541</v>
      </c>
      <c r="H241" s="5" t="s">
        <v>46</v>
      </c>
      <c r="I241" s="5" t="s">
        <v>1426</v>
      </c>
      <c r="J241" s="5" t="s">
        <v>1445</v>
      </c>
      <c r="K241" s="8" t="s">
        <v>1446</v>
      </c>
      <c r="L241" s="5" t="s">
        <v>86</v>
      </c>
      <c r="M241" s="5" t="s">
        <v>50</v>
      </c>
      <c r="N241" s="9">
        <f t="shared" si="3"/>
        <v>30974400</v>
      </c>
      <c r="O241" s="9">
        <v>30974400</v>
      </c>
      <c r="P241" s="9">
        <v>2581200</v>
      </c>
      <c r="Q241" s="5"/>
      <c r="R241" s="5"/>
      <c r="S241" s="5"/>
      <c r="T241" s="5" t="s">
        <v>51</v>
      </c>
      <c r="U241" s="6">
        <v>44574</v>
      </c>
      <c r="V241" s="6">
        <v>44926</v>
      </c>
      <c r="W241" s="6">
        <v>44574</v>
      </c>
      <c r="X241" s="5">
        <v>365</v>
      </c>
      <c r="Y241" s="5"/>
      <c r="Z241" s="5"/>
      <c r="AA241" s="5"/>
      <c r="AB241" s="5"/>
      <c r="AC241" s="5"/>
      <c r="AD241" s="5"/>
      <c r="AE241" s="5" t="s">
        <v>1159</v>
      </c>
      <c r="AF241" s="5" t="s">
        <v>53</v>
      </c>
      <c r="AG241" s="5" t="s">
        <v>54</v>
      </c>
      <c r="AH241" s="5" t="s">
        <v>55</v>
      </c>
      <c r="AI241" s="5"/>
      <c r="AJ241" s="5" t="s">
        <v>465</v>
      </c>
      <c r="AK241" s="5" t="s">
        <v>57</v>
      </c>
      <c r="AL241" s="5" t="s">
        <v>1447</v>
      </c>
      <c r="AM241" s="6">
        <v>34915</v>
      </c>
      <c r="AN241" s="5" t="s">
        <v>70</v>
      </c>
    </row>
    <row r="242" spans="1:40" s="10" customFormat="1" ht="135" x14ac:dyDescent="0.25">
      <c r="A242" s="5" t="s">
        <v>41</v>
      </c>
      <c r="B242" s="5" t="s">
        <v>42</v>
      </c>
      <c r="C242" s="5" t="s">
        <v>81</v>
      </c>
      <c r="D242" s="5" t="s">
        <v>1448</v>
      </c>
      <c r="E242" s="6">
        <v>44583</v>
      </c>
      <c r="F242" s="5" t="s">
        <v>1449</v>
      </c>
      <c r="G242" s="7">
        <v>1106398265</v>
      </c>
      <c r="H242" s="5" t="s">
        <v>46</v>
      </c>
      <c r="I242" s="5" t="s">
        <v>1450</v>
      </c>
      <c r="J242" s="5" t="s">
        <v>1451</v>
      </c>
      <c r="K242" s="8" t="s">
        <v>841</v>
      </c>
      <c r="L242" s="5" t="s">
        <v>158</v>
      </c>
      <c r="M242" s="5" t="s">
        <v>50</v>
      </c>
      <c r="N242" s="9">
        <f t="shared" si="3"/>
        <v>22035060</v>
      </c>
      <c r="O242" s="9">
        <v>18419400</v>
      </c>
      <c r="P242" s="9">
        <v>2046600</v>
      </c>
      <c r="Q242" s="17">
        <v>3615660</v>
      </c>
      <c r="R242" s="5"/>
      <c r="S242" s="5"/>
      <c r="T242" s="5" t="s">
        <v>1452</v>
      </c>
      <c r="U242" s="6">
        <v>44600</v>
      </c>
      <c r="V242" s="6">
        <v>44872</v>
      </c>
      <c r="W242" s="6">
        <v>44594</v>
      </c>
      <c r="X242" s="5">
        <v>270</v>
      </c>
      <c r="Y242" s="6">
        <v>44873</v>
      </c>
      <c r="Z242" s="6">
        <v>44925</v>
      </c>
      <c r="AA242" s="5"/>
      <c r="AB242" s="5"/>
      <c r="AC242" s="5"/>
      <c r="AD242" s="5"/>
      <c r="AE242" s="22" t="s">
        <v>1453</v>
      </c>
      <c r="AF242" s="5" t="s">
        <v>53</v>
      </c>
      <c r="AG242" s="5" t="s">
        <v>159</v>
      </c>
      <c r="AH242" s="5" t="s">
        <v>55</v>
      </c>
      <c r="AI242" s="5"/>
      <c r="AJ242" s="5" t="s">
        <v>465</v>
      </c>
      <c r="AK242" s="5" t="s">
        <v>57</v>
      </c>
      <c r="AL242" s="5" t="s">
        <v>1454</v>
      </c>
      <c r="AM242" s="6">
        <v>35291</v>
      </c>
      <c r="AN242" s="5" t="s">
        <v>1455</v>
      </c>
    </row>
    <row r="243" spans="1:40" s="10" customFormat="1" ht="105" x14ac:dyDescent="0.25">
      <c r="A243" s="5" t="s">
        <v>41</v>
      </c>
      <c r="B243" s="5" t="s">
        <v>42</v>
      </c>
      <c r="C243" s="5" t="s">
        <v>81</v>
      </c>
      <c r="D243" s="5" t="s">
        <v>1456</v>
      </c>
      <c r="E243" s="6">
        <v>44580</v>
      </c>
      <c r="F243" s="5" t="s">
        <v>1457</v>
      </c>
      <c r="G243" s="7">
        <v>7633113</v>
      </c>
      <c r="H243" s="5" t="s">
        <v>46</v>
      </c>
      <c r="I243" s="5" t="s">
        <v>1426</v>
      </c>
      <c r="J243" s="5" t="s">
        <v>1458</v>
      </c>
      <c r="K243" s="8" t="s">
        <v>1441</v>
      </c>
      <c r="L243" s="5" t="s">
        <v>86</v>
      </c>
      <c r="M243" s="5" t="s">
        <v>50</v>
      </c>
      <c r="N243" s="9">
        <f t="shared" si="3"/>
        <v>30974400</v>
      </c>
      <c r="O243" s="9">
        <v>30974400</v>
      </c>
      <c r="P243" s="9">
        <v>2581200</v>
      </c>
      <c r="Q243" s="5"/>
      <c r="R243" s="5"/>
      <c r="S243" s="5"/>
      <c r="T243" s="5" t="s">
        <v>51</v>
      </c>
      <c r="U243" s="6">
        <v>44585</v>
      </c>
      <c r="V243" s="6">
        <v>44926</v>
      </c>
      <c r="W243" s="6">
        <v>44583</v>
      </c>
      <c r="X243" s="5">
        <v>365</v>
      </c>
      <c r="Y243" s="22"/>
      <c r="Z243" s="22"/>
      <c r="AA243" s="22"/>
      <c r="AB243" s="22"/>
      <c r="AC243" s="22"/>
      <c r="AD243" s="22"/>
      <c r="AE243" s="5" t="s">
        <v>1159</v>
      </c>
      <c r="AF243" s="5" t="s">
        <v>53</v>
      </c>
      <c r="AG243" s="5" t="s">
        <v>54</v>
      </c>
      <c r="AH243" s="5" t="s">
        <v>55</v>
      </c>
      <c r="AI243" s="5"/>
      <c r="AJ243" s="5" t="s">
        <v>465</v>
      </c>
      <c r="AK243" s="5" t="s">
        <v>57</v>
      </c>
      <c r="AL243" s="5" t="s">
        <v>276</v>
      </c>
      <c r="AM243" s="6">
        <v>29588</v>
      </c>
      <c r="AN243" s="5" t="s">
        <v>230</v>
      </c>
    </row>
    <row r="244" spans="1:40" s="10" customFormat="1" ht="105" x14ac:dyDescent="0.25">
      <c r="A244" s="5" t="s">
        <v>41</v>
      </c>
      <c r="B244" s="5" t="s">
        <v>42</v>
      </c>
      <c r="C244" s="5" t="s">
        <v>81</v>
      </c>
      <c r="D244" s="5" t="s">
        <v>1459</v>
      </c>
      <c r="E244" s="6">
        <v>44578</v>
      </c>
      <c r="F244" s="5" t="s">
        <v>1460</v>
      </c>
      <c r="G244" s="7">
        <v>1121874130</v>
      </c>
      <c r="H244" s="5" t="s">
        <v>46</v>
      </c>
      <c r="I244" s="5" t="s">
        <v>1426</v>
      </c>
      <c r="J244" s="5" t="s">
        <v>1461</v>
      </c>
      <c r="K244" s="21" t="s">
        <v>1428</v>
      </c>
      <c r="L244" s="5" t="s">
        <v>86</v>
      </c>
      <c r="M244" s="5" t="s">
        <v>50</v>
      </c>
      <c r="N244" s="9">
        <f t="shared" si="3"/>
        <v>30974400</v>
      </c>
      <c r="O244" s="9">
        <v>30974400</v>
      </c>
      <c r="P244" s="9">
        <v>2581200</v>
      </c>
      <c r="Q244" s="22"/>
      <c r="R244" s="22"/>
      <c r="S244" s="22"/>
      <c r="T244" s="5" t="s">
        <v>51</v>
      </c>
      <c r="U244" s="6">
        <v>44581</v>
      </c>
      <c r="V244" s="6">
        <v>44926</v>
      </c>
      <c r="W244" s="6">
        <v>44580</v>
      </c>
      <c r="X244" s="5">
        <v>365</v>
      </c>
      <c r="Y244" s="22"/>
      <c r="Z244" s="22"/>
      <c r="AA244" s="22"/>
      <c r="AB244" s="22"/>
      <c r="AC244" s="22"/>
      <c r="AD244" s="22"/>
      <c r="AE244" s="5" t="s">
        <v>1159</v>
      </c>
      <c r="AF244" s="5" t="s">
        <v>53</v>
      </c>
      <c r="AG244" s="5" t="s">
        <v>54</v>
      </c>
      <c r="AH244" s="5" t="s">
        <v>55</v>
      </c>
      <c r="AI244" s="5"/>
      <c r="AJ244" s="5" t="s">
        <v>465</v>
      </c>
      <c r="AK244" s="5" t="s">
        <v>57</v>
      </c>
      <c r="AL244" s="5" t="s">
        <v>1462</v>
      </c>
      <c r="AM244" s="6">
        <v>33260</v>
      </c>
      <c r="AN244" s="5" t="s">
        <v>1463</v>
      </c>
    </row>
    <row r="245" spans="1:40" s="10" customFormat="1" ht="135" x14ac:dyDescent="0.25">
      <c r="A245" s="5" t="s">
        <v>41</v>
      </c>
      <c r="B245" s="5" t="s">
        <v>42</v>
      </c>
      <c r="C245" s="5" t="s">
        <v>81</v>
      </c>
      <c r="D245" s="5" t="s">
        <v>1464</v>
      </c>
      <c r="E245" s="6">
        <v>44583</v>
      </c>
      <c r="F245" s="5" t="s">
        <v>1465</v>
      </c>
      <c r="G245" s="7">
        <v>1048851391</v>
      </c>
      <c r="H245" s="5" t="s">
        <v>46</v>
      </c>
      <c r="I245" s="5" t="s">
        <v>1450</v>
      </c>
      <c r="J245" s="5" t="s">
        <v>1466</v>
      </c>
      <c r="K245" s="8" t="s">
        <v>841</v>
      </c>
      <c r="L245" s="5" t="s">
        <v>158</v>
      </c>
      <c r="M245" s="5" t="s">
        <v>50</v>
      </c>
      <c r="N245" s="9">
        <f t="shared" si="3"/>
        <v>18419400</v>
      </c>
      <c r="O245" s="9">
        <v>18419400</v>
      </c>
      <c r="P245" s="9">
        <v>2046600</v>
      </c>
      <c r="Q245" s="5"/>
      <c r="R245" s="5"/>
      <c r="S245" s="5"/>
      <c r="T245" s="5" t="s">
        <v>1467</v>
      </c>
      <c r="U245" s="6">
        <v>44588</v>
      </c>
      <c r="V245" s="6">
        <v>44860</v>
      </c>
      <c r="W245" s="6">
        <v>44588</v>
      </c>
      <c r="X245" s="5">
        <v>270</v>
      </c>
      <c r="Y245" s="5"/>
      <c r="Z245" s="5"/>
      <c r="AA245" s="5"/>
      <c r="AB245" s="5"/>
      <c r="AC245" s="5"/>
      <c r="AD245" s="5"/>
      <c r="AE245" s="22" t="s">
        <v>1468</v>
      </c>
      <c r="AF245" s="5" t="s">
        <v>53</v>
      </c>
      <c r="AG245" s="5" t="s">
        <v>159</v>
      </c>
      <c r="AH245" s="5" t="s">
        <v>55</v>
      </c>
      <c r="AI245" s="5"/>
      <c r="AJ245" s="5" t="s">
        <v>465</v>
      </c>
      <c r="AK245" s="5" t="s">
        <v>57</v>
      </c>
      <c r="AL245" s="5" t="s">
        <v>678</v>
      </c>
      <c r="AM245" s="6">
        <v>36359</v>
      </c>
      <c r="AN245" s="5" t="s">
        <v>1469</v>
      </c>
    </row>
    <row r="246" spans="1:40" s="10" customFormat="1" ht="105" x14ac:dyDescent="0.25">
      <c r="A246" s="5" t="s">
        <v>41</v>
      </c>
      <c r="B246" s="5" t="s">
        <v>42</v>
      </c>
      <c r="C246" s="5" t="s">
        <v>81</v>
      </c>
      <c r="D246" s="5" t="s">
        <v>1470</v>
      </c>
      <c r="E246" s="6">
        <v>44580</v>
      </c>
      <c r="F246" s="5" t="s">
        <v>1471</v>
      </c>
      <c r="G246" s="7">
        <v>79770446</v>
      </c>
      <c r="H246" s="5" t="s">
        <v>46</v>
      </c>
      <c r="I246" s="5" t="s">
        <v>1426</v>
      </c>
      <c r="J246" s="5" t="s">
        <v>1472</v>
      </c>
      <c r="K246" s="8" t="s">
        <v>1441</v>
      </c>
      <c r="L246" s="5" t="s">
        <v>86</v>
      </c>
      <c r="M246" s="5" t="s">
        <v>50</v>
      </c>
      <c r="N246" s="9">
        <f t="shared" si="3"/>
        <v>30974400</v>
      </c>
      <c r="O246" s="9">
        <v>30974400</v>
      </c>
      <c r="P246" s="9">
        <v>2581200</v>
      </c>
      <c r="Q246" s="5"/>
      <c r="R246" s="5"/>
      <c r="S246" s="5"/>
      <c r="T246" s="5" t="s">
        <v>51</v>
      </c>
      <c r="U246" s="6">
        <v>44589</v>
      </c>
      <c r="V246" s="6">
        <v>44926</v>
      </c>
      <c r="W246" s="6">
        <v>44586</v>
      </c>
      <c r="X246" s="5">
        <v>365</v>
      </c>
      <c r="Y246" s="5"/>
      <c r="Z246" s="5"/>
      <c r="AA246" s="5"/>
      <c r="AB246" s="5"/>
      <c r="AC246" s="5"/>
      <c r="AD246" s="5"/>
      <c r="AE246" s="5" t="s">
        <v>1159</v>
      </c>
      <c r="AF246" s="5" t="s">
        <v>53</v>
      </c>
      <c r="AG246" s="5" t="s">
        <v>54</v>
      </c>
      <c r="AH246" s="5" t="s">
        <v>55</v>
      </c>
      <c r="AI246" s="5"/>
      <c r="AJ246" s="5" t="s">
        <v>465</v>
      </c>
      <c r="AK246" s="5" t="s">
        <v>57</v>
      </c>
      <c r="AL246" s="5" t="s">
        <v>1473</v>
      </c>
      <c r="AM246" s="6">
        <v>28555</v>
      </c>
      <c r="AN246" s="5" t="s">
        <v>70</v>
      </c>
    </row>
    <row r="247" spans="1:40" s="10" customFormat="1" ht="105" x14ac:dyDescent="0.25">
      <c r="A247" s="5" t="s">
        <v>41</v>
      </c>
      <c r="B247" s="5" t="s">
        <v>42</v>
      </c>
      <c r="C247" s="5" t="s">
        <v>81</v>
      </c>
      <c r="D247" s="6" t="s">
        <v>1474</v>
      </c>
      <c r="E247" s="6">
        <v>44579</v>
      </c>
      <c r="F247" s="5" t="s">
        <v>1475</v>
      </c>
      <c r="G247" s="7">
        <v>1024569259</v>
      </c>
      <c r="H247" s="5" t="s">
        <v>46</v>
      </c>
      <c r="I247" s="5" t="s">
        <v>1426</v>
      </c>
      <c r="J247" s="5" t="s">
        <v>1476</v>
      </c>
      <c r="K247" s="8" t="s">
        <v>1428</v>
      </c>
      <c r="L247" s="5" t="s">
        <v>86</v>
      </c>
      <c r="M247" s="5" t="s">
        <v>50</v>
      </c>
      <c r="N247" s="9">
        <f t="shared" si="3"/>
        <v>30974400</v>
      </c>
      <c r="O247" s="9">
        <v>30974400</v>
      </c>
      <c r="P247" s="9">
        <v>2581200</v>
      </c>
      <c r="Q247" s="5"/>
      <c r="R247" s="5"/>
      <c r="S247" s="5"/>
      <c r="T247" s="5" t="s">
        <v>51</v>
      </c>
      <c r="U247" s="6">
        <v>44581</v>
      </c>
      <c r="V247" s="6">
        <v>44926</v>
      </c>
      <c r="W247" s="6">
        <v>44580</v>
      </c>
      <c r="X247" s="5">
        <v>365</v>
      </c>
      <c r="Y247" s="5"/>
      <c r="Z247" s="5"/>
      <c r="AA247" s="5"/>
      <c r="AB247" s="5"/>
      <c r="AC247" s="5"/>
      <c r="AD247" s="5"/>
      <c r="AE247" s="5" t="s">
        <v>1159</v>
      </c>
      <c r="AF247" s="5" t="s">
        <v>53</v>
      </c>
      <c r="AG247" s="5" t="s">
        <v>54</v>
      </c>
      <c r="AH247" s="5" t="s">
        <v>55</v>
      </c>
      <c r="AI247" s="5"/>
      <c r="AJ247" s="5" t="s">
        <v>465</v>
      </c>
      <c r="AK247" s="5" t="s">
        <v>57</v>
      </c>
      <c r="AL247" s="5" t="s">
        <v>1477</v>
      </c>
      <c r="AM247" s="6">
        <v>35146</v>
      </c>
      <c r="AN247" s="5" t="s">
        <v>70</v>
      </c>
    </row>
    <row r="248" spans="1:40" s="10" customFormat="1" ht="105" x14ac:dyDescent="0.25">
      <c r="A248" s="5" t="s">
        <v>41</v>
      </c>
      <c r="B248" s="5" t="s">
        <v>42</v>
      </c>
      <c r="C248" s="5" t="s">
        <v>81</v>
      </c>
      <c r="D248" s="5" t="s">
        <v>1478</v>
      </c>
      <c r="E248" s="6">
        <v>44573</v>
      </c>
      <c r="F248" s="5" t="s">
        <v>1479</v>
      </c>
      <c r="G248" s="7">
        <v>1033808272</v>
      </c>
      <c r="H248" s="5" t="s">
        <v>46</v>
      </c>
      <c r="I248" s="5" t="s">
        <v>1426</v>
      </c>
      <c r="J248" s="5" t="s">
        <v>1480</v>
      </c>
      <c r="K248" s="8" t="s">
        <v>1446</v>
      </c>
      <c r="L248" s="5" t="s">
        <v>86</v>
      </c>
      <c r="M248" s="5" t="s">
        <v>50</v>
      </c>
      <c r="N248" s="9">
        <f t="shared" si="3"/>
        <v>30974400</v>
      </c>
      <c r="O248" s="9">
        <v>30974400</v>
      </c>
      <c r="P248" s="9">
        <v>2581200</v>
      </c>
      <c r="Q248" s="5"/>
      <c r="R248" s="5"/>
      <c r="S248" s="5"/>
      <c r="T248" s="5" t="s">
        <v>51</v>
      </c>
      <c r="U248" s="6">
        <v>44575</v>
      </c>
      <c r="V248" s="6">
        <v>44926</v>
      </c>
      <c r="W248" s="6">
        <v>44574</v>
      </c>
      <c r="X248" s="5">
        <v>365</v>
      </c>
      <c r="Y248" s="5"/>
      <c r="Z248" s="5"/>
      <c r="AA248" s="5"/>
      <c r="AB248" s="5"/>
      <c r="AC248" s="5"/>
      <c r="AD248" s="5"/>
      <c r="AE248" s="5" t="s">
        <v>1159</v>
      </c>
      <c r="AF248" s="5" t="s">
        <v>53</v>
      </c>
      <c r="AG248" s="5" t="s">
        <v>54</v>
      </c>
      <c r="AH248" s="5" t="s">
        <v>55</v>
      </c>
      <c r="AI248" s="5"/>
      <c r="AJ248" s="5" t="s">
        <v>465</v>
      </c>
      <c r="AK248" s="5" t="s">
        <v>57</v>
      </c>
      <c r="AL248" s="5" t="s">
        <v>1481</v>
      </c>
      <c r="AM248" s="6">
        <v>35972</v>
      </c>
      <c r="AN248" s="5" t="s">
        <v>70</v>
      </c>
    </row>
    <row r="249" spans="1:40" s="10" customFormat="1" ht="105" x14ac:dyDescent="0.25">
      <c r="A249" s="5" t="s">
        <v>41</v>
      </c>
      <c r="B249" s="5" t="s">
        <v>42</v>
      </c>
      <c r="C249" s="5" t="s">
        <v>81</v>
      </c>
      <c r="D249" s="5" t="s">
        <v>1482</v>
      </c>
      <c r="E249" s="6">
        <v>44579</v>
      </c>
      <c r="F249" s="5" t="s">
        <v>1483</v>
      </c>
      <c r="G249" s="7">
        <v>80017046</v>
      </c>
      <c r="H249" s="5" t="s">
        <v>46</v>
      </c>
      <c r="I249" s="5" t="s">
        <v>1426</v>
      </c>
      <c r="J249" s="5" t="s">
        <v>1484</v>
      </c>
      <c r="K249" s="8" t="s">
        <v>1428</v>
      </c>
      <c r="L249" s="5" t="s">
        <v>86</v>
      </c>
      <c r="M249" s="5" t="s">
        <v>50</v>
      </c>
      <c r="N249" s="9">
        <f t="shared" si="3"/>
        <v>30974400</v>
      </c>
      <c r="O249" s="9">
        <v>30974400</v>
      </c>
      <c r="P249" s="9">
        <v>2581200</v>
      </c>
      <c r="Q249" s="5"/>
      <c r="R249" s="5"/>
      <c r="S249" s="5"/>
      <c r="T249" s="5" t="s">
        <v>51</v>
      </c>
      <c r="U249" s="6">
        <v>44588</v>
      </c>
      <c r="V249" s="6">
        <v>44926</v>
      </c>
      <c r="W249" s="6">
        <v>44587</v>
      </c>
      <c r="X249" s="5">
        <v>365</v>
      </c>
      <c r="Y249" s="5"/>
      <c r="Z249" s="5"/>
      <c r="AA249" s="5"/>
      <c r="AB249" s="5"/>
      <c r="AC249" s="5"/>
      <c r="AD249" s="5"/>
      <c r="AE249" s="5" t="s">
        <v>1159</v>
      </c>
      <c r="AF249" s="5" t="s">
        <v>53</v>
      </c>
      <c r="AG249" s="5" t="s">
        <v>54</v>
      </c>
      <c r="AH249" s="5" t="s">
        <v>55</v>
      </c>
      <c r="AI249" s="5"/>
      <c r="AJ249" s="5" t="s">
        <v>465</v>
      </c>
      <c r="AK249" s="5" t="s">
        <v>57</v>
      </c>
      <c r="AL249" s="5" t="s">
        <v>319</v>
      </c>
      <c r="AM249" s="6">
        <v>28130</v>
      </c>
      <c r="AN249" s="5" t="s">
        <v>70</v>
      </c>
    </row>
    <row r="250" spans="1:40" s="10" customFormat="1" ht="105" x14ac:dyDescent="0.25">
      <c r="A250" s="5" t="s">
        <v>41</v>
      </c>
      <c r="B250" s="5" t="s">
        <v>42</v>
      </c>
      <c r="C250" s="5" t="s">
        <v>81</v>
      </c>
      <c r="D250" s="5" t="s">
        <v>1485</v>
      </c>
      <c r="E250" s="6">
        <v>44579</v>
      </c>
      <c r="F250" s="5" t="s">
        <v>1486</v>
      </c>
      <c r="G250" s="7">
        <v>39658441</v>
      </c>
      <c r="H250" s="5" t="s">
        <v>46</v>
      </c>
      <c r="I250" s="5" t="s">
        <v>1426</v>
      </c>
      <c r="J250" s="5" t="s">
        <v>1487</v>
      </c>
      <c r="K250" s="8" t="s">
        <v>1441</v>
      </c>
      <c r="L250" s="5" t="s">
        <v>86</v>
      </c>
      <c r="M250" s="5" t="s">
        <v>50</v>
      </c>
      <c r="N250" s="9">
        <f t="shared" si="3"/>
        <v>30974400</v>
      </c>
      <c r="O250" s="9">
        <v>30974400</v>
      </c>
      <c r="P250" s="9">
        <v>2581200</v>
      </c>
      <c r="Q250" s="5"/>
      <c r="R250" s="5"/>
      <c r="S250" s="5"/>
      <c r="T250" s="5" t="s">
        <v>51</v>
      </c>
      <c r="U250" s="6">
        <v>44580</v>
      </c>
      <c r="V250" s="6">
        <v>44926</v>
      </c>
      <c r="W250" s="6">
        <v>44579</v>
      </c>
      <c r="X250" s="5">
        <v>365</v>
      </c>
      <c r="Y250" s="5"/>
      <c r="Z250" s="5"/>
      <c r="AA250" s="5"/>
      <c r="AB250" s="5"/>
      <c r="AC250" s="5"/>
      <c r="AD250" s="5"/>
      <c r="AE250" s="5" t="s">
        <v>1159</v>
      </c>
      <c r="AF250" s="5" t="s">
        <v>53</v>
      </c>
      <c r="AG250" s="5" t="s">
        <v>54</v>
      </c>
      <c r="AH250" s="5" t="s">
        <v>55</v>
      </c>
      <c r="AI250" s="5"/>
      <c r="AJ250" s="5" t="s">
        <v>465</v>
      </c>
      <c r="AK250" s="5" t="s">
        <v>57</v>
      </c>
      <c r="AL250" s="5" t="s">
        <v>1473</v>
      </c>
      <c r="AM250" s="6">
        <v>26431</v>
      </c>
      <c r="AN250" s="5" t="s">
        <v>70</v>
      </c>
    </row>
    <row r="251" spans="1:40" s="10" customFormat="1" ht="105" x14ac:dyDescent="0.25">
      <c r="A251" s="5" t="s">
        <v>41</v>
      </c>
      <c r="B251" s="5" t="s">
        <v>42</v>
      </c>
      <c r="C251" s="5" t="s">
        <v>81</v>
      </c>
      <c r="D251" s="5" t="s">
        <v>1488</v>
      </c>
      <c r="E251" s="6">
        <v>44579</v>
      </c>
      <c r="F251" s="5" t="s">
        <v>1489</v>
      </c>
      <c r="G251" s="7">
        <v>1007634214</v>
      </c>
      <c r="H251" s="5" t="s">
        <v>46</v>
      </c>
      <c r="I251" s="5" t="s">
        <v>1426</v>
      </c>
      <c r="J251" s="5" t="s">
        <v>1490</v>
      </c>
      <c r="K251" s="8" t="s">
        <v>1428</v>
      </c>
      <c r="L251" s="5" t="s">
        <v>86</v>
      </c>
      <c r="M251" s="5" t="s">
        <v>50</v>
      </c>
      <c r="N251" s="9">
        <f t="shared" si="3"/>
        <v>30974400</v>
      </c>
      <c r="O251" s="9">
        <v>30974400</v>
      </c>
      <c r="P251" s="9">
        <v>2581200</v>
      </c>
      <c r="Q251" s="5"/>
      <c r="R251" s="5"/>
      <c r="S251" s="5"/>
      <c r="T251" s="5" t="s">
        <v>51</v>
      </c>
      <c r="U251" s="6">
        <v>44592</v>
      </c>
      <c r="V251" s="6">
        <v>44926</v>
      </c>
      <c r="W251" s="6">
        <v>44581</v>
      </c>
      <c r="X251" s="5">
        <v>365</v>
      </c>
      <c r="Y251" s="5"/>
      <c r="Z251" s="5"/>
      <c r="AA251" s="5"/>
      <c r="AB251" s="5"/>
      <c r="AC251" s="5"/>
      <c r="AD251" s="5"/>
      <c r="AE251" s="5" t="s">
        <v>1159</v>
      </c>
      <c r="AF251" s="5" t="s">
        <v>53</v>
      </c>
      <c r="AG251" s="5" t="s">
        <v>54</v>
      </c>
      <c r="AH251" s="5" t="s">
        <v>55</v>
      </c>
      <c r="AI251" s="5"/>
      <c r="AJ251" s="5" t="s">
        <v>465</v>
      </c>
      <c r="AK251" s="5" t="s">
        <v>57</v>
      </c>
      <c r="AL251" s="5" t="s">
        <v>1491</v>
      </c>
      <c r="AM251" s="6">
        <v>36720</v>
      </c>
      <c r="AN251" s="5" t="s">
        <v>1492</v>
      </c>
    </row>
    <row r="252" spans="1:40" s="10" customFormat="1" ht="105" x14ac:dyDescent="0.25">
      <c r="A252" s="5" t="s">
        <v>41</v>
      </c>
      <c r="B252" s="5" t="s">
        <v>42</v>
      </c>
      <c r="C252" s="5" t="s">
        <v>81</v>
      </c>
      <c r="D252" s="5" t="s">
        <v>1493</v>
      </c>
      <c r="E252" s="6">
        <v>44579</v>
      </c>
      <c r="F252" s="5" t="s">
        <v>1494</v>
      </c>
      <c r="G252" s="7">
        <v>1013667097</v>
      </c>
      <c r="H252" s="5" t="s">
        <v>46</v>
      </c>
      <c r="I252" s="5" t="s">
        <v>1426</v>
      </c>
      <c r="J252" s="5" t="s">
        <v>1495</v>
      </c>
      <c r="K252" s="8" t="s">
        <v>1441</v>
      </c>
      <c r="L252" s="5" t="s">
        <v>86</v>
      </c>
      <c r="M252" s="5" t="s">
        <v>50</v>
      </c>
      <c r="N252" s="9">
        <f t="shared" si="3"/>
        <v>30974400</v>
      </c>
      <c r="O252" s="9">
        <v>30974400</v>
      </c>
      <c r="P252" s="9">
        <v>2581200</v>
      </c>
      <c r="Q252" s="5"/>
      <c r="R252" s="5"/>
      <c r="S252" s="5"/>
      <c r="T252" s="5" t="s">
        <v>51</v>
      </c>
      <c r="U252" s="6">
        <v>44581</v>
      </c>
      <c r="V252" s="6">
        <v>44926</v>
      </c>
      <c r="W252" s="6">
        <v>44581</v>
      </c>
      <c r="X252" s="5">
        <v>365</v>
      </c>
      <c r="Y252" s="5"/>
      <c r="Z252" s="5"/>
      <c r="AA252" s="5"/>
      <c r="AB252" s="5"/>
      <c r="AC252" s="5"/>
      <c r="AD252" s="5"/>
      <c r="AE252" s="5" t="s">
        <v>1159</v>
      </c>
      <c r="AF252" s="5" t="s">
        <v>53</v>
      </c>
      <c r="AG252" s="5" t="s">
        <v>54</v>
      </c>
      <c r="AH252" s="5" t="s">
        <v>55</v>
      </c>
      <c r="AI252" s="5"/>
      <c r="AJ252" s="5" t="s">
        <v>465</v>
      </c>
      <c r="AK252" s="5" t="s">
        <v>57</v>
      </c>
      <c r="AL252" s="5" t="s">
        <v>1496</v>
      </c>
      <c r="AM252" s="6">
        <v>35180</v>
      </c>
      <c r="AN252" s="5" t="s">
        <v>70</v>
      </c>
    </row>
    <row r="253" spans="1:40" s="10" customFormat="1" ht="105" x14ac:dyDescent="0.25">
      <c r="A253" s="5" t="s">
        <v>41</v>
      </c>
      <c r="B253" s="5" t="s">
        <v>42</v>
      </c>
      <c r="C253" s="5" t="s">
        <v>81</v>
      </c>
      <c r="D253" s="5" t="s">
        <v>1497</v>
      </c>
      <c r="E253" s="6">
        <v>44578</v>
      </c>
      <c r="F253" s="5" t="s">
        <v>1498</v>
      </c>
      <c r="G253" s="7">
        <v>1013613516</v>
      </c>
      <c r="H253" s="5" t="s">
        <v>46</v>
      </c>
      <c r="I253" s="5" t="s">
        <v>1426</v>
      </c>
      <c r="J253" s="5" t="s">
        <v>1499</v>
      </c>
      <c r="K253" s="21" t="s">
        <v>1441</v>
      </c>
      <c r="L253" s="5" t="s">
        <v>86</v>
      </c>
      <c r="M253" s="5" t="s">
        <v>50</v>
      </c>
      <c r="N253" s="9">
        <f t="shared" si="3"/>
        <v>30974400</v>
      </c>
      <c r="O253" s="9">
        <v>30974400</v>
      </c>
      <c r="P253" s="9">
        <v>2581200</v>
      </c>
      <c r="Q253" s="22"/>
      <c r="R253" s="22"/>
      <c r="S253" s="22"/>
      <c r="T253" s="5" t="s">
        <v>51</v>
      </c>
      <c r="U253" s="6">
        <v>44579</v>
      </c>
      <c r="V253" s="6">
        <v>44926</v>
      </c>
      <c r="W253" s="6">
        <v>44579</v>
      </c>
      <c r="X253" s="5">
        <v>365</v>
      </c>
      <c r="Y253" s="22"/>
      <c r="Z253" s="22"/>
      <c r="AA253" s="22"/>
      <c r="AB253" s="22"/>
      <c r="AC253" s="22"/>
      <c r="AD253" s="22"/>
      <c r="AE253" s="5" t="s">
        <v>1159</v>
      </c>
      <c r="AF253" s="5" t="s">
        <v>53</v>
      </c>
      <c r="AG253" s="5" t="s">
        <v>54</v>
      </c>
      <c r="AH253" s="5" t="s">
        <v>55</v>
      </c>
      <c r="AI253" s="5"/>
      <c r="AJ253" s="5" t="s">
        <v>465</v>
      </c>
      <c r="AK253" s="5" t="s">
        <v>57</v>
      </c>
      <c r="AL253" s="5" t="s">
        <v>617</v>
      </c>
      <c r="AM253" s="6">
        <v>33038</v>
      </c>
      <c r="AN253" s="5" t="s">
        <v>70</v>
      </c>
    </row>
    <row r="254" spans="1:40" s="10" customFormat="1" ht="105" x14ac:dyDescent="0.25">
      <c r="A254" s="5" t="s">
        <v>41</v>
      </c>
      <c r="B254" s="5" t="s">
        <v>42</v>
      </c>
      <c r="C254" s="5" t="s">
        <v>81</v>
      </c>
      <c r="D254" s="5" t="s">
        <v>1500</v>
      </c>
      <c r="E254" s="6">
        <v>44574</v>
      </c>
      <c r="F254" s="5" t="s">
        <v>1501</v>
      </c>
      <c r="G254" s="7">
        <v>1033721173</v>
      </c>
      <c r="H254" s="5" t="s">
        <v>46</v>
      </c>
      <c r="I254" s="5" t="s">
        <v>1426</v>
      </c>
      <c r="J254" s="5" t="s">
        <v>1502</v>
      </c>
      <c r="K254" s="8" t="s">
        <v>1446</v>
      </c>
      <c r="L254" s="5" t="s">
        <v>86</v>
      </c>
      <c r="M254" s="5" t="s">
        <v>50</v>
      </c>
      <c r="N254" s="9">
        <f t="shared" si="3"/>
        <v>30974400</v>
      </c>
      <c r="O254" s="9">
        <v>30974400</v>
      </c>
      <c r="P254" s="9">
        <v>2581200</v>
      </c>
      <c r="Q254" s="5"/>
      <c r="R254" s="5"/>
      <c r="S254" s="5"/>
      <c r="T254" s="5" t="s">
        <v>51</v>
      </c>
      <c r="U254" s="6">
        <v>44578</v>
      </c>
      <c r="V254" s="6">
        <v>44926</v>
      </c>
      <c r="W254" s="6">
        <v>44575</v>
      </c>
      <c r="X254" s="5">
        <v>365</v>
      </c>
      <c r="Y254" s="5"/>
      <c r="Z254" s="5"/>
      <c r="AA254" s="5"/>
      <c r="AB254" s="5"/>
      <c r="AC254" s="5"/>
      <c r="AD254" s="5"/>
      <c r="AE254" s="5" t="s">
        <v>1159</v>
      </c>
      <c r="AF254" s="5" t="s">
        <v>53</v>
      </c>
      <c r="AG254" s="5" t="s">
        <v>54</v>
      </c>
      <c r="AH254" s="5" t="s">
        <v>55</v>
      </c>
      <c r="AI254" s="5"/>
      <c r="AJ254" s="5" t="s">
        <v>465</v>
      </c>
      <c r="AK254" s="5" t="s">
        <v>57</v>
      </c>
      <c r="AL254" s="5" t="s">
        <v>1496</v>
      </c>
      <c r="AM254" s="6">
        <v>32971</v>
      </c>
      <c r="AN254" s="5" t="s">
        <v>70</v>
      </c>
    </row>
    <row r="255" spans="1:40" s="10" customFormat="1" ht="105" x14ac:dyDescent="0.25">
      <c r="A255" s="5" t="s">
        <v>41</v>
      </c>
      <c r="B255" s="5" t="s">
        <v>42</v>
      </c>
      <c r="C255" s="5" t="s">
        <v>81</v>
      </c>
      <c r="D255" s="5" t="s">
        <v>1503</v>
      </c>
      <c r="E255" s="6">
        <v>44573</v>
      </c>
      <c r="F255" s="5" t="s">
        <v>1504</v>
      </c>
      <c r="G255" s="7">
        <v>1030587515</v>
      </c>
      <c r="H255" s="5" t="s">
        <v>46</v>
      </c>
      <c r="I255" s="5" t="s">
        <v>1426</v>
      </c>
      <c r="J255" s="5" t="s">
        <v>1505</v>
      </c>
      <c r="K255" s="8" t="s">
        <v>1446</v>
      </c>
      <c r="L255" s="5" t="s">
        <v>86</v>
      </c>
      <c r="M255" s="5" t="s">
        <v>50</v>
      </c>
      <c r="N255" s="9">
        <f t="shared" si="3"/>
        <v>30974400</v>
      </c>
      <c r="O255" s="9">
        <v>30974400</v>
      </c>
      <c r="P255" s="9">
        <v>2581200</v>
      </c>
      <c r="Q255" s="5"/>
      <c r="R255" s="5"/>
      <c r="S255" s="5"/>
      <c r="T255" s="5" t="s">
        <v>51</v>
      </c>
      <c r="U255" s="6">
        <v>44578</v>
      </c>
      <c r="V255" s="6">
        <v>44926</v>
      </c>
      <c r="W255" s="6">
        <v>44574</v>
      </c>
      <c r="X255" s="5">
        <v>365</v>
      </c>
      <c r="Y255" s="5"/>
      <c r="Z255" s="5"/>
      <c r="AA255" s="5"/>
      <c r="AB255" s="5"/>
      <c r="AC255" s="5"/>
      <c r="AD255" s="5"/>
      <c r="AE255" s="5" t="s">
        <v>1159</v>
      </c>
      <c r="AF255" s="5" t="s">
        <v>53</v>
      </c>
      <c r="AG255" s="5" t="s">
        <v>54</v>
      </c>
      <c r="AH255" s="5" t="s">
        <v>55</v>
      </c>
      <c r="AI255" s="5"/>
      <c r="AJ255" s="5" t="s">
        <v>465</v>
      </c>
      <c r="AK255" s="5" t="s">
        <v>57</v>
      </c>
      <c r="AL255" s="5" t="s">
        <v>1506</v>
      </c>
      <c r="AM255" s="6">
        <v>33287</v>
      </c>
      <c r="AN255" s="5" t="s">
        <v>70</v>
      </c>
    </row>
    <row r="256" spans="1:40" s="10" customFormat="1" ht="105" x14ac:dyDescent="0.25">
      <c r="A256" s="5" t="s">
        <v>41</v>
      </c>
      <c r="B256" s="5" t="s">
        <v>42</v>
      </c>
      <c r="C256" s="5" t="s">
        <v>81</v>
      </c>
      <c r="D256" s="5" t="s">
        <v>1507</v>
      </c>
      <c r="E256" s="6">
        <v>44578</v>
      </c>
      <c r="F256" s="5" t="s">
        <v>1508</v>
      </c>
      <c r="G256" s="7">
        <v>52559158</v>
      </c>
      <c r="H256" s="5" t="s">
        <v>46</v>
      </c>
      <c r="I256" s="5" t="s">
        <v>1426</v>
      </c>
      <c r="J256" s="5" t="s">
        <v>1509</v>
      </c>
      <c r="K256" s="21" t="s">
        <v>1441</v>
      </c>
      <c r="L256" s="5" t="s">
        <v>86</v>
      </c>
      <c r="M256" s="5" t="s">
        <v>50</v>
      </c>
      <c r="N256" s="9">
        <f t="shared" si="3"/>
        <v>30974400</v>
      </c>
      <c r="O256" s="9">
        <v>30974400</v>
      </c>
      <c r="P256" s="9">
        <v>2581200</v>
      </c>
      <c r="Q256" s="22"/>
      <c r="R256" s="22"/>
      <c r="S256" s="22"/>
      <c r="T256" s="5" t="s">
        <v>51</v>
      </c>
      <c r="U256" s="6">
        <v>44580</v>
      </c>
      <c r="V256" s="6">
        <v>44926</v>
      </c>
      <c r="W256" s="6">
        <v>44579</v>
      </c>
      <c r="X256" s="5">
        <v>365</v>
      </c>
      <c r="Y256" s="22"/>
      <c r="Z256" s="22"/>
      <c r="AA256" s="22"/>
      <c r="AB256" s="22"/>
      <c r="AC256" s="22"/>
      <c r="AD256" s="22"/>
      <c r="AE256" s="5" t="s">
        <v>1159</v>
      </c>
      <c r="AF256" s="5" t="s">
        <v>53</v>
      </c>
      <c r="AG256" s="5" t="s">
        <v>54</v>
      </c>
      <c r="AH256" s="5" t="s">
        <v>55</v>
      </c>
      <c r="AI256" s="5"/>
      <c r="AJ256" s="5" t="s">
        <v>465</v>
      </c>
      <c r="AK256" s="5" t="s">
        <v>57</v>
      </c>
      <c r="AL256" s="5" t="s">
        <v>276</v>
      </c>
      <c r="AM256" s="6">
        <v>26747</v>
      </c>
      <c r="AN256" s="5" t="s">
        <v>70</v>
      </c>
    </row>
    <row r="257" spans="1:170" s="10" customFormat="1" ht="105" x14ac:dyDescent="0.25">
      <c r="A257" s="5" t="s">
        <v>41</v>
      </c>
      <c r="B257" s="5" t="s">
        <v>42</v>
      </c>
      <c r="C257" s="5" t="s">
        <v>81</v>
      </c>
      <c r="D257" s="5" t="s">
        <v>1510</v>
      </c>
      <c r="E257" s="6">
        <v>44578</v>
      </c>
      <c r="F257" s="5" t="s">
        <v>1511</v>
      </c>
      <c r="G257" s="7">
        <v>1033706443</v>
      </c>
      <c r="H257" s="5" t="s">
        <v>46</v>
      </c>
      <c r="I257" s="5" t="s">
        <v>1426</v>
      </c>
      <c r="J257" s="5" t="s">
        <v>1512</v>
      </c>
      <c r="K257" s="21" t="s">
        <v>1436</v>
      </c>
      <c r="L257" s="5" t="s">
        <v>86</v>
      </c>
      <c r="M257" s="5" t="s">
        <v>50</v>
      </c>
      <c r="N257" s="9">
        <f t="shared" si="3"/>
        <v>30974400</v>
      </c>
      <c r="O257" s="9">
        <v>30974400</v>
      </c>
      <c r="P257" s="9">
        <v>2581200</v>
      </c>
      <c r="Q257" s="22"/>
      <c r="R257" s="22"/>
      <c r="S257" s="22"/>
      <c r="T257" s="5" t="s">
        <v>51</v>
      </c>
      <c r="U257" s="6">
        <v>44581</v>
      </c>
      <c r="V257" s="6">
        <v>44926</v>
      </c>
      <c r="W257" s="6">
        <v>44579</v>
      </c>
      <c r="X257" s="5">
        <v>365</v>
      </c>
      <c r="Y257" s="22"/>
      <c r="Z257" s="22"/>
      <c r="AA257" s="22"/>
      <c r="AB257" s="22"/>
      <c r="AC257" s="22"/>
      <c r="AD257" s="22"/>
      <c r="AE257" s="5" t="s">
        <v>1159</v>
      </c>
      <c r="AF257" s="5" t="s">
        <v>53</v>
      </c>
      <c r="AG257" s="5" t="s">
        <v>54</v>
      </c>
      <c r="AH257" s="5" t="s">
        <v>55</v>
      </c>
      <c r="AI257" s="5"/>
      <c r="AJ257" s="5" t="s">
        <v>465</v>
      </c>
      <c r="AK257" s="5" t="s">
        <v>57</v>
      </c>
      <c r="AL257" s="5" t="s">
        <v>1513</v>
      </c>
      <c r="AM257" s="6">
        <v>32537</v>
      </c>
      <c r="AN257" s="5" t="s">
        <v>70</v>
      </c>
    </row>
    <row r="258" spans="1:170" s="10" customFormat="1" ht="150" x14ac:dyDescent="0.25">
      <c r="A258" s="5" t="s">
        <v>41</v>
      </c>
      <c r="B258" s="5" t="s">
        <v>42</v>
      </c>
      <c r="C258" s="5" t="s">
        <v>43</v>
      </c>
      <c r="D258" s="5" t="s">
        <v>1514</v>
      </c>
      <c r="E258" s="6">
        <v>44572</v>
      </c>
      <c r="F258" s="5" t="s">
        <v>1515</v>
      </c>
      <c r="G258" s="7">
        <v>51613944</v>
      </c>
      <c r="H258" s="5" t="s">
        <v>46</v>
      </c>
      <c r="I258" s="5" t="s">
        <v>812</v>
      </c>
      <c r="J258" s="5" t="s">
        <v>1516</v>
      </c>
      <c r="K258" s="8" t="s">
        <v>1517</v>
      </c>
      <c r="L258" s="5" t="s">
        <v>118</v>
      </c>
      <c r="M258" s="5" t="s">
        <v>50</v>
      </c>
      <c r="N258" s="9">
        <f t="shared" si="3"/>
        <v>121344120</v>
      </c>
      <c r="O258" s="17">
        <v>121344120</v>
      </c>
      <c r="P258" s="17">
        <v>10460700</v>
      </c>
      <c r="Q258" s="5"/>
      <c r="R258" s="5"/>
      <c r="S258" s="5"/>
      <c r="T258" s="5" t="s">
        <v>51</v>
      </c>
      <c r="U258" s="6">
        <v>44574</v>
      </c>
      <c r="V258" s="6">
        <v>44926</v>
      </c>
      <c r="W258" s="6">
        <v>44574</v>
      </c>
      <c r="X258" s="5">
        <v>384</v>
      </c>
      <c r="Y258" s="5"/>
      <c r="Z258" s="5"/>
      <c r="AA258" s="5"/>
      <c r="AB258" s="5"/>
      <c r="AC258" s="5"/>
      <c r="AD258" s="5"/>
      <c r="AE258" s="5" t="s">
        <v>830</v>
      </c>
      <c r="AF258" s="5" t="s">
        <v>53</v>
      </c>
      <c r="AG258" s="5" t="s">
        <v>1518</v>
      </c>
      <c r="AH258" s="5" t="s">
        <v>55</v>
      </c>
      <c r="AI258" s="5"/>
      <c r="AJ258" s="5" t="s">
        <v>171</v>
      </c>
      <c r="AK258" s="5" t="s">
        <v>57</v>
      </c>
      <c r="AL258" s="5" t="s">
        <v>69</v>
      </c>
      <c r="AM258" s="6">
        <v>22412</v>
      </c>
      <c r="AN258" s="5" t="s">
        <v>625</v>
      </c>
    </row>
    <row r="259" spans="1:170" s="10" customFormat="1" ht="135" x14ac:dyDescent="0.25">
      <c r="A259" s="5" t="s">
        <v>41</v>
      </c>
      <c r="B259" s="5" t="s">
        <v>42</v>
      </c>
      <c r="C259" s="5" t="s">
        <v>43</v>
      </c>
      <c r="D259" s="5" t="s">
        <v>1519</v>
      </c>
      <c r="E259" s="6">
        <v>44573</v>
      </c>
      <c r="F259" s="5" t="s">
        <v>1520</v>
      </c>
      <c r="G259" s="7">
        <v>1032433234</v>
      </c>
      <c r="H259" s="5" t="s">
        <v>46</v>
      </c>
      <c r="I259" s="5" t="s">
        <v>78</v>
      </c>
      <c r="J259" s="5" t="s">
        <v>1521</v>
      </c>
      <c r="K259" s="8" t="s">
        <v>1522</v>
      </c>
      <c r="L259" s="5" t="s">
        <v>99</v>
      </c>
      <c r="M259" s="5" t="s">
        <v>50</v>
      </c>
      <c r="N259" s="9">
        <f t="shared" si="3"/>
        <v>43766700</v>
      </c>
      <c r="O259" s="9">
        <v>34252200</v>
      </c>
      <c r="P259" s="9">
        <v>3805800</v>
      </c>
      <c r="Q259" s="9">
        <v>9514500</v>
      </c>
      <c r="R259" s="9"/>
      <c r="S259" s="9"/>
      <c r="T259" s="5" t="s">
        <v>51</v>
      </c>
      <c r="U259" s="6">
        <v>44574</v>
      </c>
      <c r="V259" s="6">
        <v>44834</v>
      </c>
      <c r="W259" s="6">
        <v>44573</v>
      </c>
      <c r="X259" s="5">
        <v>270</v>
      </c>
      <c r="Y259" s="6">
        <v>44835</v>
      </c>
      <c r="Z259" s="6">
        <v>44910</v>
      </c>
      <c r="AA259" s="6"/>
      <c r="AB259" s="6"/>
      <c r="AC259" s="6"/>
      <c r="AD259" s="6"/>
      <c r="AE259" s="5" t="s">
        <v>1523</v>
      </c>
      <c r="AF259" s="5" t="s">
        <v>53</v>
      </c>
      <c r="AG259" s="5" t="s">
        <v>67</v>
      </c>
      <c r="AH259" s="5" t="s">
        <v>55</v>
      </c>
      <c r="AI259" s="5"/>
      <c r="AJ259" s="5" t="s">
        <v>229</v>
      </c>
      <c r="AK259" s="5" t="s">
        <v>57</v>
      </c>
      <c r="AL259" s="5" t="s">
        <v>1524</v>
      </c>
      <c r="AM259" s="6">
        <v>32779</v>
      </c>
      <c r="AN259" s="5" t="s">
        <v>70</v>
      </c>
    </row>
    <row r="260" spans="1:170" s="10" customFormat="1" ht="195" x14ac:dyDescent="0.25">
      <c r="A260" s="11" t="s">
        <v>41</v>
      </c>
      <c r="B260" s="11" t="s">
        <v>42</v>
      </c>
      <c r="C260" s="11" t="s">
        <v>1525</v>
      </c>
      <c r="D260" s="11" t="s">
        <v>1526</v>
      </c>
      <c r="E260" s="12">
        <v>44572</v>
      </c>
      <c r="F260" s="11" t="s">
        <v>1527</v>
      </c>
      <c r="G260" s="13">
        <v>4613463</v>
      </c>
      <c r="H260" s="11" t="s">
        <v>46</v>
      </c>
      <c r="I260" s="11" t="s">
        <v>78</v>
      </c>
      <c r="J260" s="11" t="s">
        <v>1528</v>
      </c>
      <c r="K260" s="14" t="s">
        <v>1529</v>
      </c>
      <c r="L260" s="11" t="s">
        <v>118</v>
      </c>
      <c r="M260" s="11" t="s">
        <v>50</v>
      </c>
      <c r="N260" s="9">
        <f t="shared" ref="N260:N323" si="4">O260+Q260+R260+S260</f>
        <v>94146300</v>
      </c>
      <c r="O260" s="19">
        <v>94146300</v>
      </c>
      <c r="P260" s="19">
        <v>10460700</v>
      </c>
      <c r="Q260" s="11"/>
      <c r="R260" s="11"/>
      <c r="S260" s="11"/>
      <c r="T260" s="11" t="s">
        <v>51</v>
      </c>
      <c r="U260" s="12">
        <v>44581</v>
      </c>
      <c r="V260" s="12">
        <v>44834</v>
      </c>
      <c r="W260" s="12">
        <v>44573</v>
      </c>
      <c r="X260" s="11">
        <v>270</v>
      </c>
      <c r="Y260" s="11"/>
      <c r="Z260" s="11"/>
      <c r="AA260" s="11"/>
      <c r="AB260" s="11"/>
      <c r="AC260" s="11"/>
      <c r="AD260" s="11"/>
      <c r="AE260" s="11" t="s">
        <v>227</v>
      </c>
      <c r="AF260" s="11" t="s">
        <v>66</v>
      </c>
      <c r="AG260" s="11" t="s">
        <v>67</v>
      </c>
      <c r="AH260" s="11" t="s">
        <v>209</v>
      </c>
      <c r="AI260" s="11"/>
      <c r="AJ260" s="11" t="s">
        <v>229</v>
      </c>
      <c r="AK260" s="11" t="s">
        <v>57</v>
      </c>
      <c r="AL260" s="11" t="s">
        <v>1530</v>
      </c>
      <c r="AM260" s="12">
        <v>29163</v>
      </c>
      <c r="AN260" s="11" t="s">
        <v>1531</v>
      </c>
    </row>
    <row r="261" spans="1:170" s="10" customFormat="1" ht="120" x14ac:dyDescent="0.25">
      <c r="A261" s="5" t="s">
        <v>41</v>
      </c>
      <c r="B261" s="5" t="s">
        <v>42</v>
      </c>
      <c r="C261" s="5" t="s">
        <v>43</v>
      </c>
      <c r="D261" s="5" t="s">
        <v>1532</v>
      </c>
      <c r="E261" s="6">
        <v>44572</v>
      </c>
      <c r="F261" s="5" t="s">
        <v>1533</v>
      </c>
      <c r="G261" s="7">
        <v>79148798</v>
      </c>
      <c r="H261" s="5" t="s">
        <v>46</v>
      </c>
      <c r="I261" s="5" t="s">
        <v>78</v>
      </c>
      <c r="J261" s="5" t="s">
        <v>1534</v>
      </c>
      <c r="K261" s="8" t="s">
        <v>1535</v>
      </c>
      <c r="L261" s="5" t="s">
        <v>65</v>
      </c>
      <c r="M261" s="5" t="s">
        <v>50</v>
      </c>
      <c r="N261" s="9">
        <f t="shared" si="4"/>
        <v>64640700</v>
      </c>
      <c r="O261" s="17">
        <v>64640700</v>
      </c>
      <c r="P261" s="17">
        <v>7182300</v>
      </c>
      <c r="Q261" s="5"/>
      <c r="R261" s="5"/>
      <c r="S261" s="5"/>
      <c r="T261" s="5" t="s">
        <v>51</v>
      </c>
      <c r="U261" s="6">
        <v>44589</v>
      </c>
      <c r="V261" s="6">
        <v>44834</v>
      </c>
      <c r="W261" s="6">
        <v>44573</v>
      </c>
      <c r="X261" s="5">
        <v>270</v>
      </c>
      <c r="Y261" s="5"/>
      <c r="Z261" s="5"/>
      <c r="AA261" s="5"/>
      <c r="AB261" s="5"/>
      <c r="AC261" s="5"/>
      <c r="AD261" s="5"/>
      <c r="AE261" s="5" t="s">
        <v>227</v>
      </c>
      <c r="AF261" s="5" t="s">
        <v>53</v>
      </c>
      <c r="AG261" s="5" t="s">
        <v>67</v>
      </c>
      <c r="AH261" s="5" t="s">
        <v>209</v>
      </c>
      <c r="AI261" s="5"/>
      <c r="AJ261" s="5" t="s">
        <v>229</v>
      </c>
      <c r="AK261" s="5" t="s">
        <v>57</v>
      </c>
      <c r="AL261" s="5" t="s">
        <v>1536</v>
      </c>
      <c r="AM261" s="6">
        <v>22025</v>
      </c>
      <c r="AN261" s="5" t="s">
        <v>1027</v>
      </c>
    </row>
    <row r="262" spans="1:170" s="10" customFormat="1" ht="120" x14ac:dyDescent="0.25">
      <c r="A262" s="5" t="s">
        <v>41</v>
      </c>
      <c r="B262" s="5" t="s">
        <v>42</v>
      </c>
      <c r="C262" s="5" t="s">
        <v>43</v>
      </c>
      <c r="D262" s="5" t="s">
        <v>1537</v>
      </c>
      <c r="E262" s="6">
        <v>44573</v>
      </c>
      <c r="F262" s="5" t="s">
        <v>1538</v>
      </c>
      <c r="G262" s="7">
        <v>79695878</v>
      </c>
      <c r="H262" s="5" t="s">
        <v>46</v>
      </c>
      <c r="I262" s="5" t="s">
        <v>78</v>
      </c>
      <c r="J262" s="5" t="s">
        <v>1539</v>
      </c>
      <c r="K262" s="8" t="s">
        <v>1535</v>
      </c>
      <c r="L262" s="5" t="s">
        <v>65</v>
      </c>
      <c r="M262" s="5" t="s">
        <v>50</v>
      </c>
      <c r="N262" s="9">
        <f t="shared" si="4"/>
        <v>86187600</v>
      </c>
      <c r="O262" s="9">
        <v>64640700</v>
      </c>
      <c r="P262" s="9">
        <v>7182300</v>
      </c>
      <c r="Q262" s="9">
        <v>18913390</v>
      </c>
      <c r="R262" s="9">
        <v>2633510</v>
      </c>
      <c r="S262" s="9"/>
      <c r="T262" s="5" t="s">
        <v>51</v>
      </c>
      <c r="U262" s="6">
        <v>44589</v>
      </c>
      <c r="V262" s="6">
        <v>44834</v>
      </c>
      <c r="W262" s="6">
        <v>44589</v>
      </c>
      <c r="X262" s="5">
        <v>270</v>
      </c>
      <c r="Y262" s="6">
        <v>44835</v>
      </c>
      <c r="Z262" s="6">
        <v>44914</v>
      </c>
      <c r="AA262" s="6">
        <v>44915</v>
      </c>
      <c r="AB262" s="6">
        <v>44925</v>
      </c>
      <c r="AC262" s="6"/>
      <c r="AD262" s="6"/>
      <c r="AE262" s="5" t="s">
        <v>1523</v>
      </c>
      <c r="AF262" s="5" t="s">
        <v>53</v>
      </c>
      <c r="AG262" s="5" t="s">
        <v>67</v>
      </c>
      <c r="AH262" s="5" t="s">
        <v>55</v>
      </c>
      <c r="AI262" s="5"/>
      <c r="AJ262" s="5" t="s">
        <v>229</v>
      </c>
      <c r="AK262" s="5" t="s">
        <v>57</v>
      </c>
      <c r="AL262" s="5" t="s">
        <v>222</v>
      </c>
      <c r="AM262" s="6">
        <v>27639</v>
      </c>
      <c r="AN262" s="5" t="s">
        <v>70</v>
      </c>
    </row>
    <row r="263" spans="1:170" s="10" customFormat="1" ht="135" x14ac:dyDescent="0.25">
      <c r="A263" s="5" t="s">
        <v>41</v>
      </c>
      <c r="B263" s="5" t="s">
        <v>42</v>
      </c>
      <c r="C263" s="5" t="s">
        <v>43</v>
      </c>
      <c r="D263" s="5" t="s">
        <v>1540</v>
      </c>
      <c r="E263" s="6">
        <v>44573</v>
      </c>
      <c r="F263" s="5" t="s">
        <v>1541</v>
      </c>
      <c r="G263" s="7">
        <v>1118565286</v>
      </c>
      <c r="H263" s="5" t="s">
        <v>46</v>
      </c>
      <c r="I263" s="5" t="s">
        <v>78</v>
      </c>
      <c r="J263" s="5" t="s">
        <v>1542</v>
      </c>
      <c r="K263" s="8" t="s">
        <v>1543</v>
      </c>
      <c r="L263" s="5" t="s">
        <v>99</v>
      </c>
      <c r="M263" s="5" t="s">
        <v>50</v>
      </c>
      <c r="N263" s="9">
        <f t="shared" si="4"/>
        <v>44274100</v>
      </c>
      <c r="O263" s="9">
        <v>44274100</v>
      </c>
      <c r="P263" s="9">
        <v>3805800</v>
      </c>
      <c r="Q263" s="5"/>
      <c r="R263" s="5"/>
      <c r="S263" s="5"/>
      <c r="T263" s="5" t="s">
        <v>51</v>
      </c>
      <c r="U263" s="6">
        <v>44574</v>
      </c>
      <c r="V263" s="6">
        <v>44926</v>
      </c>
      <c r="W263" s="6">
        <v>44573</v>
      </c>
      <c r="X263" s="5">
        <v>365</v>
      </c>
      <c r="Y263" s="5"/>
      <c r="Z263" s="5"/>
      <c r="AA263" s="5"/>
      <c r="AB263" s="5"/>
      <c r="AC263" s="5"/>
      <c r="AD263" s="5"/>
      <c r="AE263" s="5" t="s">
        <v>1523</v>
      </c>
      <c r="AF263" s="5" t="s">
        <v>53</v>
      </c>
      <c r="AG263" s="5" t="s">
        <v>54</v>
      </c>
      <c r="AH263" s="5" t="s">
        <v>55</v>
      </c>
      <c r="AI263" s="5"/>
      <c r="AJ263" s="5" t="s">
        <v>229</v>
      </c>
      <c r="AK263" s="5" t="s">
        <v>57</v>
      </c>
      <c r="AL263" s="5" t="s">
        <v>617</v>
      </c>
      <c r="AM263" s="6">
        <v>35250</v>
      </c>
      <c r="AN263" s="5" t="s">
        <v>230</v>
      </c>
    </row>
    <row r="264" spans="1:170" s="10" customFormat="1" ht="120" x14ac:dyDescent="0.25">
      <c r="A264" s="5" t="s">
        <v>41</v>
      </c>
      <c r="B264" s="5" t="s">
        <v>42</v>
      </c>
      <c r="C264" s="5" t="s">
        <v>43</v>
      </c>
      <c r="D264" s="5" t="s">
        <v>1544</v>
      </c>
      <c r="E264" s="6">
        <v>44575</v>
      </c>
      <c r="F264" s="5" t="s">
        <v>1545</v>
      </c>
      <c r="G264" s="7">
        <v>75075914</v>
      </c>
      <c r="H264" s="5" t="s">
        <v>46</v>
      </c>
      <c r="I264" s="5" t="s">
        <v>78</v>
      </c>
      <c r="J264" s="5" t="s">
        <v>1546</v>
      </c>
      <c r="K264" s="8" t="s">
        <v>572</v>
      </c>
      <c r="L264" s="5" t="s">
        <v>65</v>
      </c>
      <c r="M264" s="5" t="s">
        <v>50</v>
      </c>
      <c r="N264" s="9">
        <f t="shared" si="4"/>
        <v>64640700</v>
      </c>
      <c r="O264" s="9">
        <v>64640700</v>
      </c>
      <c r="P264" s="9">
        <v>7182300</v>
      </c>
      <c r="Q264" s="5"/>
      <c r="R264" s="5"/>
      <c r="S264" s="5"/>
      <c r="T264" s="5" t="s">
        <v>51</v>
      </c>
      <c r="U264" s="6">
        <v>44589</v>
      </c>
      <c r="V264" s="6">
        <v>44834</v>
      </c>
      <c r="W264" s="6">
        <v>44589</v>
      </c>
      <c r="X264" s="5">
        <v>270</v>
      </c>
      <c r="Y264" s="5"/>
      <c r="Z264" s="5"/>
      <c r="AA264" s="5"/>
      <c r="AB264" s="5"/>
      <c r="AC264" s="5"/>
      <c r="AD264" s="5"/>
      <c r="AE264" s="5" t="s">
        <v>1523</v>
      </c>
      <c r="AF264" s="5" t="s">
        <v>53</v>
      </c>
      <c r="AG264" s="5" t="s">
        <v>67</v>
      </c>
      <c r="AH264" s="5" t="s">
        <v>55</v>
      </c>
      <c r="AI264" s="5"/>
      <c r="AJ264" s="5" t="s">
        <v>229</v>
      </c>
      <c r="AK264" s="5" t="s">
        <v>57</v>
      </c>
      <c r="AL264" s="5" t="s">
        <v>1547</v>
      </c>
      <c r="AM264" s="6">
        <v>27380</v>
      </c>
      <c r="AN264" s="5" t="s">
        <v>1548</v>
      </c>
    </row>
    <row r="265" spans="1:170" s="10" customFormat="1" ht="105" x14ac:dyDescent="0.25">
      <c r="A265" s="5" t="s">
        <v>41</v>
      </c>
      <c r="B265" s="5" t="s">
        <v>42</v>
      </c>
      <c r="C265" s="5" t="s">
        <v>43</v>
      </c>
      <c r="D265" s="5" t="s">
        <v>1549</v>
      </c>
      <c r="E265" s="6">
        <v>44578</v>
      </c>
      <c r="F265" s="5" t="s">
        <v>1550</v>
      </c>
      <c r="G265" s="7">
        <v>7573114</v>
      </c>
      <c r="H265" s="5" t="s">
        <v>46</v>
      </c>
      <c r="I265" s="5" t="s">
        <v>263</v>
      </c>
      <c r="J265" s="5" t="s">
        <v>1551</v>
      </c>
      <c r="K265" s="21" t="s">
        <v>1552</v>
      </c>
      <c r="L265" s="5" t="s">
        <v>118</v>
      </c>
      <c r="M265" s="5" t="s">
        <v>50</v>
      </c>
      <c r="N265" s="9">
        <f t="shared" si="4"/>
        <v>104607000</v>
      </c>
      <c r="O265" s="9">
        <v>104607000</v>
      </c>
      <c r="P265" s="9">
        <v>10460700</v>
      </c>
      <c r="Q265" s="22"/>
      <c r="R265" s="22"/>
      <c r="S265" s="22"/>
      <c r="T265" s="22" t="s">
        <v>266</v>
      </c>
      <c r="U265" s="6">
        <v>44581</v>
      </c>
      <c r="V265" s="6">
        <v>44884</v>
      </c>
      <c r="W265" s="6">
        <v>44580</v>
      </c>
      <c r="X265" s="5">
        <v>300</v>
      </c>
      <c r="Y265" s="22"/>
      <c r="Z265" s="22"/>
      <c r="AA265" s="22"/>
      <c r="AB265" s="22"/>
      <c r="AC265" s="22"/>
      <c r="AD265" s="22"/>
      <c r="AE265" s="5" t="s">
        <v>1553</v>
      </c>
      <c r="AF265" s="5" t="s">
        <v>53</v>
      </c>
      <c r="AG265" s="5" t="s">
        <v>67</v>
      </c>
      <c r="AH265" s="5" t="s">
        <v>55</v>
      </c>
      <c r="AI265" s="5"/>
      <c r="AJ265" s="5" t="s">
        <v>56</v>
      </c>
      <c r="AK265" s="5" t="s">
        <v>268</v>
      </c>
      <c r="AL265" s="5" t="s">
        <v>1554</v>
      </c>
      <c r="AM265" s="6">
        <v>30493</v>
      </c>
      <c r="AN265" s="5" t="s">
        <v>310</v>
      </c>
    </row>
    <row r="266" spans="1:170" s="16" customFormat="1" ht="135" x14ac:dyDescent="0.25">
      <c r="A266" s="11" t="s">
        <v>41</v>
      </c>
      <c r="B266" s="11" t="s">
        <v>42</v>
      </c>
      <c r="C266" s="11" t="s">
        <v>1555</v>
      </c>
      <c r="D266" s="11" t="s">
        <v>1556</v>
      </c>
      <c r="E266" s="12">
        <v>44574</v>
      </c>
      <c r="F266" s="11" t="s">
        <v>1557</v>
      </c>
      <c r="G266" s="13">
        <v>1014183680</v>
      </c>
      <c r="H266" s="11" t="s">
        <v>46</v>
      </c>
      <c r="I266" s="11"/>
      <c r="J266" s="11"/>
      <c r="K266" s="14" t="s">
        <v>1558</v>
      </c>
      <c r="L266" s="11" t="s">
        <v>158</v>
      </c>
      <c r="M266" s="11" t="s">
        <v>50</v>
      </c>
      <c r="N266" s="9">
        <f t="shared" si="4"/>
        <v>18419400</v>
      </c>
      <c r="O266" s="15">
        <v>18419400</v>
      </c>
      <c r="P266" s="15">
        <v>2046600</v>
      </c>
      <c r="Q266" s="11"/>
      <c r="R266" s="11"/>
      <c r="S266" s="11"/>
      <c r="T266" s="11" t="s">
        <v>51</v>
      </c>
      <c r="U266" s="12"/>
      <c r="V266" s="12">
        <v>44834</v>
      </c>
      <c r="W266" s="12"/>
      <c r="X266" s="11">
        <v>270</v>
      </c>
      <c r="Y266" s="11"/>
      <c r="Z266" s="11"/>
      <c r="AA266" s="11"/>
      <c r="AB266" s="11"/>
      <c r="AC266" s="11"/>
      <c r="AD266" s="11"/>
      <c r="AE266" s="11" t="s">
        <v>1559</v>
      </c>
      <c r="AF266" s="11" t="s">
        <v>1560</v>
      </c>
      <c r="AG266" s="11" t="s">
        <v>1353</v>
      </c>
      <c r="AH266" s="11" t="s">
        <v>209</v>
      </c>
      <c r="AI266" s="11"/>
      <c r="AJ266" s="11" t="s">
        <v>139</v>
      </c>
      <c r="AK266" s="11"/>
      <c r="AL266" s="11"/>
      <c r="AM266" s="11"/>
      <c r="AN266" s="11"/>
      <c r="AO266" s="10"/>
      <c r="AP266" s="10"/>
      <c r="AQ266" s="10"/>
      <c r="AR266" s="10"/>
      <c r="AS266" s="10"/>
      <c r="AT266" s="10"/>
      <c r="AU266" s="10"/>
      <c r="AV266" s="10"/>
      <c r="AW266" s="10"/>
      <c r="AX266" s="10"/>
      <c r="AY266" s="10"/>
      <c r="AZ266" s="10"/>
      <c r="BA266" s="10"/>
      <c r="BB266" s="10"/>
      <c r="BC266" s="10"/>
      <c r="BD266" s="10"/>
      <c r="BE266" s="10"/>
      <c r="BF266" s="10"/>
      <c r="BG266" s="10"/>
      <c r="BH266" s="10"/>
      <c r="BI266" s="10"/>
      <c r="BJ266" s="10"/>
      <c r="BK266" s="10"/>
      <c r="BL266" s="10"/>
      <c r="BM266" s="10"/>
      <c r="BN266" s="10"/>
      <c r="BO266" s="10"/>
      <c r="BP266" s="10"/>
      <c r="BQ266" s="10"/>
      <c r="BR266" s="10"/>
      <c r="BS266" s="10"/>
      <c r="BT266" s="10"/>
      <c r="BU266" s="10"/>
      <c r="BV266" s="10"/>
      <c r="BW266" s="10"/>
      <c r="BX266" s="10"/>
      <c r="BY266" s="10"/>
      <c r="BZ266" s="10"/>
      <c r="CA266" s="10"/>
      <c r="CB266" s="10"/>
      <c r="CC266" s="10"/>
      <c r="CD266" s="10"/>
      <c r="CE266" s="10"/>
      <c r="CF266" s="10"/>
      <c r="CG266" s="10"/>
      <c r="CH266" s="10"/>
      <c r="CI266" s="10"/>
      <c r="CJ266" s="10"/>
      <c r="CK266" s="10"/>
      <c r="CL266" s="10"/>
      <c r="CM266" s="10"/>
      <c r="CN266" s="10"/>
      <c r="CO266" s="10"/>
      <c r="CP266" s="10"/>
      <c r="CQ266" s="10"/>
      <c r="CR266" s="10"/>
      <c r="CS266" s="10"/>
      <c r="CT266" s="10"/>
      <c r="CU266" s="10"/>
      <c r="CV266" s="10"/>
      <c r="CW266" s="10"/>
      <c r="CX266" s="10"/>
      <c r="CY266" s="10"/>
      <c r="CZ266" s="10"/>
      <c r="DA266" s="10"/>
      <c r="DB266" s="10"/>
      <c r="DC266" s="10"/>
      <c r="DD266" s="10"/>
      <c r="DE266" s="10"/>
      <c r="DF266" s="10"/>
      <c r="DG266" s="10"/>
      <c r="DH266" s="10"/>
      <c r="DI266" s="10"/>
      <c r="DJ266" s="10"/>
      <c r="DK266" s="10"/>
      <c r="DL266" s="10"/>
      <c r="DM266" s="10"/>
      <c r="DN266" s="10"/>
      <c r="DO266" s="10"/>
      <c r="DP266" s="10"/>
      <c r="DQ266" s="10"/>
      <c r="DR266" s="10"/>
      <c r="DS266" s="10"/>
      <c r="DT266" s="10"/>
      <c r="DU266" s="10"/>
      <c r="DV266" s="10"/>
      <c r="DW266" s="10"/>
      <c r="DX266" s="10"/>
      <c r="DY266" s="10"/>
      <c r="DZ266" s="10"/>
      <c r="EA266" s="10"/>
      <c r="EB266" s="10"/>
      <c r="EC266" s="10"/>
      <c r="ED266" s="10"/>
      <c r="EE266" s="10"/>
      <c r="EF266" s="10"/>
      <c r="EG266" s="10"/>
      <c r="EH266" s="10"/>
      <c r="EI266" s="10"/>
      <c r="EJ266" s="10"/>
      <c r="EK266" s="10"/>
      <c r="EL266" s="10"/>
      <c r="EM266" s="10"/>
      <c r="EN266" s="10"/>
      <c r="EO266" s="10"/>
      <c r="EP266" s="10"/>
      <c r="EQ266" s="10"/>
      <c r="ER266" s="10"/>
      <c r="ES266" s="10"/>
      <c r="ET266" s="10"/>
      <c r="EU266" s="10"/>
      <c r="EV266" s="10"/>
      <c r="EW266" s="10"/>
      <c r="EX266" s="10"/>
      <c r="EY266" s="10"/>
      <c r="EZ266" s="10"/>
      <c r="FA266" s="10"/>
      <c r="FB266" s="10"/>
      <c r="FC266" s="10"/>
      <c r="FD266" s="10"/>
      <c r="FE266" s="10"/>
      <c r="FF266" s="10"/>
      <c r="FG266" s="10"/>
      <c r="FH266" s="10"/>
      <c r="FI266" s="10"/>
      <c r="FJ266" s="10"/>
      <c r="FK266" s="10"/>
      <c r="FL266" s="10"/>
      <c r="FM266" s="10"/>
      <c r="FN266" s="10"/>
    </row>
    <row r="267" spans="1:170" s="10" customFormat="1" ht="120" x14ac:dyDescent="0.25">
      <c r="A267" s="5" t="s">
        <v>41</v>
      </c>
      <c r="B267" s="5" t="s">
        <v>42</v>
      </c>
      <c r="C267" s="5" t="s">
        <v>43</v>
      </c>
      <c r="D267" s="5" t="s">
        <v>1561</v>
      </c>
      <c r="E267" s="6">
        <v>44575</v>
      </c>
      <c r="F267" s="5" t="s">
        <v>1562</v>
      </c>
      <c r="G267" s="7">
        <v>1019018462</v>
      </c>
      <c r="H267" s="5" t="s">
        <v>46</v>
      </c>
      <c r="I267" s="5" t="s">
        <v>348</v>
      </c>
      <c r="J267" s="5" t="s">
        <v>1563</v>
      </c>
      <c r="K267" s="8" t="s">
        <v>1564</v>
      </c>
      <c r="L267" s="5" t="s">
        <v>106</v>
      </c>
      <c r="M267" s="5" t="s">
        <v>50</v>
      </c>
      <c r="N267" s="9">
        <f t="shared" si="4"/>
        <v>53481600</v>
      </c>
      <c r="O267" s="9">
        <v>53481600</v>
      </c>
      <c r="P267" s="9">
        <v>4456800</v>
      </c>
      <c r="Q267" s="5"/>
      <c r="R267" s="5"/>
      <c r="S267" s="5"/>
      <c r="T267" s="5" t="s">
        <v>51</v>
      </c>
      <c r="U267" s="6">
        <v>44580</v>
      </c>
      <c r="V267" s="6">
        <v>44926</v>
      </c>
      <c r="W267" s="6">
        <v>44580</v>
      </c>
      <c r="X267" s="5">
        <v>365</v>
      </c>
      <c r="Y267" s="5"/>
      <c r="Z267" s="5"/>
      <c r="AA267" s="5"/>
      <c r="AB267" s="5"/>
      <c r="AC267" s="5"/>
      <c r="AD267" s="5"/>
      <c r="AE267" s="5" t="s">
        <v>1565</v>
      </c>
      <c r="AF267" s="5" t="s">
        <v>53</v>
      </c>
      <c r="AG267" s="5" t="s">
        <v>54</v>
      </c>
      <c r="AH267" s="5" t="s">
        <v>55</v>
      </c>
      <c r="AI267" s="5"/>
      <c r="AJ267" s="5" t="s">
        <v>139</v>
      </c>
      <c r="AK267" s="5" t="s">
        <v>57</v>
      </c>
      <c r="AL267" s="5" t="s">
        <v>442</v>
      </c>
      <c r="AM267" s="6">
        <v>32040</v>
      </c>
      <c r="AN267" s="5" t="s">
        <v>1566</v>
      </c>
    </row>
    <row r="268" spans="1:170" s="10" customFormat="1" ht="105" x14ac:dyDescent="0.25">
      <c r="A268" s="5" t="s">
        <v>41</v>
      </c>
      <c r="B268" s="5" t="s">
        <v>42</v>
      </c>
      <c r="C268" s="5" t="s">
        <v>43</v>
      </c>
      <c r="D268" s="5" t="s">
        <v>1567</v>
      </c>
      <c r="E268" s="6">
        <v>44575</v>
      </c>
      <c r="F268" s="5" t="s">
        <v>1568</v>
      </c>
      <c r="G268" s="7">
        <v>1048213496</v>
      </c>
      <c r="H268" s="5" t="s">
        <v>46</v>
      </c>
      <c r="I268" s="5" t="s">
        <v>348</v>
      </c>
      <c r="J268" s="5" t="s">
        <v>1569</v>
      </c>
      <c r="K268" s="8" t="s">
        <v>1570</v>
      </c>
      <c r="L268" s="5" t="s">
        <v>201</v>
      </c>
      <c r="M268" s="5" t="s">
        <v>50</v>
      </c>
      <c r="N268" s="9">
        <f t="shared" si="4"/>
        <v>36806400</v>
      </c>
      <c r="O268" s="17">
        <v>36806400</v>
      </c>
      <c r="P268" s="9">
        <v>3067200</v>
      </c>
      <c r="Q268" s="5"/>
      <c r="R268" s="5"/>
      <c r="S268" s="5"/>
      <c r="T268" s="5" t="s">
        <v>51</v>
      </c>
      <c r="U268" s="6">
        <v>44582</v>
      </c>
      <c r="V268" s="6">
        <v>44926</v>
      </c>
      <c r="W268" s="6">
        <v>44581</v>
      </c>
      <c r="X268" s="5">
        <v>365</v>
      </c>
      <c r="Y268" s="5"/>
      <c r="Z268" s="5"/>
      <c r="AA268" s="5"/>
      <c r="AB268" s="5"/>
      <c r="AC268" s="5"/>
      <c r="AD268" s="5"/>
      <c r="AE268" s="5" t="s">
        <v>1571</v>
      </c>
      <c r="AF268" s="5" t="s">
        <v>53</v>
      </c>
      <c r="AG268" s="5" t="s">
        <v>1108</v>
      </c>
      <c r="AH268" s="5" t="s">
        <v>209</v>
      </c>
      <c r="AI268" s="5"/>
      <c r="AJ268" s="5" t="s">
        <v>139</v>
      </c>
      <c r="AK268" s="5" t="s">
        <v>57</v>
      </c>
      <c r="AL268" s="5" t="s">
        <v>442</v>
      </c>
      <c r="AM268" s="6">
        <v>33752</v>
      </c>
      <c r="AN268" s="5" t="s">
        <v>1572</v>
      </c>
    </row>
    <row r="269" spans="1:170" s="10" customFormat="1" ht="120" x14ac:dyDescent="0.25">
      <c r="A269" s="5" t="s">
        <v>41</v>
      </c>
      <c r="B269" s="5" t="s">
        <v>42</v>
      </c>
      <c r="C269" s="5" t="s">
        <v>43</v>
      </c>
      <c r="D269" s="5" t="s">
        <v>1573</v>
      </c>
      <c r="E269" s="6">
        <v>44573</v>
      </c>
      <c r="F269" s="5" t="s">
        <v>1574</v>
      </c>
      <c r="G269" s="7">
        <v>1032367139</v>
      </c>
      <c r="H269" s="5" t="s">
        <v>46</v>
      </c>
      <c r="I269" s="5" t="s">
        <v>409</v>
      </c>
      <c r="J269" s="5" t="s">
        <v>1575</v>
      </c>
      <c r="K269" s="8" t="s">
        <v>1576</v>
      </c>
      <c r="L269" s="5" t="s">
        <v>106</v>
      </c>
      <c r="M269" s="5" t="s">
        <v>50</v>
      </c>
      <c r="N269" s="9">
        <f t="shared" si="4"/>
        <v>53481600</v>
      </c>
      <c r="O269" s="9">
        <v>40111200</v>
      </c>
      <c r="P269" s="9">
        <v>4456800</v>
      </c>
      <c r="Q269" s="17">
        <v>4456800</v>
      </c>
      <c r="R269" s="17">
        <v>8913600</v>
      </c>
      <c r="S269" s="17"/>
      <c r="T269" s="5" t="s">
        <v>51</v>
      </c>
      <c r="U269" s="6">
        <v>44578</v>
      </c>
      <c r="V269" s="6">
        <v>44834</v>
      </c>
      <c r="W269" s="6">
        <v>44575</v>
      </c>
      <c r="X269" s="5">
        <v>270</v>
      </c>
      <c r="Y269" s="6">
        <v>44835</v>
      </c>
      <c r="Z269" s="6">
        <v>44865</v>
      </c>
      <c r="AA269" s="6">
        <v>44866</v>
      </c>
      <c r="AB269" s="6">
        <v>44926</v>
      </c>
      <c r="AC269" s="6"/>
      <c r="AD269" s="6"/>
      <c r="AE269" s="5" t="s">
        <v>358</v>
      </c>
      <c r="AF269" s="5" t="s">
        <v>53</v>
      </c>
      <c r="AG269" s="5" t="s">
        <v>54</v>
      </c>
      <c r="AH269" s="5" t="s">
        <v>55</v>
      </c>
      <c r="AI269" s="5"/>
      <c r="AJ269" s="5" t="s">
        <v>139</v>
      </c>
      <c r="AK269" s="5" t="s">
        <v>57</v>
      </c>
      <c r="AL269" s="5" t="s">
        <v>217</v>
      </c>
      <c r="AM269" s="6">
        <v>31441</v>
      </c>
      <c r="AN269" s="5" t="s">
        <v>1577</v>
      </c>
    </row>
    <row r="270" spans="1:170" s="10" customFormat="1" ht="120" x14ac:dyDescent="0.25">
      <c r="A270" s="5" t="s">
        <v>41</v>
      </c>
      <c r="B270" s="5" t="s">
        <v>42</v>
      </c>
      <c r="C270" s="5" t="s">
        <v>43</v>
      </c>
      <c r="D270" s="5" t="s">
        <v>1578</v>
      </c>
      <c r="E270" s="6">
        <v>44574</v>
      </c>
      <c r="F270" s="5" t="s">
        <v>1579</v>
      </c>
      <c r="G270" s="7">
        <v>75077140</v>
      </c>
      <c r="H270" s="5" t="s">
        <v>46</v>
      </c>
      <c r="I270" s="5" t="s">
        <v>348</v>
      </c>
      <c r="J270" s="5" t="s">
        <v>1580</v>
      </c>
      <c r="K270" s="8" t="s">
        <v>1581</v>
      </c>
      <c r="L270" s="5" t="s">
        <v>118</v>
      </c>
      <c r="M270" s="5" t="s">
        <v>50</v>
      </c>
      <c r="N270" s="9">
        <f t="shared" si="4"/>
        <v>125528400</v>
      </c>
      <c r="O270" s="9">
        <v>125528400</v>
      </c>
      <c r="P270" s="9">
        <v>10460700</v>
      </c>
      <c r="Q270" s="5"/>
      <c r="R270" s="5"/>
      <c r="S270" s="5"/>
      <c r="T270" s="5" t="s">
        <v>51</v>
      </c>
      <c r="U270" s="6">
        <v>44575</v>
      </c>
      <c r="V270" s="6">
        <v>44926</v>
      </c>
      <c r="W270" s="6">
        <v>44575</v>
      </c>
      <c r="X270" s="5">
        <v>365</v>
      </c>
      <c r="Y270" s="5"/>
      <c r="Z270" s="5"/>
      <c r="AA270" s="5"/>
      <c r="AB270" s="5"/>
      <c r="AC270" s="5"/>
      <c r="AD270" s="5"/>
      <c r="AE270" s="5" t="s">
        <v>1565</v>
      </c>
      <c r="AF270" s="5" t="s">
        <v>53</v>
      </c>
      <c r="AG270" s="5" t="s">
        <v>54</v>
      </c>
      <c r="AH270" s="5" t="s">
        <v>55</v>
      </c>
      <c r="AI270" s="5"/>
      <c r="AJ270" s="5" t="s">
        <v>139</v>
      </c>
      <c r="AK270" s="5" t="s">
        <v>268</v>
      </c>
      <c r="AL270" s="5" t="s">
        <v>1117</v>
      </c>
      <c r="AM270" s="6">
        <v>27291</v>
      </c>
      <c r="AN270" s="5" t="s">
        <v>947</v>
      </c>
    </row>
    <row r="271" spans="1:170" s="10" customFormat="1" ht="165" x14ac:dyDescent="0.25">
      <c r="A271" s="5" t="s">
        <v>41</v>
      </c>
      <c r="B271" s="5" t="s">
        <v>42</v>
      </c>
      <c r="C271" s="5" t="s">
        <v>43</v>
      </c>
      <c r="D271" s="5" t="s">
        <v>1582</v>
      </c>
      <c r="E271" s="6">
        <v>44574</v>
      </c>
      <c r="F271" s="5" t="s">
        <v>1583</v>
      </c>
      <c r="G271" s="7">
        <v>17121160</v>
      </c>
      <c r="H271" s="5" t="s">
        <v>46</v>
      </c>
      <c r="I271" s="5" t="s">
        <v>355</v>
      </c>
      <c r="J271" s="5" t="s">
        <v>1584</v>
      </c>
      <c r="K271" s="8" t="s">
        <v>1585</v>
      </c>
      <c r="L271" s="5" t="s">
        <v>106</v>
      </c>
      <c r="M271" s="5" t="s">
        <v>50</v>
      </c>
      <c r="N271" s="9">
        <f t="shared" si="4"/>
        <v>31197600</v>
      </c>
      <c r="O271" s="9">
        <v>31197600</v>
      </c>
      <c r="P271" s="9">
        <v>4456800</v>
      </c>
      <c r="Q271" s="5"/>
      <c r="R271" s="5"/>
      <c r="S271" s="5"/>
      <c r="T271" s="5" t="s">
        <v>51</v>
      </c>
      <c r="U271" s="6">
        <v>44580</v>
      </c>
      <c r="V271" s="6">
        <v>44773</v>
      </c>
      <c r="W271" s="6">
        <v>44575</v>
      </c>
      <c r="X271" s="5">
        <v>270</v>
      </c>
      <c r="Y271" s="5"/>
      <c r="Z271" s="5"/>
      <c r="AA271" s="5"/>
      <c r="AB271" s="5"/>
      <c r="AC271" s="5"/>
      <c r="AD271" s="5"/>
      <c r="AE271" s="5" t="s">
        <v>358</v>
      </c>
      <c r="AF271" s="5" t="s">
        <v>53</v>
      </c>
      <c r="AG271" s="5" t="s">
        <v>67</v>
      </c>
      <c r="AH271" s="5" t="s">
        <v>209</v>
      </c>
      <c r="AI271" s="5"/>
      <c r="AJ271" s="5" t="s">
        <v>139</v>
      </c>
      <c r="AK271" s="5" t="s">
        <v>57</v>
      </c>
      <c r="AL271" s="5" t="s">
        <v>100</v>
      </c>
      <c r="AM271" s="6">
        <v>16006</v>
      </c>
      <c r="AN271" s="5" t="s">
        <v>1586</v>
      </c>
    </row>
    <row r="272" spans="1:170" s="10" customFormat="1" ht="150" x14ac:dyDescent="0.25">
      <c r="A272" s="5" t="s">
        <v>41</v>
      </c>
      <c r="B272" s="5" t="s">
        <v>42</v>
      </c>
      <c r="C272" s="5" t="s">
        <v>43</v>
      </c>
      <c r="D272" s="5" t="s">
        <v>1587</v>
      </c>
      <c r="E272" s="6">
        <v>44574</v>
      </c>
      <c r="F272" s="5" t="s">
        <v>1588</v>
      </c>
      <c r="G272" s="7">
        <v>52261860</v>
      </c>
      <c r="H272" s="5" t="s">
        <v>46</v>
      </c>
      <c r="I272" s="5" t="s">
        <v>1589</v>
      </c>
      <c r="J272" s="5" t="s">
        <v>1590</v>
      </c>
      <c r="K272" s="8" t="s">
        <v>1591</v>
      </c>
      <c r="L272" s="5" t="s">
        <v>49</v>
      </c>
      <c r="M272" s="5" t="s">
        <v>50</v>
      </c>
      <c r="N272" s="9">
        <f t="shared" si="4"/>
        <v>48888000</v>
      </c>
      <c r="O272" s="9">
        <v>48888000</v>
      </c>
      <c r="P272" s="9">
        <v>6111000</v>
      </c>
      <c r="Q272" s="5"/>
      <c r="R272" s="5"/>
      <c r="S272" s="5"/>
      <c r="T272" s="5" t="s">
        <v>266</v>
      </c>
      <c r="U272" s="6">
        <v>44578</v>
      </c>
      <c r="V272" s="6">
        <v>44820</v>
      </c>
      <c r="W272" s="6">
        <v>44578</v>
      </c>
      <c r="X272" s="5">
        <v>240</v>
      </c>
      <c r="Y272" s="5"/>
      <c r="Z272" s="5"/>
      <c r="AA272" s="5"/>
      <c r="AB272" s="5"/>
      <c r="AC272" s="5"/>
      <c r="AD272" s="5"/>
      <c r="AE272" s="5" t="s">
        <v>1592</v>
      </c>
      <c r="AF272" s="5" t="s">
        <v>53</v>
      </c>
      <c r="AG272" s="5" t="s">
        <v>54</v>
      </c>
      <c r="AH272" s="5" t="s">
        <v>55</v>
      </c>
      <c r="AI272" s="5"/>
      <c r="AJ272" s="5" t="s">
        <v>506</v>
      </c>
      <c r="AK272" s="5" t="s">
        <v>268</v>
      </c>
      <c r="AL272" s="5" t="s">
        <v>442</v>
      </c>
      <c r="AM272" s="6">
        <v>27752</v>
      </c>
      <c r="AN272" s="5" t="s">
        <v>70</v>
      </c>
    </row>
    <row r="273" spans="1:40" s="10" customFormat="1" ht="120" x14ac:dyDescent="0.25">
      <c r="A273" s="5" t="s">
        <v>41</v>
      </c>
      <c r="B273" s="5" t="s">
        <v>42</v>
      </c>
      <c r="C273" s="5" t="s">
        <v>43</v>
      </c>
      <c r="D273" s="5" t="s">
        <v>1593</v>
      </c>
      <c r="E273" s="6">
        <v>44578</v>
      </c>
      <c r="F273" s="5" t="s">
        <v>1594</v>
      </c>
      <c r="G273" s="7">
        <v>1233505388</v>
      </c>
      <c r="H273" s="5" t="s">
        <v>46</v>
      </c>
      <c r="I273" s="5" t="s">
        <v>454</v>
      </c>
      <c r="J273" s="5" t="s">
        <v>1595</v>
      </c>
      <c r="K273" s="21" t="s">
        <v>1596</v>
      </c>
      <c r="L273" s="5" t="s">
        <v>201</v>
      </c>
      <c r="M273" s="5" t="s">
        <v>50</v>
      </c>
      <c r="N273" s="9">
        <f t="shared" si="4"/>
        <v>30672000</v>
      </c>
      <c r="O273" s="9">
        <v>27604800</v>
      </c>
      <c r="P273" s="9">
        <v>3067200</v>
      </c>
      <c r="Q273" s="26">
        <v>3067200</v>
      </c>
      <c r="R273" s="26"/>
      <c r="S273" s="26"/>
      <c r="T273" s="5" t="s">
        <v>51</v>
      </c>
      <c r="U273" s="6">
        <v>44582</v>
      </c>
      <c r="V273" s="6">
        <v>44834</v>
      </c>
      <c r="W273" s="6">
        <v>44580</v>
      </c>
      <c r="X273" s="5">
        <v>240</v>
      </c>
      <c r="Y273" s="25">
        <v>44835</v>
      </c>
      <c r="Z273" s="25">
        <v>44865</v>
      </c>
      <c r="AA273" s="25"/>
      <c r="AB273" s="25"/>
      <c r="AC273" s="25"/>
      <c r="AD273" s="25"/>
      <c r="AE273" s="22" t="s">
        <v>1597</v>
      </c>
      <c r="AF273" s="5" t="s">
        <v>53</v>
      </c>
      <c r="AG273" s="5" t="s">
        <v>54</v>
      </c>
      <c r="AH273" s="5" t="s">
        <v>55</v>
      </c>
      <c r="AI273" s="5"/>
      <c r="AJ273" s="5" t="s">
        <v>139</v>
      </c>
      <c r="AK273" s="5" t="s">
        <v>57</v>
      </c>
      <c r="AL273" s="5" t="s">
        <v>352</v>
      </c>
      <c r="AM273" s="6">
        <v>36256</v>
      </c>
      <c r="AN273" s="5" t="s">
        <v>70</v>
      </c>
    </row>
    <row r="274" spans="1:40" s="10" customFormat="1" ht="135" x14ac:dyDescent="0.25">
      <c r="A274" s="5" t="s">
        <v>41</v>
      </c>
      <c r="B274" s="5" t="s">
        <v>42</v>
      </c>
      <c r="C274" s="5" t="s">
        <v>43</v>
      </c>
      <c r="D274" s="5" t="s">
        <v>1598</v>
      </c>
      <c r="E274" s="6">
        <v>44575</v>
      </c>
      <c r="F274" s="5" t="s">
        <v>1599</v>
      </c>
      <c r="G274" s="7">
        <v>19389887</v>
      </c>
      <c r="H274" s="5" t="s">
        <v>46</v>
      </c>
      <c r="I274" s="5" t="s">
        <v>348</v>
      </c>
      <c r="J274" s="5" t="s">
        <v>1600</v>
      </c>
      <c r="K274" s="8" t="s">
        <v>1601</v>
      </c>
      <c r="L274" s="5" t="s">
        <v>177</v>
      </c>
      <c r="M274" s="5" t="s">
        <v>50</v>
      </c>
      <c r="N274" s="9">
        <f t="shared" si="4"/>
        <v>61344000</v>
      </c>
      <c r="O274" s="9">
        <v>61344000</v>
      </c>
      <c r="P274" s="9">
        <v>5112000</v>
      </c>
      <c r="Q274" s="5"/>
      <c r="R274" s="5"/>
      <c r="S274" s="5"/>
      <c r="T274" s="5" t="s">
        <v>51</v>
      </c>
      <c r="U274" s="6">
        <v>44579</v>
      </c>
      <c r="V274" s="6">
        <v>44926</v>
      </c>
      <c r="W274" s="6">
        <v>44578</v>
      </c>
      <c r="X274" s="5">
        <v>365</v>
      </c>
      <c r="Y274" s="5"/>
      <c r="Z274" s="5"/>
      <c r="AA274" s="5"/>
      <c r="AB274" s="5"/>
      <c r="AC274" s="5"/>
      <c r="AD274" s="5"/>
      <c r="AE274" s="5" t="s">
        <v>351</v>
      </c>
      <c r="AF274" s="5" t="s">
        <v>53</v>
      </c>
      <c r="AG274" s="5" t="s">
        <v>54</v>
      </c>
      <c r="AH274" s="5" t="s">
        <v>55</v>
      </c>
      <c r="AI274" s="5"/>
      <c r="AJ274" s="5" t="s">
        <v>139</v>
      </c>
      <c r="AK274" s="5" t="s">
        <v>57</v>
      </c>
      <c r="AL274" s="5" t="s">
        <v>1602</v>
      </c>
      <c r="AM274" s="6">
        <v>21651</v>
      </c>
      <c r="AN274" s="5" t="s">
        <v>1062</v>
      </c>
    </row>
    <row r="275" spans="1:40" s="10" customFormat="1" ht="135" x14ac:dyDescent="0.25">
      <c r="A275" s="5" t="s">
        <v>41</v>
      </c>
      <c r="B275" s="5" t="s">
        <v>42</v>
      </c>
      <c r="C275" s="5" t="s">
        <v>43</v>
      </c>
      <c r="D275" s="5" t="s">
        <v>1603</v>
      </c>
      <c r="E275" s="6">
        <v>44573</v>
      </c>
      <c r="F275" s="5" t="s">
        <v>1604</v>
      </c>
      <c r="G275" s="7">
        <v>79879082</v>
      </c>
      <c r="H275" s="5" t="s">
        <v>46</v>
      </c>
      <c r="I275" s="5" t="s">
        <v>348</v>
      </c>
      <c r="J275" s="5" t="s">
        <v>1605</v>
      </c>
      <c r="K275" s="8" t="s">
        <v>1606</v>
      </c>
      <c r="L275" s="5" t="s">
        <v>177</v>
      </c>
      <c r="M275" s="5" t="s">
        <v>50</v>
      </c>
      <c r="N275" s="9">
        <f t="shared" si="4"/>
        <v>61344000</v>
      </c>
      <c r="O275" s="9">
        <v>61344000</v>
      </c>
      <c r="P275" s="9">
        <v>5112000</v>
      </c>
      <c r="Q275" s="5"/>
      <c r="R275" s="5"/>
      <c r="S275" s="5"/>
      <c r="T275" s="5" t="s">
        <v>51</v>
      </c>
      <c r="U275" s="6">
        <v>44579</v>
      </c>
      <c r="V275" s="6">
        <v>44926</v>
      </c>
      <c r="W275" s="6">
        <v>44573</v>
      </c>
      <c r="X275" s="5">
        <v>365</v>
      </c>
      <c r="Y275" s="5"/>
      <c r="Z275" s="5"/>
      <c r="AA275" s="5"/>
      <c r="AB275" s="5"/>
      <c r="AC275" s="5"/>
      <c r="AD275" s="5"/>
      <c r="AE275" s="5" t="s">
        <v>351</v>
      </c>
      <c r="AF275" s="5" t="s">
        <v>53</v>
      </c>
      <c r="AG275" s="5" t="s">
        <v>54</v>
      </c>
      <c r="AH275" s="5" t="s">
        <v>55</v>
      </c>
      <c r="AI275" s="5"/>
      <c r="AJ275" s="5" t="s">
        <v>139</v>
      </c>
      <c r="AK275" s="5" t="s">
        <v>57</v>
      </c>
      <c r="AL275" s="5" t="s">
        <v>1068</v>
      </c>
      <c r="AM275" s="6">
        <v>28852</v>
      </c>
      <c r="AN275" s="5" t="s">
        <v>70</v>
      </c>
    </row>
    <row r="276" spans="1:40" s="10" customFormat="1" ht="165" x14ac:dyDescent="0.25">
      <c r="A276" s="5" t="s">
        <v>41</v>
      </c>
      <c r="B276" s="5" t="s">
        <v>42</v>
      </c>
      <c r="C276" s="5" t="s">
        <v>43</v>
      </c>
      <c r="D276" s="5" t="s">
        <v>1607</v>
      </c>
      <c r="E276" s="6">
        <v>44573</v>
      </c>
      <c r="F276" s="5" t="s">
        <v>1608</v>
      </c>
      <c r="G276" s="7">
        <v>1032453867</v>
      </c>
      <c r="H276" s="5" t="s">
        <v>46</v>
      </c>
      <c r="I276" s="5" t="s">
        <v>409</v>
      </c>
      <c r="J276" s="5" t="s">
        <v>1609</v>
      </c>
      <c r="K276" s="8" t="s">
        <v>1610</v>
      </c>
      <c r="L276" s="5" t="s">
        <v>177</v>
      </c>
      <c r="M276" s="5" t="s">
        <v>50</v>
      </c>
      <c r="N276" s="9">
        <f t="shared" si="4"/>
        <v>61344000</v>
      </c>
      <c r="O276" s="9">
        <v>46008000</v>
      </c>
      <c r="P276" s="9">
        <v>5112000</v>
      </c>
      <c r="Q276" s="17">
        <v>5112000</v>
      </c>
      <c r="R276" s="17">
        <v>10224000</v>
      </c>
      <c r="S276" s="17"/>
      <c r="T276" s="5" t="s">
        <v>51</v>
      </c>
      <c r="U276" s="6">
        <v>44575</v>
      </c>
      <c r="V276" s="6">
        <v>44834</v>
      </c>
      <c r="W276" s="6">
        <v>44575</v>
      </c>
      <c r="X276" s="5">
        <v>270</v>
      </c>
      <c r="Y276" s="6">
        <v>44835</v>
      </c>
      <c r="Z276" s="6">
        <v>44864</v>
      </c>
      <c r="AA276" s="6">
        <v>44866</v>
      </c>
      <c r="AB276" s="6">
        <v>44926</v>
      </c>
      <c r="AC276" s="6"/>
      <c r="AD276" s="6"/>
      <c r="AE276" s="5" t="s">
        <v>358</v>
      </c>
      <c r="AF276" s="5" t="s">
        <v>53</v>
      </c>
      <c r="AG276" s="5" t="s">
        <v>67</v>
      </c>
      <c r="AH276" s="5" t="s">
        <v>55</v>
      </c>
      <c r="AI276" s="5"/>
      <c r="AJ276" s="5" t="s">
        <v>139</v>
      </c>
      <c r="AK276" s="5" t="s">
        <v>268</v>
      </c>
      <c r="AL276" s="5" t="s">
        <v>100</v>
      </c>
      <c r="AM276" s="6">
        <v>33939</v>
      </c>
      <c r="AN276" s="5" t="s">
        <v>70</v>
      </c>
    </row>
    <row r="277" spans="1:40" s="10" customFormat="1" ht="180" x14ac:dyDescent="0.25">
      <c r="A277" s="5" t="s">
        <v>41</v>
      </c>
      <c r="B277" s="5" t="s">
        <v>42</v>
      </c>
      <c r="C277" s="5" t="s">
        <v>43</v>
      </c>
      <c r="D277" s="5" t="s">
        <v>1611</v>
      </c>
      <c r="E277" s="6">
        <v>44575</v>
      </c>
      <c r="F277" s="5" t="s">
        <v>1612</v>
      </c>
      <c r="G277" s="7">
        <v>1057605853</v>
      </c>
      <c r="H277" s="5" t="s">
        <v>46</v>
      </c>
      <c r="I277" s="5" t="s">
        <v>355</v>
      </c>
      <c r="J277" s="5" t="s">
        <v>1613</v>
      </c>
      <c r="K277" s="8" t="s">
        <v>1614</v>
      </c>
      <c r="L277" s="5" t="s">
        <v>99</v>
      </c>
      <c r="M277" s="5" t="s">
        <v>50</v>
      </c>
      <c r="N277" s="9">
        <f t="shared" si="4"/>
        <v>34252200</v>
      </c>
      <c r="O277" s="17">
        <v>22834800</v>
      </c>
      <c r="P277" s="9">
        <v>3805800</v>
      </c>
      <c r="Q277" s="9">
        <v>11417400</v>
      </c>
      <c r="R277" s="9"/>
      <c r="S277" s="9"/>
      <c r="T277" s="5" t="s">
        <v>51</v>
      </c>
      <c r="U277" s="6">
        <v>44580</v>
      </c>
      <c r="V277" s="6">
        <v>44742</v>
      </c>
      <c r="W277" s="6">
        <v>44580</v>
      </c>
      <c r="X277" s="5">
        <v>180</v>
      </c>
      <c r="Y277" s="6">
        <v>44743</v>
      </c>
      <c r="Z277" s="6">
        <v>44834</v>
      </c>
      <c r="AA277" s="6"/>
      <c r="AB277" s="6"/>
      <c r="AC277" s="6"/>
      <c r="AD277" s="6"/>
      <c r="AE277" s="5" t="s">
        <v>1615</v>
      </c>
      <c r="AF277" s="5" t="s">
        <v>53</v>
      </c>
      <c r="AG277" s="5" t="s">
        <v>54</v>
      </c>
      <c r="AH277" s="5" t="s">
        <v>55</v>
      </c>
      <c r="AI277" s="5"/>
      <c r="AJ277" s="5" t="s">
        <v>139</v>
      </c>
      <c r="AK277" s="5" t="s">
        <v>268</v>
      </c>
      <c r="AL277" s="5" t="s">
        <v>1616</v>
      </c>
      <c r="AM277" s="6">
        <v>35886</v>
      </c>
      <c r="AN277" s="5" t="s">
        <v>70</v>
      </c>
    </row>
    <row r="278" spans="1:40" s="10" customFormat="1" ht="135" x14ac:dyDescent="0.25">
      <c r="A278" s="5" t="s">
        <v>41</v>
      </c>
      <c r="B278" s="5" t="s">
        <v>42</v>
      </c>
      <c r="C278" s="5" t="s">
        <v>81</v>
      </c>
      <c r="D278" s="5" t="s">
        <v>1617</v>
      </c>
      <c r="E278" s="6">
        <v>44574</v>
      </c>
      <c r="F278" s="5" t="s">
        <v>1618</v>
      </c>
      <c r="G278" s="7">
        <v>1193127374</v>
      </c>
      <c r="H278" s="5" t="s">
        <v>46</v>
      </c>
      <c r="I278" s="5" t="s">
        <v>409</v>
      </c>
      <c r="J278" s="5" t="s">
        <v>1619</v>
      </c>
      <c r="K278" s="8" t="s">
        <v>1620</v>
      </c>
      <c r="L278" s="5" t="s">
        <v>86</v>
      </c>
      <c r="M278" s="5" t="s">
        <v>50</v>
      </c>
      <c r="N278" s="9">
        <f t="shared" si="4"/>
        <v>30974400</v>
      </c>
      <c r="O278" s="9">
        <v>23230800</v>
      </c>
      <c r="P278" s="9">
        <v>2581200</v>
      </c>
      <c r="Q278" s="17">
        <v>2581200</v>
      </c>
      <c r="R278" s="17">
        <v>5162400</v>
      </c>
      <c r="S278" s="17"/>
      <c r="T278" s="5" t="s">
        <v>51</v>
      </c>
      <c r="U278" s="6">
        <v>44579</v>
      </c>
      <c r="V278" s="6">
        <v>44834</v>
      </c>
      <c r="W278" s="6">
        <v>44578</v>
      </c>
      <c r="X278" s="5">
        <v>270</v>
      </c>
      <c r="Y278" s="6">
        <v>44835</v>
      </c>
      <c r="Z278" s="6">
        <v>44865</v>
      </c>
      <c r="AA278" s="6">
        <v>44866</v>
      </c>
      <c r="AB278" s="6">
        <v>44926</v>
      </c>
      <c r="AC278" s="6"/>
      <c r="AD278" s="6"/>
      <c r="AE278" s="5" t="s">
        <v>1621</v>
      </c>
      <c r="AF278" s="5" t="s">
        <v>53</v>
      </c>
      <c r="AG278" s="5" t="s">
        <v>54</v>
      </c>
      <c r="AH278" s="5" t="s">
        <v>55</v>
      </c>
      <c r="AI278" s="5"/>
      <c r="AJ278" s="5" t="s">
        <v>139</v>
      </c>
      <c r="AK278" s="5" t="s">
        <v>268</v>
      </c>
      <c r="AL278" s="5" t="s">
        <v>1622</v>
      </c>
      <c r="AM278" s="6">
        <v>37020</v>
      </c>
      <c r="AN278" s="5" t="s">
        <v>70</v>
      </c>
    </row>
    <row r="279" spans="1:40" s="10" customFormat="1" ht="180" x14ac:dyDescent="0.25">
      <c r="A279" s="5" t="s">
        <v>41</v>
      </c>
      <c r="B279" s="5" t="s">
        <v>42</v>
      </c>
      <c r="C279" s="5" t="s">
        <v>43</v>
      </c>
      <c r="D279" s="5" t="s">
        <v>1623</v>
      </c>
      <c r="E279" s="6">
        <v>44573</v>
      </c>
      <c r="F279" s="5" t="s">
        <v>1624</v>
      </c>
      <c r="G279" s="7">
        <v>52441246</v>
      </c>
      <c r="H279" s="5" t="s">
        <v>46</v>
      </c>
      <c r="I279" s="5" t="s">
        <v>1253</v>
      </c>
      <c r="J279" s="5" t="s">
        <v>1625</v>
      </c>
      <c r="K279" s="8" t="s">
        <v>1626</v>
      </c>
      <c r="L279" s="5" t="s">
        <v>86</v>
      </c>
      <c r="M279" s="5" t="s">
        <v>50</v>
      </c>
      <c r="N279" s="9">
        <f t="shared" si="4"/>
        <v>29683800</v>
      </c>
      <c r="O279" s="9">
        <v>29683800</v>
      </c>
      <c r="P279" s="9">
        <v>2581200</v>
      </c>
      <c r="Q279" s="5"/>
      <c r="R279" s="5"/>
      <c r="S279" s="5"/>
      <c r="T279" s="5" t="s">
        <v>51</v>
      </c>
      <c r="U279" s="6">
        <v>44579</v>
      </c>
      <c r="V279" s="6">
        <v>44926</v>
      </c>
      <c r="W279" s="6">
        <v>44574</v>
      </c>
      <c r="X279" s="5">
        <v>365</v>
      </c>
      <c r="Y279" s="5"/>
      <c r="Z279" s="5"/>
      <c r="AA279" s="5"/>
      <c r="AB279" s="5"/>
      <c r="AC279" s="5"/>
      <c r="AD279" s="5"/>
      <c r="AE279" s="5" t="s">
        <v>1244</v>
      </c>
      <c r="AF279" s="5" t="s">
        <v>53</v>
      </c>
      <c r="AG279" s="5" t="s">
        <v>1627</v>
      </c>
      <c r="AH279" s="5" t="s">
        <v>807</v>
      </c>
      <c r="AI279" s="5"/>
      <c r="AJ279" s="5" t="s">
        <v>139</v>
      </c>
      <c r="AK279" s="5" t="s">
        <v>57</v>
      </c>
      <c r="AL279" s="5" t="s">
        <v>352</v>
      </c>
      <c r="AM279" s="6">
        <v>28789</v>
      </c>
      <c r="AN279" s="5" t="s">
        <v>70</v>
      </c>
    </row>
    <row r="280" spans="1:40" s="10" customFormat="1" ht="165" x14ac:dyDescent="0.25">
      <c r="A280" s="5" t="s">
        <v>41</v>
      </c>
      <c r="B280" s="5" t="s">
        <v>42</v>
      </c>
      <c r="C280" s="5" t="s">
        <v>43</v>
      </c>
      <c r="D280" s="5" t="s">
        <v>1628</v>
      </c>
      <c r="E280" s="6">
        <v>44572</v>
      </c>
      <c r="F280" s="5" t="s">
        <v>1629</v>
      </c>
      <c r="G280" s="7">
        <v>80826285</v>
      </c>
      <c r="H280" s="5" t="s">
        <v>46</v>
      </c>
      <c r="I280" s="5" t="s">
        <v>1253</v>
      </c>
      <c r="J280" s="5" t="s">
        <v>1630</v>
      </c>
      <c r="K280" s="8" t="s">
        <v>1631</v>
      </c>
      <c r="L280" s="5" t="s">
        <v>86</v>
      </c>
      <c r="M280" s="5" t="s">
        <v>50</v>
      </c>
      <c r="N280" s="9">
        <f t="shared" si="4"/>
        <v>29683800</v>
      </c>
      <c r="O280" s="17">
        <v>29683800</v>
      </c>
      <c r="P280" s="9">
        <v>2581200</v>
      </c>
      <c r="Q280" s="5"/>
      <c r="R280" s="5"/>
      <c r="S280" s="5"/>
      <c r="T280" s="5" t="s">
        <v>1632</v>
      </c>
      <c r="U280" s="6">
        <v>44575</v>
      </c>
      <c r="V280" s="6">
        <v>44926</v>
      </c>
      <c r="W280" s="6">
        <v>44573</v>
      </c>
      <c r="X280" s="5">
        <v>345</v>
      </c>
      <c r="Y280" s="5"/>
      <c r="Z280" s="5"/>
      <c r="AA280" s="5"/>
      <c r="AB280" s="5"/>
      <c r="AC280" s="5"/>
      <c r="AD280" s="5"/>
      <c r="AE280" s="5" t="s">
        <v>1244</v>
      </c>
      <c r="AF280" s="5" t="s">
        <v>53</v>
      </c>
      <c r="AG280" s="5" t="s">
        <v>988</v>
      </c>
      <c r="AH280" s="5" t="s">
        <v>807</v>
      </c>
      <c r="AI280" s="5"/>
      <c r="AJ280" s="5" t="s">
        <v>139</v>
      </c>
      <c r="AK280" s="5" t="s">
        <v>57</v>
      </c>
      <c r="AL280" s="5" t="s">
        <v>1633</v>
      </c>
      <c r="AM280" s="6">
        <v>30802</v>
      </c>
      <c r="AN280" s="5" t="s">
        <v>70</v>
      </c>
    </row>
    <row r="281" spans="1:40" s="10" customFormat="1" ht="195" x14ac:dyDescent="0.25">
      <c r="A281" s="5" t="s">
        <v>41</v>
      </c>
      <c r="B281" s="5" t="s">
        <v>42</v>
      </c>
      <c r="C281" s="5" t="s">
        <v>43</v>
      </c>
      <c r="D281" s="5" t="s">
        <v>1634</v>
      </c>
      <c r="E281" s="6">
        <v>44573</v>
      </c>
      <c r="F281" s="5" t="s">
        <v>1635</v>
      </c>
      <c r="G281" s="7">
        <v>53091628</v>
      </c>
      <c r="H281" s="5" t="s">
        <v>46</v>
      </c>
      <c r="I281" s="5" t="s">
        <v>1636</v>
      </c>
      <c r="J281" s="5" t="s">
        <v>1637</v>
      </c>
      <c r="K281" s="8" t="s">
        <v>1638</v>
      </c>
      <c r="L281" s="5" t="s">
        <v>177</v>
      </c>
      <c r="M281" s="5" t="s">
        <v>50</v>
      </c>
      <c r="N281" s="9">
        <f t="shared" si="4"/>
        <v>58788000</v>
      </c>
      <c r="O281" s="9">
        <v>58788000</v>
      </c>
      <c r="P281" s="9">
        <v>5112000</v>
      </c>
      <c r="Q281" s="5"/>
      <c r="R281" s="5"/>
      <c r="S281" s="5"/>
      <c r="T281" s="5" t="s">
        <v>51</v>
      </c>
      <c r="U281" s="6">
        <v>44578</v>
      </c>
      <c r="V281" s="6">
        <v>44926</v>
      </c>
      <c r="W281" s="6">
        <v>44578</v>
      </c>
      <c r="X281" s="5">
        <v>330</v>
      </c>
      <c r="Y281" s="5"/>
      <c r="Z281" s="5"/>
      <c r="AA281" s="5"/>
      <c r="AB281" s="5"/>
      <c r="AC281" s="5"/>
      <c r="AD281" s="5"/>
      <c r="AE281" s="5" t="s">
        <v>1244</v>
      </c>
      <c r="AF281" s="5" t="s">
        <v>53</v>
      </c>
      <c r="AG281" s="5" t="s">
        <v>1627</v>
      </c>
      <c r="AH281" s="5" t="s">
        <v>807</v>
      </c>
      <c r="AI281" s="5"/>
      <c r="AJ281" s="5" t="s">
        <v>139</v>
      </c>
      <c r="AK281" s="5" t="s">
        <v>57</v>
      </c>
      <c r="AL281" s="5" t="s">
        <v>1639</v>
      </c>
      <c r="AM281" s="6">
        <v>31067</v>
      </c>
      <c r="AN281" s="5" t="s">
        <v>70</v>
      </c>
    </row>
    <row r="282" spans="1:40" s="10" customFormat="1" ht="135" x14ac:dyDescent="0.25">
      <c r="A282" s="5" t="s">
        <v>41</v>
      </c>
      <c r="B282" s="5" t="s">
        <v>42</v>
      </c>
      <c r="C282" s="5" t="s">
        <v>81</v>
      </c>
      <c r="D282" s="5" t="s">
        <v>1640</v>
      </c>
      <c r="E282" s="6">
        <v>44579</v>
      </c>
      <c r="F282" s="5" t="s">
        <v>1641</v>
      </c>
      <c r="G282" s="7">
        <v>1018454523</v>
      </c>
      <c r="H282" s="5" t="s">
        <v>46</v>
      </c>
      <c r="I282" s="5" t="s">
        <v>454</v>
      </c>
      <c r="J282" s="5" t="s">
        <v>1642</v>
      </c>
      <c r="K282" s="8" t="s">
        <v>456</v>
      </c>
      <c r="L282" s="5" t="s">
        <v>86</v>
      </c>
      <c r="M282" s="5" t="s">
        <v>50</v>
      </c>
      <c r="N282" s="9">
        <f t="shared" si="4"/>
        <v>25812000</v>
      </c>
      <c r="O282" s="17">
        <v>23230800</v>
      </c>
      <c r="P282" s="9">
        <v>2581200</v>
      </c>
      <c r="Q282" s="17">
        <v>2581200</v>
      </c>
      <c r="R282" s="17"/>
      <c r="S282" s="17"/>
      <c r="T282" s="5" t="s">
        <v>51</v>
      </c>
      <c r="U282" s="6">
        <v>44580</v>
      </c>
      <c r="V282" s="6">
        <v>44834</v>
      </c>
      <c r="W282" s="6">
        <v>44580</v>
      </c>
      <c r="X282" s="5">
        <v>270</v>
      </c>
      <c r="Y282" s="6">
        <v>44835</v>
      </c>
      <c r="Z282" s="6">
        <v>44865</v>
      </c>
      <c r="AA282" s="6"/>
      <c r="AB282" s="6"/>
      <c r="AC282" s="6"/>
      <c r="AD282" s="6"/>
      <c r="AE282" s="5" t="s">
        <v>1643</v>
      </c>
      <c r="AF282" s="5" t="s">
        <v>53</v>
      </c>
      <c r="AG282" s="5" t="s">
        <v>54</v>
      </c>
      <c r="AH282" s="5" t="s">
        <v>55</v>
      </c>
      <c r="AI282" s="5"/>
      <c r="AJ282" s="5" t="s">
        <v>139</v>
      </c>
      <c r="AK282" s="5" t="s">
        <v>268</v>
      </c>
      <c r="AL282" s="5" t="s">
        <v>1644</v>
      </c>
      <c r="AM282" s="6">
        <v>33190</v>
      </c>
      <c r="AN282" s="5" t="s">
        <v>1645</v>
      </c>
    </row>
    <row r="283" spans="1:40" s="10" customFormat="1" ht="135" x14ac:dyDescent="0.25">
      <c r="A283" s="5" t="s">
        <v>41</v>
      </c>
      <c r="B283" s="5" t="s">
        <v>42</v>
      </c>
      <c r="C283" s="5" t="s">
        <v>81</v>
      </c>
      <c r="D283" s="5" t="s">
        <v>1646</v>
      </c>
      <c r="E283" s="6">
        <v>44575</v>
      </c>
      <c r="F283" s="5" t="s">
        <v>1647</v>
      </c>
      <c r="G283" s="7">
        <v>1013667803</v>
      </c>
      <c r="H283" s="5" t="s">
        <v>46</v>
      </c>
      <c r="I283" s="5" t="s">
        <v>454</v>
      </c>
      <c r="J283" s="5" t="s">
        <v>1648</v>
      </c>
      <c r="K283" s="8" t="s">
        <v>456</v>
      </c>
      <c r="L283" s="5" t="s">
        <v>86</v>
      </c>
      <c r="M283" s="5" t="s">
        <v>50</v>
      </c>
      <c r="N283" s="9">
        <f t="shared" si="4"/>
        <v>25812000</v>
      </c>
      <c r="O283" s="17">
        <v>23230800</v>
      </c>
      <c r="P283" s="9">
        <v>2581200</v>
      </c>
      <c r="Q283" s="17">
        <v>2581200</v>
      </c>
      <c r="R283" s="17"/>
      <c r="S283" s="17"/>
      <c r="T283" s="5" t="s">
        <v>51</v>
      </c>
      <c r="U283" s="6">
        <v>44579</v>
      </c>
      <c r="V283" s="6">
        <v>44834</v>
      </c>
      <c r="W283" s="6">
        <v>44578</v>
      </c>
      <c r="X283" s="5">
        <v>270</v>
      </c>
      <c r="Y283" s="6">
        <v>44835</v>
      </c>
      <c r="Z283" s="6">
        <v>44865</v>
      </c>
      <c r="AA283" s="6"/>
      <c r="AB283" s="6"/>
      <c r="AC283" s="6"/>
      <c r="AD283" s="6"/>
      <c r="AE283" s="5" t="s">
        <v>1643</v>
      </c>
      <c r="AF283" s="5" t="s">
        <v>53</v>
      </c>
      <c r="AG283" s="5" t="s">
        <v>54</v>
      </c>
      <c r="AH283" s="5" t="s">
        <v>55</v>
      </c>
      <c r="AI283" s="5"/>
      <c r="AJ283" s="5" t="s">
        <v>139</v>
      </c>
      <c r="AK283" s="5" t="s">
        <v>268</v>
      </c>
      <c r="AL283" s="5" t="s">
        <v>100</v>
      </c>
      <c r="AM283" s="6">
        <v>29937</v>
      </c>
      <c r="AN283" s="5" t="s">
        <v>70</v>
      </c>
    </row>
    <row r="284" spans="1:40" s="10" customFormat="1" ht="180" x14ac:dyDescent="0.25">
      <c r="A284" s="5" t="s">
        <v>41</v>
      </c>
      <c r="B284" s="5" t="s">
        <v>42</v>
      </c>
      <c r="C284" s="5" t="s">
        <v>43</v>
      </c>
      <c r="D284" s="5" t="s">
        <v>1649</v>
      </c>
      <c r="E284" s="6">
        <v>44572</v>
      </c>
      <c r="F284" s="5" t="s">
        <v>1650</v>
      </c>
      <c r="G284" s="7">
        <v>7188072</v>
      </c>
      <c r="H284" s="5">
        <v>17</v>
      </c>
      <c r="I284" s="5" t="s">
        <v>801</v>
      </c>
      <c r="J284" s="5" t="s">
        <v>1651</v>
      </c>
      <c r="K284" s="8" t="s">
        <v>1652</v>
      </c>
      <c r="L284" s="5" t="s">
        <v>99</v>
      </c>
      <c r="M284" s="5" t="s">
        <v>50</v>
      </c>
      <c r="N284" s="9">
        <f t="shared" si="4"/>
        <v>15223200</v>
      </c>
      <c r="O284" s="17">
        <v>15223200</v>
      </c>
      <c r="P284" s="9">
        <v>3805800</v>
      </c>
      <c r="Q284" s="5"/>
      <c r="R284" s="5"/>
      <c r="S284" s="5"/>
      <c r="T284" s="5" t="s">
        <v>1653</v>
      </c>
      <c r="U284" s="6">
        <v>44578</v>
      </c>
      <c r="V284" s="6">
        <v>44697</v>
      </c>
      <c r="W284" s="6">
        <v>44572</v>
      </c>
      <c r="X284" s="5">
        <v>120</v>
      </c>
      <c r="Y284" s="5"/>
      <c r="Z284" s="5"/>
      <c r="AA284" s="5"/>
      <c r="AB284" s="5"/>
      <c r="AC284" s="5"/>
      <c r="AD284" s="5"/>
      <c r="AE284" s="5" t="s">
        <v>237</v>
      </c>
      <c r="AF284" s="5" t="s">
        <v>53</v>
      </c>
      <c r="AG284" s="5" t="s">
        <v>806</v>
      </c>
      <c r="AH284" s="5" t="s">
        <v>239</v>
      </c>
      <c r="AI284" s="5"/>
      <c r="AJ284" s="5" t="s">
        <v>240</v>
      </c>
      <c r="AK284" s="5" t="s">
        <v>268</v>
      </c>
      <c r="AL284" s="5" t="s">
        <v>100</v>
      </c>
      <c r="AM284" s="6">
        <v>31181</v>
      </c>
      <c r="AN284" s="5" t="s">
        <v>371</v>
      </c>
    </row>
    <row r="285" spans="1:40" s="10" customFormat="1" ht="120" x14ac:dyDescent="0.25">
      <c r="A285" s="5" t="s">
        <v>41</v>
      </c>
      <c r="B285" s="5" t="s">
        <v>42</v>
      </c>
      <c r="C285" s="5" t="s">
        <v>43</v>
      </c>
      <c r="D285" s="5" t="s">
        <v>1654</v>
      </c>
      <c r="E285" s="6">
        <v>44572</v>
      </c>
      <c r="F285" s="5" t="s">
        <v>1655</v>
      </c>
      <c r="G285" s="7">
        <v>80724272</v>
      </c>
      <c r="H285" s="5" t="s">
        <v>46</v>
      </c>
      <c r="I285" s="5" t="s">
        <v>1656</v>
      </c>
      <c r="J285" s="5" t="s">
        <v>1657</v>
      </c>
      <c r="K285" s="8" t="s">
        <v>1658</v>
      </c>
      <c r="L285" s="5" t="s">
        <v>99</v>
      </c>
      <c r="M285" s="5" t="s">
        <v>50</v>
      </c>
      <c r="N285" s="9">
        <f t="shared" si="4"/>
        <v>43766700</v>
      </c>
      <c r="O285" s="17">
        <v>43766700</v>
      </c>
      <c r="P285" s="9">
        <v>3805800</v>
      </c>
      <c r="Q285" s="5"/>
      <c r="R285" s="5"/>
      <c r="S285" s="5"/>
      <c r="T285" s="5" t="s">
        <v>51</v>
      </c>
      <c r="U285" s="6">
        <v>44578</v>
      </c>
      <c r="V285" s="6">
        <v>44926</v>
      </c>
      <c r="W285" s="6">
        <v>44575</v>
      </c>
      <c r="X285" s="5">
        <v>345</v>
      </c>
      <c r="Y285" s="5"/>
      <c r="Z285" s="5"/>
      <c r="AA285" s="5"/>
      <c r="AB285" s="5"/>
      <c r="AC285" s="5"/>
      <c r="AD285" s="5"/>
      <c r="AE285" s="5" t="s">
        <v>1244</v>
      </c>
      <c r="AF285" s="5" t="s">
        <v>53</v>
      </c>
      <c r="AG285" s="5" t="s">
        <v>988</v>
      </c>
      <c r="AH285" s="5" t="s">
        <v>807</v>
      </c>
      <c r="AI285" s="5"/>
      <c r="AJ285" s="5" t="s">
        <v>240</v>
      </c>
      <c r="AK285" s="5" t="s">
        <v>57</v>
      </c>
      <c r="AL285" s="5" t="s">
        <v>1311</v>
      </c>
      <c r="AM285" s="6">
        <v>30051</v>
      </c>
      <c r="AN285" s="5" t="s">
        <v>1659</v>
      </c>
    </row>
    <row r="286" spans="1:40" s="10" customFormat="1" ht="135" x14ac:dyDescent="0.25">
      <c r="A286" s="5" t="s">
        <v>41</v>
      </c>
      <c r="B286" s="5" t="s">
        <v>42</v>
      </c>
      <c r="C286" s="5" t="s">
        <v>43</v>
      </c>
      <c r="D286" s="5" t="s">
        <v>1660</v>
      </c>
      <c r="E286" s="6">
        <v>44574</v>
      </c>
      <c r="F286" s="5" t="s">
        <v>1661</v>
      </c>
      <c r="G286" s="7">
        <v>1140871675</v>
      </c>
      <c r="H286" s="5" t="s">
        <v>46</v>
      </c>
      <c r="I286" s="5" t="s">
        <v>1662</v>
      </c>
      <c r="J286" s="5" t="s">
        <v>1663</v>
      </c>
      <c r="K286" s="8" t="s">
        <v>1664</v>
      </c>
      <c r="L286" s="5" t="s">
        <v>99</v>
      </c>
      <c r="M286" s="5" t="s">
        <v>50</v>
      </c>
      <c r="N286" s="9">
        <f t="shared" si="4"/>
        <v>45669600</v>
      </c>
      <c r="O286" s="17">
        <v>34252200</v>
      </c>
      <c r="P286" s="9">
        <v>3805800</v>
      </c>
      <c r="Q286" s="17">
        <v>3805800</v>
      </c>
      <c r="R286" s="17">
        <v>7611600</v>
      </c>
      <c r="S286" s="17"/>
      <c r="T286" s="5" t="s">
        <v>1665</v>
      </c>
      <c r="U286" s="6">
        <v>44578</v>
      </c>
      <c r="V286" s="6">
        <v>44834</v>
      </c>
      <c r="W286" s="6">
        <v>44578</v>
      </c>
      <c r="X286" s="5">
        <v>270</v>
      </c>
      <c r="Y286" s="6">
        <v>44835</v>
      </c>
      <c r="Z286" s="6">
        <v>44865</v>
      </c>
      <c r="AA286" s="6">
        <v>44866</v>
      </c>
      <c r="AB286" s="6">
        <v>44926</v>
      </c>
      <c r="AC286" s="6"/>
      <c r="AD286" s="6"/>
      <c r="AE286" s="5" t="s">
        <v>1159</v>
      </c>
      <c r="AF286" s="5" t="s">
        <v>53</v>
      </c>
      <c r="AG286" s="5" t="s">
        <v>67</v>
      </c>
      <c r="AH286" s="5" t="s">
        <v>55</v>
      </c>
      <c r="AI286" s="5"/>
      <c r="AJ286" s="5" t="s">
        <v>240</v>
      </c>
      <c r="AK286" s="5" t="s">
        <v>268</v>
      </c>
      <c r="AL286" s="5" t="s">
        <v>80</v>
      </c>
      <c r="AM286" s="6">
        <v>34593</v>
      </c>
      <c r="AN286" s="5" t="s">
        <v>1666</v>
      </c>
    </row>
    <row r="287" spans="1:40" s="10" customFormat="1" ht="135" x14ac:dyDescent="0.25">
      <c r="A287" s="5" t="s">
        <v>41</v>
      </c>
      <c r="B287" s="5" t="s">
        <v>42</v>
      </c>
      <c r="C287" s="5" t="s">
        <v>43</v>
      </c>
      <c r="D287" s="5" t="s">
        <v>1667</v>
      </c>
      <c r="E287" s="6">
        <v>44573</v>
      </c>
      <c r="F287" s="5" t="s">
        <v>1668</v>
      </c>
      <c r="G287" s="7">
        <v>1082129032</v>
      </c>
      <c r="H287" s="5" t="s">
        <v>46</v>
      </c>
      <c r="I287" s="5" t="s">
        <v>1662</v>
      </c>
      <c r="J287" s="5" t="s">
        <v>1669</v>
      </c>
      <c r="K287" s="8" t="s">
        <v>1664</v>
      </c>
      <c r="L287" s="5" t="s">
        <v>99</v>
      </c>
      <c r="M287" s="5" t="s">
        <v>50</v>
      </c>
      <c r="N287" s="9">
        <f t="shared" si="4"/>
        <v>45669600</v>
      </c>
      <c r="O287" s="9">
        <v>34252200</v>
      </c>
      <c r="P287" s="9">
        <v>3805800</v>
      </c>
      <c r="Q287" s="9">
        <v>3805800</v>
      </c>
      <c r="R287" s="9">
        <v>7611600</v>
      </c>
      <c r="S287" s="9"/>
      <c r="T287" s="5" t="s">
        <v>871</v>
      </c>
      <c r="U287" s="6">
        <v>44575</v>
      </c>
      <c r="V287" s="6">
        <v>44834</v>
      </c>
      <c r="W287" s="6">
        <v>44574</v>
      </c>
      <c r="X287" s="5">
        <v>270</v>
      </c>
      <c r="Y287" s="6">
        <v>44835</v>
      </c>
      <c r="Z287" s="6">
        <v>44865</v>
      </c>
      <c r="AA287" s="6">
        <v>44866</v>
      </c>
      <c r="AB287" s="6">
        <v>44926</v>
      </c>
      <c r="AC287" s="6"/>
      <c r="AD287" s="6"/>
      <c r="AE287" s="5" t="s">
        <v>1159</v>
      </c>
      <c r="AF287" s="5" t="s">
        <v>53</v>
      </c>
      <c r="AG287" s="5" t="s">
        <v>67</v>
      </c>
      <c r="AH287" s="5" t="s">
        <v>55</v>
      </c>
      <c r="AI287" s="5"/>
      <c r="AJ287" s="5" t="s">
        <v>240</v>
      </c>
      <c r="AK287" s="5" t="s">
        <v>57</v>
      </c>
      <c r="AL287" s="5" t="s">
        <v>100</v>
      </c>
      <c r="AM287" s="6">
        <v>34645</v>
      </c>
      <c r="AN287" s="5" t="s">
        <v>1670</v>
      </c>
    </row>
    <row r="288" spans="1:40" s="10" customFormat="1" ht="135" x14ac:dyDescent="0.25">
      <c r="A288" s="5" t="s">
        <v>41</v>
      </c>
      <c r="B288" s="5" t="s">
        <v>42</v>
      </c>
      <c r="C288" s="5" t="s">
        <v>43</v>
      </c>
      <c r="D288" s="5" t="s">
        <v>1671</v>
      </c>
      <c r="E288" s="6">
        <v>44572</v>
      </c>
      <c r="F288" s="5" t="s">
        <v>1672</v>
      </c>
      <c r="G288" s="5">
        <v>12646386</v>
      </c>
      <c r="H288" s="5" t="s">
        <v>46</v>
      </c>
      <c r="I288" s="5" t="s">
        <v>1662</v>
      </c>
      <c r="J288" s="5" t="s">
        <v>1673</v>
      </c>
      <c r="K288" s="8" t="s">
        <v>1674</v>
      </c>
      <c r="L288" s="5" t="s">
        <v>99</v>
      </c>
      <c r="M288" s="5" t="s">
        <v>50</v>
      </c>
      <c r="N288" s="9">
        <f t="shared" si="4"/>
        <v>45669600</v>
      </c>
      <c r="O288" s="17">
        <v>34252200</v>
      </c>
      <c r="P288" s="9">
        <v>3805800</v>
      </c>
      <c r="Q288" s="17">
        <v>3805800</v>
      </c>
      <c r="R288" s="17">
        <v>7611600</v>
      </c>
      <c r="S288" s="17"/>
      <c r="T288" s="5" t="s">
        <v>908</v>
      </c>
      <c r="U288" s="6">
        <v>44578</v>
      </c>
      <c r="V288" s="6">
        <v>44834</v>
      </c>
      <c r="W288" s="6">
        <v>44573</v>
      </c>
      <c r="X288" s="5">
        <v>270</v>
      </c>
      <c r="Y288" s="6">
        <v>44835</v>
      </c>
      <c r="Z288" s="6">
        <v>44865</v>
      </c>
      <c r="AA288" s="6">
        <v>44866</v>
      </c>
      <c r="AB288" s="6">
        <v>44926</v>
      </c>
      <c r="AC288" s="6"/>
      <c r="AD288" s="6"/>
      <c r="AE288" s="5" t="s">
        <v>1159</v>
      </c>
      <c r="AF288" s="5" t="s">
        <v>53</v>
      </c>
      <c r="AG288" s="5" t="s">
        <v>292</v>
      </c>
      <c r="AH288" s="5" t="s">
        <v>209</v>
      </c>
      <c r="AI288" s="5"/>
      <c r="AJ288" s="5" t="s">
        <v>240</v>
      </c>
      <c r="AK288" s="5" t="s">
        <v>57</v>
      </c>
      <c r="AL288" s="5" t="s">
        <v>1675</v>
      </c>
      <c r="AM288" s="6">
        <v>29401</v>
      </c>
      <c r="AN288" s="5" t="s">
        <v>310</v>
      </c>
    </row>
    <row r="289" spans="1:40" s="10" customFormat="1" ht="165" x14ac:dyDescent="0.25">
      <c r="A289" s="5" t="s">
        <v>41</v>
      </c>
      <c r="B289" s="5" t="s">
        <v>42</v>
      </c>
      <c r="C289" s="5" t="s">
        <v>43</v>
      </c>
      <c r="D289" s="5" t="s">
        <v>1676</v>
      </c>
      <c r="E289" s="6">
        <v>44579</v>
      </c>
      <c r="F289" s="5" t="s">
        <v>1677</v>
      </c>
      <c r="G289" s="7">
        <v>1122654318</v>
      </c>
      <c r="H289" s="5" t="s">
        <v>46</v>
      </c>
      <c r="I289" s="5" t="s">
        <v>1374</v>
      </c>
      <c r="J289" s="5" t="s">
        <v>1678</v>
      </c>
      <c r="K289" s="8" t="s">
        <v>1679</v>
      </c>
      <c r="L289" s="5" t="s">
        <v>99</v>
      </c>
      <c r="M289" s="5" t="s">
        <v>50</v>
      </c>
      <c r="N289" s="9">
        <f t="shared" si="4"/>
        <v>30446400</v>
      </c>
      <c r="O289" s="17">
        <v>26640600</v>
      </c>
      <c r="P289" s="9">
        <v>3805800</v>
      </c>
      <c r="Q289" s="9">
        <v>3805800</v>
      </c>
      <c r="R289" s="9"/>
      <c r="S289" s="9"/>
      <c r="T289" s="5" t="s">
        <v>1680</v>
      </c>
      <c r="U289" s="6">
        <v>44587</v>
      </c>
      <c r="V289" s="6">
        <v>44798</v>
      </c>
      <c r="W289" s="6">
        <v>44586</v>
      </c>
      <c r="X289" s="5">
        <v>270</v>
      </c>
      <c r="Y289" s="6">
        <v>44799</v>
      </c>
      <c r="Z289" s="6">
        <v>44829</v>
      </c>
      <c r="AA289" s="6"/>
      <c r="AB289" s="6"/>
      <c r="AC289" s="6"/>
      <c r="AD289" s="6"/>
      <c r="AE289" s="5" t="s">
        <v>1681</v>
      </c>
      <c r="AF289" s="5" t="s">
        <v>53</v>
      </c>
      <c r="AG289" s="5" t="s">
        <v>1682</v>
      </c>
      <c r="AH289" s="5" t="s">
        <v>807</v>
      </c>
      <c r="AI289" s="5"/>
      <c r="AJ289" s="5" t="s">
        <v>1683</v>
      </c>
      <c r="AK289" s="5" t="s">
        <v>1684</v>
      </c>
      <c r="AL289" s="5" t="s">
        <v>80</v>
      </c>
      <c r="AM289" s="6">
        <v>35746</v>
      </c>
      <c r="AN289" s="5" t="s">
        <v>1147</v>
      </c>
    </row>
    <row r="290" spans="1:40" s="10" customFormat="1" ht="195" x14ac:dyDescent="0.25">
      <c r="A290" s="5" t="s">
        <v>41</v>
      </c>
      <c r="B290" s="5" t="s">
        <v>42</v>
      </c>
      <c r="C290" s="5" t="s">
        <v>43</v>
      </c>
      <c r="D290" s="5" t="s">
        <v>1685</v>
      </c>
      <c r="E290" s="6">
        <v>44573</v>
      </c>
      <c r="F290" s="5" t="s">
        <v>1686</v>
      </c>
      <c r="G290" s="7">
        <v>1018436124</v>
      </c>
      <c r="H290" s="5" t="s">
        <v>46</v>
      </c>
      <c r="I290" s="5" t="s">
        <v>801</v>
      </c>
      <c r="J290" s="5" t="s">
        <v>1687</v>
      </c>
      <c r="K290" s="8" t="s">
        <v>1271</v>
      </c>
      <c r="L290" s="5" t="s">
        <v>99</v>
      </c>
      <c r="M290" s="5" t="s">
        <v>50</v>
      </c>
      <c r="N290" s="9">
        <f t="shared" si="4"/>
        <v>26640600</v>
      </c>
      <c r="O290" s="9">
        <v>26640600</v>
      </c>
      <c r="P290" s="9">
        <v>3805800</v>
      </c>
      <c r="Q290" s="5"/>
      <c r="R290" s="5"/>
      <c r="S290" s="5"/>
      <c r="T290" s="5" t="s">
        <v>51</v>
      </c>
      <c r="U290" s="6">
        <v>44578</v>
      </c>
      <c r="V290" s="6">
        <v>44789</v>
      </c>
      <c r="W290" s="6">
        <v>44574</v>
      </c>
      <c r="X290" s="5">
        <v>210</v>
      </c>
      <c r="Y290" s="5"/>
      <c r="Z290" s="5"/>
      <c r="AA290" s="5"/>
      <c r="AB290" s="5"/>
      <c r="AC290" s="5"/>
      <c r="AD290" s="5"/>
      <c r="AE290" s="5" t="s">
        <v>237</v>
      </c>
      <c r="AF290" s="5" t="s">
        <v>53</v>
      </c>
      <c r="AG290" s="5" t="s">
        <v>1688</v>
      </c>
      <c r="AH290" s="5" t="s">
        <v>807</v>
      </c>
      <c r="AI290" s="5"/>
      <c r="AJ290" s="5" t="s">
        <v>1683</v>
      </c>
      <c r="AK290" s="5" t="s">
        <v>57</v>
      </c>
      <c r="AL290" s="5" t="s">
        <v>80</v>
      </c>
      <c r="AM290" s="6">
        <v>33059</v>
      </c>
      <c r="AN290" s="5" t="s">
        <v>70</v>
      </c>
    </row>
    <row r="291" spans="1:40" s="10" customFormat="1" ht="165" x14ac:dyDescent="0.25">
      <c r="A291" s="5" t="s">
        <v>41</v>
      </c>
      <c r="B291" s="5" t="s">
        <v>42</v>
      </c>
      <c r="C291" s="5" t="s">
        <v>43</v>
      </c>
      <c r="D291" s="5" t="s">
        <v>1689</v>
      </c>
      <c r="E291" s="6">
        <v>44575</v>
      </c>
      <c r="F291" s="5" t="s">
        <v>1690</v>
      </c>
      <c r="G291" s="7">
        <v>1017212432</v>
      </c>
      <c r="H291" s="5" t="s">
        <v>46</v>
      </c>
      <c r="I291" s="5" t="s">
        <v>233</v>
      </c>
      <c r="J291" s="5" t="s">
        <v>1691</v>
      </c>
      <c r="K291" s="8" t="s">
        <v>1692</v>
      </c>
      <c r="L291" s="5" t="s">
        <v>201</v>
      </c>
      <c r="M291" s="5" t="s">
        <v>50</v>
      </c>
      <c r="N291" s="9">
        <f t="shared" si="4"/>
        <v>33739200</v>
      </c>
      <c r="O291" s="9">
        <v>33739200</v>
      </c>
      <c r="P291" s="9">
        <v>3067200</v>
      </c>
      <c r="Q291" s="5"/>
      <c r="R291" s="5"/>
      <c r="S291" s="5"/>
      <c r="T291" s="5" t="s">
        <v>804</v>
      </c>
      <c r="U291" s="6">
        <v>44585</v>
      </c>
      <c r="V291" s="6">
        <v>44918</v>
      </c>
      <c r="W291" s="6">
        <v>44575</v>
      </c>
      <c r="X291" s="5">
        <v>330</v>
      </c>
      <c r="Y291" s="5"/>
      <c r="Z291" s="5"/>
      <c r="AA291" s="5"/>
      <c r="AB291" s="5"/>
      <c r="AC291" s="5"/>
      <c r="AD291" s="5"/>
      <c r="AE291" s="5" t="s">
        <v>237</v>
      </c>
      <c r="AF291" s="5" t="s">
        <v>53</v>
      </c>
      <c r="AG291" s="5" t="s">
        <v>1693</v>
      </c>
      <c r="AH291" s="5" t="s">
        <v>807</v>
      </c>
      <c r="AI291" s="5"/>
      <c r="AJ291" s="5" t="s">
        <v>1683</v>
      </c>
      <c r="AK291" s="5" t="s">
        <v>57</v>
      </c>
      <c r="AL291" s="5" t="s">
        <v>352</v>
      </c>
      <c r="AM291" s="6">
        <v>34223</v>
      </c>
      <c r="AN291" s="5" t="s">
        <v>700</v>
      </c>
    </row>
    <row r="292" spans="1:40" s="10" customFormat="1" ht="180" x14ac:dyDescent="0.25">
      <c r="A292" s="5" t="s">
        <v>41</v>
      </c>
      <c r="B292" s="5" t="s">
        <v>42</v>
      </c>
      <c r="C292" s="5" t="s">
        <v>81</v>
      </c>
      <c r="D292" s="5" t="s">
        <v>1694</v>
      </c>
      <c r="E292" s="6">
        <v>44574</v>
      </c>
      <c r="F292" s="5" t="s">
        <v>1695</v>
      </c>
      <c r="G292" s="7">
        <v>1233890150</v>
      </c>
      <c r="H292" s="5" t="s">
        <v>46</v>
      </c>
      <c r="I292" s="5" t="s">
        <v>1696</v>
      </c>
      <c r="J292" s="5" t="s">
        <v>1697</v>
      </c>
      <c r="K292" s="8" t="s">
        <v>1698</v>
      </c>
      <c r="L292" s="5" t="s">
        <v>158</v>
      </c>
      <c r="M292" s="5" t="s">
        <v>50</v>
      </c>
      <c r="N292" s="9">
        <f t="shared" si="4"/>
        <v>20466000</v>
      </c>
      <c r="O292" s="9">
        <v>20466000</v>
      </c>
      <c r="P292" s="9">
        <v>2046600</v>
      </c>
      <c r="Q292" s="5"/>
      <c r="R292" s="5"/>
      <c r="S292" s="5"/>
      <c r="T292" s="5" t="s">
        <v>804</v>
      </c>
      <c r="U292" s="6">
        <v>44582</v>
      </c>
      <c r="V292" s="6">
        <v>44885</v>
      </c>
      <c r="W292" s="6">
        <v>44579</v>
      </c>
      <c r="X292" s="5">
        <v>300</v>
      </c>
      <c r="Y292" s="5"/>
      <c r="Z292" s="5"/>
      <c r="AA292" s="5"/>
      <c r="AB292" s="5"/>
      <c r="AC292" s="5"/>
      <c r="AD292" s="5"/>
      <c r="AE292" s="5" t="s">
        <v>237</v>
      </c>
      <c r="AF292" s="5" t="s">
        <v>53</v>
      </c>
      <c r="AG292" s="5" t="s">
        <v>1688</v>
      </c>
      <c r="AH292" s="5" t="s">
        <v>807</v>
      </c>
      <c r="AI292" s="5"/>
      <c r="AJ292" s="5" t="s">
        <v>1683</v>
      </c>
      <c r="AK292" s="5" t="s">
        <v>268</v>
      </c>
      <c r="AL292" s="5" t="s">
        <v>1699</v>
      </c>
      <c r="AM292" s="6">
        <v>35527</v>
      </c>
      <c r="AN292" s="5" t="s">
        <v>70</v>
      </c>
    </row>
    <row r="293" spans="1:40" s="10" customFormat="1" ht="165" x14ac:dyDescent="0.25">
      <c r="A293" s="5" t="s">
        <v>41</v>
      </c>
      <c r="B293" s="5" t="s">
        <v>42</v>
      </c>
      <c r="C293" s="5" t="s">
        <v>43</v>
      </c>
      <c r="D293" s="5" t="s">
        <v>1700</v>
      </c>
      <c r="E293" s="6">
        <v>44573</v>
      </c>
      <c r="F293" s="5" t="s">
        <v>1701</v>
      </c>
      <c r="G293" s="7">
        <v>1118533898</v>
      </c>
      <c r="H293" s="5" t="s">
        <v>46</v>
      </c>
      <c r="I293" s="5" t="s">
        <v>1374</v>
      </c>
      <c r="J293" s="5" t="s">
        <v>1702</v>
      </c>
      <c r="K293" s="8" t="s">
        <v>1679</v>
      </c>
      <c r="L293" s="5" t="s">
        <v>99</v>
      </c>
      <c r="M293" s="5" t="s">
        <v>50</v>
      </c>
      <c r="N293" s="9">
        <f t="shared" si="4"/>
        <v>38058000</v>
      </c>
      <c r="O293" s="9">
        <v>26640600</v>
      </c>
      <c r="P293" s="9">
        <v>3805800</v>
      </c>
      <c r="Q293" s="9">
        <v>11417400</v>
      </c>
      <c r="R293" s="9"/>
      <c r="S293" s="9"/>
      <c r="T293" s="5" t="s">
        <v>774</v>
      </c>
      <c r="U293" s="6">
        <v>44580</v>
      </c>
      <c r="V293" s="6">
        <v>44791</v>
      </c>
      <c r="W293" s="6">
        <v>44575</v>
      </c>
      <c r="X293" s="5">
        <v>210</v>
      </c>
      <c r="Y293" s="6">
        <v>44792</v>
      </c>
      <c r="Z293" s="6">
        <v>44883</v>
      </c>
      <c r="AA293" s="6"/>
      <c r="AB293" s="6"/>
      <c r="AC293" s="6"/>
      <c r="AD293" s="6"/>
      <c r="AE293" s="5" t="s">
        <v>1703</v>
      </c>
      <c r="AF293" s="5" t="s">
        <v>53</v>
      </c>
      <c r="AG293" s="5" t="s">
        <v>1688</v>
      </c>
      <c r="AH293" s="5" t="s">
        <v>807</v>
      </c>
      <c r="AI293" s="5"/>
      <c r="AJ293" s="5" t="s">
        <v>1683</v>
      </c>
      <c r="AK293" s="5" t="s">
        <v>57</v>
      </c>
      <c r="AL293" s="5" t="s">
        <v>80</v>
      </c>
      <c r="AM293" s="6">
        <v>31801</v>
      </c>
      <c r="AN293" s="5" t="s">
        <v>1704</v>
      </c>
    </row>
    <row r="294" spans="1:40" s="10" customFormat="1" ht="165" x14ac:dyDescent="0.25">
      <c r="A294" s="5" t="s">
        <v>41</v>
      </c>
      <c r="B294" s="5" t="s">
        <v>42</v>
      </c>
      <c r="C294" s="5" t="s">
        <v>43</v>
      </c>
      <c r="D294" s="5" t="s">
        <v>1705</v>
      </c>
      <c r="E294" s="6">
        <v>44573</v>
      </c>
      <c r="F294" s="5" t="s">
        <v>1706</v>
      </c>
      <c r="G294" s="7">
        <v>1110494970</v>
      </c>
      <c r="H294" s="5" t="s">
        <v>46</v>
      </c>
      <c r="I294" s="5" t="s">
        <v>1374</v>
      </c>
      <c r="J294" s="5" t="s">
        <v>1707</v>
      </c>
      <c r="K294" s="8" t="s">
        <v>1679</v>
      </c>
      <c r="L294" s="5" t="s">
        <v>99</v>
      </c>
      <c r="M294" s="5" t="s">
        <v>50</v>
      </c>
      <c r="N294" s="9">
        <f t="shared" si="4"/>
        <v>38058000</v>
      </c>
      <c r="O294" s="9">
        <v>26640600</v>
      </c>
      <c r="P294" s="9">
        <v>3805800</v>
      </c>
      <c r="Q294" s="9">
        <v>11417400</v>
      </c>
      <c r="R294" s="9"/>
      <c r="S294" s="9"/>
      <c r="T294" s="5" t="s">
        <v>1708</v>
      </c>
      <c r="U294" s="6">
        <v>44575</v>
      </c>
      <c r="V294" s="6">
        <v>44786</v>
      </c>
      <c r="W294" s="6">
        <v>44575</v>
      </c>
      <c r="X294" s="5">
        <v>210</v>
      </c>
      <c r="Y294" s="6">
        <v>44787</v>
      </c>
      <c r="Z294" s="6">
        <v>44878</v>
      </c>
      <c r="AA294" s="6"/>
      <c r="AB294" s="6"/>
      <c r="AC294" s="6"/>
      <c r="AD294" s="6"/>
      <c r="AE294" s="5" t="s">
        <v>1709</v>
      </c>
      <c r="AF294" s="5" t="s">
        <v>53</v>
      </c>
      <c r="AG294" s="5" t="s">
        <v>1688</v>
      </c>
      <c r="AH294" s="5" t="s">
        <v>807</v>
      </c>
      <c r="AI294" s="5"/>
      <c r="AJ294" s="5" t="s">
        <v>1683</v>
      </c>
      <c r="AK294" s="5" t="s">
        <v>57</v>
      </c>
      <c r="AL294" s="5" t="s">
        <v>108</v>
      </c>
      <c r="AM294" s="6">
        <v>32924</v>
      </c>
      <c r="AN294" s="5" t="s">
        <v>1710</v>
      </c>
    </row>
    <row r="295" spans="1:40" s="10" customFormat="1" ht="165" x14ac:dyDescent="0.25">
      <c r="A295" s="5" t="s">
        <v>41</v>
      </c>
      <c r="B295" s="5" t="s">
        <v>42</v>
      </c>
      <c r="C295" s="5" t="s">
        <v>43</v>
      </c>
      <c r="D295" s="5" t="s">
        <v>1711</v>
      </c>
      <c r="E295" s="6">
        <v>44575</v>
      </c>
      <c r="F295" s="5" t="s">
        <v>1712</v>
      </c>
      <c r="G295" s="7">
        <v>1090480389</v>
      </c>
      <c r="H295" s="5" t="s">
        <v>46</v>
      </c>
      <c r="I295" s="5" t="s">
        <v>1374</v>
      </c>
      <c r="J295" s="5" t="s">
        <v>1713</v>
      </c>
      <c r="K295" s="8" t="s">
        <v>1679</v>
      </c>
      <c r="L295" s="5" t="s">
        <v>99</v>
      </c>
      <c r="M295" s="5" t="s">
        <v>50</v>
      </c>
      <c r="N295" s="9">
        <f t="shared" si="4"/>
        <v>38058000</v>
      </c>
      <c r="O295" s="9">
        <v>26640600</v>
      </c>
      <c r="P295" s="9">
        <v>3805800</v>
      </c>
      <c r="Q295" s="9">
        <v>11417400</v>
      </c>
      <c r="R295" s="9"/>
      <c r="S295" s="9"/>
      <c r="T295" s="5" t="s">
        <v>692</v>
      </c>
      <c r="U295" s="6">
        <v>44578</v>
      </c>
      <c r="V295" s="6">
        <v>44790</v>
      </c>
      <c r="W295" s="6">
        <v>44575</v>
      </c>
      <c r="X295" s="5">
        <v>210</v>
      </c>
      <c r="Y295" s="6">
        <v>44791</v>
      </c>
      <c r="Z295" s="6">
        <v>44882</v>
      </c>
      <c r="AA295" s="6"/>
      <c r="AB295" s="6"/>
      <c r="AC295" s="6"/>
      <c r="AD295" s="6"/>
      <c r="AE295" s="5" t="s">
        <v>1714</v>
      </c>
      <c r="AF295" s="5" t="s">
        <v>53</v>
      </c>
      <c r="AG295" s="5" t="s">
        <v>1682</v>
      </c>
      <c r="AH295" s="5" t="s">
        <v>807</v>
      </c>
      <c r="AI295" s="5"/>
      <c r="AJ295" s="5" t="s">
        <v>1683</v>
      </c>
      <c r="AK295" s="5" t="s">
        <v>57</v>
      </c>
      <c r="AL295" s="5" t="s">
        <v>100</v>
      </c>
      <c r="AM295" s="6">
        <v>34578</v>
      </c>
      <c r="AN295" s="5" t="s">
        <v>230</v>
      </c>
    </row>
    <row r="296" spans="1:40" s="16" customFormat="1" ht="165" x14ac:dyDescent="0.25">
      <c r="A296" s="11" t="s">
        <v>41</v>
      </c>
      <c r="B296" s="11" t="s">
        <v>42</v>
      </c>
      <c r="C296" s="11" t="s">
        <v>1715</v>
      </c>
      <c r="D296" s="11" t="s">
        <v>1716</v>
      </c>
      <c r="E296" s="12">
        <v>44573</v>
      </c>
      <c r="F296" s="11" t="s">
        <v>1717</v>
      </c>
      <c r="G296" s="13">
        <v>1095804676</v>
      </c>
      <c r="H296" s="11" t="s">
        <v>46</v>
      </c>
      <c r="I296" s="11" t="s">
        <v>1374</v>
      </c>
      <c r="J296" s="11" t="s">
        <v>1718</v>
      </c>
      <c r="K296" s="14" t="s">
        <v>1679</v>
      </c>
      <c r="L296" s="11" t="s">
        <v>99</v>
      </c>
      <c r="M296" s="11" t="s">
        <v>50</v>
      </c>
      <c r="N296" s="9">
        <f t="shared" si="4"/>
        <v>38058000</v>
      </c>
      <c r="O296" s="15">
        <v>26640600</v>
      </c>
      <c r="P296" s="15">
        <v>3805800</v>
      </c>
      <c r="Q296" s="15">
        <v>11417400</v>
      </c>
      <c r="R296" s="15"/>
      <c r="S296" s="15"/>
      <c r="T296" s="11" t="s">
        <v>1719</v>
      </c>
      <c r="U296" s="12">
        <v>44585</v>
      </c>
      <c r="V296" s="12">
        <v>44796</v>
      </c>
      <c r="W296" s="12">
        <v>44578</v>
      </c>
      <c r="X296" s="11">
        <v>210</v>
      </c>
      <c r="Y296" s="12">
        <v>44797</v>
      </c>
      <c r="Z296" s="12">
        <v>44888</v>
      </c>
      <c r="AA296" s="12"/>
      <c r="AB296" s="12"/>
      <c r="AC296" s="12"/>
      <c r="AD296" s="12"/>
      <c r="AE296" s="11" t="s">
        <v>1720</v>
      </c>
      <c r="AF296" s="11" t="s">
        <v>66</v>
      </c>
      <c r="AG296" s="11" t="s">
        <v>1682</v>
      </c>
      <c r="AH296" s="11" t="s">
        <v>807</v>
      </c>
      <c r="AI296" s="11"/>
      <c r="AJ296" s="11" t="s">
        <v>1683</v>
      </c>
      <c r="AK296" s="11" t="s">
        <v>57</v>
      </c>
      <c r="AL296" s="11" t="s">
        <v>80</v>
      </c>
      <c r="AM296" s="12">
        <v>32914</v>
      </c>
      <c r="AN296" s="11" t="s">
        <v>230</v>
      </c>
    </row>
    <row r="297" spans="1:40" s="10" customFormat="1" ht="165" x14ac:dyDescent="0.25">
      <c r="A297" s="5" t="s">
        <v>41</v>
      </c>
      <c r="B297" s="5" t="s">
        <v>42</v>
      </c>
      <c r="C297" s="5" t="s">
        <v>43</v>
      </c>
      <c r="D297" s="5" t="s">
        <v>1721</v>
      </c>
      <c r="E297" s="6">
        <v>44573</v>
      </c>
      <c r="F297" s="5" t="s">
        <v>1722</v>
      </c>
      <c r="G297" s="7">
        <v>1111760443</v>
      </c>
      <c r="H297" s="5" t="s">
        <v>46</v>
      </c>
      <c r="I297" s="5" t="s">
        <v>1374</v>
      </c>
      <c r="J297" s="5" t="s">
        <v>1723</v>
      </c>
      <c r="K297" s="8" t="s">
        <v>1679</v>
      </c>
      <c r="L297" s="5" t="s">
        <v>99</v>
      </c>
      <c r="M297" s="5" t="s">
        <v>50</v>
      </c>
      <c r="N297" s="9">
        <f t="shared" si="4"/>
        <v>38058000</v>
      </c>
      <c r="O297" s="9">
        <v>26640600</v>
      </c>
      <c r="P297" s="9">
        <v>3805800</v>
      </c>
      <c r="Q297" s="9">
        <v>11417400</v>
      </c>
      <c r="R297" s="9"/>
      <c r="S297" s="9"/>
      <c r="T297" s="5" t="s">
        <v>886</v>
      </c>
      <c r="U297" s="6">
        <v>44574</v>
      </c>
      <c r="V297" s="6">
        <v>44785</v>
      </c>
      <c r="W297" s="6">
        <v>44573</v>
      </c>
      <c r="X297" s="5">
        <v>210</v>
      </c>
      <c r="Y297" s="6">
        <v>44786</v>
      </c>
      <c r="Z297" s="6">
        <v>44877</v>
      </c>
      <c r="AA297" s="6"/>
      <c r="AB297" s="6"/>
      <c r="AC297" s="6"/>
      <c r="AD297" s="6"/>
      <c r="AE297" s="5" t="s">
        <v>1724</v>
      </c>
      <c r="AF297" s="5" t="s">
        <v>53</v>
      </c>
      <c r="AG297" s="5" t="s">
        <v>1682</v>
      </c>
      <c r="AH297" s="5" t="s">
        <v>807</v>
      </c>
      <c r="AI297" s="5"/>
      <c r="AJ297" s="5" t="s">
        <v>1683</v>
      </c>
      <c r="AK297" s="5" t="s">
        <v>268</v>
      </c>
      <c r="AL297" s="5" t="s">
        <v>100</v>
      </c>
      <c r="AM297" s="6">
        <v>32254</v>
      </c>
      <c r="AN297" s="5" t="s">
        <v>531</v>
      </c>
    </row>
    <row r="298" spans="1:40" s="10" customFormat="1" ht="165" x14ac:dyDescent="0.25">
      <c r="A298" s="5" t="s">
        <v>41</v>
      </c>
      <c r="B298" s="5" t="s">
        <v>42</v>
      </c>
      <c r="C298" s="5" t="s">
        <v>43</v>
      </c>
      <c r="D298" s="5" t="s">
        <v>1725</v>
      </c>
      <c r="E298" s="6">
        <v>44580</v>
      </c>
      <c r="F298" s="5" t="s">
        <v>1726</v>
      </c>
      <c r="G298" s="7">
        <v>1058820100</v>
      </c>
      <c r="H298" s="5" t="s">
        <v>46</v>
      </c>
      <c r="I298" s="5" t="s">
        <v>1374</v>
      </c>
      <c r="J298" s="5" t="s">
        <v>1727</v>
      </c>
      <c r="K298" s="8" t="s">
        <v>1679</v>
      </c>
      <c r="L298" s="5" t="s">
        <v>99</v>
      </c>
      <c r="M298" s="5" t="s">
        <v>50</v>
      </c>
      <c r="N298" s="9">
        <f t="shared" si="4"/>
        <v>30446400</v>
      </c>
      <c r="O298" s="17">
        <v>26640600</v>
      </c>
      <c r="P298" s="9">
        <v>3805800</v>
      </c>
      <c r="Q298" s="9">
        <v>3805800</v>
      </c>
      <c r="R298" s="9"/>
      <c r="S298" s="9"/>
      <c r="T298" s="5" t="s">
        <v>1728</v>
      </c>
      <c r="U298" s="6">
        <v>44588</v>
      </c>
      <c r="V298" s="6">
        <v>44799</v>
      </c>
      <c r="W298" s="6">
        <v>44586</v>
      </c>
      <c r="X298" s="5">
        <v>210</v>
      </c>
      <c r="Y298" s="6">
        <v>44800</v>
      </c>
      <c r="Z298" s="6">
        <v>44830</v>
      </c>
      <c r="AA298" s="6"/>
      <c r="AB298" s="6"/>
      <c r="AC298" s="6"/>
      <c r="AD298" s="6"/>
      <c r="AE298" s="5" t="s">
        <v>1729</v>
      </c>
      <c r="AF298" s="5" t="s">
        <v>53</v>
      </c>
      <c r="AG298" s="5" t="s">
        <v>1682</v>
      </c>
      <c r="AH298" s="5" t="s">
        <v>807</v>
      </c>
      <c r="AI298" s="5"/>
      <c r="AJ298" s="5" t="s">
        <v>1683</v>
      </c>
      <c r="AK298" s="5" t="s">
        <v>268</v>
      </c>
      <c r="AL298" s="5" t="s">
        <v>100</v>
      </c>
      <c r="AM298" s="6">
        <v>34572</v>
      </c>
      <c r="AN298" s="5" t="s">
        <v>1190</v>
      </c>
    </row>
    <row r="299" spans="1:40" s="10" customFormat="1" ht="165" x14ac:dyDescent="0.25">
      <c r="A299" s="5" t="s">
        <v>41</v>
      </c>
      <c r="B299" s="5" t="s">
        <v>42</v>
      </c>
      <c r="C299" s="5" t="s">
        <v>43</v>
      </c>
      <c r="D299" s="5" t="s">
        <v>1730</v>
      </c>
      <c r="E299" s="6">
        <v>44575</v>
      </c>
      <c r="F299" s="5" t="s">
        <v>1731</v>
      </c>
      <c r="G299" s="7">
        <v>1106396178</v>
      </c>
      <c r="H299" s="5" t="s">
        <v>46</v>
      </c>
      <c r="I299" s="5" t="s">
        <v>1374</v>
      </c>
      <c r="J299" s="5" t="s">
        <v>1732</v>
      </c>
      <c r="K299" s="8" t="s">
        <v>1733</v>
      </c>
      <c r="L299" s="5" t="s">
        <v>99</v>
      </c>
      <c r="M299" s="5" t="s">
        <v>50</v>
      </c>
      <c r="N299" s="9">
        <f t="shared" si="4"/>
        <v>38058000</v>
      </c>
      <c r="O299" s="17">
        <v>26640600</v>
      </c>
      <c r="P299" s="9">
        <v>3805800</v>
      </c>
      <c r="Q299" s="9">
        <v>11417400</v>
      </c>
      <c r="R299" s="9"/>
      <c r="S299" s="9"/>
      <c r="T299" s="5" t="s">
        <v>1734</v>
      </c>
      <c r="U299" s="6">
        <v>44579</v>
      </c>
      <c r="V299" s="6">
        <v>44790</v>
      </c>
      <c r="W299" s="6">
        <v>44578</v>
      </c>
      <c r="X299" s="5">
        <v>210</v>
      </c>
      <c r="Y299" s="6">
        <v>44791</v>
      </c>
      <c r="Z299" s="6">
        <v>44882</v>
      </c>
      <c r="AA299" s="6"/>
      <c r="AB299" s="6"/>
      <c r="AC299" s="6"/>
      <c r="AD299" s="6"/>
      <c r="AE299" s="5" t="s">
        <v>1735</v>
      </c>
      <c r="AF299" s="5" t="s">
        <v>53</v>
      </c>
      <c r="AG299" s="5" t="s">
        <v>1682</v>
      </c>
      <c r="AH299" s="5" t="s">
        <v>807</v>
      </c>
      <c r="AI299" s="5"/>
      <c r="AJ299" s="5" t="s">
        <v>1683</v>
      </c>
      <c r="AK299" s="5" t="s">
        <v>268</v>
      </c>
      <c r="AL299" s="5" t="s">
        <v>80</v>
      </c>
      <c r="AM299" s="6">
        <v>33518</v>
      </c>
      <c r="AN299" s="5" t="s">
        <v>1455</v>
      </c>
    </row>
    <row r="300" spans="1:40" s="10" customFormat="1" ht="195" x14ac:dyDescent="0.25">
      <c r="A300" s="5" t="s">
        <v>41</v>
      </c>
      <c r="B300" s="5" t="s">
        <v>42</v>
      </c>
      <c r="C300" s="5" t="s">
        <v>43</v>
      </c>
      <c r="D300" s="5" t="s">
        <v>1736</v>
      </c>
      <c r="E300" s="6">
        <v>44579</v>
      </c>
      <c r="F300" s="5" t="s">
        <v>1737</v>
      </c>
      <c r="G300" s="7">
        <v>1103713052</v>
      </c>
      <c r="H300" s="5" t="s">
        <v>46</v>
      </c>
      <c r="I300" s="5" t="s">
        <v>801</v>
      </c>
      <c r="J300" s="5" t="s">
        <v>1738</v>
      </c>
      <c r="K300" s="8" t="s">
        <v>1271</v>
      </c>
      <c r="L300" s="5" t="s">
        <v>99</v>
      </c>
      <c r="M300" s="5" t="s">
        <v>50</v>
      </c>
      <c r="N300" s="9">
        <f t="shared" si="4"/>
        <v>26640600</v>
      </c>
      <c r="O300" s="17">
        <v>26640600</v>
      </c>
      <c r="P300" s="9">
        <v>3805800</v>
      </c>
      <c r="Q300" s="5"/>
      <c r="R300" s="5"/>
      <c r="S300" s="5"/>
      <c r="T300" s="5" t="s">
        <v>804</v>
      </c>
      <c r="U300" s="6">
        <v>44586</v>
      </c>
      <c r="V300" s="6">
        <v>44797</v>
      </c>
      <c r="W300" s="6">
        <v>44582</v>
      </c>
      <c r="X300" s="5">
        <v>210</v>
      </c>
      <c r="Y300" s="5"/>
      <c r="Z300" s="5"/>
      <c r="AA300" s="5"/>
      <c r="AB300" s="5"/>
      <c r="AC300" s="5"/>
      <c r="AD300" s="5"/>
      <c r="AE300" s="5" t="s">
        <v>237</v>
      </c>
      <c r="AF300" s="5" t="s">
        <v>53</v>
      </c>
      <c r="AG300" s="5" t="s">
        <v>1682</v>
      </c>
      <c r="AH300" s="5" t="s">
        <v>807</v>
      </c>
      <c r="AI300" s="5"/>
      <c r="AJ300" s="5" t="s">
        <v>1683</v>
      </c>
      <c r="AK300" s="5" t="s">
        <v>268</v>
      </c>
      <c r="AL300" s="5" t="s">
        <v>100</v>
      </c>
      <c r="AM300" s="6">
        <v>32896</v>
      </c>
      <c r="AN300" s="5" t="s">
        <v>1739</v>
      </c>
    </row>
    <row r="301" spans="1:40" s="10" customFormat="1" ht="195" x14ac:dyDescent="0.25">
      <c r="A301" s="5" t="s">
        <v>41</v>
      </c>
      <c r="B301" s="5" t="s">
        <v>42</v>
      </c>
      <c r="C301" s="5" t="s">
        <v>43</v>
      </c>
      <c r="D301" s="5" t="s">
        <v>1740</v>
      </c>
      <c r="E301" s="6">
        <v>44573</v>
      </c>
      <c r="F301" s="5" t="s">
        <v>1741</v>
      </c>
      <c r="G301" s="7">
        <v>1067929762</v>
      </c>
      <c r="H301" s="5" t="s">
        <v>46</v>
      </c>
      <c r="I301" s="5" t="s">
        <v>801</v>
      </c>
      <c r="J301" s="5" t="s">
        <v>1742</v>
      </c>
      <c r="K301" s="8" t="s">
        <v>1271</v>
      </c>
      <c r="L301" s="5" t="s">
        <v>99</v>
      </c>
      <c r="M301" s="5" t="s">
        <v>50</v>
      </c>
      <c r="N301" s="9">
        <f t="shared" si="4"/>
        <v>38058000</v>
      </c>
      <c r="O301" s="9">
        <v>26640600</v>
      </c>
      <c r="P301" s="9">
        <v>3805800</v>
      </c>
      <c r="Q301" s="9">
        <v>11417400</v>
      </c>
      <c r="R301" s="9"/>
      <c r="S301" s="9"/>
      <c r="T301" s="5" t="s">
        <v>804</v>
      </c>
      <c r="U301" s="6">
        <v>44578</v>
      </c>
      <c r="V301" s="6">
        <v>44789</v>
      </c>
      <c r="W301" s="6">
        <v>44574</v>
      </c>
      <c r="X301" s="5">
        <v>210</v>
      </c>
      <c r="Y301" s="6">
        <v>44790</v>
      </c>
      <c r="Z301" s="6">
        <v>44881</v>
      </c>
      <c r="AA301" s="6"/>
      <c r="AB301" s="6"/>
      <c r="AC301" s="6"/>
      <c r="AD301" s="6"/>
      <c r="AE301" s="5" t="s">
        <v>237</v>
      </c>
      <c r="AF301" s="5" t="s">
        <v>53</v>
      </c>
      <c r="AG301" s="5" t="s">
        <v>1682</v>
      </c>
      <c r="AH301" s="5" t="s">
        <v>807</v>
      </c>
      <c r="AI301" s="5"/>
      <c r="AJ301" s="5" t="s">
        <v>1683</v>
      </c>
      <c r="AK301" s="5" t="s">
        <v>268</v>
      </c>
      <c r="AL301" s="5" t="s">
        <v>80</v>
      </c>
      <c r="AM301" s="6">
        <v>34401</v>
      </c>
      <c r="AN301" s="5" t="s">
        <v>974</v>
      </c>
    </row>
    <row r="302" spans="1:40" s="10" customFormat="1" ht="195" x14ac:dyDescent="0.25">
      <c r="A302" s="5" t="s">
        <v>41</v>
      </c>
      <c r="B302" s="5" t="s">
        <v>42</v>
      </c>
      <c r="C302" s="5" t="s">
        <v>43</v>
      </c>
      <c r="D302" s="5" t="s">
        <v>1743</v>
      </c>
      <c r="E302" s="6">
        <v>44575</v>
      </c>
      <c r="F302" s="5" t="s">
        <v>1744</v>
      </c>
      <c r="G302" s="7">
        <v>1136884564</v>
      </c>
      <c r="H302" s="5" t="s">
        <v>46</v>
      </c>
      <c r="I302" s="5" t="s">
        <v>801</v>
      </c>
      <c r="J302" s="5" t="s">
        <v>1745</v>
      </c>
      <c r="K302" s="8" t="s">
        <v>1746</v>
      </c>
      <c r="L302" s="5" t="s">
        <v>99</v>
      </c>
      <c r="M302" s="5" t="s">
        <v>50</v>
      </c>
      <c r="N302" s="9">
        <f t="shared" si="4"/>
        <v>38058000</v>
      </c>
      <c r="O302" s="17">
        <v>26640600</v>
      </c>
      <c r="P302" s="9">
        <v>3805800</v>
      </c>
      <c r="Q302" s="9">
        <v>11417400</v>
      </c>
      <c r="R302" s="9"/>
      <c r="S302" s="9"/>
      <c r="T302" s="5" t="s">
        <v>804</v>
      </c>
      <c r="U302" s="6">
        <v>44578</v>
      </c>
      <c r="V302" s="6">
        <v>44789</v>
      </c>
      <c r="W302" s="6">
        <v>44578</v>
      </c>
      <c r="X302" s="5">
        <v>210</v>
      </c>
      <c r="Y302" s="6">
        <v>44790</v>
      </c>
      <c r="Z302" s="6">
        <v>44881</v>
      </c>
      <c r="AA302" s="6"/>
      <c r="AB302" s="6"/>
      <c r="AC302" s="6"/>
      <c r="AD302" s="6"/>
      <c r="AE302" s="5" t="s">
        <v>237</v>
      </c>
      <c r="AF302" s="5" t="s">
        <v>53</v>
      </c>
      <c r="AG302" s="5" t="s">
        <v>1688</v>
      </c>
      <c r="AH302" s="5" t="s">
        <v>239</v>
      </c>
      <c r="AI302" s="5"/>
      <c r="AJ302" s="5" t="s">
        <v>1683</v>
      </c>
      <c r="AK302" s="5" t="s">
        <v>268</v>
      </c>
      <c r="AL302" s="5" t="s">
        <v>1747</v>
      </c>
      <c r="AM302" s="6">
        <v>33875</v>
      </c>
      <c r="AN302" s="5" t="s">
        <v>70</v>
      </c>
    </row>
    <row r="303" spans="1:40" s="10" customFormat="1" ht="165" x14ac:dyDescent="0.25">
      <c r="A303" s="5" t="s">
        <v>41</v>
      </c>
      <c r="B303" s="5" t="s">
        <v>42</v>
      </c>
      <c r="C303" s="5" t="s">
        <v>43</v>
      </c>
      <c r="D303" s="5" t="s">
        <v>1748</v>
      </c>
      <c r="E303" s="6">
        <v>44573</v>
      </c>
      <c r="F303" s="5" t="s">
        <v>1749</v>
      </c>
      <c r="G303" s="7">
        <v>1113664751</v>
      </c>
      <c r="H303" s="5" t="s">
        <v>46</v>
      </c>
      <c r="I303" s="5" t="s">
        <v>1374</v>
      </c>
      <c r="J303" s="5" t="s">
        <v>1750</v>
      </c>
      <c r="K303" s="8" t="s">
        <v>1679</v>
      </c>
      <c r="L303" s="5" t="s">
        <v>99</v>
      </c>
      <c r="M303" s="5" t="s">
        <v>50</v>
      </c>
      <c r="N303" s="9">
        <f t="shared" si="4"/>
        <v>38058000</v>
      </c>
      <c r="O303" s="9">
        <v>26640600</v>
      </c>
      <c r="P303" s="9">
        <v>3805800</v>
      </c>
      <c r="Q303" s="9">
        <v>11417400</v>
      </c>
      <c r="R303" s="9"/>
      <c r="S303" s="9"/>
      <c r="T303" s="5" t="s">
        <v>1751</v>
      </c>
      <c r="U303" s="6">
        <v>44575</v>
      </c>
      <c r="V303" s="6">
        <v>44786</v>
      </c>
      <c r="W303" s="6">
        <v>44575</v>
      </c>
      <c r="X303" s="5">
        <v>210</v>
      </c>
      <c r="Y303" s="6">
        <v>44787</v>
      </c>
      <c r="Z303" s="6">
        <v>44878</v>
      </c>
      <c r="AA303" s="6"/>
      <c r="AB303" s="6"/>
      <c r="AC303" s="6"/>
      <c r="AD303" s="6"/>
      <c r="AE303" s="5" t="s">
        <v>1752</v>
      </c>
      <c r="AF303" s="5" t="s">
        <v>53</v>
      </c>
      <c r="AG303" s="5" t="s">
        <v>1682</v>
      </c>
      <c r="AH303" s="5" t="s">
        <v>807</v>
      </c>
      <c r="AI303" s="5"/>
      <c r="AJ303" s="5" t="s">
        <v>1683</v>
      </c>
      <c r="AK303" s="5" t="s">
        <v>57</v>
      </c>
      <c r="AL303" s="5" t="s">
        <v>80</v>
      </c>
      <c r="AM303" s="6">
        <v>34271</v>
      </c>
      <c r="AN303" s="5" t="s">
        <v>679</v>
      </c>
    </row>
    <row r="304" spans="1:40" s="10" customFormat="1" ht="165" x14ac:dyDescent="0.25">
      <c r="A304" s="5" t="s">
        <v>41</v>
      </c>
      <c r="B304" s="5" t="s">
        <v>42</v>
      </c>
      <c r="C304" s="5" t="s">
        <v>43</v>
      </c>
      <c r="D304" s="5" t="s">
        <v>1753</v>
      </c>
      <c r="E304" s="6">
        <v>44573</v>
      </c>
      <c r="F304" s="5" t="s">
        <v>1754</v>
      </c>
      <c r="G304" s="7">
        <v>39382511</v>
      </c>
      <c r="H304" s="5" t="s">
        <v>46</v>
      </c>
      <c r="I304" s="5" t="s">
        <v>1374</v>
      </c>
      <c r="J304" s="5" t="s">
        <v>1755</v>
      </c>
      <c r="K304" s="8" t="s">
        <v>1679</v>
      </c>
      <c r="L304" s="5" t="s">
        <v>99</v>
      </c>
      <c r="M304" s="5" t="s">
        <v>50</v>
      </c>
      <c r="N304" s="9">
        <f t="shared" si="4"/>
        <v>38058000</v>
      </c>
      <c r="O304" s="9">
        <v>26640600</v>
      </c>
      <c r="P304" s="9">
        <v>3805800</v>
      </c>
      <c r="Q304" s="9">
        <v>11417400</v>
      </c>
      <c r="R304" s="9"/>
      <c r="S304" s="9"/>
      <c r="T304" s="5" t="s">
        <v>914</v>
      </c>
      <c r="U304" s="6">
        <v>44575</v>
      </c>
      <c r="V304" s="6">
        <v>44786</v>
      </c>
      <c r="W304" s="6">
        <v>44574</v>
      </c>
      <c r="X304" s="5">
        <v>210</v>
      </c>
      <c r="Y304" s="6">
        <v>44787</v>
      </c>
      <c r="Z304" s="6">
        <v>44878</v>
      </c>
      <c r="AA304" s="6"/>
      <c r="AB304" s="6"/>
      <c r="AC304" s="6"/>
      <c r="AD304" s="6"/>
      <c r="AE304" s="5" t="s">
        <v>1756</v>
      </c>
      <c r="AF304" s="5" t="s">
        <v>53</v>
      </c>
      <c r="AG304" s="5" t="s">
        <v>1682</v>
      </c>
      <c r="AH304" s="5" t="s">
        <v>807</v>
      </c>
      <c r="AI304" s="5"/>
      <c r="AJ304" s="5" t="s">
        <v>1683</v>
      </c>
      <c r="AK304" s="5" t="s">
        <v>268</v>
      </c>
      <c r="AL304" s="5" t="s">
        <v>1757</v>
      </c>
      <c r="AM304" s="6">
        <v>22797</v>
      </c>
      <c r="AN304" s="5" t="s">
        <v>1758</v>
      </c>
    </row>
    <row r="305" spans="1:40" s="10" customFormat="1" ht="195" x14ac:dyDescent="0.25">
      <c r="A305" s="5" t="s">
        <v>41</v>
      </c>
      <c r="B305" s="5" t="s">
        <v>42</v>
      </c>
      <c r="C305" s="5" t="s">
        <v>43</v>
      </c>
      <c r="D305" s="5" t="s">
        <v>1759</v>
      </c>
      <c r="E305" s="6">
        <v>44574</v>
      </c>
      <c r="F305" s="5" t="s">
        <v>1760</v>
      </c>
      <c r="G305" s="7">
        <v>1022384550</v>
      </c>
      <c r="H305" s="5" t="s">
        <v>46</v>
      </c>
      <c r="I305" s="5" t="s">
        <v>801</v>
      </c>
      <c r="J305" s="5" t="s">
        <v>1761</v>
      </c>
      <c r="K305" s="8" t="s">
        <v>1271</v>
      </c>
      <c r="L305" s="5" t="s">
        <v>99</v>
      </c>
      <c r="M305" s="5" t="s">
        <v>50</v>
      </c>
      <c r="N305" s="9">
        <f t="shared" si="4"/>
        <v>38058000</v>
      </c>
      <c r="O305" s="9">
        <v>26640600</v>
      </c>
      <c r="P305" s="9">
        <v>3805800</v>
      </c>
      <c r="Q305" s="9">
        <v>11417400</v>
      </c>
      <c r="R305" s="9"/>
      <c r="S305" s="9"/>
      <c r="T305" s="5" t="s">
        <v>804</v>
      </c>
      <c r="U305" s="6">
        <v>44580</v>
      </c>
      <c r="V305" s="6">
        <v>44791</v>
      </c>
      <c r="W305" s="6">
        <v>44574</v>
      </c>
      <c r="X305" s="5">
        <v>210</v>
      </c>
      <c r="Y305" s="6">
        <v>44792</v>
      </c>
      <c r="Z305" s="6">
        <v>44883</v>
      </c>
      <c r="AA305" s="6"/>
      <c r="AB305" s="6"/>
      <c r="AC305" s="6"/>
      <c r="AD305" s="6"/>
      <c r="AE305" s="5" t="s">
        <v>237</v>
      </c>
      <c r="AF305" s="5" t="s">
        <v>53</v>
      </c>
      <c r="AG305" s="5" t="s">
        <v>806</v>
      </c>
      <c r="AH305" s="5" t="s">
        <v>807</v>
      </c>
      <c r="AI305" s="5"/>
      <c r="AJ305" s="5" t="s">
        <v>1683</v>
      </c>
      <c r="AK305" s="5" t="s">
        <v>268</v>
      </c>
      <c r="AL305" s="5" t="s">
        <v>108</v>
      </c>
      <c r="AM305" s="6">
        <v>34066</v>
      </c>
      <c r="AN305" s="5" t="s">
        <v>70</v>
      </c>
    </row>
    <row r="306" spans="1:40" s="10" customFormat="1" ht="165" x14ac:dyDescent="0.25">
      <c r="A306" s="5" t="s">
        <v>41</v>
      </c>
      <c r="B306" s="5" t="s">
        <v>42</v>
      </c>
      <c r="C306" s="5" t="s">
        <v>43</v>
      </c>
      <c r="D306" s="5" t="s">
        <v>1762</v>
      </c>
      <c r="E306" s="6">
        <v>44582</v>
      </c>
      <c r="F306" s="5" t="s">
        <v>1763</v>
      </c>
      <c r="G306" s="7">
        <v>1017187998</v>
      </c>
      <c r="H306" s="5" t="s">
        <v>46</v>
      </c>
      <c r="I306" s="5" t="s">
        <v>1374</v>
      </c>
      <c r="J306" s="5" t="s">
        <v>1764</v>
      </c>
      <c r="K306" s="21" t="s">
        <v>1733</v>
      </c>
      <c r="L306" s="5" t="s">
        <v>99</v>
      </c>
      <c r="M306" s="5" t="s">
        <v>50</v>
      </c>
      <c r="N306" s="9">
        <f t="shared" si="4"/>
        <v>30446400</v>
      </c>
      <c r="O306" s="9">
        <v>26640600</v>
      </c>
      <c r="P306" s="9">
        <v>3805800</v>
      </c>
      <c r="Q306" s="9">
        <v>3805800</v>
      </c>
      <c r="R306" s="9"/>
      <c r="S306" s="9"/>
      <c r="T306" s="22" t="s">
        <v>1765</v>
      </c>
      <c r="U306" s="6">
        <v>44587</v>
      </c>
      <c r="V306" s="6">
        <v>44798</v>
      </c>
      <c r="W306" s="6">
        <v>44586</v>
      </c>
      <c r="X306" s="5">
        <v>210</v>
      </c>
      <c r="Y306" s="25">
        <v>44799</v>
      </c>
      <c r="Z306" s="25">
        <v>44829</v>
      </c>
      <c r="AA306" s="25"/>
      <c r="AB306" s="25"/>
      <c r="AC306" s="25"/>
      <c r="AD306" s="25"/>
      <c r="AE306" s="5" t="s">
        <v>1766</v>
      </c>
      <c r="AF306" s="5" t="s">
        <v>53</v>
      </c>
      <c r="AG306" s="5" t="s">
        <v>1682</v>
      </c>
      <c r="AH306" s="5" t="s">
        <v>807</v>
      </c>
      <c r="AI306" s="5"/>
      <c r="AJ306" s="5" t="s">
        <v>1683</v>
      </c>
      <c r="AK306" s="5" t="s">
        <v>57</v>
      </c>
      <c r="AL306" s="5" t="s">
        <v>80</v>
      </c>
      <c r="AM306" s="6">
        <v>33283</v>
      </c>
      <c r="AN306" s="5" t="s">
        <v>700</v>
      </c>
    </row>
    <row r="307" spans="1:40" s="10" customFormat="1" ht="165" x14ac:dyDescent="0.25">
      <c r="A307" s="5" t="s">
        <v>41</v>
      </c>
      <c r="B307" s="5" t="s">
        <v>42</v>
      </c>
      <c r="C307" s="5" t="s">
        <v>43</v>
      </c>
      <c r="D307" s="5" t="s">
        <v>1767</v>
      </c>
      <c r="E307" s="6">
        <v>44574</v>
      </c>
      <c r="F307" s="5" t="s">
        <v>1768</v>
      </c>
      <c r="G307" s="7">
        <v>1049608084</v>
      </c>
      <c r="H307" s="5" t="s">
        <v>46</v>
      </c>
      <c r="I307" s="5" t="s">
        <v>1374</v>
      </c>
      <c r="J307" s="5" t="s">
        <v>1769</v>
      </c>
      <c r="K307" s="8" t="s">
        <v>1679</v>
      </c>
      <c r="L307" s="5" t="s">
        <v>99</v>
      </c>
      <c r="M307" s="5" t="s">
        <v>50</v>
      </c>
      <c r="N307" s="9">
        <f t="shared" si="4"/>
        <v>38058000</v>
      </c>
      <c r="O307" s="9">
        <v>26640600</v>
      </c>
      <c r="P307" s="9">
        <v>3805800</v>
      </c>
      <c r="Q307" s="9">
        <v>11417400</v>
      </c>
      <c r="R307" s="9"/>
      <c r="S307" s="9"/>
      <c r="T307" s="5" t="s">
        <v>1770</v>
      </c>
      <c r="U307" s="6">
        <v>44578</v>
      </c>
      <c r="V307" s="6">
        <v>44789</v>
      </c>
      <c r="W307" s="6">
        <v>44575</v>
      </c>
      <c r="X307" s="5">
        <v>270</v>
      </c>
      <c r="Y307" s="6">
        <v>44790</v>
      </c>
      <c r="Z307" s="6">
        <v>44881</v>
      </c>
      <c r="AA307" s="6"/>
      <c r="AB307" s="6"/>
      <c r="AC307" s="6"/>
      <c r="AD307" s="6"/>
      <c r="AE307" s="5" t="s">
        <v>1771</v>
      </c>
      <c r="AF307" s="5" t="s">
        <v>53</v>
      </c>
      <c r="AG307" s="5" t="s">
        <v>1682</v>
      </c>
      <c r="AH307" s="5" t="s">
        <v>807</v>
      </c>
      <c r="AI307" s="5"/>
      <c r="AJ307" s="5" t="s">
        <v>1683</v>
      </c>
      <c r="AK307" s="5" t="s">
        <v>268</v>
      </c>
      <c r="AL307" s="5" t="s">
        <v>108</v>
      </c>
      <c r="AM307" s="6">
        <v>31907</v>
      </c>
      <c r="AN307" s="5" t="s">
        <v>1772</v>
      </c>
    </row>
    <row r="308" spans="1:40" s="10" customFormat="1" ht="165" x14ac:dyDescent="0.25">
      <c r="A308" s="5" t="s">
        <v>41</v>
      </c>
      <c r="B308" s="5" t="s">
        <v>42</v>
      </c>
      <c r="C308" s="5" t="s">
        <v>43</v>
      </c>
      <c r="D308" s="5" t="s">
        <v>1773</v>
      </c>
      <c r="E308" s="6">
        <v>44573</v>
      </c>
      <c r="F308" s="5" t="s">
        <v>1774</v>
      </c>
      <c r="G308" s="7">
        <v>1077434320</v>
      </c>
      <c r="H308" s="5" t="s">
        <v>46</v>
      </c>
      <c r="I308" s="5" t="s">
        <v>1374</v>
      </c>
      <c r="J308" s="5" t="s">
        <v>1775</v>
      </c>
      <c r="K308" s="8" t="s">
        <v>1679</v>
      </c>
      <c r="L308" s="5" t="s">
        <v>99</v>
      </c>
      <c r="M308" s="5" t="s">
        <v>50</v>
      </c>
      <c r="N308" s="9">
        <f t="shared" si="4"/>
        <v>38058000</v>
      </c>
      <c r="O308" s="9">
        <v>26640600</v>
      </c>
      <c r="P308" s="9">
        <v>3805800</v>
      </c>
      <c r="Q308" s="9">
        <v>11417400</v>
      </c>
      <c r="R308" s="9"/>
      <c r="S308" s="9"/>
      <c r="T308" s="5" t="s">
        <v>1776</v>
      </c>
      <c r="U308" s="6">
        <v>44581</v>
      </c>
      <c r="V308" s="6">
        <v>44793</v>
      </c>
      <c r="W308" s="6">
        <v>44574</v>
      </c>
      <c r="X308" s="5">
        <v>210</v>
      </c>
      <c r="Y308" s="6">
        <v>44794</v>
      </c>
      <c r="Z308" s="6">
        <v>44885</v>
      </c>
      <c r="AA308" s="6"/>
      <c r="AB308" s="6"/>
      <c r="AC308" s="6"/>
      <c r="AD308" s="6"/>
      <c r="AE308" s="5" t="s">
        <v>1777</v>
      </c>
      <c r="AF308" s="5" t="s">
        <v>53</v>
      </c>
      <c r="AG308" s="5" t="s">
        <v>1682</v>
      </c>
      <c r="AH308" s="5" t="s">
        <v>807</v>
      </c>
      <c r="AI308" s="5"/>
      <c r="AJ308" s="5" t="s">
        <v>1683</v>
      </c>
      <c r="AK308" s="5" t="s">
        <v>268</v>
      </c>
      <c r="AL308" s="5" t="s">
        <v>100</v>
      </c>
      <c r="AM308" s="6">
        <v>32150</v>
      </c>
      <c r="AN308" s="5" t="s">
        <v>521</v>
      </c>
    </row>
    <row r="309" spans="1:40" s="10" customFormat="1" ht="120" x14ac:dyDescent="0.25">
      <c r="A309" s="5" t="s">
        <v>41</v>
      </c>
      <c r="B309" s="5" t="s">
        <v>42</v>
      </c>
      <c r="C309" s="5" t="s">
        <v>43</v>
      </c>
      <c r="D309" s="5" t="s">
        <v>1778</v>
      </c>
      <c r="E309" s="6">
        <v>44574</v>
      </c>
      <c r="F309" s="5" t="s">
        <v>1779</v>
      </c>
      <c r="G309" s="7">
        <v>53096565</v>
      </c>
      <c r="H309" s="5" t="s">
        <v>46</v>
      </c>
      <c r="I309" s="5" t="s">
        <v>47</v>
      </c>
      <c r="J309" s="5" t="s">
        <v>1780</v>
      </c>
      <c r="K309" s="8" t="s">
        <v>1781</v>
      </c>
      <c r="L309" s="5" t="s">
        <v>99</v>
      </c>
      <c r="M309" s="5" t="s">
        <v>50</v>
      </c>
      <c r="N309" s="9">
        <f t="shared" si="4"/>
        <v>11417400</v>
      </c>
      <c r="O309" s="9">
        <v>11417400</v>
      </c>
      <c r="P309" s="9">
        <v>3805800</v>
      </c>
      <c r="Q309" s="5"/>
      <c r="R309" s="5"/>
      <c r="S309" s="5"/>
      <c r="T309" s="5" t="s">
        <v>51</v>
      </c>
      <c r="U309" s="6">
        <v>44575</v>
      </c>
      <c r="V309" s="6">
        <v>44664</v>
      </c>
      <c r="W309" s="6">
        <v>44575</v>
      </c>
      <c r="X309" s="5">
        <v>90</v>
      </c>
      <c r="Y309" s="5"/>
      <c r="Z309" s="5"/>
      <c r="AA309" s="5"/>
      <c r="AB309" s="5"/>
      <c r="AC309" s="5"/>
      <c r="AD309" s="5"/>
      <c r="AE309" s="5" t="s">
        <v>52</v>
      </c>
      <c r="AF309" s="5" t="s">
        <v>53</v>
      </c>
      <c r="AG309" s="5" t="s">
        <v>67</v>
      </c>
      <c r="AH309" s="5" t="s">
        <v>55</v>
      </c>
      <c r="AI309" s="5"/>
      <c r="AJ309" s="5" t="s">
        <v>139</v>
      </c>
      <c r="AK309" s="5" t="s">
        <v>268</v>
      </c>
      <c r="AL309" s="5" t="s">
        <v>1747</v>
      </c>
      <c r="AM309" s="6">
        <v>30814</v>
      </c>
      <c r="AN309" s="5" t="s">
        <v>70</v>
      </c>
    </row>
    <row r="310" spans="1:40" s="10" customFormat="1" ht="165" x14ac:dyDescent="0.25">
      <c r="A310" s="5" t="s">
        <v>41</v>
      </c>
      <c r="B310" s="5" t="s">
        <v>42</v>
      </c>
      <c r="C310" s="5" t="s">
        <v>43</v>
      </c>
      <c r="D310" s="5" t="s">
        <v>1782</v>
      </c>
      <c r="E310" s="6">
        <v>44574</v>
      </c>
      <c r="F310" s="5" t="s">
        <v>1783</v>
      </c>
      <c r="G310" s="7">
        <v>1077871244</v>
      </c>
      <c r="H310" s="5" t="s">
        <v>46</v>
      </c>
      <c r="I310" s="5" t="s">
        <v>233</v>
      </c>
      <c r="J310" s="5" t="s">
        <v>1784</v>
      </c>
      <c r="K310" s="8" t="s">
        <v>1785</v>
      </c>
      <c r="L310" s="5" t="s">
        <v>106</v>
      </c>
      <c r="M310" s="5" t="s">
        <v>50</v>
      </c>
      <c r="N310" s="9">
        <f t="shared" si="4"/>
        <v>49024800</v>
      </c>
      <c r="O310" s="9">
        <v>49024800</v>
      </c>
      <c r="P310" s="9">
        <v>4456800</v>
      </c>
      <c r="Q310" s="5"/>
      <c r="R310" s="5"/>
      <c r="S310" s="5"/>
      <c r="T310" s="5" t="s">
        <v>1786</v>
      </c>
      <c r="U310" s="6">
        <v>44578</v>
      </c>
      <c r="V310" s="6">
        <v>44911</v>
      </c>
      <c r="W310" s="6">
        <v>44575</v>
      </c>
      <c r="X310" s="5">
        <v>330</v>
      </c>
      <c r="Y310" s="5"/>
      <c r="Z310" s="5"/>
      <c r="AA310" s="5"/>
      <c r="AB310" s="5"/>
      <c r="AC310" s="5"/>
      <c r="AD310" s="5"/>
      <c r="AE310" s="5" t="s">
        <v>237</v>
      </c>
      <c r="AF310" s="5" t="s">
        <v>53</v>
      </c>
      <c r="AG310" s="5" t="s">
        <v>238</v>
      </c>
      <c r="AH310" s="5" t="s">
        <v>807</v>
      </c>
      <c r="AI310" s="5"/>
      <c r="AJ310" s="5" t="s">
        <v>240</v>
      </c>
      <c r="AK310" s="5" t="s">
        <v>268</v>
      </c>
      <c r="AL310" s="5" t="s">
        <v>1787</v>
      </c>
      <c r="AM310" s="6">
        <v>31181</v>
      </c>
      <c r="AN310" s="5" t="s">
        <v>679</v>
      </c>
    </row>
    <row r="311" spans="1:40" s="10" customFormat="1" ht="180" x14ac:dyDescent="0.25">
      <c r="A311" s="5" t="s">
        <v>41</v>
      </c>
      <c r="B311" s="5" t="s">
        <v>42</v>
      </c>
      <c r="C311" s="5" t="s">
        <v>81</v>
      </c>
      <c r="D311" s="5" t="s">
        <v>1788</v>
      </c>
      <c r="E311" s="6">
        <v>44573</v>
      </c>
      <c r="F311" s="5" t="s">
        <v>1789</v>
      </c>
      <c r="G311" s="7">
        <v>1121895815</v>
      </c>
      <c r="H311" s="5" t="s">
        <v>46</v>
      </c>
      <c r="I311" s="5" t="s">
        <v>233</v>
      </c>
      <c r="J311" s="5" t="s">
        <v>1790</v>
      </c>
      <c r="K311" s="8" t="s">
        <v>1791</v>
      </c>
      <c r="L311" s="5" t="s">
        <v>158</v>
      </c>
      <c r="M311" s="5" t="s">
        <v>50</v>
      </c>
      <c r="N311" s="9">
        <f t="shared" si="4"/>
        <v>22512600</v>
      </c>
      <c r="O311" s="9">
        <v>22512600</v>
      </c>
      <c r="P311" s="9">
        <v>2046600</v>
      </c>
      <c r="Q311" s="5"/>
      <c r="R311" s="5"/>
      <c r="S311" s="5"/>
      <c r="T311" s="5" t="s">
        <v>1792</v>
      </c>
      <c r="U311" s="6">
        <v>44574</v>
      </c>
      <c r="V311" s="6">
        <v>44907</v>
      </c>
      <c r="W311" s="6">
        <v>44574</v>
      </c>
      <c r="X311" s="5">
        <v>330</v>
      </c>
      <c r="Y311" s="5"/>
      <c r="Z311" s="5"/>
      <c r="AA311" s="5"/>
      <c r="AB311" s="5"/>
      <c r="AC311" s="5"/>
      <c r="AD311" s="5"/>
      <c r="AE311" s="5" t="s">
        <v>237</v>
      </c>
      <c r="AF311" s="5" t="s">
        <v>53</v>
      </c>
      <c r="AG311" s="5" t="s">
        <v>238</v>
      </c>
      <c r="AH311" s="5" t="s">
        <v>807</v>
      </c>
      <c r="AI311" s="5"/>
      <c r="AJ311" s="5" t="s">
        <v>240</v>
      </c>
      <c r="AK311" s="5" t="s">
        <v>57</v>
      </c>
      <c r="AL311" s="5" t="s">
        <v>442</v>
      </c>
      <c r="AM311" s="6">
        <v>33974</v>
      </c>
      <c r="AN311" s="5" t="s">
        <v>1147</v>
      </c>
    </row>
    <row r="312" spans="1:40" s="10" customFormat="1" ht="180" x14ac:dyDescent="0.25">
      <c r="A312" s="5" t="s">
        <v>41</v>
      </c>
      <c r="B312" s="5" t="s">
        <v>42</v>
      </c>
      <c r="C312" s="5" t="s">
        <v>81</v>
      </c>
      <c r="D312" s="5" t="s">
        <v>1793</v>
      </c>
      <c r="E312" s="6">
        <v>44578</v>
      </c>
      <c r="F312" s="5" t="s">
        <v>1794</v>
      </c>
      <c r="G312" s="7">
        <v>1026149448</v>
      </c>
      <c r="H312" s="5" t="s">
        <v>46</v>
      </c>
      <c r="I312" s="5" t="s">
        <v>233</v>
      </c>
      <c r="J312" s="5" t="s">
        <v>1795</v>
      </c>
      <c r="K312" s="8" t="s">
        <v>1796</v>
      </c>
      <c r="L312" s="5" t="s">
        <v>158</v>
      </c>
      <c r="M312" s="5" t="s">
        <v>50</v>
      </c>
      <c r="N312" s="9">
        <f t="shared" si="4"/>
        <v>22512600</v>
      </c>
      <c r="O312" s="9">
        <v>22512600</v>
      </c>
      <c r="P312" s="9">
        <v>2046600</v>
      </c>
      <c r="Q312" s="5"/>
      <c r="R312" s="5"/>
      <c r="S312" s="5"/>
      <c r="T312" s="5" t="s">
        <v>914</v>
      </c>
      <c r="U312" s="6">
        <v>44586</v>
      </c>
      <c r="V312" s="6">
        <v>44919</v>
      </c>
      <c r="W312" s="6">
        <v>44585</v>
      </c>
      <c r="X312" s="5">
        <v>330</v>
      </c>
      <c r="Y312" s="5"/>
      <c r="Z312" s="5"/>
      <c r="AA312" s="5"/>
      <c r="AB312" s="5"/>
      <c r="AC312" s="5"/>
      <c r="AD312" s="5"/>
      <c r="AE312" s="5" t="s">
        <v>237</v>
      </c>
      <c r="AF312" s="5" t="s">
        <v>53</v>
      </c>
      <c r="AG312" s="5" t="s">
        <v>238</v>
      </c>
      <c r="AH312" s="5" t="s">
        <v>807</v>
      </c>
      <c r="AI312" s="5"/>
      <c r="AJ312" s="5" t="s">
        <v>240</v>
      </c>
      <c r="AK312" s="5" t="s">
        <v>57</v>
      </c>
      <c r="AL312" s="5" t="s">
        <v>1797</v>
      </c>
      <c r="AM312" s="6">
        <v>34223</v>
      </c>
      <c r="AN312" s="5" t="s">
        <v>916</v>
      </c>
    </row>
    <row r="313" spans="1:40" s="10" customFormat="1" ht="165" x14ac:dyDescent="0.25">
      <c r="A313" s="5" t="s">
        <v>41</v>
      </c>
      <c r="B313" s="5" t="s">
        <v>42</v>
      </c>
      <c r="C313" s="5" t="s">
        <v>43</v>
      </c>
      <c r="D313" s="5" t="s">
        <v>1798</v>
      </c>
      <c r="E313" s="6">
        <v>44573</v>
      </c>
      <c r="F313" s="5" t="s">
        <v>1799</v>
      </c>
      <c r="G313" s="7">
        <v>30733279</v>
      </c>
      <c r="H313" s="5" t="s">
        <v>46</v>
      </c>
      <c r="I313" s="5" t="s">
        <v>233</v>
      </c>
      <c r="J313" s="5" t="s">
        <v>1800</v>
      </c>
      <c r="K313" s="8" t="s">
        <v>1801</v>
      </c>
      <c r="L313" s="5" t="s">
        <v>49</v>
      </c>
      <c r="M313" s="5" t="s">
        <v>50</v>
      </c>
      <c r="N313" s="9">
        <f t="shared" si="4"/>
        <v>67221000</v>
      </c>
      <c r="O313" s="9">
        <v>67221000</v>
      </c>
      <c r="P313" s="9">
        <v>6111000</v>
      </c>
      <c r="Q313" s="5"/>
      <c r="R313" s="5"/>
      <c r="S313" s="5"/>
      <c r="T313" s="5" t="s">
        <v>1786</v>
      </c>
      <c r="U313" s="6">
        <v>44585</v>
      </c>
      <c r="V313" s="6">
        <v>44918</v>
      </c>
      <c r="W313" s="6">
        <v>44579</v>
      </c>
      <c r="X313" s="5">
        <v>330</v>
      </c>
      <c r="Y313" s="5"/>
      <c r="Z313" s="5"/>
      <c r="AA313" s="5"/>
      <c r="AB313" s="5"/>
      <c r="AC313" s="5"/>
      <c r="AD313" s="5"/>
      <c r="AE313" s="5" t="s">
        <v>237</v>
      </c>
      <c r="AF313" s="5" t="s">
        <v>53</v>
      </c>
      <c r="AG313" s="5" t="s">
        <v>238</v>
      </c>
      <c r="AH313" s="5" t="s">
        <v>807</v>
      </c>
      <c r="AI313" s="5"/>
      <c r="AJ313" s="5" t="s">
        <v>240</v>
      </c>
      <c r="AK313" s="5" t="s">
        <v>268</v>
      </c>
      <c r="AL313" s="5" t="s">
        <v>108</v>
      </c>
      <c r="AM313" s="6">
        <v>24292</v>
      </c>
      <c r="AN313" s="5" t="s">
        <v>837</v>
      </c>
    </row>
    <row r="314" spans="1:40" s="10" customFormat="1" ht="90" x14ac:dyDescent="0.25">
      <c r="A314" s="5" t="s">
        <v>41</v>
      </c>
      <c r="B314" s="5" t="s">
        <v>42</v>
      </c>
      <c r="C314" s="5" t="s">
        <v>81</v>
      </c>
      <c r="D314" s="5" t="s">
        <v>1802</v>
      </c>
      <c r="E314" s="6">
        <v>44573</v>
      </c>
      <c r="F314" s="5" t="s">
        <v>1803</v>
      </c>
      <c r="G314" s="7">
        <v>1018506837</v>
      </c>
      <c r="H314" s="5" t="s">
        <v>46</v>
      </c>
      <c r="I314" s="5" t="s">
        <v>258</v>
      </c>
      <c r="J314" s="5" t="s">
        <v>1804</v>
      </c>
      <c r="K314" s="8" t="s">
        <v>1805</v>
      </c>
      <c r="L314" s="5" t="s">
        <v>158</v>
      </c>
      <c r="M314" s="5" t="s">
        <v>50</v>
      </c>
      <c r="N314" s="9">
        <f t="shared" si="4"/>
        <v>24559200</v>
      </c>
      <c r="O314" s="9">
        <v>24559200</v>
      </c>
      <c r="P314" s="9">
        <v>2046600</v>
      </c>
      <c r="Q314" s="5"/>
      <c r="R314" s="5"/>
      <c r="S314" s="5"/>
      <c r="T314" s="5" t="s">
        <v>51</v>
      </c>
      <c r="U314" s="6">
        <v>44575</v>
      </c>
      <c r="V314" s="6">
        <v>44926</v>
      </c>
      <c r="W314" s="6">
        <v>44574</v>
      </c>
      <c r="X314" s="5">
        <v>365</v>
      </c>
      <c r="Y314" s="5"/>
      <c r="Z314" s="5"/>
      <c r="AA314" s="5"/>
      <c r="AB314" s="5"/>
      <c r="AC314" s="5"/>
      <c r="AD314" s="5"/>
      <c r="AE314" s="5" t="s">
        <v>207</v>
      </c>
      <c r="AF314" s="5" t="s">
        <v>53</v>
      </c>
      <c r="AG314" s="5" t="s">
        <v>159</v>
      </c>
      <c r="AH314" s="5" t="s">
        <v>55</v>
      </c>
      <c r="AI314" s="5"/>
      <c r="AJ314" s="5" t="s">
        <v>171</v>
      </c>
      <c r="AK314" s="5" t="s">
        <v>57</v>
      </c>
      <c r="AL314" s="5" t="s">
        <v>1806</v>
      </c>
      <c r="AM314" s="6">
        <v>36104</v>
      </c>
      <c r="AN314" s="5" t="s">
        <v>70</v>
      </c>
    </row>
    <row r="315" spans="1:40" s="10" customFormat="1" ht="90" x14ac:dyDescent="0.25">
      <c r="A315" s="5" t="s">
        <v>41</v>
      </c>
      <c r="B315" s="5" t="s">
        <v>42</v>
      </c>
      <c r="C315" s="5" t="s">
        <v>81</v>
      </c>
      <c r="D315" s="5" t="s">
        <v>1807</v>
      </c>
      <c r="E315" s="6">
        <v>44573</v>
      </c>
      <c r="F315" s="5" t="s">
        <v>1808</v>
      </c>
      <c r="G315" s="7">
        <v>1000791319</v>
      </c>
      <c r="H315" s="5" t="s">
        <v>46</v>
      </c>
      <c r="I315" s="5" t="s">
        <v>258</v>
      </c>
      <c r="J315" s="5" t="s">
        <v>1809</v>
      </c>
      <c r="K315" s="8" t="s">
        <v>1805</v>
      </c>
      <c r="L315" s="5" t="s">
        <v>158</v>
      </c>
      <c r="M315" s="5" t="s">
        <v>50</v>
      </c>
      <c r="N315" s="9">
        <f t="shared" si="4"/>
        <v>24559200</v>
      </c>
      <c r="O315" s="9">
        <v>24559200</v>
      </c>
      <c r="P315" s="9">
        <v>2046600</v>
      </c>
      <c r="Q315" s="5"/>
      <c r="R315" s="5"/>
      <c r="S315" s="5"/>
      <c r="T315" s="5" t="s">
        <v>51</v>
      </c>
      <c r="U315" s="6">
        <v>44574</v>
      </c>
      <c r="V315" s="6">
        <v>44926</v>
      </c>
      <c r="W315" s="6">
        <v>44574</v>
      </c>
      <c r="X315" s="5">
        <v>365</v>
      </c>
      <c r="Y315" s="5"/>
      <c r="Z315" s="5"/>
      <c r="AA315" s="5"/>
      <c r="AB315" s="5"/>
      <c r="AC315" s="5"/>
      <c r="AD315" s="5"/>
      <c r="AE315" s="5" t="s">
        <v>207</v>
      </c>
      <c r="AF315" s="5" t="s">
        <v>53</v>
      </c>
      <c r="AG315" s="5" t="s">
        <v>159</v>
      </c>
      <c r="AH315" s="5" t="s">
        <v>55</v>
      </c>
      <c r="AI315" s="5"/>
      <c r="AJ315" s="5" t="s">
        <v>171</v>
      </c>
      <c r="AK315" s="5" t="s">
        <v>57</v>
      </c>
      <c r="AL315" s="5" t="s">
        <v>1810</v>
      </c>
      <c r="AM315" s="6">
        <v>36556</v>
      </c>
      <c r="AN315" s="5" t="s">
        <v>70</v>
      </c>
    </row>
    <row r="316" spans="1:40" s="10" customFormat="1" ht="90" x14ac:dyDescent="0.25">
      <c r="A316" s="5" t="s">
        <v>41</v>
      </c>
      <c r="B316" s="5" t="s">
        <v>42</v>
      </c>
      <c r="C316" s="5" t="s">
        <v>81</v>
      </c>
      <c r="D316" s="5" t="s">
        <v>1811</v>
      </c>
      <c r="E316" s="6">
        <v>44574</v>
      </c>
      <c r="F316" s="5" t="s">
        <v>1812</v>
      </c>
      <c r="G316" s="7">
        <v>1116802339</v>
      </c>
      <c r="H316" s="5" t="s">
        <v>46</v>
      </c>
      <c r="I316" s="5" t="s">
        <v>258</v>
      </c>
      <c r="J316" s="5" t="s">
        <v>1813</v>
      </c>
      <c r="K316" s="8" t="s">
        <v>1805</v>
      </c>
      <c r="L316" s="5" t="s">
        <v>158</v>
      </c>
      <c r="M316" s="5" t="s">
        <v>50</v>
      </c>
      <c r="N316" s="9">
        <f t="shared" si="4"/>
        <v>24559200</v>
      </c>
      <c r="O316" s="9">
        <v>24559200</v>
      </c>
      <c r="P316" s="9">
        <v>2046600</v>
      </c>
      <c r="Q316" s="5"/>
      <c r="R316" s="5"/>
      <c r="S316" s="5"/>
      <c r="T316" s="5" t="s">
        <v>51</v>
      </c>
      <c r="U316" s="6">
        <v>44575</v>
      </c>
      <c r="V316" s="6">
        <v>44926</v>
      </c>
      <c r="W316" s="6">
        <v>44574</v>
      </c>
      <c r="X316" s="5">
        <v>365</v>
      </c>
      <c r="Y316" s="5"/>
      <c r="Z316" s="5"/>
      <c r="AA316" s="5"/>
      <c r="AB316" s="5"/>
      <c r="AC316" s="5"/>
      <c r="AD316" s="5"/>
      <c r="AE316" s="5" t="s">
        <v>207</v>
      </c>
      <c r="AF316" s="5" t="s">
        <v>53</v>
      </c>
      <c r="AG316" s="5" t="s">
        <v>159</v>
      </c>
      <c r="AH316" s="5" t="s">
        <v>55</v>
      </c>
      <c r="AI316" s="5"/>
      <c r="AJ316" s="5" t="s">
        <v>171</v>
      </c>
      <c r="AK316" s="5" t="s">
        <v>268</v>
      </c>
      <c r="AL316" s="5" t="s">
        <v>1814</v>
      </c>
      <c r="AM316" s="6">
        <v>34925</v>
      </c>
      <c r="AN316" s="5" t="s">
        <v>1815</v>
      </c>
    </row>
    <row r="317" spans="1:40" s="10" customFormat="1" ht="135" x14ac:dyDescent="0.25">
      <c r="A317" s="5" t="s">
        <v>41</v>
      </c>
      <c r="B317" s="5" t="s">
        <v>42</v>
      </c>
      <c r="C317" s="5" t="s">
        <v>43</v>
      </c>
      <c r="D317" s="5" t="s">
        <v>1816</v>
      </c>
      <c r="E317" s="6">
        <v>44574</v>
      </c>
      <c r="F317" s="5" t="s">
        <v>1817</v>
      </c>
      <c r="G317" s="7">
        <v>1018488917</v>
      </c>
      <c r="H317" s="5" t="s">
        <v>46</v>
      </c>
      <c r="I317" s="5" t="s">
        <v>1662</v>
      </c>
      <c r="J317" s="5" t="s">
        <v>1818</v>
      </c>
      <c r="K317" s="8" t="s">
        <v>1819</v>
      </c>
      <c r="L317" s="5" t="s">
        <v>99</v>
      </c>
      <c r="M317" s="5" t="s">
        <v>50</v>
      </c>
      <c r="N317" s="9">
        <f t="shared" si="4"/>
        <v>45669600</v>
      </c>
      <c r="O317" s="9">
        <v>34252200</v>
      </c>
      <c r="P317" s="9">
        <v>3805800</v>
      </c>
      <c r="Q317" s="9">
        <v>3805800</v>
      </c>
      <c r="R317" s="9">
        <v>7611600</v>
      </c>
      <c r="S317" s="9"/>
      <c r="T317" s="5" t="s">
        <v>1820</v>
      </c>
      <c r="U317" s="6">
        <v>44578</v>
      </c>
      <c r="V317" s="6">
        <v>44834</v>
      </c>
      <c r="W317" s="6">
        <v>44575</v>
      </c>
      <c r="X317" s="5">
        <v>270</v>
      </c>
      <c r="Y317" s="6">
        <v>44835</v>
      </c>
      <c r="Z317" s="6">
        <v>44865</v>
      </c>
      <c r="AA317" s="6">
        <v>44866</v>
      </c>
      <c r="AB317" s="6">
        <v>44926</v>
      </c>
      <c r="AC317" s="6"/>
      <c r="AD317" s="6"/>
      <c r="AE317" s="5" t="s">
        <v>1159</v>
      </c>
      <c r="AF317" s="5" t="s">
        <v>53</v>
      </c>
      <c r="AG317" s="5" t="s">
        <v>67</v>
      </c>
      <c r="AH317" s="5" t="s">
        <v>55</v>
      </c>
      <c r="AI317" s="5"/>
      <c r="AJ317" s="5" t="s">
        <v>107</v>
      </c>
      <c r="AK317" s="5" t="s">
        <v>268</v>
      </c>
      <c r="AL317" s="5" t="s">
        <v>100</v>
      </c>
      <c r="AM317" s="6">
        <v>35317</v>
      </c>
      <c r="AN317" s="5" t="s">
        <v>248</v>
      </c>
    </row>
    <row r="318" spans="1:40" s="10" customFormat="1" ht="150" x14ac:dyDescent="0.25">
      <c r="A318" s="5" t="s">
        <v>41</v>
      </c>
      <c r="B318" s="5" t="s">
        <v>42</v>
      </c>
      <c r="C318" s="5" t="s">
        <v>43</v>
      </c>
      <c r="D318" s="5" t="s">
        <v>1821</v>
      </c>
      <c r="E318" s="6">
        <v>44578</v>
      </c>
      <c r="F318" s="5" t="s">
        <v>1822</v>
      </c>
      <c r="G318" s="7">
        <v>1067282549</v>
      </c>
      <c r="H318" s="5" t="s">
        <v>46</v>
      </c>
      <c r="I318" s="5" t="s">
        <v>1823</v>
      </c>
      <c r="J318" s="5" t="s">
        <v>1824</v>
      </c>
      <c r="K318" s="21" t="s">
        <v>1825</v>
      </c>
      <c r="L318" s="22" t="s">
        <v>49</v>
      </c>
      <c r="M318" s="5" t="s">
        <v>50</v>
      </c>
      <c r="N318" s="9">
        <f t="shared" si="4"/>
        <v>70276500</v>
      </c>
      <c r="O318" s="9">
        <v>70276500</v>
      </c>
      <c r="P318" s="9">
        <v>6111000</v>
      </c>
      <c r="Q318" s="22"/>
      <c r="R318" s="22"/>
      <c r="S318" s="22"/>
      <c r="T318" s="5" t="s">
        <v>51</v>
      </c>
      <c r="U318" s="6">
        <v>44582</v>
      </c>
      <c r="V318" s="6">
        <v>44926</v>
      </c>
      <c r="W318" s="6">
        <v>44579</v>
      </c>
      <c r="X318" s="5">
        <v>345</v>
      </c>
      <c r="Y318" s="22"/>
      <c r="Z318" s="22"/>
      <c r="AA318" s="22"/>
      <c r="AB318" s="22"/>
      <c r="AC318" s="22"/>
      <c r="AD318" s="22"/>
      <c r="AE318" s="22" t="s">
        <v>1826</v>
      </c>
      <c r="AF318" s="5" t="s">
        <v>53</v>
      </c>
      <c r="AG318" s="5" t="s">
        <v>1627</v>
      </c>
      <c r="AH318" s="5" t="s">
        <v>807</v>
      </c>
      <c r="AI318" s="5"/>
      <c r="AJ318" s="5" t="s">
        <v>68</v>
      </c>
      <c r="AK318" s="5" t="s">
        <v>57</v>
      </c>
      <c r="AL318" s="5" t="s">
        <v>1827</v>
      </c>
      <c r="AM318" s="6">
        <v>32111</v>
      </c>
      <c r="AN318" s="5" t="s">
        <v>1828</v>
      </c>
    </row>
    <row r="319" spans="1:40" s="10" customFormat="1" ht="135" x14ac:dyDescent="0.25">
      <c r="A319" s="5" t="s">
        <v>41</v>
      </c>
      <c r="B319" s="5" t="s">
        <v>42</v>
      </c>
      <c r="C319" s="5" t="s">
        <v>43</v>
      </c>
      <c r="D319" s="5" t="s">
        <v>1829</v>
      </c>
      <c r="E319" s="6">
        <v>44574</v>
      </c>
      <c r="F319" s="5" t="s">
        <v>1830</v>
      </c>
      <c r="G319" s="7">
        <v>1089486240</v>
      </c>
      <c r="H319" s="5" t="s">
        <v>46</v>
      </c>
      <c r="I319" s="5" t="s">
        <v>1831</v>
      </c>
      <c r="J319" s="5" t="s">
        <v>1832</v>
      </c>
      <c r="K319" s="8" t="s">
        <v>1819</v>
      </c>
      <c r="L319" s="5" t="s">
        <v>99</v>
      </c>
      <c r="M319" s="5" t="s">
        <v>50</v>
      </c>
      <c r="N319" s="9">
        <f t="shared" si="4"/>
        <v>34252200</v>
      </c>
      <c r="O319" s="9">
        <v>34252200</v>
      </c>
      <c r="P319" s="9">
        <v>3805800</v>
      </c>
      <c r="Q319" s="5"/>
      <c r="R319" s="5"/>
      <c r="S319" s="5"/>
      <c r="T319" s="5" t="s">
        <v>1833</v>
      </c>
      <c r="U319" s="6">
        <v>44578</v>
      </c>
      <c r="V319" s="6">
        <v>44834</v>
      </c>
      <c r="W319" s="6">
        <v>44575</v>
      </c>
      <c r="X319" s="5">
        <v>270</v>
      </c>
      <c r="Y319" s="5"/>
      <c r="Z319" s="5"/>
      <c r="AA319" s="5"/>
      <c r="AB319" s="5"/>
      <c r="AC319" s="5"/>
      <c r="AD319" s="5"/>
      <c r="AE319" s="5" t="s">
        <v>1159</v>
      </c>
      <c r="AF319" s="5" t="s">
        <v>53</v>
      </c>
      <c r="AG319" s="5" t="s">
        <v>67</v>
      </c>
      <c r="AH319" s="5" t="s">
        <v>55</v>
      </c>
      <c r="AI319" s="5"/>
      <c r="AJ319" s="5" t="s">
        <v>107</v>
      </c>
      <c r="AK319" s="5" t="s">
        <v>268</v>
      </c>
      <c r="AL319" s="5" t="s">
        <v>80</v>
      </c>
      <c r="AM319" s="6">
        <v>35007</v>
      </c>
      <c r="AN319" s="5" t="s">
        <v>1834</v>
      </c>
    </row>
    <row r="320" spans="1:40" s="10" customFormat="1" ht="135" x14ac:dyDescent="0.25">
      <c r="A320" s="5" t="s">
        <v>41</v>
      </c>
      <c r="B320" s="5" t="s">
        <v>42</v>
      </c>
      <c r="C320" s="5" t="s">
        <v>43</v>
      </c>
      <c r="D320" s="5" t="s">
        <v>1835</v>
      </c>
      <c r="E320" s="6">
        <v>44574</v>
      </c>
      <c r="F320" s="5" t="s">
        <v>1836</v>
      </c>
      <c r="G320" s="7">
        <v>1094907436</v>
      </c>
      <c r="H320" s="5" t="s">
        <v>46</v>
      </c>
      <c r="I320" s="5" t="s">
        <v>1831</v>
      </c>
      <c r="J320" s="5" t="s">
        <v>1837</v>
      </c>
      <c r="K320" s="8" t="s">
        <v>1664</v>
      </c>
      <c r="L320" s="5" t="s">
        <v>99</v>
      </c>
      <c r="M320" s="5" t="s">
        <v>50</v>
      </c>
      <c r="N320" s="9">
        <f t="shared" si="4"/>
        <v>34252200</v>
      </c>
      <c r="O320" s="9">
        <v>34252200</v>
      </c>
      <c r="P320" s="9">
        <v>3805800</v>
      </c>
      <c r="Q320" s="5"/>
      <c r="R320" s="5"/>
      <c r="S320" s="5"/>
      <c r="T320" s="5" t="s">
        <v>1838</v>
      </c>
      <c r="U320" s="6">
        <v>44701</v>
      </c>
      <c r="V320" s="6">
        <v>44822</v>
      </c>
      <c r="W320" s="6">
        <v>44701</v>
      </c>
      <c r="X320" s="5">
        <v>270</v>
      </c>
      <c r="Y320" s="5"/>
      <c r="Z320" s="5"/>
      <c r="AA320" s="5"/>
      <c r="AB320" s="5"/>
      <c r="AC320" s="5"/>
      <c r="AD320" s="5"/>
      <c r="AE320" s="5" t="s">
        <v>1159</v>
      </c>
      <c r="AF320" s="5" t="s">
        <v>53</v>
      </c>
      <c r="AG320" s="5" t="s">
        <v>67</v>
      </c>
      <c r="AH320" s="5" t="s">
        <v>55</v>
      </c>
      <c r="AI320" s="5" t="s">
        <v>1839</v>
      </c>
      <c r="AJ320" s="5" t="s">
        <v>107</v>
      </c>
      <c r="AK320" s="5" t="s">
        <v>268</v>
      </c>
      <c r="AL320" s="5" t="s">
        <v>80</v>
      </c>
      <c r="AM320" s="6">
        <v>34790</v>
      </c>
      <c r="AN320" s="5" t="s">
        <v>1840</v>
      </c>
    </row>
    <row r="321" spans="1:40" s="10" customFormat="1" ht="150" x14ac:dyDescent="0.25">
      <c r="A321" s="5" t="s">
        <v>41</v>
      </c>
      <c r="B321" s="5" t="s">
        <v>42</v>
      </c>
      <c r="C321" s="5" t="s">
        <v>43</v>
      </c>
      <c r="D321" s="5" t="s">
        <v>1841</v>
      </c>
      <c r="E321" s="6">
        <v>44579</v>
      </c>
      <c r="F321" s="5" t="s">
        <v>1842</v>
      </c>
      <c r="G321" s="7">
        <v>1018408125</v>
      </c>
      <c r="H321" s="5" t="s">
        <v>46</v>
      </c>
      <c r="I321" s="5" t="s">
        <v>374</v>
      </c>
      <c r="J321" s="5" t="s">
        <v>1843</v>
      </c>
      <c r="K321" s="8" t="s">
        <v>1844</v>
      </c>
      <c r="L321" s="5" t="s">
        <v>145</v>
      </c>
      <c r="M321" s="5" t="s">
        <v>50</v>
      </c>
      <c r="N321" s="9">
        <f t="shared" si="4"/>
        <v>68671200</v>
      </c>
      <c r="O321" s="9">
        <v>68671200</v>
      </c>
      <c r="P321" s="9">
        <v>8583900</v>
      </c>
      <c r="Q321" s="5"/>
      <c r="R321" s="5"/>
      <c r="S321" s="5"/>
      <c r="T321" s="5" t="s">
        <v>51</v>
      </c>
      <c r="U321" s="6">
        <v>44581</v>
      </c>
      <c r="V321" s="6">
        <v>44804</v>
      </c>
      <c r="W321" s="6">
        <v>44580</v>
      </c>
      <c r="X321" s="5">
        <v>240</v>
      </c>
      <c r="Y321" s="5"/>
      <c r="Z321" s="5"/>
      <c r="AA321" s="5"/>
      <c r="AB321" s="5"/>
      <c r="AC321" s="5"/>
      <c r="AD321" s="5"/>
      <c r="AE321" s="5" t="s">
        <v>377</v>
      </c>
      <c r="AF321" s="5" t="s">
        <v>53</v>
      </c>
      <c r="AG321" s="5" t="s">
        <v>67</v>
      </c>
      <c r="AH321" s="5" t="s">
        <v>55</v>
      </c>
      <c r="AI321" s="5"/>
      <c r="AJ321" s="5" t="s">
        <v>160</v>
      </c>
      <c r="AK321" s="5" t="s">
        <v>268</v>
      </c>
      <c r="AL321" s="5" t="s">
        <v>222</v>
      </c>
      <c r="AM321" s="6">
        <v>34480</v>
      </c>
      <c r="AN321" s="5" t="s">
        <v>70</v>
      </c>
    </row>
    <row r="322" spans="1:40" s="10" customFormat="1" ht="150" x14ac:dyDescent="0.25">
      <c r="A322" s="5" t="s">
        <v>41</v>
      </c>
      <c r="B322" s="5" t="s">
        <v>42</v>
      </c>
      <c r="C322" s="5" t="s">
        <v>43</v>
      </c>
      <c r="D322" s="5" t="s">
        <v>1845</v>
      </c>
      <c r="E322" s="6">
        <v>44578</v>
      </c>
      <c r="F322" s="5" t="s">
        <v>1846</v>
      </c>
      <c r="G322" s="7">
        <v>1065811725</v>
      </c>
      <c r="H322" s="5" t="s">
        <v>46</v>
      </c>
      <c r="I322" s="5" t="s">
        <v>374</v>
      </c>
      <c r="J322" s="5" t="s">
        <v>1847</v>
      </c>
      <c r="K322" s="21" t="s">
        <v>1848</v>
      </c>
      <c r="L322" s="22" t="s">
        <v>106</v>
      </c>
      <c r="M322" s="5" t="s">
        <v>50</v>
      </c>
      <c r="N322" s="9">
        <f t="shared" si="4"/>
        <v>53481600</v>
      </c>
      <c r="O322" s="9">
        <v>53481600</v>
      </c>
      <c r="P322" s="9">
        <v>4456800</v>
      </c>
      <c r="Q322" s="22"/>
      <c r="R322" s="22"/>
      <c r="S322" s="22"/>
      <c r="T322" s="5" t="s">
        <v>51</v>
      </c>
      <c r="U322" s="6">
        <v>44579</v>
      </c>
      <c r="V322" s="6">
        <v>44926</v>
      </c>
      <c r="W322" s="6">
        <v>44579</v>
      </c>
      <c r="X322" s="5">
        <v>365</v>
      </c>
      <c r="Y322" s="22"/>
      <c r="Z322" s="22"/>
      <c r="AA322" s="22"/>
      <c r="AB322" s="22"/>
      <c r="AC322" s="22"/>
      <c r="AD322" s="22"/>
      <c r="AE322" s="5" t="s">
        <v>377</v>
      </c>
      <c r="AF322" s="5" t="s">
        <v>53</v>
      </c>
      <c r="AG322" s="5" t="s">
        <v>67</v>
      </c>
      <c r="AH322" s="5" t="s">
        <v>55</v>
      </c>
      <c r="AI322" s="5"/>
      <c r="AJ322" s="5" t="s">
        <v>160</v>
      </c>
      <c r="AK322" s="5" t="s">
        <v>268</v>
      </c>
      <c r="AL322" s="5" t="s">
        <v>1849</v>
      </c>
      <c r="AM322" s="6">
        <v>34349</v>
      </c>
      <c r="AN322" s="5" t="s">
        <v>70</v>
      </c>
    </row>
    <row r="323" spans="1:40" s="10" customFormat="1" ht="165" x14ac:dyDescent="0.25">
      <c r="A323" s="5" t="s">
        <v>41</v>
      </c>
      <c r="B323" s="5" t="s">
        <v>42</v>
      </c>
      <c r="C323" s="5" t="s">
        <v>43</v>
      </c>
      <c r="D323" s="5" t="s">
        <v>1850</v>
      </c>
      <c r="E323" s="6">
        <v>44578</v>
      </c>
      <c r="F323" s="5" t="s">
        <v>1851</v>
      </c>
      <c r="G323" s="7">
        <v>1053767891</v>
      </c>
      <c r="H323" s="5" t="s">
        <v>46</v>
      </c>
      <c r="I323" s="5" t="s">
        <v>374</v>
      </c>
      <c r="J323" s="5" t="s">
        <v>1852</v>
      </c>
      <c r="K323" s="21" t="s">
        <v>1853</v>
      </c>
      <c r="L323" s="22" t="s">
        <v>106</v>
      </c>
      <c r="M323" s="5" t="s">
        <v>50</v>
      </c>
      <c r="N323" s="9">
        <f t="shared" si="4"/>
        <v>53481600</v>
      </c>
      <c r="O323" s="9">
        <v>53481600</v>
      </c>
      <c r="P323" s="9">
        <v>4456800</v>
      </c>
      <c r="Q323" s="22"/>
      <c r="R323" s="22"/>
      <c r="S323" s="22"/>
      <c r="T323" s="5" t="s">
        <v>51</v>
      </c>
      <c r="U323" s="6">
        <v>44580</v>
      </c>
      <c r="V323" s="6">
        <v>44926</v>
      </c>
      <c r="W323" s="6">
        <v>44580</v>
      </c>
      <c r="X323" s="5">
        <v>365</v>
      </c>
      <c r="Y323" s="22"/>
      <c r="Z323" s="22"/>
      <c r="AA323" s="22"/>
      <c r="AB323" s="22"/>
      <c r="AC323" s="22"/>
      <c r="AD323" s="22"/>
      <c r="AE323" s="5" t="s">
        <v>377</v>
      </c>
      <c r="AF323" s="5" t="s">
        <v>53</v>
      </c>
      <c r="AG323" s="5" t="s">
        <v>67</v>
      </c>
      <c r="AH323" s="5" t="s">
        <v>55</v>
      </c>
      <c r="AI323" s="5"/>
      <c r="AJ323" s="5" t="s">
        <v>160</v>
      </c>
      <c r="AK323" s="5" t="s">
        <v>268</v>
      </c>
      <c r="AL323" s="5" t="s">
        <v>1311</v>
      </c>
      <c r="AM323" s="6">
        <v>30222</v>
      </c>
      <c r="AN323" s="5" t="s">
        <v>1645</v>
      </c>
    </row>
    <row r="324" spans="1:40" s="10" customFormat="1" ht="120" x14ac:dyDescent="0.25">
      <c r="A324" s="5" t="s">
        <v>41</v>
      </c>
      <c r="B324" s="5" t="s">
        <v>42</v>
      </c>
      <c r="C324" s="5" t="s">
        <v>43</v>
      </c>
      <c r="D324" s="5" t="s">
        <v>1854</v>
      </c>
      <c r="E324" s="6">
        <v>44575</v>
      </c>
      <c r="F324" s="5" t="s">
        <v>1855</v>
      </c>
      <c r="G324" s="7">
        <v>51991012</v>
      </c>
      <c r="H324" s="5" t="s">
        <v>46</v>
      </c>
      <c r="I324" s="5" t="s">
        <v>1156</v>
      </c>
      <c r="J324" s="5" t="s">
        <v>1856</v>
      </c>
      <c r="K324" s="8" t="s">
        <v>1158</v>
      </c>
      <c r="L324" s="5" t="s">
        <v>106</v>
      </c>
      <c r="M324" s="5" t="s">
        <v>50</v>
      </c>
      <c r="N324" s="9">
        <f t="shared" ref="N324:N387" si="5">O324+Q324+R324+S324</f>
        <v>53481600</v>
      </c>
      <c r="O324" s="17">
        <v>53481600</v>
      </c>
      <c r="P324" s="17">
        <v>4456800</v>
      </c>
      <c r="Q324" s="5"/>
      <c r="R324" s="5"/>
      <c r="S324" s="5"/>
      <c r="T324" s="5" t="s">
        <v>51</v>
      </c>
      <c r="U324" s="6">
        <v>44579</v>
      </c>
      <c r="V324" s="6">
        <v>44926</v>
      </c>
      <c r="W324" s="6">
        <v>44578</v>
      </c>
      <c r="X324" s="5">
        <v>365</v>
      </c>
      <c r="Y324" s="5"/>
      <c r="Z324" s="5"/>
      <c r="AA324" s="5"/>
      <c r="AB324" s="5"/>
      <c r="AC324" s="5"/>
      <c r="AD324" s="5"/>
      <c r="AE324" s="5" t="s">
        <v>1857</v>
      </c>
      <c r="AF324" s="5" t="s">
        <v>53</v>
      </c>
      <c r="AG324" s="5" t="s">
        <v>292</v>
      </c>
      <c r="AH324" s="5" t="s">
        <v>209</v>
      </c>
      <c r="AI324" s="5"/>
      <c r="AJ324" s="5" t="s">
        <v>160</v>
      </c>
      <c r="AK324" s="5" t="s">
        <v>268</v>
      </c>
      <c r="AL324" s="5" t="s">
        <v>69</v>
      </c>
      <c r="AM324" s="6">
        <v>28770</v>
      </c>
      <c r="AN324" s="5" t="s">
        <v>70</v>
      </c>
    </row>
    <row r="325" spans="1:40" s="10" customFormat="1" ht="120" x14ac:dyDescent="0.25">
      <c r="A325" s="5" t="s">
        <v>41</v>
      </c>
      <c r="B325" s="5" t="s">
        <v>42</v>
      </c>
      <c r="C325" s="5" t="s">
        <v>43</v>
      </c>
      <c r="D325" s="5" t="s">
        <v>1858</v>
      </c>
      <c r="E325" s="6">
        <v>44575</v>
      </c>
      <c r="F325" s="5" t="s">
        <v>1859</v>
      </c>
      <c r="G325" s="7">
        <v>52279242</v>
      </c>
      <c r="H325" s="5" t="s">
        <v>46</v>
      </c>
      <c r="I325" s="5" t="s">
        <v>1156</v>
      </c>
      <c r="J325" s="5" t="s">
        <v>1860</v>
      </c>
      <c r="K325" s="8" t="s">
        <v>1861</v>
      </c>
      <c r="L325" s="5" t="s">
        <v>106</v>
      </c>
      <c r="M325" s="5" t="s">
        <v>50</v>
      </c>
      <c r="N325" s="9">
        <f t="shared" si="5"/>
        <v>53481600</v>
      </c>
      <c r="O325" s="17">
        <v>53481600</v>
      </c>
      <c r="P325" s="17">
        <v>4456800</v>
      </c>
      <c r="Q325" s="5"/>
      <c r="R325" s="5"/>
      <c r="S325" s="5"/>
      <c r="T325" s="5" t="s">
        <v>51</v>
      </c>
      <c r="U325" s="6">
        <v>44580</v>
      </c>
      <c r="V325" s="6">
        <v>44926</v>
      </c>
      <c r="W325" s="6">
        <v>44579</v>
      </c>
      <c r="X325" s="5">
        <v>365</v>
      </c>
      <c r="Y325" s="5"/>
      <c r="Z325" s="5"/>
      <c r="AA325" s="5"/>
      <c r="AB325" s="5"/>
      <c r="AC325" s="5"/>
      <c r="AD325" s="5"/>
      <c r="AE325" s="5" t="s">
        <v>1857</v>
      </c>
      <c r="AF325" s="5" t="s">
        <v>53</v>
      </c>
      <c r="AG325" s="5" t="s">
        <v>292</v>
      </c>
      <c r="AH325" s="5" t="s">
        <v>209</v>
      </c>
      <c r="AI325" s="5"/>
      <c r="AJ325" s="5" t="s">
        <v>160</v>
      </c>
      <c r="AK325" s="5" t="s">
        <v>268</v>
      </c>
      <c r="AL325" s="5" t="s">
        <v>80</v>
      </c>
      <c r="AM325" s="6">
        <v>24026</v>
      </c>
      <c r="AN325" s="5" t="s">
        <v>1862</v>
      </c>
    </row>
    <row r="326" spans="1:40" s="10" customFormat="1" ht="120" x14ac:dyDescent="0.25">
      <c r="A326" s="5" t="s">
        <v>41</v>
      </c>
      <c r="B326" s="5" t="s">
        <v>42</v>
      </c>
      <c r="C326" s="5" t="s">
        <v>43</v>
      </c>
      <c r="D326" s="5" t="s">
        <v>1863</v>
      </c>
      <c r="E326" s="6">
        <v>44575</v>
      </c>
      <c r="F326" s="5" t="s">
        <v>1864</v>
      </c>
      <c r="G326" s="7">
        <v>1047396452</v>
      </c>
      <c r="H326" s="5" t="s">
        <v>46</v>
      </c>
      <c r="I326" s="5" t="s">
        <v>1156</v>
      </c>
      <c r="J326" s="5" t="s">
        <v>1865</v>
      </c>
      <c r="K326" s="8" t="s">
        <v>1158</v>
      </c>
      <c r="L326" s="5" t="s">
        <v>106</v>
      </c>
      <c r="M326" s="5" t="s">
        <v>50</v>
      </c>
      <c r="N326" s="9">
        <f t="shared" si="5"/>
        <v>53481600</v>
      </c>
      <c r="O326" s="17">
        <v>53481600</v>
      </c>
      <c r="P326" s="17">
        <v>4456800</v>
      </c>
      <c r="Q326" s="5"/>
      <c r="R326" s="5"/>
      <c r="S326" s="5"/>
      <c r="T326" s="5" t="s">
        <v>51</v>
      </c>
      <c r="U326" s="6">
        <v>44580</v>
      </c>
      <c r="V326" s="6">
        <v>44926</v>
      </c>
      <c r="W326" s="6">
        <v>44578</v>
      </c>
      <c r="X326" s="5">
        <v>365</v>
      </c>
      <c r="Y326" s="5"/>
      <c r="Z326" s="5"/>
      <c r="AA326" s="5"/>
      <c r="AB326" s="5"/>
      <c r="AC326" s="5"/>
      <c r="AD326" s="5"/>
      <c r="AE326" s="5" t="s">
        <v>1857</v>
      </c>
      <c r="AF326" s="5" t="s">
        <v>53</v>
      </c>
      <c r="AG326" s="5" t="s">
        <v>292</v>
      </c>
      <c r="AH326" s="5" t="s">
        <v>209</v>
      </c>
      <c r="AI326" s="5"/>
      <c r="AJ326" s="5" t="s">
        <v>160</v>
      </c>
      <c r="AK326" s="5" t="s">
        <v>268</v>
      </c>
      <c r="AL326" s="5" t="s">
        <v>1866</v>
      </c>
      <c r="AM326" s="6">
        <v>30801</v>
      </c>
      <c r="AN326" s="5" t="s">
        <v>1645</v>
      </c>
    </row>
    <row r="327" spans="1:40" s="16" customFormat="1" ht="120" x14ac:dyDescent="0.25">
      <c r="A327" s="11" t="s">
        <v>41</v>
      </c>
      <c r="B327" s="11" t="s">
        <v>42</v>
      </c>
      <c r="C327" s="11" t="s">
        <v>1867</v>
      </c>
      <c r="D327" s="11" t="s">
        <v>1868</v>
      </c>
      <c r="E327" s="12">
        <v>44575</v>
      </c>
      <c r="F327" s="11" t="s">
        <v>1869</v>
      </c>
      <c r="G327" s="13">
        <v>1110504736</v>
      </c>
      <c r="H327" s="11" t="s">
        <v>46</v>
      </c>
      <c r="I327" s="11" t="s">
        <v>1156</v>
      </c>
      <c r="J327" s="11" t="s">
        <v>1870</v>
      </c>
      <c r="K327" s="14" t="s">
        <v>1158</v>
      </c>
      <c r="L327" s="11" t="s">
        <v>106</v>
      </c>
      <c r="M327" s="11" t="s">
        <v>50</v>
      </c>
      <c r="N327" s="9">
        <f t="shared" si="5"/>
        <v>53481600</v>
      </c>
      <c r="O327" s="19">
        <v>53481600</v>
      </c>
      <c r="P327" s="19">
        <v>4456800</v>
      </c>
      <c r="Q327" s="11"/>
      <c r="R327" s="11"/>
      <c r="S327" s="11"/>
      <c r="T327" s="11" t="s">
        <v>51</v>
      </c>
      <c r="U327" s="12">
        <v>44578</v>
      </c>
      <c r="V327" s="12">
        <v>44926</v>
      </c>
      <c r="W327" s="12">
        <v>44578</v>
      </c>
      <c r="X327" s="11">
        <v>365</v>
      </c>
      <c r="Y327" s="11"/>
      <c r="Z327" s="11"/>
      <c r="AA327" s="11"/>
      <c r="AB327" s="11"/>
      <c r="AC327" s="11"/>
      <c r="AD327" s="11"/>
      <c r="AE327" s="11" t="s">
        <v>1857</v>
      </c>
      <c r="AF327" s="11" t="s">
        <v>66</v>
      </c>
      <c r="AG327" s="11" t="s">
        <v>292</v>
      </c>
      <c r="AH327" s="11" t="s">
        <v>209</v>
      </c>
      <c r="AI327" s="11"/>
      <c r="AJ327" s="11" t="s">
        <v>160</v>
      </c>
      <c r="AK327" s="11" t="s">
        <v>268</v>
      </c>
      <c r="AL327" s="11" t="s">
        <v>108</v>
      </c>
      <c r="AM327" s="12">
        <v>33049</v>
      </c>
      <c r="AN327" s="11" t="s">
        <v>1871</v>
      </c>
    </row>
    <row r="328" spans="1:40" s="10" customFormat="1" ht="120" x14ac:dyDescent="0.25">
      <c r="A328" s="5" t="s">
        <v>41</v>
      </c>
      <c r="B328" s="5" t="s">
        <v>42</v>
      </c>
      <c r="C328" s="5" t="s">
        <v>43</v>
      </c>
      <c r="D328" s="5" t="s">
        <v>1872</v>
      </c>
      <c r="E328" s="6">
        <v>44575</v>
      </c>
      <c r="F328" s="5" t="s">
        <v>1873</v>
      </c>
      <c r="G328" s="7">
        <v>1070974816</v>
      </c>
      <c r="H328" s="5" t="s">
        <v>46</v>
      </c>
      <c r="I328" s="5" t="s">
        <v>1156</v>
      </c>
      <c r="J328" s="5" t="s">
        <v>1874</v>
      </c>
      <c r="K328" s="8" t="s">
        <v>1158</v>
      </c>
      <c r="L328" s="5" t="s">
        <v>106</v>
      </c>
      <c r="M328" s="5" t="s">
        <v>50</v>
      </c>
      <c r="N328" s="9">
        <f t="shared" si="5"/>
        <v>53481600</v>
      </c>
      <c r="O328" s="17">
        <v>53481600</v>
      </c>
      <c r="P328" s="17">
        <v>4456800</v>
      </c>
      <c r="Q328" s="5"/>
      <c r="R328" s="5"/>
      <c r="S328" s="5"/>
      <c r="T328" s="5" t="s">
        <v>51</v>
      </c>
      <c r="U328" s="6">
        <v>44585</v>
      </c>
      <c r="V328" s="6">
        <v>44926</v>
      </c>
      <c r="W328" s="6">
        <v>44583</v>
      </c>
      <c r="X328" s="5">
        <v>365</v>
      </c>
      <c r="Y328" s="5"/>
      <c r="Z328" s="5"/>
      <c r="AA328" s="5"/>
      <c r="AB328" s="5"/>
      <c r="AC328" s="5"/>
      <c r="AD328" s="5"/>
      <c r="AE328" s="5" t="s">
        <v>1857</v>
      </c>
      <c r="AF328" s="5" t="s">
        <v>53</v>
      </c>
      <c r="AG328" s="5" t="s">
        <v>292</v>
      </c>
      <c r="AH328" s="5" t="s">
        <v>209</v>
      </c>
      <c r="AI328" s="5"/>
      <c r="AJ328" s="5" t="s">
        <v>160</v>
      </c>
      <c r="AK328" s="5" t="s">
        <v>268</v>
      </c>
      <c r="AL328" s="5" t="s">
        <v>1875</v>
      </c>
      <c r="AM328" s="6">
        <v>24186</v>
      </c>
      <c r="AN328" s="5" t="s">
        <v>1876</v>
      </c>
    </row>
    <row r="329" spans="1:40" s="10" customFormat="1" ht="120" x14ac:dyDescent="0.25">
      <c r="A329" s="5" t="s">
        <v>41</v>
      </c>
      <c r="B329" s="5" t="s">
        <v>42</v>
      </c>
      <c r="C329" s="5" t="s">
        <v>43</v>
      </c>
      <c r="D329" s="5" t="s">
        <v>1877</v>
      </c>
      <c r="E329" s="6">
        <v>44578</v>
      </c>
      <c r="F329" s="5" t="s">
        <v>1878</v>
      </c>
      <c r="G329" s="7">
        <v>8776470</v>
      </c>
      <c r="H329" s="5" t="s">
        <v>46</v>
      </c>
      <c r="I329" s="5" t="s">
        <v>1156</v>
      </c>
      <c r="J329" s="5" t="s">
        <v>1879</v>
      </c>
      <c r="K329" s="21" t="s">
        <v>1158</v>
      </c>
      <c r="L329" s="5" t="s">
        <v>106</v>
      </c>
      <c r="M329" s="5" t="s">
        <v>50</v>
      </c>
      <c r="N329" s="9">
        <f t="shared" si="5"/>
        <v>53481600</v>
      </c>
      <c r="O329" s="9">
        <v>53481600</v>
      </c>
      <c r="P329" s="9">
        <v>4456800</v>
      </c>
      <c r="Q329" s="22"/>
      <c r="R329" s="22"/>
      <c r="S329" s="22"/>
      <c r="T329" s="5" t="s">
        <v>51</v>
      </c>
      <c r="U329" s="6">
        <v>44585</v>
      </c>
      <c r="V329" s="6">
        <v>44926</v>
      </c>
      <c r="W329" s="6">
        <v>44581</v>
      </c>
      <c r="X329" s="5">
        <v>365</v>
      </c>
      <c r="Y329" s="22"/>
      <c r="Z329" s="22"/>
      <c r="AA329" s="22"/>
      <c r="AB329" s="22"/>
      <c r="AC329" s="22"/>
      <c r="AD329" s="22"/>
      <c r="AE329" s="5" t="s">
        <v>1159</v>
      </c>
      <c r="AF329" s="5" t="s">
        <v>53</v>
      </c>
      <c r="AG329" s="5" t="s">
        <v>67</v>
      </c>
      <c r="AH329" s="5" t="s">
        <v>55</v>
      </c>
      <c r="AI329" s="5"/>
      <c r="AJ329" s="5" t="s">
        <v>160</v>
      </c>
      <c r="AK329" s="5" t="s">
        <v>268</v>
      </c>
      <c r="AL329" s="5" t="s">
        <v>100</v>
      </c>
      <c r="AM329" s="6">
        <v>34295</v>
      </c>
      <c r="AN329" s="5" t="s">
        <v>371</v>
      </c>
    </row>
    <row r="330" spans="1:40" s="10" customFormat="1" ht="120" x14ac:dyDescent="0.25">
      <c r="A330" s="5" t="s">
        <v>41</v>
      </c>
      <c r="B330" s="5" t="s">
        <v>42</v>
      </c>
      <c r="C330" s="5" t="s">
        <v>43</v>
      </c>
      <c r="D330" s="5" t="s">
        <v>1880</v>
      </c>
      <c r="E330" s="6">
        <v>44575</v>
      </c>
      <c r="F330" s="5" t="s">
        <v>1881</v>
      </c>
      <c r="G330" s="7">
        <v>94532494</v>
      </c>
      <c r="H330" s="5" t="s">
        <v>46</v>
      </c>
      <c r="I330" s="5" t="s">
        <v>1156</v>
      </c>
      <c r="J330" s="5" t="s">
        <v>1882</v>
      </c>
      <c r="K330" s="8" t="s">
        <v>1158</v>
      </c>
      <c r="L330" s="5" t="s">
        <v>106</v>
      </c>
      <c r="M330" s="5" t="s">
        <v>50</v>
      </c>
      <c r="N330" s="9">
        <f t="shared" si="5"/>
        <v>50658960</v>
      </c>
      <c r="O330" s="17">
        <v>50658960</v>
      </c>
      <c r="P330" s="17">
        <v>4456800</v>
      </c>
      <c r="Q330" s="5"/>
      <c r="R330" s="5"/>
      <c r="S330" s="5"/>
      <c r="T330" s="5" t="s">
        <v>51</v>
      </c>
      <c r="U330" s="6">
        <v>44602</v>
      </c>
      <c r="V330" s="6">
        <v>44926</v>
      </c>
      <c r="W330" s="6">
        <v>44602</v>
      </c>
      <c r="X330" s="5">
        <v>365</v>
      </c>
      <c r="Y330" s="5"/>
      <c r="Z330" s="5"/>
      <c r="AA330" s="5"/>
      <c r="AB330" s="5"/>
      <c r="AC330" s="5"/>
      <c r="AD330" s="5"/>
      <c r="AE330" s="5" t="s">
        <v>1857</v>
      </c>
      <c r="AF330" s="5" t="s">
        <v>53</v>
      </c>
      <c r="AG330" s="5" t="s">
        <v>292</v>
      </c>
      <c r="AH330" s="5" t="s">
        <v>209</v>
      </c>
      <c r="AI330" s="5" t="s">
        <v>1883</v>
      </c>
      <c r="AJ330" s="5" t="s">
        <v>160</v>
      </c>
      <c r="AK330" s="5" t="s">
        <v>268</v>
      </c>
      <c r="AL330" s="5" t="s">
        <v>217</v>
      </c>
      <c r="AM330" s="6">
        <v>32715</v>
      </c>
      <c r="AN330" s="5" t="s">
        <v>1884</v>
      </c>
    </row>
    <row r="331" spans="1:40" s="10" customFormat="1" ht="120" x14ac:dyDescent="0.25">
      <c r="A331" s="5" t="s">
        <v>41</v>
      </c>
      <c r="B331" s="5" t="s">
        <v>42</v>
      </c>
      <c r="C331" s="5" t="s">
        <v>43</v>
      </c>
      <c r="D331" s="5" t="s">
        <v>1885</v>
      </c>
      <c r="E331" s="6">
        <v>44575</v>
      </c>
      <c r="F331" s="5" t="s">
        <v>1886</v>
      </c>
      <c r="G331" s="7">
        <v>28225574</v>
      </c>
      <c r="H331" s="5" t="s">
        <v>46</v>
      </c>
      <c r="I331" s="5" t="s">
        <v>1156</v>
      </c>
      <c r="J331" s="5" t="s">
        <v>1887</v>
      </c>
      <c r="K331" s="8" t="s">
        <v>1206</v>
      </c>
      <c r="L331" s="5" t="s">
        <v>106</v>
      </c>
      <c r="M331" s="5" t="s">
        <v>50</v>
      </c>
      <c r="N331" s="9">
        <f t="shared" si="5"/>
        <v>53481600</v>
      </c>
      <c r="O331" s="17">
        <v>53481600</v>
      </c>
      <c r="P331" s="17">
        <v>4456800</v>
      </c>
      <c r="Q331" s="5"/>
      <c r="R331" s="5"/>
      <c r="S331" s="5"/>
      <c r="T331" s="5" t="s">
        <v>51</v>
      </c>
      <c r="U331" s="6">
        <v>44578</v>
      </c>
      <c r="V331" s="6">
        <v>44926</v>
      </c>
      <c r="W331" s="6">
        <v>44578</v>
      </c>
      <c r="X331" s="5">
        <v>365</v>
      </c>
      <c r="Y331" s="5"/>
      <c r="Z331" s="5"/>
      <c r="AA331" s="5"/>
      <c r="AB331" s="5"/>
      <c r="AC331" s="5"/>
      <c r="AD331" s="5"/>
      <c r="AE331" s="5" t="s">
        <v>1857</v>
      </c>
      <c r="AF331" s="5" t="s">
        <v>53</v>
      </c>
      <c r="AG331" s="5" t="s">
        <v>292</v>
      </c>
      <c r="AH331" s="5" t="s">
        <v>209</v>
      </c>
      <c r="AI331" s="5"/>
      <c r="AJ331" s="5" t="s">
        <v>160</v>
      </c>
      <c r="AK331" s="5" t="s">
        <v>268</v>
      </c>
      <c r="AL331" s="5" t="s">
        <v>1888</v>
      </c>
      <c r="AM331" s="6">
        <v>29231</v>
      </c>
      <c r="AN331" s="5" t="s">
        <v>1889</v>
      </c>
    </row>
    <row r="332" spans="1:40" s="10" customFormat="1" ht="120" x14ac:dyDescent="0.25">
      <c r="A332" s="5" t="s">
        <v>41</v>
      </c>
      <c r="B332" s="5" t="s">
        <v>42</v>
      </c>
      <c r="C332" s="5" t="s">
        <v>43</v>
      </c>
      <c r="D332" s="5" t="s">
        <v>1890</v>
      </c>
      <c r="E332" s="6">
        <v>44578</v>
      </c>
      <c r="F332" s="5" t="s">
        <v>1891</v>
      </c>
      <c r="G332" s="7">
        <v>1075251427</v>
      </c>
      <c r="H332" s="5" t="s">
        <v>46</v>
      </c>
      <c r="I332" s="5" t="s">
        <v>1156</v>
      </c>
      <c r="J332" s="5" t="s">
        <v>1892</v>
      </c>
      <c r="K332" s="8" t="s">
        <v>1158</v>
      </c>
      <c r="L332" s="5" t="s">
        <v>106</v>
      </c>
      <c r="M332" s="5" t="s">
        <v>50</v>
      </c>
      <c r="N332" s="9">
        <f t="shared" si="5"/>
        <v>53481600</v>
      </c>
      <c r="O332" s="9">
        <v>53481600</v>
      </c>
      <c r="P332" s="9">
        <v>4456800</v>
      </c>
      <c r="Q332" s="5"/>
      <c r="R332" s="5"/>
      <c r="S332" s="5"/>
      <c r="T332" s="5" t="s">
        <v>51</v>
      </c>
      <c r="U332" s="6">
        <v>44580</v>
      </c>
      <c r="V332" s="6">
        <v>44926</v>
      </c>
      <c r="W332" s="6">
        <v>44578</v>
      </c>
      <c r="X332" s="5">
        <v>365</v>
      </c>
      <c r="Y332" s="5"/>
      <c r="Z332" s="5"/>
      <c r="AA332" s="5"/>
      <c r="AB332" s="5"/>
      <c r="AC332" s="5"/>
      <c r="AD332" s="5"/>
      <c r="AE332" s="5" t="s">
        <v>1159</v>
      </c>
      <c r="AF332" s="5" t="s">
        <v>53</v>
      </c>
      <c r="AG332" s="5" t="s">
        <v>67</v>
      </c>
      <c r="AH332" s="5" t="s">
        <v>55</v>
      </c>
      <c r="AI332" s="5"/>
      <c r="AJ332" s="5" t="s">
        <v>160</v>
      </c>
      <c r="AK332" s="5" t="s">
        <v>268</v>
      </c>
      <c r="AL332" s="5" t="s">
        <v>1893</v>
      </c>
      <c r="AM332" s="6">
        <v>34670</v>
      </c>
      <c r="AN332" s="5" t="s">
        <v>1645</v>
      </c>
    </row>
    <row r="333" spans="1:40" s="10" customFormat="1" ht="120" x14ac:dyDescent="0.25">
      <c r="A333" s="5" t="s">
        <v>41</v>
      </c>
      <c r="B333" s="5" t="s">
        <v>42</v>
      </c>
      <c r="C333" s="5" t="s">
        <v>43</v>
      </c>
      <c r="D333" s="5" t="s">
        <v>1894</v>
      </c>
      <c r="E333" s="6">
        <v>44575</v>
      </c>
      <c r="F333" s="5" t="s">
        <v>1895</v>
      </c>
      <c r="G333" s="7">
        <v>1065590663</v>
      </c>
      <c r="H333" s="5" t="s">
        <v>46</v>
      </c>
      <c r="I333" s="5" t="s">
        <v>1156</v>
      </c>
      <c r="J333" s="5" t="s">
        <v>1896</v>
      </c>
      <c r="K333" s="8" t="s">
        <v>1158</v>
      </c>
      <c r="L333" s="5" t="s">
        <v>106</v>
      </c>
      <c r="M333" s="5" t="s">
        <v>50</v>
      </c>
      <c r="N333" s="9">
        <f t="shared" si="5"/>
        <v>36248640</v>
      </c>
      <c r="O333" s="17">
        <v>36248640</v>
      </c>
      <c r="P333" s="17">
        <v>4456800</v>
      </c>
      <c r="Q333" s="5"/>
      <c r="R333" s="5"/>
      <c r="S333" s="5"/>
      <c r="T333" s="5" t="s">
        <v>51</v>
      </c>
      <c r="U333" s="6">
        <v>44578</v>
      </c>
      <c r="V333" s="6">
        <v>44926</v>
      </c>
      <c r="W333" s="6">
        <v>44694</v>
      </c>
      <c r="X333" s="5">
        <v>365</v>
      </c>
      <c r="Y333" s="5"/>
      <c r="Z333" s="5"/>
      <c r="AA333" s="5"/>
      <c r="AB333" s="5"/>
      <c r="AC333" s="5"/>
      <c r="AD333" s="5"/>
      <c r="AE333" s="5" t="s">
        <v>1857</v>
      </c>
      <c r="AF333" s="5" t="s">
        <v>53</v>
      </c>
      <c r="AG333" s="5" t="s">
        <v>292</v>
      </c>
      <c r="AH333" s="5" t="s">
        <v>209</v>
      </c>
      <c r="AI333" s="5" t="s">
        <v>1897</v>
      </c>
      <c r="AJ333" s="5" t="s">
        <v>160</v>
      </c>
      <c r="AK333" s="5" t="s">
        <v>268</v>
      </c>
      <c r="AL333" s="5" t="s">
        <v>1898</v>
      </c>
      <c r="AM333" s="6">
        <v>31880</v>
      </c>
      <c r="AN333" s="5" t="s">
        <v>1899</v>
      </c>
    </row>
    <row r="334" spans="1:40" s="10" customFormat="1" ht="120" x14ac:dyDescent="0.25">
      <c r="A334" s="5" t="s">
        <v>41</v>
      </c>
      <c r="B334" s="5" t="s">
        <v>42</v>
      </c>
      <c r="C334" s="5" t="s">
        <v>43</v>
      </c>
      <c r="D334" s="5" t="s">
        <v>1900</v>
      </c>
      <c r="E334" s="6">
        <v>44575</v>
      </c>
      <c r="F334" s="5" t="s">
        <v>1901</v>
      </c>
      <c r="G334" s="5" t="s">
        <v>1902</v>
      </c>
      <c r="H334" s="5" t="s">
        <v>46</v>
      </c>
      <c r="I334" s="5" t="s">
        <v>1156</v>
      </c>
      <c r="J334" s="5" t="s">
        <v>1903</v>
      </c>
      <c r="K334" s="8" t="s">
        <v>1861</v>
      </c>
      <c r="L334" s="5" t="s">
        <v>1310</v>
      </c>
      <c r="M334" s="5" t="s">
        <v>50</v>
      </c>
      <c r="N334" s="9">
        <f t="shared" si="5"/>
        <v>53481600</v>
      </c>
      <c r="O334" s="17">
        <v>53481600</v>
      </c>
      <c r="P334" s="17">
        <v>4456800</v>
      </c>
      <c r="Q334" s="5"/>
      <c r="R334" s="5"/>
      <c r="S334" s="5"/>
      <c r="T334" s="5" t="s">
        <v>51</v>
      </c>
      <c r="U334" s="6">
        <v>44578</v>
      </c>
      <c r="V334" s="6">
        <v>44926</v>
      </c>
      <c r="W334" s="6">
        <v>44578</v>
      </c>
      <c r="X334" s="5">
        <v>365</v>
      </c>
      <c r="Y334" s="5"/>
      <c r="Z334" s="5"/>
      <c r="AA334" s="5"/>
      <c r="AB334" s="5"/>
      <c r="AC334" s="5"/>
      <c r="AD334" s="5"/>
      <c r="AE334" s="5" t="s">
        <v>1857</v>
      </c>
      <c r="AF334" s="5" t="s">
        <v>53</v>
      </c>
      <c r="AG334" s="5" t="s">
        <v>292</v>
      </c>
      <c r="AH334" s="5" t="s">
        <v>209</v>
      </c>
      <c r="AI334" s="5"/>
      <c r="AJ334" s="5" t="s">
        <v>160</v>
      </c>
      <c r="AK334" s="5" t="s">
        <v>268</v>
      </c>
      <c r="AL334" s="5" t="s">
        <v>222</v>
      </c>
      <c r="AM334" s="6">
        <v>34025</v>
      </c>
      <c r="AN334" s="5" t="s">
        <v>1027</v>
      </c>
    </row>
    <row r="335" spans="1:40" s="10" customFormat="1" ht="120" x14ac:dyDescent="0.25">
      <c r="A335" s="5" t="s">
        <v>41</v>
      </c>
      <c r="B335" s="5" t="s">
        <v>42</v>
      </c>
      <c r="C335" s="5" t="s">
        <v>43</v>
      </c>
      <c r="D335" s="5" t="s">
        <v>1904</v>
      </c>
      <c r="E335" s="6">
        <v>44575</v>
      </c>
      <c r="F335" s="5" t="s">
        <v>1905</v>
      </c>
      <c r="G335" s="5" t="s">
        <v>1906</v>
      </c>
      <c r="H335" s="5" t="s">
        <v>46</v>
      </c>
      <c r="I335" s="5" t="s">
        <v>1156</v>
      </c>
      <c r="J335" s="5" t="s">
        <v>1907</v>
      </c>
      <c r="K335" s="8" t="s">
        <v>1861</v>
      </c>
      <c r="L335" s="5" t="s">
        <v>106</v>
      </c>
      <c r="M335" s="5" t="s">
        <v>50</v>
      </c>
      <c r="N335" s="9">
        <f t="shared" si="5"/>
        <v>53481600</v>
      </c>
      <c r="O335" s="17">
        <v>53481600</v>
      </c>
      <c r="P335" s="17">
        <v>4456800</v>
      </c>
      <c r="Q335" s="5"/>
      <c r="R335" s="5"/>
      <c r="S335" s="5"/>
      <c r="T335" s="5" t="s">
        <v>51</v>
      </c>
      <c r="U335" s="6">
        <v>44585</v>
      </c>
      <c r="V335" s="6">
        <v>44926</v>
      </c>
      <c r="W335" s="6">
        <v>44579</v>
      </c>
      <c r="X335" s="5">
        <v>365</v>
      </c>
      <c r="Y335" s="5"/>
      <c r="Z335" s="5"/>
      <c r="AA335" s="5"/>
      <c r="AB335" s="5"/>
      <c r="AC335" s="5"/>
      <c r="AD335" s="5"/>
      <c r="AE335" s="5" t="s">
        <v>1857</v>
      </c>
      <c r="AF335" s="5" t="s">
        <v>53</v>
      </c>
      <c r="AG335" s="5" t="s">
        <v>292</v>
      </c>
      <c r="AH335" s="5" t="s">
        <v>209</v>
      </c>
      <c r="AI335" s="5"/>
      <c r="AJ335" s="5" t="s">
        <v>160</v>
      </c>
      <c r="AK335" s="5" t="s">
        <v>268</v>
      </c>
      <c r="AL335" s="5" t="s">
        <v>1908</v>
      </c>
      <c r="AM335" s="6">
        <v>21213</v>
      </c>
      <c r="AN335" s="5" t="s">
        <v>1190</v>
      </c>
    </row>
    <row r="336" spans="1:40" s="10" customFormat="1" ht="120" x14ac:dyDescent="0.25">
      <c r="A336" s="5" t="s">
        <v>41</v>
      </c>
      <c r="B336" s="5" t="s">
        <v>42</v>
      </c>
      <c r="C336" s="5" t="s">
        <v>43</v>
      </c>
      <c r="D336" s="5" t="s">
        <v>1909</v>
      </c>
      <c r="E336" s="6">
        <v>44575</v>
      </c>
      <c r="F336" s="5" t="s">
        <v>1910</v>
      </c>
      <c r="G336" s="7">
        <v>73435917</v>
      </c>
      <c r="H336" s="5" t="s">
        <v>46</v>
      </c>
      <c r="I336" s="5" t="s">
        <v>1156</v>
      </c>
      <c r="J336" s="5" t="s">
        <v>1911</v>
      </c>
      <c r="K336" s="8" t="s">
        <v>1158</v>
      </c>
      <c r="L336" s="5" t="s">
        <v>106</v>
      </c>
      <c r="M336" s="5" t="s">
        <v>50</v>
      </c>
      <c r="N336" s="9">
        <f t="shared" si="5"/>
        <v>53481600</v>
      </c>
      <c r="O336" s="17">
        <v>53481600</v>
      </c>
      <c r="P336" s="17">
        <v>4456800</v>
      </c>
      <c r="Q336" s="5"/>
      <c r="R336" s="5"/>
      <c r="S336" s="5"/>
      <c r="T336" s="5" t="s">
        <v>51</v>
      </c>
      <c r="U336" s="6">
        <v>44580</v>
      </c>
      <c r="V336" s="6">
        <v>44926</v>
      </c>
      <c r="W336" s="6">
        <v>44578</v>
      </c>
      <c r="X336" s="5">
        <v>365</v>
      </c>
      <c r="Y336" s="5"/>
      <c r="Z336" s="5"/>
      <c r="AA336" s="5"/>
      <c r="AB336" s="5"/>
      <c r="AC336" s="5"/>
      <c r="AD336" s="5"/>
      <c r="AE336" s="5" t="s">
        <v>1857</v>
      </c>
      <c r="AF336" s="5" t="s">
        <v>53</v>
      </c>
      <c r="AG336" s="5" t="s">
        <v>292</v>
      </c>
      <c r="AH336" s="5" t="s">
        <v>209</v>
      </c>
      <c r="AI336" s="5"/>
      <c r="AJ336" s="5" t="s">
        <v>160</v>
      </c>
      <c r="AK336" s="5" t="s">
        <v>268</v>
      </c>
      <c r="AL336" s="5" t="s">
        <v>100</v>
      </c>
      <c r="AM336" s="6">
        <v>34302</v>
      </c>
      <c r="AN336" s="5" t="s">
        <v>1912</v>
      </c>
    </row>
    <row r="337" spans="1:40" s="10" customFormat="1" ht="120" x14ac:dyDescent="0.25">
      <c r="A337" s="5" t="s">
        <v>41</v>
      </c>
      <c r="B337" s="5" t="s">
        <v>42</v>
      </c>
      <c r="C337" s="5" t="s">
        <v>43</v>
      </c>
      <c r="D337" s="5" t="s">
        <v>1913</v>
      </c>
      <c r="E337" s="6">
        <v>44575</v>
      </c>
      <c r="F337" s="5" t="s">
        <v>1914</v>
      </c>
      <c r="G337" s="7">
        <v>1075679561</v>
      </c>
      <c r="H337" s="5" t="s">
        <v>46</v>
      </c>
      <c r="I337" s="5" t="s">
        <v>1156</v>
      </c>
      <c r="J337" s="5" t="s">
        <v>1915</v>
      </c>
      <c r="K337" s="8" t="s">
        <v>1158</v>
      </c>
      <c r="L337" s="5" t="s">
        <v>1310</v>
      </c>
      <c r="M337" s="5" t="s">
        <v>50</v>
      </c>
      <c r="N337" s="9">
        <f t="shared" si="5"/>
        <v>53481600</v>
      </c>
      <c r="O337" s="17">
        <v>53481600</v>
      </c>
      <c r="P337" s="17">
        <v>4456800</v>
      </c>
      <c r="Q337" s="5"/>
      <c r="R337" s="5"/>
      <c r="S337" s="5"/>
      <c r="T337" s="5" t="s">
        <v>51</v>
      </c>
      <c r="U337" s="6">
        <v>44580</v>
      </c>
      <c r="V337" s="6">
        <v>44926</v>
      </c>
      <c r="W337" s="6">
        <v>44578</v>
      </c>
      <c r="X337" s="5">
        <v>365</v>
      </c>
      <c r="Y337" s="5"/>
      <c r="Z337" s="5"/>
      <c r="AA337" s="5"/>
      <c r="AB337" s="5"/>
      <c r="AC337" s="5"/>
      <c r="AD337" s="5"/>
      <c r="AE337" s="5" t="s">
        <v>1857</v>
      </c>
      <c r="AF337" s="5" t="s">
        <v>53</v>
      </c>
      <c r="AG337" s="5" t="s">
        <v>292</v>
      </c>
      <c r="AH337" s="5" t="s">
        <v>209</v>
      </c>
      <c r="AI337" s="5"/>
      <c r="AJ337" s="5" t="s">
        <v>160</v>
      </c>
      <c r="AK337" s="5" t="s">
        <v>268</v>
      </c>
      <c r="AL337" s="5" t="s">
        <v>80</v>
      </c>
      <c r="AM337" s="6">
        <v>35198</v>
      </c>
      <c r="AN337" s="5" t="s">
        <v>1916</v>
      </c>
    </row>
    <row r="338" spans="1:40" s="10" customFormat="1" ht="120" x14ac:dyDescent="0.25">
      <c r="A338" s="5" t="s">
        <v>41</v>
      </c>
      <c r="B338" s="5" t="s">
        <v>42</v>
      </c>
      <c r="C338" s="5" t="s">
        <v>43</v>
      </c>
      <c r="D338" s="5" t="s">
        <v>1917</v>
      </c>
      <c r="E338" s="6">
        <v>44575</v>
      </c>
      <c r="F338" s="5" t="s">
        <v>1918</v>
      </c>
      <c r="G338" s="7">
        <v>35513571</v>
      </c>
      <c r="H338" s="5" t="s">
        <v>46</v>
      </c>
      <c r="I338" s="5" t="s">
        <v>1156</v>
      </c>
      <c r="J338" s="5" t="s">
        <v>1919</v>
      </c>
      <c r="K338" s="8" t="s">
        <v>1861</v>
      </c>
      <c r="L338" s="5" t="s">
        <v>1293</v>
      </c>
      <c r="M338" s="5" t="s">
        <v>50</v>
      </c>
      <c r="N338" s="9">
        <f t="shared" si="5"/>
        <v>53481600</v>
      </c>
      <c r="O338" s="17">
        <v>53481600</v>
      </c>
      <c r="P338" s="17">
        <v>4456800</v>
      </c>
      <c r="Q338" s="5"/>
      <c r="R338" s="5"/>
      <c r="S338" s="5"/>
      <c r="T338" s="5" t="s">
        <v>51</v>
      </c>
      <c r="U338" s="6">
        <v>44579</v>
      </c>
      <c r="V338" s="6">
        <v>44926</v>
      </c>
      <c r="W338" s="6">
        <v>44578</v>
      </c>
      <c r="X338" s="5">
        <v>365</v>
      </c>
      <c r="Y338" s="5"/>
      <c r="Z338" s="5"/>
      <c r="AA338" s="5"/>
      <c r="AB338" s="5"/>
      <c r="AC338" s="5"/>
      <c r="AD338" s="5"/>
      <c r="AE338" s="5" t="s">
        <v>1857</v>
      </c>
      <c r="AF338" s="5" t="s">
        <v>53</v>
      </c>
      <c r="AG338" s="5" t="s">
        <v>292</v>
      </c>
      <c r="AH338" s="5" t="s">
        <v>209</v>
      </c>
      <c r="AI338" s="5"/>
      <c r="AJ338" s="5" t="s">
        <v>160</v>
      </c>
      <c r="AK338" s="5" t="s">
        <v>268</v>
      </c>
      <c r="AL338" s="5" t="s">
        <v>210</v>
      </c>
      <c r="AM338" s="6">
        <v>33150</v>
      </c>
      <c r="AN338" s="5" t="s">
        <v>1920</v>
      </c>
    </row>
    <row r="339" spans="1:40" s="10" customFormat="1" ht="105" x14ac:dyDescent="0.25">
      <c r="A339" s="5" t="s">
        <v>41</v>
      </c>
      <c r="B339" s="5" t="s">
        <v>42</v>
      </c>
      <c r="C339" s="5" t="s">
        <v>81</v>
      </c>
      <c r="D339" s="5" t="s">
        <v>1921</v>
      </c>
      <c r="E339" s="6">
        <v>44573</v>
      </c>
      <c r="F339" s="5" t="s">
        <v>1922</v>
      </c>
      <c r="G339" s="7">
        <v>80005411</v>
      </c>
      <c r="H339" s="5" t="s">
        <v>46</v>
      </c>
      <c r="I339" s="5" t="s">
        <v>1307</v>
      </c>
      <c r="J339" s="5" t="s">
        <v>1923</v>
      </c>
      <c r="K339" s="8" t="s">
        <v>1924</v>
      </c>
      <c r="L339" s="5" t="s">
        <v>86</v>
      </c>
      <c r="M339" s="5" t="s">
        <v>50</v>
      </c>
      <c r="N339" s="9">
        <f t="shared" si="5"/>
        <v>30974400</v>
      </c>
      <c r="O339" s="9">
        <v>30974400</v>
      </c>
      <c r="P339" s="9">
        <v>2581200</v>
      </c>
      <c r="Q339" s="5"/>
      <c r="R339" s="5"/>
      <c r="S339" s="5"/>
      <c r="T339" s="5" t="s">
        <v>51</v>
      </c>
      <c r="U339" s="6">
        <v>44575</v>
      </c>
      <c r="V339" s="6">
        <v>44926</v>
      </c>
      <c r="W339" s="6">
        <v>44574</v>
      </c>
      <c r="X339" s="5">
        <v>365</v>
      </c>
      <c r="Y339" s="5"/>
      <c r="Z339" s="5"/>
      <c r="AA339" s="5"/>
      <c r="AB339" s="5"/>
      <c r="AC339" s="5"/>
      <c r="AD339" s="5"/>
      <c r="AE339" s="5" t="s">
        <v>1159</v>
      </c>
      <c r="AF339" s="5" t="s">
        <v>53</v>
      </c>
      <c r="AG339" s="5" t="s">
        <v>54</v>
      </c>
      <c r="AH339" s="5" t="s">
        <v>55</v>
      </c>
      <c r="AI339" s="5"/>
      <c r="AJ339" s="5" t="s">
        <v>160</v>
      </c>
      <c r="AK339" s="5" t="s">
        <v>57</v>
      </c>
      <c r="AL339" s="5" t="s">
        <v>276</v>
      </c>
      <c r="AM339" s="6">
        <v>29090</v>
      </c>
      <c r="AN339" s="5" t="s">
        <v>70</v>
      </c>
    </row>
    <row r="340" spans="1:40" s="10" customFormat="1" ht="90" x14ac:dyDescent="0.25">
      <c r="A340" s="5" t="s">
        <v>41</v>
      </c>
      <c r="B340" s="5" t="s">
        <v>42</v>
      </c>
      <c r="C340" s="5" t="s">
        <v>81</v>
      </c>
      <c r="D340" s="5" t="s">
        <v>1925</v>
      </c>
      <c r="E340" s="6">
        <v>44578</v>
      </c>
      <c r="F340" s="5" t="s">
        <v>1926</v>
      </c>
      <c r="G340" s="7">
        <v>1077085115</v>
      </c>
      <c r="H340" s="5" t="s">
        <v>46</v>
      </c>
      <c r="I340" s="5" t="s">
        <v>1307</v>
      </c>
      <c r="J340" s="5" t="s">
        <v>1927</v>
      </c>
      <c r="K340" s="8" t="s">
        <v>1928</v>
      </c>
      <c r="L340" s="5" t="s">
        <v>86</v>
      </c>
      <c r="M340" s="5" t="s">
        <v>50</v>
      </c>
      <c r="N340" s="9">
        <f t="shared" si="5"/>
        <v>28135080</v>
      </c>
      <c r="O340" s="9">
        <v>28135080</v>
      </c>
      <c r="P340" s="9">
        <v>2581200</v>
      </c>
      <c r="Q340" s="5"/>
      <c r="R340" s="5"/>
      <c r="S340" s="5"/>
      <c r="T340" s="5" t="s">
        <v>51</v>
      </c>
      <c r="U340" s="6">
        <v>44614</v>
      </c>
      <c r="V340" s="6">
        <v>44926</v>
      </c>
      <c r="W340" s="6">
        <v>44614</v>
      </c>
      <c r="X340" s="5">
        <v>365</v>
      </c>
      <c r="Y340" s="5"/>
      <c r="Z340" s="5"/>
      <c r="AA340" s="5"/>
      <c r="AB340" s="5"/>
      <c r="AC340" s="5"/>
      <c r="AD340" s="5"/>
      <c r="AE340" s="5" t="s">
        <v>1159</v>
      </c>
      <c r="AF340" s="5" t="s">
        <v>53</v>
      </c>
      <c r="AG340" s="5" t="s">
        <v>54</v>
      </c>
      <c r="AH340" s="5" t="s">
        <v>55</v>
      </c>
      <c r="AI340" s="5" t="s">
        <v>1929</v>
      </c>
      <c r="AJ340" s="5" t="s">
        <v>160</v>
      </c>
      <c r="AK340" s="5" t="s">
        <v>57</v>
      </c>
      <c r="AL340" s="5" t="s">
        <v>1930</v>
      </c>
      <c r="AM340" s="6">
        <v>33352</v>
      </c>
      <c r="AN340" s="5" t="s">
        <v>70</v>
      </c>
    </row>
    <row r="341" spans="1:40" s="10" customFormat="1" ht="165" x14ac:dyDescent="0.25">
      <c r="A341" s="5" t="s">
        <v>41</v>
      </c>
      <c r="B341" s="5" t="s">
        <v>42</v>
      </c>
      <c r="C341" s="5" t="s">
        <v>43</v>
      </c>
      <c r="D341" s="5" t="s">
        <v>1931</v>
      </c>
      <c r="E341" s="6">
        <v>44573</v>
      </c>
      <c r="F341" s="5" t="s">
        <v>1932</v>
      </c>
      <c r="G341" s="7">
        <v>52334245</v>
      </c>
      <c r="H341" s="5" t="s">
        <v>46</v>
      </c>
      <c r="I341" s="5" t="s">
        <v>63</v>
      </c>
      <c r="J341" s="5" t="s">
        <v>1933</v>
      </c>
      <c r="K341" s="8" t="s">
        <v>1934</v>
      </c>
      <c r="L341" s="5" t="s">
        <v>145</v>
      </c>
      <c r="M341" s="5" t="s">
        <v>50</v>
      </c>
      <c r="N341" s="9">
        <f t="shared" si="5"/>
        <v>21459750</v>
      </c>
      <c r="O341" s="9">
        <v>21459750</v>
      </c>
      <c r="P341" s="9">
        <v>8583900</v>
      </c>
      <c r="Q341" s="5"/>
      <c r="R341" s="5"/>
      <c r="S341" s="5"/>
      <c r="T341" s="5" t="s">
        <v>51</v>
      </c>
      <c r="U341" s="6">
        <v>44575</v>
      </c>
      <c r="V341" s="6">
        <v>44648</v>
      </c>
      <c r="W341" s="6">
        <v>44575</v>
      </c>
      <c r="X341" s="5">
        <v>75</v>
      </c>
      <c r="Y341" s="5"/>
      <c r="Z341" s="5"/>
      <c r="AA341" s="5"/>
      <c r="AB341" s="5"/>
      <c r="AC341" s="5"/>
      <c r="AD341" s="5"/>
      <c r="AE341" s="5" t="s">
        <v>1935</v>
      </c>
      <c r="AF341" s="5" t="s">
        <v>53</v>
      </c>
      <c r="AG341" s="5" t="s">
        <v>67</v>
      </c>
      <c r="AH341" s="5" t="s">
        <v>55</v>
      </c>
      <c r="AI341" s="5"/>
      <c r="AJ341" s="5" t="s">
        <v>68</v>
      </c>
      <c r="AK341" s="5" t="s">
        <v>268</v>
      </c>
      <c r="AL341" s="5" t="s">
        <v>1936</v>
      </c>
      <c r="AM341" s="6">
        <v>27878</v>
      </c>
      <c r="AN341" s="5" t="s">
        <v>70</v>
      </c>
    </row>
    <row r="342" spans="1:40" s="10" customFormat="1" ht="105" x14ac:dyDescent="0.25">
      <c r="A342" s="5" t="s">
        <v>41</v>
      </c>
      <c r="B342" s="5" t="s">
        <v>42</v>
      </c>
      <c r="C342" s="5" t="s">
        <v>81</v>
      </c>
      <c r="D342" s="5" t="s">
        <v>1937</v>
      </c>
      <c r="E342" s="6">
        <v>44574</v>
      </c>
      <c r="F342" s="5" t="s">
        <v>1938</v>
      </c>
      <c r="G342" s="7">
        <v>1000351739</v>
      </c>
      <c r="H342" s="5" t="s">
        <v>46</v>
      </c>
      <c r="I342" s="5" t="s">
        <v>1939</v>
      </c>
      <c r="J342" s="5" t="s">
        <v>1940</v>
      </c>
      <c r="K342" s="8" t="s">
        <v>1941</v>
      </c>
      <c r="L342" s="5" t="s">
        <v>158</v>
      </c>
      <c r="M342" s="5" t="s">
        <v>50</v>
      </c>
      <c r="N342" s="9">
        <f t="shared" si="5"/>
        <v>24559200</v>
      </c>
      <c r="O342" s="9">
        <v>24559200</v>
      </c>
      <c r="P342" s="9">
        <v>2046600</v>
      </c>
      <c r="Q342" s="5"/>
      <c r="R342" s="5"/>
      <c r="S342" s="5"/>
      <c r="T342" s="5" t="s">
        <v>51</v>
      </c>
      <c r="U342" s="6">
        <v>44578</v>
      </c>
      <c r="V342" s="6">
        <v>44926</v>
      </c>
      <c r="W342" s="6">
        <v>44575</v>
      </c>
      <c r="X342" s="5">
        <v>365</v>
      </c>
      <c r="Y342" s="5"/>
      <c r="Z342" s="5"/>
      <c r="AA342" s="5"/>
      <c r="AB342" s="5"/>
      <c r="AC342" s="5"/>
      <c r="AD342" s="5"/>
      <c r="AE342" s="5" t="s">
        <v>478</v>
      </c>
      <c r="AF342" s="5" t="s">
        <v>53</v>
      </c>
      <c r="AG342" s="5" t="s">
        <v>159</v>
      </c>
      <c r="AH342" s="5" t="s">
        <v>55</v>
      </c>
      <c r="AI342" s="5"/>
      <c r="AJ342" s="5" t="s">
        <v>68</v>
      </c>
      <c r="AK342" s="5" t="s">
        <v>268</v>
      </c>
      <c r="AL342" s="5" t="s">
        <v>276</v>
      </c>
      <c r="AM342" s="6">
        <v>37230</v>
      </c>
      <c r="AN342" s="5" t="s">
        <v>70</v>
      </c>
    </row>
    <row r="343" spans="1:40" s="10" customFormat="1" ht="120" x14ac:dyDescent="0.25">
      <c r="A343" s="5" t="s">
        <v>41</v>
      </c>
      <c r="B343" s="5" t="s">
        <v>42</v>
      </c>
      <c r="C343" s="5" t="s">
        <v>43</v>
      </c>
      <c r="D343" s="5" t="s">
        <v>1942</v>
      </c>
      <c r="E343" s="6">
        <v>44587</v>
      </c>
      <c r="F343" s="5" t="s">
        <v>1943</v>
      </c>
      <c r="G343" s="7">
        <v>1152191370</v>
      </c>
      <c r="H343" s="5" t="s">
        <v>46</v>
      </c>
      <c r="I343" s="5" t="s">
        <v>348</v>
      </c>
      <c r="J343" s="5" t="s">
        <v>1944</v>
      </c>
      <c r="K343" s="21" t="s">
        <v>1945</v>
      </c>
      <c r="L343" s="5" t="s">
        <v>106</v>
      </c>
      <c r="M343" s="5" t="s">
        <v>50</v>
      </c>
      <c r="N343" s="9">
        <f t="shared" si="5"/>
        <v>53481600</v>
      </c>
      <c r="O343" s="9">
        <v>53481600</v>
      </c>
      <c r="P343" s="9">
        <v>4456800</v>
      </c>
      <c r="Q343" s="22"/>
      <c r="R343" s="22"/>
      <c r="S343" s="22"/>
      <c r="T343" s="22" t="s">
        <v>1946</v>
      </c>
      <c r="U343" s="6">
        <v>44599</v>
      </c>
      <c r="V343" s="6">
        <v>44926</v>
      </c>
      <c r="W343" s="6">
        <v>44589</v>
      </c>
      <c r="X343" s="5">
        <v>365</v>
      </c>
      <c r="Y343" s="22"/>
      <c r="Z343" s="22"/>
      <c r="AA343" s="22"/>
      <c r="AB343" s="22"/>
      <c r="AC343" s="22"/>
      <c r="AD343" s="22"/>
      <c r="AE343" s="22" t="s">
        <v>351</v>
      </c>
      <c r="AF343" s="5" t="s">
        <v>53</v>
      </c>
      <c r="AG343" s="5" t="s">
        <v>54</v>
      </c>
      <c r="AH343" s="5" t="s">
        <v>55</v>
      </c>
      <c r="AI343" s="5"/>
      <c r="AJ343" s="5" t="s">
        <v>229</v>
      </c>
      <c r="AK343" s="5" t="s">
        <v>268</v>
      </c>
      <c r="AL343" s="5" t="s">
        <v>1117</v>
      </c>
      <c r="AM343" s="6">
        <v>33306</v>
      </c>
      <c r="AN343" s="5" t="s">
        <v>1027</v>
      </c>
    </row>
    <row r="344" spans="1:40" s="10" customFormat="1" ht="180" x14ac:dyDescent="0.25">
      <c r="A344" s="5" t="s">
        <v>41</v>
      </c>
      <c r="B344" s="5" t="s">
        <v>42</v>
      </c>
      <c r="C344" s="5" t="s">
        <v>43</v>
      </c>
      <c r="D344" s="5" t="s">
        <v>1947</v>
      </c>
      <c r="E344" s="6">
        <v>44575</v>
      </c>
      <c r="F344" s="5" t="s">
        <v>1948</v>
      </c>
      <c r="G344" s="7">
        <v>13761728</v>
      </c>
      <c r="H344" s="5" t="s">
        <v>46</v>
      </c>
      <c r="I344" s="5" t="s">
        <v>1949</v>
      </c>
      <c r="J344" s="5" t="s">
        <v>1950</v>
      </c>
      <c r="K344" s="8" t="s">
        <v>1951</v>
      </c>
      <c r="L344" s="5" t="s">
        <v>99</v>
      </c>
      <c r="M344" s="5" t="s">
        <v>50</v>
      </c>
      <c r="N344" s="9">
        <f t="shared" si="5"/>
        <v>38058000</v>
      </c>
      <c r="O344" s="17">
        <v>34252200</v>
      </c>
      <c r="P344" s="9">
        <v>3805800</v>
      </c>
      <c r="Q344" s="9">
        <v>3805800</v>
      </c>
      <c r="R344" s="5"/>
      <c r="S344" s="5"/>
      <c r="T344" s="5" t="s">
        <v>51</v>
      </c>
      <c r="U344" s="6">
        <v>44578</v>
      </c>
      <c r="V344" s="6">
        <v>44834</v>
      </c>
      <c r="W344" s="6">
        <v>44578</v>
      </c>
      <c r="X344" s="5">
        <v>300</v>
      </c>
      <c r="Y344" s="6">
        <v>44835</v>
      </c>
      <c r="Z344" s="6">
        <v>44865</v>
      </c>
      <c r="AA344" s="5"/>
      <c r="AB344" s="5"/>
      <c r="AC344" s="5"/>
      <c r="AD344" s="5"/>
      <c r="AE344" s="5" t="s">
        <v>1952</v>
      </c>
      <c r="AF344" s="5" t="s">
        <v>53</v>
      </c>
      <c r="AG344" s="5" t="s">
        <v>292</v>
      </c>
      <c r="AH344" s="5" t="s">
        <v>209</v>
      </c>
      <c r="AI344" s="5"/>
      <c r="AJ344" s="5" t="s">
        <v>139</v>
      </c>
      <c r="AK344" s="5" t="s">
        <v>1684</v>
      </c>
      <c r="AL344" s="5" t="s">
        <v>1953</v>
      </c>
      <c r="AM344" s="6">
        <v>29247</v>
      </c>
      <c r="AN344" s="5" t="s">
        <v>1954</v>
      </c>
    </row>
    <row r="345" spans="1:40" s="10" customFormat="1" ht="135" x14ac:dyDescent="0.25">
      <c r="A345" s="5" t="s">
        <v>41</v>
      </c>
      <c r="B345" s="5" t="s">
        <v>42</v>
      </c>
      <c r="C345" s="5" t="s">
        <v>81</v>
      </c>
      <c r="D345" s="5" t="s">
        <v>1955</v>
      </c>
      <c r="E345" s="6">
        <v>44582</v>
      </c>
      <c r="F345" s="5" t="s">
        <v>1956</v>
      </c>
      <c r="G345" s="7">
        <v>1000353291</v>
      </c>
      <c r="H345" s="5" t="s">
        <v>46</v>
      </c>
      <c r="I345" s="5" t="s">
        <v>1411</v>
      </c>
      <c r="J345" s="5" t="s">
        <v>1957</v>
      </c>
      <c r="K345" s="21" t="s">
        <v>841</v>
      </c>
      <c r="L345" s="5" t="s">
        <v>158</v>
      </c>
      <c r="M345" s="5" t="s">
        <v>50</v>
      </c>
      <c r="N345" s="9">
        <f t="shared" si="5"/>
        <v>64640700</v>
      </c>
      <c r="O345" s="9">
        <v>64640700</v>
      </c>
      <c r="P345" s="9">
        <v>2046600</v>
      </c>
      <c r="Q345" s="22"/>
      <c r="R345" s="22"/>
      <c r="S345" s="22"/>
      <c r="T345" s="22" t="s">
        <v>1958</v>
      </c>
      <c r="U345" s="6">
        <v>44585</v>
      </c>
      <c r="V345" s="6">
        <v>44926</v>
      </c>
      <c r="W345" s="6">
        <v>44583</v>
      </c>
      <c r="X345" s="5">
        <v>365</v>
      </c>
      <c r="Y345" s="22"/>
      <c r="Z345" s="22"/>
      <c r="AA345" s="22"/>
      <c r="AB345" s="22"/>
      <c r="AC345" s="22"/>
      <c r="AD345" s="22"/>
      <c r="AE345" s="22" t="s">
        <v>1959</v>
      </c>
      <c r="AF345" s="5" t="s">
        <v>53</v>
      </c>
      <c r="AG345" s="5" t="s">
        <v>159</v>
      </c>
      <c r="AH345" s="5" t="s">
        <v>55</v>
      </c>
      <c r="AI345" s="5"/>
      <c r="AJ345" s="5" t="s">
        <v>139</v>
      </c>
      <c r="AK345" s="5" t="s">
        <v>57</v>
      </c>
      <c r="AL345" s="5" t="s">
        <v>276</v>
      </c>
      <c r="AM345" s="6">
        <v>37734</v>
      </c>
      <c r="AN345" s="5" t="s">
        <v>70</v>
      </c>
    </row>
    <row r="346" spans="1:40" s="10" customFormat="1" ht="120" x14ac:dyDescent="0.25">
      <c r="A346" s="11" t="s">
        <v>41</v>
      </c>
      <c r="B346" s="11" t="s">
        <v>42</v>
      </c>
      <c r="C346" s="11" t="s">
        <v>60</v>
      </c>
      <c r="D346" s="11" t="s">
        <v>1960</v>
      </c>
      <c r="E346" s="12">
        <v>44574</v>
      </c>
      <c r="F346" s="11" t="s">
        <v>1961</v>
      </c>
      <c r="G346" s="13">
        <v>79904413</v>
      </c>
      <c r="H346" s="11" t="s">
        <v>46</v>
      </c>
      <c r="I346" s="11" t="s">
        <v>78</v>
      </c>
      <c r="J346" s="11" t="s">
        <v>1962</v>
      </c>
      <c r="K346" s="14" t="s">
        <v>572</v>
      </c>
      <c r="L346" s="11" t="s">
        <v>65</v>
      </c>
      <c r="M346" s="11" t="s">
        <v>50</v>
      </c>
      <c r="N346" s="9">
        <f t="shared" si="5"/>
        <v>83554090</v>
      </c>
      <c r="O346" s="15">
        <v>64640700</v>
      </c>
      <c r="P346" s="15">
        <v>7182300</v>
      </c>
      <c r="Q346" s="15">
        <v>18913390</v>
      </c>
      <c r="R346" s="15"/>
      <c r="S346" s="15"/>
      <c r="T346" s="11" t="s">
        <v>51</v>
      </c>
      <c r="U346" s="12">
        <v>44586</v>
      </c>
      <c r="V346" s="12">
        <v>44834</v>
      </c>
      <c r="W346" s="12">
        <v>44586</v>
      </c>
      <c r="X346" s="11">
        <v>270</v>
      </c>
      <c r="Y346" s="12">
        <v>44835</v>
      </c>
      <c r="Z346" s="12">
        <v>44914</v>
      </c>
      <c r="AA346" s="12"/>
      <c r="AB346" s="12"/>
      <c r="AC346" s="12"/>
      <c r="AD346" s="12"/>
      <c r="AE346" s="11" t="s">
        <v>1523</v>
      </c>
      <c r="AF346" s="11" t="s">
        <v>66</v>
      </c>
      <c r="AG346" s="11" t="s">
        <v>67</v>
      </c>
      <c r="AH346" s="11" t="s">
        <v>55</v>
      </c>
      <c r="AI346" s="11"/>
      <c r="AJ346" s="11" t="s">
        <v>229</v>
      </c>
      <c r="AK346" s="11" t="s">
        <v>268</v>
      </c>
      <c r="AL346" s="11" t="s">
        <v>1963</v>
      </c>
      <c r="AM346" s="12">
        <v>27945</v>
      </c>
      <c r="AN346" s="11" t="s">
        <v>70</v>
      </c>
    </row>
    <row r="347" spans="1:40" s="10" customFormat="1" ht="135" x14ac:dyDescent="0.25">
      <c r="A347" s="27" t="s">
        <v>41</v>
      </c>
      <c r="B347" s="27" t="s">
        <v>42</v>
      </c>
      <c r="C347" s="5" t="s">
        <v>43</v>
      </c>
      <c r="D347" s="27" t="s">
        <v>1964</v>
      </c>
      <c r="E347" s="28">
        <v>44578</v>
      </c>
      <c r="F347" s="27" t="s">
        <v>1965</v>
      </c>
      <c r="G347" s="7">
        <v>1022396640</v>
      </c>
      <c r="H347" s="5" t="s">
        <v>46</v>
      </c>
      <c r="I347" s="5" t="s">
        <v>1966</v>
      </c>
      <c r="J347" s="5" t="s">
        <v>1967</v>
      </c>
      <c r="K347" s="29" t="s">
        <v>1968</v>
      </c>
      <c r="L347" s="27" t="s">
        <v>49</v>
      </c>
      <c r="M347" s="5" t="s">
        <v>50</v>
      </c>
      <c r="N347" s="9">
        <f t="shared" si="5"/>
        <v>73332000</v>
      </c>
      <c r="O347" s="9">
        <v>73332000</v>
      </c>
      <c r="P347" s="9">
        <v>6111000</v>
      </c>
      <c r="Q347" s="29"/>
      <c r="R347" s="29"/>
      <c r="S347" s="29"/>
      <c r="T347" s="5" t="s">
        <v>51</v>
      </c>
      <c r="U347" s="6">
        <v>44582</v>
      </c>
      <c r="V347" s="6">
        <v>44926</v>
      </c>
      <c r="W347" s="6">
        <v>44582</v>
      </c>
      <c r="X347" s="5">
        <v>365</v>
      </c>
      <c r="Y347" s="29"/>
      <c r="Z347" s="29"/>
      <c r="AA347" s="29"/>
      <c r="AB347" s="29"/>
      <c r="AC347" s="29"/>
      <c r="AD347" s="29"/>
      <c r="AE347" s="5" t="s">
        <v>247</v>
      </c>
      <c r="AF347" s="5" t="s">
        <v>53</v>
      </c>
      <c r="AG347" s="5" t="s">
        <v>67</v>
      </c>
      <c r="AH347" s="5" t="s">
        <v>55</v>
      </c>
      <c r="AI347" s="5"/>
      <c r="AJ347" s="5" t="s">
        <v>229</v>
      </c>
      <c r="AK347" s="5" t="s">
        <v>57</v>
      </c>
      <c r="AL347" s="5" t="s">
        <v>108</v>
      </c>
      <c r="AM347" s="6">
        <v>34174</v>
      </c>
      <c r="AN347" s="5" t="s">
        <v>70</v>
      </c>
    </row>
    <row r="348" spans="1:40" s="10" customFormat="1" ht="135" x14ac:dyDescent="0.25">
      <c r="A348" s="5" t="s">
        <v>41</v>
      </c>
      <c r="B348" s="5" t="s">
        <v>42</v>
      </c>
      <c r="C348" s="5" t="s">
        <v>43</v>
      </c>
      <c r="D348" s="5" t="s">
        <v>1969</v>
      </c>
      <c r="E348" s="6">
        <v>44578</v>
      </c>
      <c r="F348" s="5" t="s">
        <v>1970</v>
      </c>
      <c r="G348" s="7">
        <v>53911675</v>
      </c>
      <c r="H348" s="5" t="s">
        <v>46</v>
      </c>
      <c r="I348" s="5" t="s">
        <v>1966</v>
      </c>
      <c r="J348" s="5" t="s">
        <v>1971</v>
      </c>
      <c r="K348" s="21" t="s">
        <v>1972</v>
      </c>
      <c r="L348" s="5" t="s">
        <v>49</v>
      </c>
      <c r="M348" s="5" t="s">
        <v>50</v>
      </c>
      <c r="N348" s="9">
        <f t="shared" si="5"/>
        <v>73332000</v>
      </c>
      <c r="O348" s="9">
        <v>73332000</v>
      </c>
      <c r="P348" s="9">
        <v>6111000</v>
      </c>
      <c r="Q348" s="22"/>
      <c r="R348" s="22"/>
      <c r="S348" s="22"/>
      <c r="T348" s="5" t="s">
        <v>51</v>
      </c>
      <c r="U348" s="6">
        <v>44582</v>
      </c>
      <c r="V348" s="6">
        <v>44926</v>
      </c>
      <c r="W348" s="6">
        <v>44582</v>
      </c>
      <c r="X348" s="5">
        <v>365</v>
      </c>
      <c r="Y348" s="22"/>
      <c r="Z348" s="22"/>
      <c r="AA348" s="22"/>
      <c r="AB348" s="22"/>
      <c r="AC348" s="22"/>
      <c r="AD348" s="22"/>
      <c r="AE348" s="5" t="s">
        <v>247</v>
      </c>
      <c r="AF348" s="5" t="s">
        <v>53</v>
      </c>
      <c r="AG348" s="5" t="s">
        <v>67</v>
      </c>
      <c r="AH348" s="5" t="s">
        <v>55</v>
      </c>
      <c r="AI348" s="5"/>
      <c r="AJ348" s="5" t="s">
        <v>229</v>
      </c>
      <c r="AK348" s="5" t="s">
        <v>57</v>
      </c>
      <c r="AL348" s="5" t="s">
        <v>1973</v>
      </c>
      <c r="AM348" s="6">
        <v>31253</v>
      </c>
      <c r="AN348" s="5" t="s">
        <v>1974</v>
      </c>
    </row>
    <row r="349" spans="1:40" s="10" customFormat="1" ht="135" x14ac:dyDescent="0.25">
      <c r="A349" s="5" t="s">
        <v>41</v>
      </c>
      <c r="B349" s="5" t="s">
        <v>42</v>
      </c>
      <c r="C349" s="5" t="s">
        <v>43</v>
      </c>
      <c r="D349" s="5" t="s">
        <v>1975</v>
      </c>
      <c r="E349" s="6">
        <v>44578</v>
      </c>
      <c r="F349" s="5" t="s">
        <v>1976</v>
      </c>
      <c r="G349" s="7">
        <v>1030619857</v>
      </c>
      <c r="H349" s="5" t="s">
        <v>46</v>
      </c>
      <c r="I349" s="5" t="s">
        <v>1966</v>
      </c>
      <c r="J349" s="5" t="s">
        <v>1977</v>
      </c>
      <c r="K349" s="21" t="s">
        <v>1978</v>
      </c>
      <c r="L349" s="22" t="s">
        <v>99</v>
      </c>
      <c r="M349" s="5" t="s">
        <v>50</v>
      </c>
      <c r="N349" s="9">
        <f t="shared" si="5"/>
        <v>45669600</v>
      </c>
      <c r="O349" s="9">
        <v>45669600</v>
      </c>
      <c r="P349" s="9">
        <v>3805800</v>
      </c>
      <c r="Q349" s="22"/>
      <c r="R349" s="22"/>
      <c r="S349" s="22"/>
      <c r="T349" s="5" t="s">
        <v>51</v>
      </c>
      <c r="U349" s="6">
        <v>44582</v>
      </c>
      <c r="V349" s="6">
        <v>44926</v>
      </c>
      <c r="W349" s="6">
        <v>44581</v>
      </c>
      <c r="X349" s="5">
        <v>365</v>
      </c>
      <c r="Y349" s="22"/>
      <c r="Z349" s="22"/>
      <c r="AA349" s="22"/>
      <c r="AB349" s="22"/>
      <c r="AC349" s="22"/>
      <c r="AD349" s="22"/>
      <c r="AE349" s="5" t="s">
        <v>247</v>
      </c>
      <c r="AF349" s="5" t="s">
        <v>53</v>
      </c>
      <c r="AG349" s="5" t="s">
        <v>67</v>
      </c>
      <c r="AH349" s="5" t="s">
        <v>55</v>
      </c>
      <c r="AI349" s="5"/>
      <c r="AJ349" s="5" t="s">
        <v>229</v>
      </c>
      <c r="AK349" s="5" t="s">
        <v>57</v>
      </c>
      <c r="AL349" s="5" t="s">
        <v>100</v>
      </c>
      <c r="AM349" s="6">
        <v>33968</v>
      </c>
      <c r="AN349" s="5" t="s">
        <v>70</v>
      </c>
    </row>
    <row r="350" spans="1:40" s="10" customFormat="1" ht="135" x14ac:dyDescent="0.25">
      <c r="A350" s="5" t="s">
        <v>41</v>
      </c>
      <c r="B350" s="5" t="s">
        <v>42</v>
      </c>
      <c r="C350" s="5" t="s">
        <v>43</v>
      </c>
      <c r="D350" s="5" t="s">
        <v>1979</v>
      </c>
      <c r="E350" s="6">
        <v>44578</v>
      </c>
      <c r="F350" s="5" t="s">
        <v>1980</v>
      </c>
      <c r="G350" s="7">
        <v>1045721905</v>
      </c>
      <c r="H350" s="5" t="s">
        <v>46</v>
      </c>
      <c r="I350" s="5" t="s">
        <v>1981</v>
      </c>
      <c r="J350" s="5" t="s">
        <v>1982</v>
      </c>
      <c r="K350" s="21" t="s">
        <v>1978</v>
      </c>
      <c r="L350" s="22" t="s">
        <v>99</v>
      </c>
      <c r="M350" s="5" t="s">
        <v>50</v>
      </c>
      <c r="N350" s="9">
        <f t="shared" si="5"/>
        <v>45669600</v>
      </c>
      <c r="O350" s="9">
        <v>45669600</v>
      </c>
      <c r="P350" s="9">
        <v>3805800</v>
      </c>
      <c r="Q350" s="22"/>
      <c r="R350" s="22"/>
      <c r="S350" s="22"/>
      <c r="T350" s="5" t="s">
        <v>51</v>
      </c>
      <c r="U350" s="6">
        <v>44582</v>
      </c>
      <c r="V350" s="6">
        <v>44926</v>
      </c>
      <c r="W350" s="6">
        <v>44582</v>
      </c>
      <c r="X350" s="5">
        <v>365</v>
      </c>
      <c r="Y350" s="22"/>
      <c r="Z350" s="22"/>
      <c r="AA350" s="22"/>
      <c r="AB350" s="22"/>
      <c r="AC350" s="22"/>
      <c r="AD350" s="22"/>
      <c r="AE350" s="5" t="s">
        <v>247</v>
      </c>
      <c r="AF350" s="5" t="s">
        <v>53</v>
      </c>
      <c r="AG350" s="5" t="s">
        <v>67</v>
      </c>
      <c r="AH350" s="5" t="s">
        <v>55</v>
      </c>
      <c r="AI350" s="5"/>
      <c r="AJ350" s="5" t="s">
        <v>229</v>
      </c>
      <c r="AK350" s="5" t="s">
        <v>268</v>
      </c>
      <c r="AL350" s="5" t="s">
        <v>80</v>
      </c>
      <c r="AM350" s="6">
        <v>34464</v>
      </c>
      <c r="AN350" s="5" t="s">
        <v>1983</v>
      </c>
    </row>
    <row r="351" spans="1:40" s="10" customFormat="1" ht="105" x14ac:dyDescent="0.25">
      <c r="A351" s="5" t="s">
        <v>41</v>
      </c>
      <c r="B351" s="5" t="s">
        <v>42</v>
      </c>
      <c r="C351" s="5" t="s">
        <v>43</v>
      </c>
      <c r="D351" s="5" t="s">
        <v>1984</v>
      </c>
      <c r="E351" s="6">
        <v>44579</v>
      </c>
      <c r="F351" s="5" t="s">
        <v>1985</v>
      </c>
      <c r="G351" s="7">
        <v>59310788</v>
      </c>
      <c r="H351" s="5" t="s">
        <v>46</v>
      </c>
      <c r="I351" s="5" t="s">
        <v>1986</v>
      </c>
      <c r="J351" s="5" t="s">
        <v>1987</v>
      </c>
      <c r="K351" s="8" t="s">
        <v>1988</v>
      </c>
      <c r="L351" s="5" t="s">
        <v>118</v>
      </c>
      <c r="M351" s="5" t="s">
        <v>50</v>
      </c>
      <c r="N351" s="9">
        <f t="shared" si="5"/>
        <v>125528400</v>
      </c>
      <c r="O351" s="9">
        <v>125528400</v>
      </c>
      <c r="P351" s="9">
        <v>10460700</v>
      </c>
      <c r="Q351" s="5"/>
      <c r="R351" s="5"/>
      <c r="S351" s="5"/>
      <c r="T351" s="5" t="s">
        <v>51</v>
      </c>
      <c r="U351" s="6">
        <v>44582</v>
      </c>
      <c r="V351" s="6">
        <v>44926</v>
      </c>
      <c r="W351" s="6">
        <v>44580</v>
      </c>
      <c r="X351" s="5">
        <v>365</v>
      </c>
      <c r="Y351" s="5"/>
      <c r="Z351" s="5"/>
      <c r="AA351" s="5"/>
      <c r="AB351" s="5"/>
      <c r="AC351" s="5"/>
      <c r="AD351" s="5"/>
      <c r="AE351" s="5" t="s">
        <v>247</v>
      </c>
      <c r="AF351" s="5" t="s">
        <v>53</v>
      </c>
      <c r="AG351" s="5" t="s">
        <v>67</v>
      </c>
      <c r="AH351" s="5" t="s">
        <v>55</v>
      </c>
      <c r="AI351" s="5"/>
      <c r="AJ351" s="5" t="s">
        <v>229</v>
      </c>
      <c r="AK351" s="5" t="s">
        <v>268</v>
      </c>
      <c r="AL351" s="5" t="s">
        <v>108</v>
      </c>
      <c r="AM351" s="6">
        <v>30579</v>
      </c>
      <c r="AN351" s="5" t="s">
        <v>248</v>
      </c>
    </row>
    <row r="352" spans="1:40" s="10" customFormat="1" ht="135" x14ac:dyDescent="0.25">
      <c r="A352" s="5" t="s">
        <v>41</v>
      </c>
      <c r="B352" s="5" t="s">
        <v>42</v>
      </c>
      <c r="C352" s="5" t="s">
        <v>43</v>
      </c>
      <c r="D352" s="5" t="s">
        <v>1989</v>
      </c>
      <c r="E352" s="6">
        <v>44580</v>
      </c>
      <c r="F352" s="5" t="s">
        <v>1990</v>
      </c>
      <c r="G352" s="7">
        <v>49724567</v>
      </c>
      <c r="H352" s="5" t="s">
        <v>46</v>
      </c>
      <c r="I352" s="5" t="s">
        <v>1966</v>
      </c>
      <c r="J352" s="5" t="s">
        <v>1991</v>
      </c>
      <c r="K352" s="8" t="s">
        <v>1992</v>
      </c>
      <c r="L352" s="5" t="s">
        <v>49</v>
      </c>
      <c r="M352" s="5" t="s">
        <v>50</v>
      </c>
      <c r="N352" s="9">
        <f t="shared" si="5"/>
        <v>73332000</v>
      </c>
      <c r="O352" s="9">
        <v>73332000</v>
      </c>
      <c r="P352" s="9">
        <v>6111000</v>
      </c>
      <c r="Q352" s="5"/>
      <c r="R352" s="5"/>
      <c r="S352" s="5"/>
      <c r="T352" s="5" t="s">
        <v>51</v>
      </c>
      <c r="U352" s="6">
        <v>44581</v>
      </c>
      <c r="V352" s="6">
        <v>44926</v>
      </c>
      <c r="W352" s="6">
        <v>44581</v>
      </c>
      <c r="X352" s="5">
        <v>365</v>
      </c>
      <c r="Y352" s="5"/>
      <c r="Z352" s="5"/>
      <c r="AA352" s="5"/>
      <c r="AB352" s="5"/>
      <c r="AC352" s="5"/>
      <c r="AD352" s="5"/>
      <c r="AE352" s="5" t="s">
        <v>247</v>
      </c>
      <c r="AF352" s="5" t="s">
        <v>53</v>
      </c>
      <c r="AG352" s="5" t="s">
        <v>67</v>
      </c>
      <c r="AH352" s="5" t="s">
        <v>55</v>
      </c>
      <c r="AI352" s="5"/>
      <c r="AJ352" s="5" t="s">
        <v>229</v>
      </c>
      <c r="AK352" s="5" t="s">
        <v>268</v>
      </c>
      <c r="AL352" s="5" t="s">
        <v>108</v>
      </c>
      <c r="AM352" s="6">
        <v>30937</v>
      </c>
      <c r="AN352" s="5" t="s">
        <v>310</v>
      </c>
    </row>
    <row r="353" spans="1:40" s="10" customFormat="1" ht="135" x14ac:dyDescent="0.25">
      <c r="A353" s="5" t="s">
        <v>41</v>
      </c>
      <c r="B353" s="5" t="s">
        <v>42</v>
      </c>
      <c r="C353" s="5" t="s">
        <v>81</v>
      </c>
      <c r="D353" s="5" t="s">
        <v>1993</v>
      </c>
      <c r="E353" s="6">
        <v>44573</v>
      </c>
      <c r="F353" s="5" t="s">
        <v>1994</v>
      </c>
      <c r="G353" s="7">
        <v>1113537684</v>
      </c>
      <c r="H353" s="5" t="s">
        <v>46</v>
      </c>
      <c r="I353" s="5" t="s">
        <v>258</v>
      </c>
      <c r="J353" s="5" t="s">
        <v>1995</v>
      </c>
      <c r="K353" s="8" t="s">
        <v>1996</v>
      </c>
      <c r="L353" s="5" t="s">
        <v>543</v>
      </c>
      <c r="M353" s="5" t="s">
        <v>50</v>
      </c>
      <c r="N353" s="9">
        <f t="shared" si="5"/>
        <v>22136400</v>
      </c>
      <c r="O353" s="9">
        <v>22136400</v>
      </c>
      <c r="P353" s="9">
        <v>1844700</v>
      </c>
      <c r="Q353" s="5"/>
      <c r="R353" s="5"/>
      <c r="S353" s="5"/>
      <c r="T353" s="5" t="s">
        <v>1786</v>
      </c>
      <c r="U353" s="6">
        <v>44574</v>
      </c>
      <c r="V353" s="6">
        <v>44926</v>
      </c>
      <c r="W353" s="6">
        <v>44574</v>
      </c>
      <c r="X353" s="5">
        <v>365</v>
      </c>
      <c r="Y353" s="5"/>
      <c r="Z353" s="5"/>
      <c r="AA353" s="5"/>
      <c r="AB353" s="5"/>
      <c r="AC353" s="5"/>
      <c r="AD353" s="5"/>
      <c r="AE353" s="5" t="s">
        <v>559</v>
      </c>
      <c r="AF353" s="5" t="s">
        <v>53</v>
      </c>
      <c r="AG353" s="5" t="s">
        <v>159</v>
      </c>
      <c r="AH353" s="5" t="s">
        <v>55</v>
      </c>
      <c r="AI353" s="5"/>
      <c r="AJ353" s="5" t="s">
        <v>87</v>
      </c>
      <c r="AK353" s="5" t="s">
        <v>268</v>
      </c>
      <c r="AL353" s="5" t="s">
        <v>276</v>
      </c>
      <c r="AM353" s="6">
        <v>35706</v>
      </c>
      <c r="AN353" s="5" t="s">
        <v>568</v>
      </c>
    </row>
    <row r="354" spans="1:40" s="10" customFormat="1" ht="150" x14ac:dyDescent="0.25">
      <c r="A354" s="5" t="s">
        <v>41</v>
      </c>
      <c r="B354" s="5" t="s">
        <v>42</v>
      </c>
      <c r="C354" s="5" t="s">
        <v>81</v>
      </c>
      <c r="D354" s="5" t="s">
        <v>1997</v>
      </c>
      <c r="E354" s="6">
        <v>44573</v>
      </c>
      <c r="F354" s="5" t="s">
        <v>1998</v>
      </c>
      <c r="G354" s="7">
        <v>1049484297</v>
      </c>
      <c r="H354" s="5" t="s">
        <v>46</v>
      </c>
      <c r="I354" s="5" t="s">
        <v>258</v>
      </c>
      <c r="J354" s="5" t="s">
        <v>1999</v>
      </c>
      <c r="K354" s="8" t="s">
        <v>2000</v>
      </c>
      <c r="L354" s="5" t="s">
        <v>543</v>
      </c>
      <c r="M354" s="5" t="s">
        <v>50</v>
      </c>
      <c r="N354" s="9">
        <f t="shared" si="5"/>
        <v>22136400</v>
      </c>
      <c r="O354" s="9">
        <v>22136400</v>
      </c>
      <c r="P354" s="9">
        <v>1844700</v>
      </c>
      <c r="Q354" s="5"/>
      <c r="R354" s="5"/>
      <c r="S354" s="5"/>
      <c r="T354" s="5" t="s">
        <v>842</v>
      </c>
      <c r="U354" s="6">
        <v>44574</v>
      </c>
      <c r="V354" s="6">
        <v>44926</v>
      </c>
      <c r="W354" s="6">
        <v>44574</v>
      </c>
      <c r="X354" s="5">
        <v>365</v>
      </c>
      <c r="Y354" s="5"/>
      <c r="Z354" s="5"/>
      <c r="AA354" s="5"/>
      <c r="AB354" s="5"/>
      <c r="AC354" s="5"/>
      <c r="AD354" s="5"/>
      <c r="AE354" s="5" t="s">
        <v>559</v>
      </c>
      <c r="AF354" s="5" t="s">
        <v>53</v>
      </c>
      <c r="AG354" s="5" t="s">
        <v>159</v>
      </c>
      <c r="AH354" s="5" t="s">
        <v>55</v>
      </c>
      <c r="AI354" s="5"/>
      <c r="AJ354" s="5" t="s">
        <v>87</v>
      </c>
      <c r="AK354" s="5" t="s">
        <v>57</v>
      </c>
      <c r="AL354" s="5" t="s">
        <v>276</v>
      </c>
      <c r="AM354" s="6">
        <v>36188</v>
      </c>
      <c r="AN354" s="5" t="s">
        <v>2001</v>
      </c>
    </row>
    <row r="355" spans="1:40" s="10" customFormat="1" ht="135" x14ac:dyDescent="0.25">
      <c r="A355" s="5" t="s">
        <v>41</v>
      </c>
      <c r="B355" s="5" t="s">
        <v>42</v>
      </c>
      <c r="C355" s="5" t="s">
        <v>81</v>
      </c>
      <c r="D355" s="5" t="s">
        <v>2002</v>
      </c>
      <c r="E355" s="6">
        <v>44579</v>
      </c>
      <c r="F355" s="5" t="s">
        <v>2003</v>
      </c>
      <c r="G355" s="7">
        <v>85488203</v>
      </c>
      <c r="H355" s="5" t="s">
        <v>46</v>
      </c>
      <c r="I355" s="5" t="s">
        <v>258</v>
      </c>
      <c r="J355" s="5" t="s">
        <v>2004</v>
      </c>
      <c r="K355" s="8" t="s">
        <v>2005</v>
      </c>
      <c r="L355" s="5" t="s">
        <v>543</v>
      </c>
      <c r="M355" s="5" t="s">
        <v>50</v>
      </c>
      <c r="N355" s="9">
        <f t="shared" si="5"/>
        <v>22136400</v>
      </c>
      <c r="O355" s="9">
        <v>22136400</v>
      </c>
      <c r="P355" s="9">
        <v>1844700</v>
      </c>
      <c r="Q355" s="5"/>
      <c r="R355" s="5"/>
      <c r="S355" s="5"/>
      <c r="T355" s="5" t="s">
        <v>2006</v>
      </c>
      <c r="U355" s="6">
        <v>44581</v>
      </c>
      <c r="V355" s="6">
        <v>44926</v>
      </c>
      <c r="W355" s="6">
        <v>44581</v>
      </c>
      <c r="X355" s="5">
        <v>365</v>
      </c>
      <c r="Y355" s="5"/>
      <c r="Z355" s="5"/>
      <c r="AA355" s="5"/>
      <c r="AB355" s="5"/>
      <c r="AC355" s="5"/>
      <c r="AD355" s="5"/>
      <c r="AE355" s="5" t="s">
        <v>2007</v>
      </c>
      <c r="AF355" s="5" t="s">
        <v>53</v>
      </c>
      <c r="AG355" s="5" t="s">
        <v>159</v>
      </c>
      <c r="AH355" s="5" t="s">
        <v>55</v>
      </c>
      <c r="AI355" s="5"/>
      <c r="AJ355" s="5" t="s">
        <v>87</v>
      </c>
      <c r="AK355" s="5" t="s">
        <v>57</v>
      </c>
      <c r="AL355" s="5" t="s">
        <v>276</v>
      </c>
      <c r="AM355" s="6">
        <v>29753</v>
      </c>
      <c r="AN355" s="5" t="s">
        <v>295</v>
      </c>
    </row>
    <row r="356" spans="1:40" s="10" customFormat="1" ht="135" x14ac:dyDescent="0.25">
      <c r="A356" s="5" t="s">
        <v>41</v>
      </c>
      <c r="B356" s="5" t="s">
        <v>42</v>
      </c>
      <c r="C356" s="5" t="s">
        <v>81</v>
      </c>
      <c r="D356" s="5" t="s">
        <v>2008</v>
      </c>
      <c r="E356" s="6">
        <v>44578</v>
      </c>
      <c r="F356" s="5" t="s">
        <v>2009</v>
      </c>
      <c r="G356" s="7">
        <v>93085820</v>
      </c>
      <c r="H356" s="5" t="s">
        <v>46</v>
      </c>
      <c r="I356" s="5" t="s">
        <v>258</v>
      </c>
      <c r="J356" s="5" t="s">
        <v>2010</v>
      </c>
      <c r="K356" s="21" t="s">
        <v>2011</v>
      </c>
      <c r="L356" s="5" t="s">
        <v>543</v>
      </c>
      <c r="M356" s="5" t="s">
        <v>50</v>
      </c>
      <c r="N356" s="9">
        <f t="shared" si="5"/>
        <v>16602300</v>
      </c>
      <c r="O356" s="9">
        <v>16602300</v>
      </c>
      <c r="P356" s="9">
        <v>1844700</v>
      </c>
      <c r="Q356" s="22"/>
      <c r="R356" s="22"/>
      <c r="S356" s="22"/>
      <c r="T356" s="22" t="s">
        <v>2012</v>
      </c>
      <c r="U356" s="6">
        <v>44595</v>
      </c>
      <c r="V356" s="6">
        <v>44867</v>
      </c>
      <c r="W356" s="6">
        <v>44581</v>
      </c>
      <c r="X356" s="5">
        <v>270</v>
      </c>
      <c r="Y356" s="22"/>
      <c r="Z356" s="22"/>
      <c r="AA356" s="22"/>
      <c r="AB356" s="22"/>
      <c r="AC356" s="22"/>
      <c r="AD356" s="22"/>
      <c r="AE356" s="22" t="s">
        <v>2013</v>
      </c>
      <c r="AF356" s="5" t="s">
        <v>53</v>
      </c>
      <c r="AG356" s="5" t="s">
        <v>159</v>
      </c>
      <c r="AH356" s="5" t="s">
        <v>55</v>
      </c>
      <c r="AI356" s="5"/>
      <c r="AJ356" s="5" t="s">
        <v>87</v>
      </c>
      <c r="AK356" s="5" t="s">
        <v>57</v>
      </c>
      <c r="AL356" s="5" t="s">
        <v>2014</v>
      </c>
      <c r="AM356" s="6">
        <v>26373</v>
      </c>
      <c r="AN356" s="5" t="s">
        <v>2015</v>
      </c>
    </row>
    <row r="357" spans="1:40" s="10" customFormat="1" ht="135" x14ac:dyDescent="0.25">
      <c r="A357" s="5" t="s">
        <v>41</v>
      </c>
      <c r="B357" s="5" t="s">
        <v>42</v>
      </c>
      <c r="C357" s="5" t="s">
        <v>81</v>
      </c>
      <c r="D357" s="5" t="s">
        <v>2016</v>
      </c>
      <c r="E357" s="6">
        <v>44582</v>
      </c>
      <c r="F357" s="5" t="s">
        <v>2017</v>
      </c>
      <c r="G357" s="7">
        <v>1056592618</v>
      </c>
      <c r="H357" s="5" t="s">
        <v>46</v>
      </c>
      <c r="I357" s="5" t="s">
        <v>495</v>
      </c>
      <c r="J357" s="5" t="s">
        <v>2018</v>
      </c>
      <c r="K357" s="21" t="s">
        <v>661</v>
      </c>
      <c r="L357" s="5" t="s">
        <v>158</v>
      </c>
      <c r="M357" s="5" t="s">
        <v>50</v>
      </c>
      <c r="N357" s="9">
        <f t="shared" si="5"/>
        <v>22580820</v>
      </c>
      <c r="O357" s="9">
        <v>18419400</v>
      </c>
      <c r="P357" s="9">
        <v>2046600</v>
      </c>
      <c r="Q357" s="26">
        <v>4161420</v>
      </c>
      <c r="R357" s="22"/>
      <c r="S357" s="22"/>
      <c r="T357" s="22" t="s">
        <v>2019</v>
      </c>
      <c r="U357" s="6">
        <v>44592</v>
      </c>
      <c r="V357" s="6">
        <v>44864</v>
      </c>
      <c r="W357" s="6">
        <v>44585</v>
      </c>
      <c r="X357" s="5">
        <v>270</v>
      </c>
      <c r="Y357" s="25">
        <v>44866</v>
      </c>
      <c r="Z357" s="25">
        <v>44926</v>
      </c>
      <c r="AA357" s="22"/>
      <c r="AB357" s="22"/>
      <c r="AC357" s="22"/>
      <c r="AD357" s="22"/>
      <c r="AE357" s="22" t="s">
        <v>2020</v>
      </c>
      <c r="AF357" s="5" t="s">
        <v>53</v>
      </c>
      <c r="AG357" s="5" t="s">
        <v>159</v>
      </c>
      <c r="AH357" s="5" t="s">
        <v>55</v>
      </c>
      <c r="AI357" s="5"/>
      <c r="AJ357" s="5" t="s">
        <v>465</v>
      </c>
      <c r="AK357" s="5" t="s">
        <v>268</v>
      </c>
      <c r="AL357" s="5" t="s">
        <v>1699</v>
      </c>
      <c r="AM357" s="6">
        <v>33525</v>
      </c>
      <c r="AN357" s="5" t="s">
        <v>2021</v>
      </c>
    </row>
    <row r="358" spans="1:40" s="10" customFormat="1" ht="150" x14ac:dyDescent="0.25">
      <c r="A358" s="5" t="s">
        <v>41</v>
      </c>
      <c r="B358" s="5" t="s">
        <v>42</v>
      </c>
      <c r="C358" s="5" t="s">
        <v>81</v>
      </c>
      <c r="D358" s="5" t="s">
        <v>2022</v>
      </c>
      <c r="E358" s="6">
        <v>44583</v>
      </c>
      <c r="F358" s="5" t="s">
        <v>2023</v>
      </c>
      <c r="G358" s="7">
        <v>40926360</v>
      </c>
      <c r="H358" s="5" t="s">
        <v>46</v>
      </c>
      <c r="I358" s="5" t="s">
        <v>258</v>
      </c>
      <c r="J358" s="5" t="s">
        <v>2024</v>
      </c>
      <c r="K358" s="8" t="s">
        <v>2025</v>
      </c>
      <c r="L358" s="5" t="s">
        <v>543</v>
      </c>
      <c r="M358" s="5" t="s">
        <v>50</v>
      </c>
      <c r="N358" s="9">
        <f t="shared" si="5"/>
        <v>22136400</v>
      </c>
      <c r="O358" s="9">
        <v>22136400</v>
      </c>
      <c r="P358" s="9">
        <v>1844700</v>
      </c>
      <c r="Q358" s="5"/>
      <c r="R358" s="5"/>
      <c r="S358" s="5"/>
      <c r="T358" s="5" t="s">
        <v>2026</v>
      </c>
      <c r="U358" s="6">
        <v>44594</v>
      </c>
      <c r="V358" s="6">
        <v>44926</v>
      </c>
      <c r="W358" s="6">
        <v>44586</v>
      </c>
      <c r="X358" s="5">
        <v>365</v>
      </c>
      <c r="Y358" s="5"/>
      <c r="Z358" s="5"/>
      <c r="AA358" s="5"/>
      <c r="AB358" s="5"/>
      <c r="AC358" s="5"/>
      <c r="AD358" s="5"/>
      <c r="AE358" s="22" t="s">
        <v>2027</v>
      </c>
      <c r="AF358" s="5" t="s">
        <v>53</v>
      </c>
      <c r="AG358" s="5" t="s">
        <v>159</v>
      </c>
      <c r="AH358" s="5" t="s">
        <v>55</v>
      </c>
      <c r="AI358" s="5"/>
      <c r="AJ358" s="5" t="s">
        <v>87</v>
      </c>
      <c r="AK358" s="5" t="s">
        <v>268</v>
      </c>
      <c r="AL358" s="5" t="s">
        <v>276</v>
      </c>
      <c r="AM358" s="6">
        <v>26766</v>
      </c>
      <c r="AN358" s="5" t="s">
        <v>2028</v>
      </c>
    </row>
    <row r="359" spans="1:40" s="10" customFormat="1" ht="105" x14ac:dyDescent="0.25">
      <c r="A359" s="5" t="s">
        <v>41</v>
      </c>
      <c r="B359" s="5" t="s">
        <v>42</v>
      </c>
      <c r="C359" s="5" t="s">
        <v>81</v>
      </c>
      <c r="D359" s="5" t="s">
        <v>2029</v>
      </c>
      <c r="E359" s="6">
        <v>44575</v>
      </c>
      <c r="F359" s="5" t="s">
        <v>2030</v>
      </c>
      <c r="G359" s="7">
        <v>1024544782</v>
      </c>
      <c r="H359" s="5" t="s">
        <v>46</v>
      </c>
      <c r="I359" s="5" t="s">
        <v>1426</v>
      </c>
      <c r="J359" s="5" t="s">
        <v>2031</v>
      </c>
      <c r="K359" s="8" t="s">
        <v>1441</v>
      </c>
      <c r="L359" s="5" t="s">
        <v>86</v>
      </c>
      <c r="M359" s="5" t="s">
        <v>50</v>
      </c>
      <c r="N359" s="9">
        <f t="shared" si="5"/>
        <v>24521400</v>
      </c>
      <c r="O359" s="9">
        <v>21940200</v>
      </c>
      <c r="P359" s="9">
        <v>2581200</v>
      </c>
      <c r="Q359" s="9">
        <v>2581200</v>
      </c>
      <c r="R359" s="5"/>
      <c r="S359" s="5"/>
      <c r="T359" s="5" t="s">
        <v>51</v>
      </c>
      <c r="U359" s="6">
        <v>44585</v>
      </c>
      <c r="V359" s="6">
        <v>44834</v>
      </c>
      <c r="W359" s="6">
        <v>44580</v>
      </c>
      <c r="X359" s="5">
        <v>255</v>
      </c>
      <c r="Y359" s="6">
        <v>44835</v>
      </c>
      <c r="Z359" s="6">
        <v>44865</v>
      </c>
      <c r="AA359" s="5"/>
      <c r="AB359" s="5"/>
      <c r="AC359" s="5"/>
      <c r="AD359" s="5"/>
      <c r="AE359" s="5" t="s">
        <v>1159</v>
      </c>
      <c r="AF359" s="5" t="s">
        <v>53</v>
      </c>
      <c r="AG359" s="5" t="s">
        <v>54</v>
      </c>
      <c r="AH359" s="5" t="s">
        <v>55</v>
      </c>
      <c r="AI359" s="5"/>
      <c r="AJ359" s="5" t="s">
        <v>87</v>
      </c>
      <c r="AK359" s="5" t="s">
        <v>268</v>
      </c>
      <c r="AL359" s="5" t="s">
        <v>2032</v>
      </c>
      <c r="AM359" s="6">
        <v>34238</v>
      </c>
      <c r="AN359" s="5" t="s">
        <v>70</v>
      </c>
    </row>
    <row r="360" spans="1:40" s="10" customFormat="1" ht="135" x14ac:dyDescent="0.25">
      <c r="A360" s="5" t="s">
        <v>41</v>
      </c>
      <c r="B360" s="5" t="s">
        <v>42</v>
      </c>
      <c r="C360" s="5" t="s">
        <v>43</v>
      </c>
      <c r="D360" s="5" t="s">
        <v>2033</v>
      </c>
      <c r="E360" s="6">
        <v>44578</v>
      </c>
      <c r="F360" s="5" t="s">
        <v>2034</v>
      </c>
      <c r="G360" s="7">
        <v>1088027324</v>
      </c>
      <c r="H360" s="5" t="s">
        <v>46</v>
      </c>
      <c r="I360" s="5" t="s">
        <v>1662</v>
      </c>
      <c r="J360" s="5" t="s">
        <v>2035</v>
      </c>
      <c r="K360" s="21" t="s">
        <v>1674</v>
      </c>
      <c r="L360" s="22" t="s">
        <v>99</v>
      </c>
      <c r="M360" s="5" t="s">
        <v>50</v>
      </c>
      <c r="N360" s="9">
        <f t="shared" si="5"/>
        <v>45669600</v>
      </c>
      <c r="O360" s="9">
        <v>34252200</v>
      </c>
      <c r="P360" s="9">
        <v>3805800</v>
      </c>
      <c r="Q360" s="26">
        <v>3805800</v>
      </c>
      <c r="R360" s="26">
        <v>7611600</v>
      </c>
      <c r="S360" s="26"/>
      <c r="T360" s="22" t="s">
        <v>2036</v>
      </c>
      <c r="U360" s="6">
        <v>44579</v>
      </c>
      <c r="V360" s="6">
        <v>44834</v>
      </c>
      <c r="W360" s="6">
        <v>44579</v>
      </c>
      <c r="X360" s="5">
        <v>270</v>
      </c>
      <c r="Y360" s="25">
        <v>44835</v>
      </c>
      <c r="Z360" s="25">
        <v>44865</v>
      </c>
      <c r="AA360" s="25">
        <v>44866</v>
      </c>
      <c r="AB360" s="25">
        <v>44926</v>
      </c>
      <c r="AC360" s="25"/>
      <c r="AD360" s="25"/>
      <c r="AE360" s="22" t="s">
        <v>1159</v>
      </c>
      <c r="AF360" s="5" t="s">
        <v>53</v>
      </c>
      <c r="AG360" s="5" t="s">
        <v>67</v>
      </c>
      <c r="AH360" s="5" t="s">
        <v>55</v>
      </c>
      <c r="AI360" s="5"/>
      <c r="AJ360" s="5" t="s">
        <v>87</v>
      </c>
      <c r="AK360" s="5" t="s">
        <v>268</v>
      </c>
      <c r="AL360" s="5" t="s">
        <v>80</v>
      </c>
      <c r="AM360" s="6">
        <v>35280</v>
      </c>
      <c r="AN360" s="5" t="s">
        <v>2037</v>
      </c>
    </row>
    <row r="361" spans="1:40" s="10" customFormat="1" ht="135" x14ac:dyDescent="0.25">
      <c r="A361" s="5" t="s">
        <v>41</v>
      </c>
      <c r="B361" s="5" t="s">
        <v>42</v>
      </c>
      <c r="C361" s="5" t="s">
        <v>81</v>
      </c>
      <c r="D361" s="5" t="s">
        <v>2038</v>
      </c>
      <c r="E361" s="6">
        <v>44574</v>
      </c>
      <c r="F361" s="5" t="s">
        <v>2039</v>
      </c>
      <c r="G361" s="7">
        <v>51893283</v>
      </c>
      <c r="H361" s="5" t="s">
        <v>46</v>
      </c>
      <c r="I361" s="5" t="s">
        <v>2040</v>
      </c>
      <c r="J361" s="5" t="s">
        <v>2041</v>
      </c>
      <c r="K361" s="8" t="s">
        <v>2042</v>
      </c>
      <c r="L361" s="5" t="s">
        <v>86</v>
      </c>
      <c r="M361" s="5" t="s">
        <v>50</v>
      </c>
      <c r="N361" s="9">
        <f t="shared" si="5"/>
        <v>29597760</v>
      </c>
      <c r="O361" s="9">
        <v>20649600</v>
      </c>
      <c r="P361" s="9">
        <v>2581200</v>
      </c>
      <c r="Q361" s="17">
        <v>7743600</v>
      </c>
      <c r="R361" s="17">
        <v>1204560</v>
      </c>
      <c r="S361" s="17"/>
      <c r="T361" s="5" t="s">
        <v>51</v>
      </c>
      <c r="U361" s="6">
        <v>44578</v>
      </c>
      <c r="V361" s="6">
        <v>44820</v>
      </c>
      <c r="W361" s="6">
        <v>44575</v>
      </c>
      <c r="X361" s="5">
        <v>240</v>
      </c>
      <c r="Y361" s="6">
        <v>44821</v>
      </c>
      <c r="Z361" s="6">
        <v>44911</v>
      </c>
      <c r="AA361" s="6">
        <v>44912</v>
      </c>
      <c r="AB361" s="6">
        <v>44925</v>
      </c>
      <c r="AC361" s="6"/>
      <c r="AD361" s="6"/>
      <c r="AE361" s="5" t="s">
        <v>505</v>
      </c>
      <c r="AF361" s="5" t="s">
        <v>53</v>
      </c>
      <c r="AG361" s="5" t="s">
        <v>54</v>
      </c>
      <c r="AH361" s="5" t="s">
        <v>55</v>
      </c>
      <c r="AI361" s="5"/>
      <c r="AJ361" s="5" t="s">
        <v>506</v>
      </c>
      <c r="AK361" s="5"/>
      <c r="AL361" s="5" t="s">
        <v>2043</v>
      </c>
      <c r="AM361" s="6">
        <v>24693</v>
      </c>
      <c r="AN361" s="5" t="s">
        <v>70</v>
      </c>
    </row>
    <row r="362" spans="1:40" s="10" customFormat="1" ht="135" x14ac:dyDescent="0.25">
      <c r="A362" s="5" t="s">
        <v>41</v>
      </c>
      <c r="B362" s="5" t="s">
        <v>42</v>
      </c>
      <c r="C362" s="5" t="s">
        <v>81</v>
      </c>
      <c r="D362" s="5" t="s">
        <v>2044</v>
      </c>
      <c r="E362" s="6">
        <v>44575</v>
      </c>
      <c r="F362" s="5" t="s">
        <v>2045</v>
      </c>
      <c r="G362" s="7">
        <v>1015474531</v>
      </c>
      <c r="H362" s="5" t="s">
        <v>46</v>
      </c>
      <c r="I362" s="5" t="s">
        <v>2046</v>
      </c>
      <c r="J362" s="5" t="s">
        <v>2047</v>
      </c>
      <c r="K362" s="8" t="s">
        <v>2048</v>
      </c>
      <c r="L362" s="5" t="s">
        <v>86</v>
      </c>
      <c r="M362" s="5" t="s">
        <v>50</v>
      </c>
      <c r="N362" s="9">
        <f t="shared" si="5"/>
        <v>29597760</v>
      </c>
      <c r="O362" s="9">
        <v>20649600</v>
      </c>
      <c r="P362" s="9">
        <v>2581200</v>
      </c>
      <c r="Q362" s="17">
        <v>7743600</v>
      </c>
      <c r="R362" s="17">
        <v>1204560</v>
      </c>
      <c r="S362" s="17"/>
      <c r="T362" s="5" t="s">
        <v>51</v>
      </c>
      <c r="U362" s="6">
        <v>44578</v>
      </c>
      <c r="V362" s="6">
        <v>44820</v>
      </c>
      <c r="W362" s="6">
        <v>44575</v>
      </c>
      <c r="X362" s="5">
        <v>240</v>
      </c>
      <c r="Y362" s="6">
        <v>44821</v>
      </c>
      <c r="Z362" s="6">
        <v>44911</v>
      </c>
      <c r="AA362" s="6">
        <v>44912</v>
      </c>
      <c r="AB362" s="6"/>
      <c r="AC362" s="6"/>
      <c r="AD362" s="6"/>
      <c r="AE362" s="5" t="s">
        <v>505</v>
      </c>
      <c r="AF362" s="5" t="s">
        <v>53</v>
      </c>
      <c r="AG362" s="5" t="s">
        <v>54</v>
      </c>
      <c r="AH362" s="5" t="s">
        <v>55</v>
      </c>
      <c r="AI362" s="5"/>
      <c r="AJ362" s="5" t="s">
        <v>506</v>
      </c>
      <c r="AK362" s="5"/>
      <c r="AL362" s="5" t="s">
        <v>352</v>
      </c>
      <c r="AM362" s="6">
        <v>35905</v>
      </c>
      <c r="AN362" s="5" t="s">
        <v>70</v>
      </c>
    </row>
    <row r="363" spans="1:40" s="10" customFormat="1" ht="135" x14ac:dyDescent="0.25">
      <c r="A363" s="5" t="s">
        <v>41</v>
      </c>
      <c r="B363" s="5" t="s">
        <v>42</v>
      </c>
      <c r="C363" s="5" t="s">
        <v>81</v>
      </c>
      <c r="D363" s="5" t="s">
        <v>2049</v>
      </c>
      <c r="E363" s="6">
        <v>44575</v>
      </c>
      <c r="F363" s="5" t="s">
        <v>2050</v>
      </c>
      <c r="G363" s="7">
        <v>1013634550</v>
      </c>
      <c r="H363" s="5" t="s">
        <v>46</v>
      </c>
      <c r="I363" s="5" t="s">
        <v>2051</v>
      </c>
      <c r="J363" s="5" t="s">
        <v>2052</v>
      </c>
      <c r="K363" s="8" t="s">
        <v>2053</v>
      </c>
      <c r="L363" s="5" t="s">
        <v>158</v>
      </c>
      <c r="M363" s="5" t="s">
        <v>50</v>
      </c>
      <c r="N363" s="9">
        <f t="shared" si="5"/>
        <v>22512600</v>
      </c>
      <c r="O363" s="9">
        <v>16372800</v>
      </c>
      <c r="P363" s="9">
        <v>2046600</v>
      </c>
      <c r="Q363" s="17">
        <v>6139800</v>
      </c>
      <c r="R363" s="17"/>
      <c r="S363" s="17"/>
      <c r="T363" s="5" t="s">
        <v>51</v>
      </c>
      <c r="U363" s="6">
        <v>44580</v>
      </c>
      <c r="V363" s="6">
        <v>44822</v>
      </c>
      <c r="W363" s="6">
        <v>44579</v>
      </c>
      <c r="X363" s="5">
        <v>240</v>
      </c>
      <c r="Y363" s="6">
        <v>44823</v>
      </c>
      <c r="Z363" s="6">
        <v>44913</v>
      </c>
      <c r="AA363" s="6"/>
      <c r="AB363" s="6"/>
      <c r="AC363" s="6"/>
      <c r="AD363" s="6"/>
      <c r="AE363" s="5" t="s">
        <v>505</v>
      </c>
      <c r="AF363" s="5" t="s">
        <v>53</v>
      </c>
      <c r="AG363" s="5" t="s">
        <v>54</v>
      </c>
      <c r="AH363" s="5" t="s">
        <v>55</v>
      </c>
      <c r="AI363" s="5"/>
      <c r="AJ363" s="5" t="s">
        <v>506</v>
      </c>
      <c r="AK363" s="5" t="s">
        <v>268</v>
      </c>
      <c r="AL363" s="5" t="s">
        <v>276</v>
      </c>
      <c r="AM363" s="6">
        <v>33791</v>
      </c>
      <c r="AN363" s="5" t="s">
        <v>70</v>
      </c>
    </row>
    <row r="364" spans="1:40" s="10" customFormat="1" ht="150" x14ac:dyDescent="0.25">
      <c r="A364" s="5" t="s">
        <v>41</v>
      </c>
      <c r="B364" s="5" t="s">
        <v>42</v>
      </c>
      <c r="C364" s="5" t="s">
        <v>43</v>
      </c>
      <c r="D364" s="5" t="s">
        <v>2054</v>
      </c>
      <c r="E364" s="6">
        <v>44574</v>
      </c>
      <c r="F364" s="5" t="s">
        <v>2055</v>
      </c>
      <c r="G364" s="7">
        <v>1110513414</v>
      </c>
      <c r="H364" s="5" t="s">
        <v>46</v>
      </c>
      <c r="I364" s="5" t="s">
        <v>233</v>
      </c>
      <c r="J364" s="5" t="s">
        <v>2056</v>
      </c>
      <c r="K364" s="8" t="s">
        <v>2057</v>
      </c>
      <c r="L364" s="5" t="s">
        <v>99</v>
      </c>
      <c r="M364" s="5" t="s">
        <v>50</v>
      </c>
      <c r="N364" s="9">
        <f t="shared" si="5"/>
        <v>41863800</v>
      </c>
      <c r="O364" s="9">
        <v>41863800</v>
      </c>
      <c r="P364" s="9">
        <v>3805800</v>
      </c>
      <c r="Q364" s="5"/>
      <c r="R364" s="5"/>
      <c r="S364" s="5"/>
      <c r="T364" s="5" t="s">
        <v>886</v>
      </c>
      <c r="U364" s="6">
        <v>44575</v>
      </c>
      <c r="V364" s="6">
        <v>44908</v>
      </c>
      <c r="W364" s="6">
        <v>44575</v>
      </c>
      <c r="X364" s="5">
        <v>330</v>
      </c>
      <c r="Y364" s="5"/>
      <c r="Z364" s="5"/>
      <c r="AA364" s="5"/>
      <c r="AB364" s="5"/>
      <c r="AC364" s="5"/>
      <c r="AD364" s="5"/>
      <c r="AE364" s="5" t="s">
        <v>237</v>
      </c>
      <c r="AF364" s="5" t="s">
        <v>53</v>
      </c>
      <c r="AG364" s="5" t="s">
        <v>238</v>
      </c>
      <c r="AH364" s="5" t="s">
        <v>807</v>
      </c>
      <c r="AI364" s="5"/>
      <c r="AJ364" s="5" t="s">
        <v>240</v>
      </c>
      <c r="AK364" s="5" t="s">
        <v>57</v>
      </c>
      <c r="AL364" s="5" t="s">
        <v>80</v>
      </c>
      <c r="AM364" s="6">
        <v>33380</v>
      </c>
      <c r="AN364" s="5" t="s">
        <v>1027</v>
      </c>
    </row>
    <row r="365" spans="1:40" s="10" customFormat="1" ht="150" x14ac:dyDescent="0.25">
      <c r="A365" s="11" t="s">
        <v>41</v>
      </c>
      <c r="B365" s="11" t="s">
        <v>42</v>
      </c>
      <c r="C365" s="11" t="s">
        <v>2058</v>
      </c>
      <c r="D365" s="11" t="s">
        <v>2059</v>
      </c>
      <c r="E365" s="12">
        <v>44575</v>
      </c>
      <c r="F365" s="11" t="s">
        <v>2060</v>
      </c>
      <c r="G365" s="13">
        <v>52206710</v>
      </c>
      <c r="H365" s="11" t="s">
        <v>46</v>
      </c>
      <c r="I365" s="11" t="s">
        <v>2061</v>
      </c>
      <c r="J365" s="11" t="s">
        <v>2062</v>
      </c>
      <c r="K365" s="14" t="s">
        <v>2063</v>
      </c>
      <c r="L365" s="11" t="s">
        <v>65</v>
      </c>
      <c r="M365" s="11" t="s">
        <v>50</v>
      </c>
      <c r="N365" s="9">
        <f t="shared" si="5"/>
        <v>57458400</v>
      </c>
      <c r="O365" s="15">
        <v>57458400</v>
      </c>
      <c r="P365" s="15">
        <v>7182300</v>
      </c>
      <c r="Q365" s="11"/>
      <c r="R365" s="11"/>
      <c r="S365" s="11"/>
      <c r="T365" s="11" t="s">
        <v>51</v>
      </c>
      <c r="U365" s="12">
        <v>44580</v>
      </c>
      <c r="V365" s="12">
        <v>44822</v>
      </c>
      <c r="W365" s="12">
        <v>44580</v>
      </c>
      <c r="X365" s="11">
        <v>270</v>
      </c>
      <c r="Y365" s="11"/>
      <c r="Z365" s="11"/>
      <c r="AA365" s="11"/>
      <c r="AB365" s="11"/>
      <c r="AC365" s="11"/>
      <c r="AD365" s="11"/>
      <c r="AE365" s="11" t="s">
        <v>1935</v>
      </c>
      <c r="AF365" s="11" t="s">
        <v>66</v>
      </c>
      <c r="AG365" s="11" t="s">
        <v>67</v>
      </c>
      <c r="AH365" s="11" t="s">
        <v>55</v>
      </c>
      <c r="AI365" s="11"/>
      <c r="AJ365" s="11" t="s">
        <v>506</v>
      </c>
      <c r="AK365" s="11" t="s">
        <v>268</v>
      </c>
      <c r="AL365" s="11" t="s">
        <v>80</v>
      </c>
      <c r="AM365" s="12">
        <v>27271</v>
      </c>
      <c r="AN365" s="11" t="s">
        <v>70</v>
      </c>
    </row>
    <row r="366" spans="1:40" s="10" customFormat="1" ht="135" x14ac:dyDescent="0.25">
      <c r="A366" s="5" t="s">
        <v>41</v>
      </c>
      <c r="B366" s="5" t="s">
        <v>42</v>
      </c>
      <c r="C366" s="5" t="s">
        <v>43</v>
      </c>
      <c r="D366" s="5" t="s">
        <v>2064</v>
      </c>
      <c r="E366" s="6">
        <v>44575</v>
      </c>
      <c r="F366" s="5" t="s">
        <v>2065</v>
      </c>
      <c r="G366" s="7">
        <v>52771107</v>
      </c>
      <c r="H366" s="5" t="s">
        <v>46</v>
      </c>
      <c r="I366" s="5" t="s">
        <v>2061</v>
      </c>
      <c r="J366" s="5" t="s">
        <v>2066</v>
      </c>
      <c r="K366" s="8" t="s">
        <v>2067</v>
      </c>
      <c r="L366" s="5" t="s">
        <v>118</v>
      </c>
      <c r="M366" s="5" t="s">
        <v>50</v>
      </c>
      <c r="N366" s="9">
        <f t="shared" si="5"/>
        <v>83685600</v>
      </c>
      <c r="O366" s="9">
        <v>83685600</v>
      </c>
      <c r="P366" s="9">
        <v>10460700</v>
      </c>
      <c r="Q366" s="5"/>
      <c r="R366" s="5"/>
      <c r="S366" s="5"/>
      <c r="T366" s="5" t="s">
        <v>266</v>
      </c>
      <c r="U366" s="6">
        <v>44578</v>
      </c>
      <c r="V366" s="6">
        <v>44834</v>
      </c>
      <c r="W366" s="6">
        <v>44575</v>
      </c>
      <c r="X366" s="5">
        <v>240</v>
      </c>
      <c r="Y366" s="5"/>
      <c r="Z366" s="5"/>
      <c r="AA366" s="5"/>
      <c r="AB366" s="5"/>
      <c r="AC366" s="5"/>
      <c r="AD366" s="5"/>
      <c r="AE366" s="5" t="s">
        <v>1592</v>
      </c>
      <c r="AF366" s="5" t="s">
        <v>53</v>
      </c>
      <c r="AG366" s="5" t="s">
        <v>67</v>
      </c>
      <c r="AH366" s="5" t="s">
        <v>55</v>
      </c>
      <c r="AI366" s="5"/>
      <c r="AJ366" s="5" t="s">
        <v>506</v>
      </c>
      <c r="AK366" s="5" t="s">
        <v>268</v>
      </c>
      <c r="AL366" s="5" t="s">
        <v>1536</v>
      </c>
      <c r="AM366" s="6">
        <v>29466</v>
      </c>
      <c r="AN366" s="5" t="s">
        <v>625</v>
      </c>
    </row>
    <row r="367" spans="1:40" s="10" customFormat="1" ht="180" x14ac:dyDescent="0.25">
      <c r="A367" s="5" t="s">
        <v>41</v>
      </c>
      <c r="B367" s="5" t="s">
        <v>42</v>
      </c>
      <c r="C367" s="5" t="s">
        <v>43</v>
      </c>
      <c r="D367" s="5" t="s">
        <v>2068</v>
      </c>
      <c r="E367" s="6">
        <v>44575</v>
      </c>
      <c r="F367" s="5" t="s">
        <v>2069</v>
      </c>
      <c r="G367" s="7">
        <v>1077295188</v>
      </c>
      <c r="H367" s="5" t="s">
        <v>46</v>
      </c>
      <c r="I367" s="5" t="s">
        <v>1285</v>
      </c>
      <c r="J367" s="5" t="s">
        <v>2070</v>
      </c>
      <c r="K367" s="8" t="s">
        <v>2071</v>
      </c>
      <c r="L367" s="5" t="s">
        <v>49</v>
      </c>
      <c r="M367" s="5" t="s">
        <v>50</v>
      </c>
      <c r="N367" s="9">
        <f t="shared" si="5"/>
        <v>67221000</v>
      </c>
      <c r="O367" s="9">
        <v>48888000</v>
      </c>
      <c r="P367" s="9">
        <v>6111000</v>
      </c>
      <c r="Q367" s="17">
        <v>15277500</v>
      </c>
      <c r="R367" s="17">
        <v>3055500</v>
      </c>
      <c r="S367" s="17"/>
      <c r="T367" s="5" t="s">
        <v>51</v>
      </c>
      <c r="U367" s="6">
        <v>44578</v>
      </c>
      <c r="V367" s="6">
        <v>44820</v>
      </c>
      <c r="W367" s="6">
        <v>44575</v>
      </c>
      <c r="X367" s="5">
        <v>240</v>
      </c>
      <c r="Y367" s="6">
        <v>44821</v>
      </c>
      <c r="Z367" s="6">
        <v>44896</v>
      </c>
      <c r="AA367" s="6">
        <v>44897</v>
      </c>
      <c r="AB367" s="6">
        <v>44925</v>
      </c>
      <c r="AC367" s="6"/>
      <c r="AD367" s="6"/>
      <c r="AE367" s="5" t="s">
        <v>1237</v>
      </c>
      <c r="AF367" s="5" t="s">
        <v>53</v>
      </c>
      <c r="AG367" s="5" t="s">
        <v>54</v>
      </c>
      <c r="AH367" s="5" t="s">
        <v>55</v>
      </c>
      <c r="AI367" s="5" t="s">
        <v>485</v>
      </c>
      <c r="AJ367" s="5" t="s">
        <v>465</v>
      </c>
      <c r="AK367" s="5" t="s">
        <v>268</v>
      </c>
      <c r="AL367" s="5" t="s">
        <v>2072</v>
      </c>
      <c r="AM367" s="6">
        <v>34075</v>
      </c>
      <c r="AN367" s="5" t="s">
        <v>70</v>
      </c>
    </row>
    <row r="368" spans="1:40" s="10" customFormat="1" ht="180" x14ac:dyDescent="0.25">
      <c r="A368" s="5" t="s">
        <v>41</v>
      </c>
      <c r="B368" s="5" t="s">
        <v>42</v>
      </c>
      <c r="C368" s="5" t="s">
        <v>43</v>
      </c>
      <c r="D368" s="5" t="s">
        <v>2073</v>
      </c>
      <c r="E368" s="6">
        <v>44575</v>
      </c>
      <c r="F368" s="5" t="s">
        <v>2074</v>
      </c>
      <c r="G368" s="7">
        <v>1049641990</v>
      </c>
      <c r="H368" s="5"/>
      <c r="I368" s="5" t="s">
        <v>1285</v>
      </c>
      <c r="J368" s="5" t="s">
        <v>2075</v>
      </c>
      <c r="K368" s="8" t="s">
        <v>2076</v>
      </c>
      <c r="L368" s="5" t="s">
        <v>49</v>
      </c>
      <c r="M368" s="5" t="s">
        <v>50</v>
      </c>
      <c r="N368" s="9">
        <f t="shared" si="5"/>
        <v>67221000</v>
      </c>
      <c r="O368" s="9">
        <v>48888000</v>
      </c>
      <c r="P368" s="9">
        <v>6111000</v>
      </c>
      <c r="Q368" s="9">
        <v>15277500</v>
      </c>
      <c r="R368" s="9">
        <v>3055500</v>
      </c>
      <c r="S368" s="24"/>
      <c r="T368" s="5" t="s">
        <v>266</v>
      </c>
      <c r="U368" s="6">
        <v>44579</v>
      </c>
      <c r="V368" s="6">
        <v>44821</v>
      </c>
      <c r="W368" s="6">
        <v>44579</v>
      </c>
      <c r="X368" s="5">
        <v>240</v>
      </c>
      <c r="Y368" s="6">
        <v>44822</v>
      </c>
      <c r="Z368" s="6">
        <v>44897</v>
      </c>
      <c r="AA368" s="6">
        <v>44898</v>
      </c>
      <c r="AB368" s="6">
        <v>44912</v>
      </c>
      <c r="AC368" s="6"/>
      <c r="AD368" s="6"/>
      <c r="AE368" s="5" t="s">
        <v>1237</v>
      </c>
      <c r="AF368" s="5" t="s">
        <v>53</v>
      </c>
      <c r="AG368" s="5" t="s">
        <v>54</v>
      </c>
      <c r="AH368" s="5" t="s">
        <v>55</v>
      </c>
      <c r="AI368" s="5" t="s">
        <v>485</v>
      </c>
      <c r="AJ368" s="5" t="s">
        <v>465</v>
      </c>
      <c r="AK368" s="5" t="s">
        <v>268</v>
      </c>
      <c r="AL368" s="5" t="s">
        <v>2077</v>
      </c>
      <c r="AM368" s="6">
        <v>34835</v>
      </c>
      <c r="AN368" s="5" t="s">
        <v>371</v>
      </c>
    </row>
    <row r="369" spans="1:40" s="10" customFormat="1" ht="195" x14ac:dyDescent="0.25">
      <c r="A369" s="5" t="s">
        <v>41</v>
      </c>
      <c r="B369" s="5" t="s">
        <v>42</v>
      </c>
      <c r="C369" s="5" t="s">
        <v>81</v>
      </c>
      <c r="D369" s="5" t="s">
        <v>2078</v>
      </c>
      <c r="E369" s="6">
        <v>44574</v>
      </c>
      <c r="F369" s="5" t="s">
        <v>2079</v>
      </c>
      <c r="G369" s="7">
        <v>14621297</v>
      </c>
      <c r="H369" s="5" t="s">
        <v>46</v>
      </c>
      <c r="I369" s="5" t="s">
        <v>233</v>
      </c>
      <c r="J369" s="5" t="s">
        <v>2080</v>
      </c>
      <c r="K369" s="8" t="s">
        <v>2081</v>
      </c>
      <c r="L369" s="5" t="s">
        <v>86</v>
      </c>
      <c r="M369" s="5" t="s">
        <v>50</v>
      </c>
      <c r="N369" s="9">
        <f t="shared" si="5"/>
        <v>28393200</v>
      </c>
      <c r="O369" s="9">
        <v>28393200</v>
      </c>
      <c r="P369" s="9">
        <v>2581200</v>
      </c>
      <c r="Q369" s="5"/>
      <c r="R369" s="5"/>
      <c r="S369" s="5"/>
      <c r="T369" s="5" t="s">
        <v>2082</v>
      </c>
      <c r="U369" s="6">
        <v>44578</v>
      </c>
      <c r="V369" s="6">
        <v>44911</v>
      </c>
      <c r="W369" s="6">
        <v>44575</v>
      </c>
      <c r="X369" s="5">
        <v>330</v>
      </c>
      <c r="Y369" s="5"/>
      <c r="Z369" s="5"/>
      <c r="AA369" s="5"/>
      <c r="AB369" s="5"/>
      <c r="AC369" s="5"/>
      <c r="AD369" s="5"/>
      <c r="AE369" s="5" t="s">
        <v>237</v>
      </c>
      <c r="AF369" s="5" t="s">
        <v>53</v>
      </c>
      <c r="AG369" s="5" t="s">
        <v>238</v>
      </c>
      <c r="AH369" s="5" t="s">
        <v>807</v>
      </c>
      <c r="AI369" s="5"/>
      <c r="AJ369" s="5" t="s">
        <v>240</v>
      </c>
      <c r="AK369" s="5"/>
      <c r="AL369" s="5" t="s">
        <v>2083</v>
      </c>
      <c r="AM369" s="6">
        <v>30518</v>
      </c>
      <c r="AN369" s="5" t="s">
        <v>568</v>
      </c>
    </row>
    <row r="370" spans="1:40" s="10" customFormat="1" ht="195" x14ac:dyDescent="0.25">
      <c r="A370" s="5" t="s">
        <v>41</v>
      </c>
      <c r="B370" s="5" t="s">
        <v>42</v>
      </c>
      <c r="C370" s="5" t="s">
        <v>81</v>
      </c>
      <c r="D370" s="5" t="s">
        <v>2084</v>
      </c>
      <c r="E370" s="6">
        <v>44573</v>
      </c>
      <c r="F370" s="5" t="s">
        <v>2085</v>
      </c>
      <c r="G370" s="7">
        <v>1068387664</v>
      </c>
      <c r="H370" s="5" t="s">
        <v>46</v>
      </c>
      <c r="I370" s="5" t="s">
        <v>233</v>
      </c>
      <c r="J370" s="5" t="s">
        <v>2086</v>
      </c>
      <c r="K370" s="8" t="s">
        <v>2081</v>
      </c>
      <c r="L370" s="5" t="s">
        <v>86</v>
      </c>
      <c r="M370" s="5" t="s">
        <v>50</v>
      </c>
      <c r="N370" s="9">
        <f t="shared" si="5"/>
        <v>28393200</v>
      </c>
      <c r="O370" s="9">
        <v>28393200</v>
      </c>
      <c r="P370" s="9">
        <v>2581200</v>
      </c>
      <c r="Q370" s="5"/>
      <c r="R370" s="5"/>
      <c r="S370" s="5"/>
      <c r="T370" s="5" t="s">
        <v>2087</v>
      </c>
      <c r="U370" s="6">
        <v>44574</v>
      </c>
      <c r="V370" s="6">
        <v>44907</v>
      </c>
      <c r="W370" s="6">
        <v>44573</v>
      </c>
      <c r="X370" s="5">
        <v>330</v>
      </c>
      <c r="Y370" s="5"/>
      <c r="Z370" s="5"/>
      <c r="AA370" s="5"/>
      <c r="AB370" s="5"/>
      <c r="AC370" s="5"/>
      <c r="AD370" s="5"/>
      <c r="AE370" s="5" t="s">
        <v>237</v>
      </c>
      <c r="AF370" s="5" t="s">
        <v>53</v>
      </c>
      <c r="AG370" s="5" t="s">
        <v>238</v>
      </c>
      <c r="AH370" s="5" t="s">
        <v>807</v>
      </c>
      <c r="AI370" s="5"/>
      <c r="AJ370" s="5" t="s">
        <v>240</v>
      </c>
      <c r="AK370" s="5"/>
      <c r="AL370" s="5" t="s">
        <v>1849</v>
      </c>
      <c r="AM370" s="6">
        <v>34103</v>
      </c>
      <c r="AN370" s="5" t="s">
        <v>2088</v>
      </c>
    </row>
    <row r="371" spans="1:40" s="10" customFormat="1" ht="195" x14ac:dyDescent="0.25">
      <c r="A371" s="5" t="s">
        <v>41</v>
      </c>
      <c r="B371" s="5" t="s">
        <v>42</v>
      </c>
      <c r="C371" s="5" t="s">
        <v>81</v>
      </c>
      <c r="D371" s="5" t="s">
        <v>2089</v>
      </c>
      <c r="E371" s="6">
        <v>44573</v>
      </c>
      <c r="F371" s="5" t="s">
        <v>2090</v>
      </c>
      <c r="G371" s="7">
        <v>1038819137</v>
      </c>
      <c r="H371" s="5"/>
      <c r="I371" s="5" t="s">
        <v>233</v>
      </c>
      <c r="J371" s="5" t="s">
        <v>2091</v>
      </c>
      <c r="K371" s="8" t="s">
        <v>2081</v>
      </c>
      <c r="L371" s="5" t="s">
        <v>86</v>
      </c>
      <c r="M371" s="5" t="s">
        <v>50</v>
      </c>
      <c r="N371" s="9">
        <f t="shared" si="5"/>
        <v>28393200</v>
      </c>
      <c r="O371" s="9">
        <v>28393200</v>
      </c>
      <c r="P371" s="9">
        <v>2581200</v>
      </c>
      <c r="Q371" s="5"/>
      <c r="R371" s="5"/>
      <c r="S371" s="5"/>
      <c r="T371" s="5" t="s">
        <v>914</v>
      </c>
      <c r="U371" s="6">
        <v>44585</v>
      </c>
      <c r="V371" s="6">
        <v>44918</v>
      </c>
      <c r="W371" s="6">
        <v>44578</v>
      </c>
      <c r="X371" s="5">
        <v>330</v>
      </c>
      <c r="Y371" s="5"/>
      <c r="Z371" s="5"/>
      <c r="AA371" s="5"/>
      <c r="AB371" s="5"/>
      <c r="AC371" s="5"/>
      <c r="AD371" s="5"/>
      <c r="AE371" s="5" t="s">
        <v>237</v>
      </c>
      <c r="AF371" s="5" t="s">
        <v>53</v>
      </c>
      <c r="AG371" s="5" t="s">
        <v>238</v>
      </c>
      <c r="AH371" s="5" t="s">
        <v>807</v>
      </c>
      <c r="AI371" s="5"/>
      <c r="AJ371" s="5" t="s">
        <v>240</v>
      </c>
      <c r="AK371" s="5"/>
      <c r="AL371" s="5" t="s">
        <v>2092</v>
      </c>
      <c r="AM371" s="6">
        <v>35275</v>
      </c>
      <c r="AN371" s="5" t="s">
        <v>2093</v>
      </c>
    </row>
    <row r="372" spans="1:40" s="10" customFormat="1" ht="195" x14ac:dyDescent="0.25">
      <c r="A372" s="5" t="s">
        <v>41</v>
      </c>
      <c r="B372" s="5" t="s">
        <v>42</v>
      </c>
      <c r="C372" s="5" t="s">
        <v>81</v>
      </c>
      <c r="D372" s="5" t="s">
        <v>2094</v>
      </c>
      <c r="E372" s="6">
        <v>44573</v>
      </c>
      <c r="F372" s="5" t="s">
        <v>2095</v>
      </c>
      <c r="G372" s="7">
        <v>1026574276</v>
      </c>
      <c r="H372" s="5" t="s">
        <v>46</v>
      </c>
      <c r="I372" s="5" t="s">
        <v>233</v>
      </c>
      <c r="J372" s="5" t="s">
        <v>2096</v>
      </c>
      <c r="K372" s="8" t="s">
        <v>2081</v>
      </c>
      <c r="L372" s="5" t="s">
        <v>86</v>
      </c>
      <c r="M372" s="5" t="s">
        <v>50</v>
      </c>
      <c r="N372" s="9">
        <f t="shared" si="5"/>
        <v>28393200</v>
      </c>
      <c r="O372" s="9">
        <v>28393200</v>
      </c>
      <c r="P372" s="9">
        <v>2581200</v>
      </c>
      <c r="Q372" s="5"/>
      <c r="R372" s="5"/>
      <c r="S372" s="5"/>
      <c r="T372" s="5" t="s">
        <v>914</v>
      </c>
      <c r="U372" s="6">
        <v>44575</v>
      </c>
      <c r="V372" s="6">
        <v>44908</v>
      </c>
      <c r="W372" s="6">
        <v>44575</v>
      </c>
      <c r="X372" s="5">
        <v>330</v>
      </c>
      <c r="Y372" s="5"/>
      <c r="Z372" s="5"/>
      <c r="AA372" s="5"/>
      <c r="AB372" s="5"/>
      <c r="AC372" s="5"/>
      <c r="AD372" s="5"/>
      <c r="AE372" s="5" t="s">
        <v>237</v>
      </c>
      <c r="AF372" s="5" t="s">
        <v>53</v>
      </c>
      <c r="AG372" s="5" t="s">
        <v>238</v>
      </c>
      <c r="AH372" s="5" t="s">
        <v>807</v>
      </c>
      <c r="AI372" s="5"/>
      <c r="AJ372" s="5" t="s">
        <v>240</v>
      </c>
      <c r="AK372" s="5"/>
      <c r="AL372" s="5" t="s">
        <v>100</v>
      </c>
      <c r="AM372" s="6">
        <v>33931</v>
      </c>
      <c r="AN372" s="5" t="s">
        <v>2097</v>
      </c>
    </row>
    <row r="373" spans="1:40" s="10" customFormat="1" ht="195" x14ac:dyDescent="0.25">
      <c r="A373" s="5" t="s">
        <v>41</v>
      </c>
      <c r="B373" s="5" t="s">
        <v>42</v>
      </c>
      <c r="C373" s="5" t="s">
        <v>81</v>
      </c>
      <c r="D373" s="5" t="s">
        <v>2098</v>
      </c>
      <c r="E373" s="6">
        <v>44574</v>
      </c>
      <c r="F373" s="5" t="s">
        <v>2099</v>
      </c>
      <c r="G373" s="7">
        <v>1152714610</v>
      </c>
      <c r="H373" s="5" t="s">
        <v>46</v>
      </c>
      <c r="I373" s="5" t="s">
        <v>233</v>
      </c>
      <c r="J373" s="5" t="s">
        <v>2100</v>
      </c>
      <c r="K373" s="8" t="s">
        <v>2101</v>
      </c>
      <c r="L373" s="5" t="s">
        <v>86</v>
      </c>
      <c r="M373" s="5" t="s">
        <v>50</v>
      </c>
      <c r="N373" s="9">
        <f t="shared" si="5"/>
        <v>28393200</v>
      </c>
      <c r="O373" s="9">
        <v>28393200</v>
      </c>
      <c r="P373" s="9">
        <v>2581200</v>
      </c>
      <c r="Q373" s="5"/>
      <c r="R373" s="5"/>
      <c r="S373" s="5"/>
      <c r="T373" s="5" t="s">
        <v>914</v>
      </c>
      <c r="U373" s="6">
        <v>44575</v>
      </c>
      <c r="V373" s="6">
        <v>44908</v>
      </c>
      <c r="W373" s="6">
        <v>44575</v>
      </c>
      <c r="X373" s="5">
        <v>330</v>
      </c>
      <c r="Y373" s="5"/>
      <c r="Z373" s="5"/>
      <c r="AA373" s="5"/>
      <c r="AB373" s="5"/>
      <c r="AC373" s="5"/>
      <c r="AD373" s="5"/>
      <c r="AE373" s="5" t="s">
        <v>237</v>
      </c>
      <c r="AF373" s="5" t="s">
        <v>53</v>
      </c>
      <c r="AG373" s="5" t="s">
        <v>238</v>
      </c>
      <c r="AH373" s="5" t="s">
        <v>807</v>
      </c>
      <c r="AI373" s="5"/>
      <c r="AJ373" s="5" t="s">
        <v>240</v>
      </c>
      <c r="AK373" s="5"/>
      <c r="AL373" s="5" t="s">
        <v>2102</v>
      </c>
      <c r="AM373" s="6">
        <v>36164</v>
      </c>
      <c r="AN373" s="5" t="s">
        <v>700</v>
      </c>
    </row>
    <row r="374" spans="1:40" s="10" customFormat="1" ht="195" x14ac:dyDescent="0.25">
      <c r="A374" s="5" t="s">
        <v>41</v>
      </c>
      <c r="B374" s="5" t="s">
        <v>42</v>
      </c>
      <c r="C374" s="5" t="s">
        <v>81</v>
      </c>
      <c r="D374" s="5" t="s">
        <v>2103</v>
      </c>
      <c r="E374" s="6">
        <v>44575</v>
      </c>
      <c r="F374" s="5" t="s">
        <v>2104</v>
      </c>
      <c r="G374" s="7">
        <v>1036633769</v>
      </c>
      <c r="H374" s="5" t="s">
        <v>46</v>
      </c>
      <c r="I374" s="5" t="s">
        <v>233</v>
      </c>
      <c r="J374" s="5" t="s">
        <v>2105</v>
      </c>
      <c r="K374" s="8" t="s">
        <v>2081</v>
      </c>
      <c r="L374" s="5" t="s">
        <v>86</v>
      </c>
      <c r="M374" s="5" t="s">
        <v>50</v>
      </c>
      <c r="N374" s="9">
        <f t="shared" si="5"/>
        <v>28393200</v>
      </c>
      <c r="O374" s="9">
        <v>28393200</v>
      </c>
      <c r="P374" s="9">
        <v>2581200</v>
      </c>
      <c r="Q374" s="5"/>
      <c r="R374" s="5"/>
      <c r="S374" s="5"/>
      <c r="T374" s="5" t="s">
        <v>804</v>
      </c>
      <c r="U374" s="6">
        <v>44585</v>
      </c>
      <c r="V374" s="6">
        <v>44918</v>
      </c>
      <c r="W374" s="6">
        <v>44579</v>
      </c>
      <c r="X374" s="5">
        <v>330</v>
      </c>
      <c r="Y374" s="5"/>
      <c r="Z374" s="5"/>
      <c r="AA374" s="5"/>
      <c r="AB374" s="5"/>
      <c r="AC374" s="5"/>
      <c r="AD374" s="5"/>
      <c r="AE374" s="5" t="s">
        <v>237</v>
      </c>
      <c r="AF374" s="5" t="s">
        <v>53</v>
      </c>
      <c r="AG374" s="5" t="s">
        <v>238</v>
      </c>
      <c r="AH374" s="5" t="s">
        <v>807</v>
      </c>
      <c r="AI374" s="5"/>
      <c r="AJ374" s="5" t="s">
        <v>240</v>
      </c>
      <c r="AK374" s="5"/>
      <c r="AL374" s="5" t="s">
        <v>2106</v>
      </c>
      <c r="AM374" s="6">
        <v>33220</v>
      </c>
      <c r="AN374" s="5" t="s">
        <v>2107</v>
      </c>
    </row>
    <row r="375" spans="1:40" s="10" customFormat="1" ht="195" x14ac:dyDescent="0.25">
      <c r="A375" s="5" t="s">
        <v>41</v>
      </c>
      <c r="B375" s="5" t="s">
        <v>42</v>
      </c>
      <c r="C375" s="5" t="s">
        <v>81</v>
      </c>
      <c r="D375" s="5" t="s">
        <v>2108</v>
      </c>
      <c r="E375" s="6">
        <v>44573</v>
      </c>
      <c r="F375" s="5" t="s">
        <v>2109</v>
      </c>
      <c r="G375" s="7">
        <v>1118851066</v>
      </c>
      <c r="H375" s="5" t="s">
        <v>46</v>
      </c>
      <c r="I375" s="5" t="s">
        <v>233</v>
      </c>
      <c r="J375" s="5" t="s">
        <v>2110</v>
      </c>
      <c r="K375" s="8" t="s">
        <v>2081</v>
      </c>
      <c r="L375" s="5" t="s">
        <v>86</v>
      </c>
      <c r="M375" s="5" t="s">
        <v>50</v>
      </c>
      <c r="N375" s="9">
        <f t="shared" si="5"/>
        <v>28393200</v>
      </c>
      <c r="O375" s="9">
        <v>28393200</v>
      </c>
      <c r="P375" s="9">
        <v>2581200</v>
      </c>
      <c r="Q375" s="5"/>
      <c r="R375" s="5"/>
      <c r="S375" s="5"/>
      <c r="T375" s="5" t="s">
        <v>2026</v>
      </c>
      <c r="U375" s="6">
        <v>44574</v>
      </c>
      <c r="V375" s="6">
        <v>44907</v>
      </c>
      <c r="W375" s="6">
        <v>44574</v>
      </c>
      <c r="X375" s="5">
        <v>330</v>
      </c>
      <c r="Y375" s="5"/>
      <c r="Z375" s="5"/>
      <c r="AA375" s="5"/>
      <c r="AB375" s="5"/>
      <c r="AC375" s="5"/>
      <c r="AD375" s="5"/>
      <c r="AE375" s="5" t="s">
        <v>237</v>
      </c>
      <c r="AF375" s="5" t="s">
        <v>53</v>
      </c>
      <c r="AG375" s="5" t="s">
        <v>238</v>
      </c>
      <c r="AH375" s="5" t="s">
        <v>807</v>
      </c>
      <c r="AI375" s="5"/>
      <c r="AJ375" s="5" t="s">
        <v>240</v>
      </c>
      <c r="AK375" s="5"/>
      <c r="AL375" s="5" t="s">
        <v>2111</v>
      </c>
      <c r="AM375" s="6">
        <v>34476</v>
      </c>
      <c r="AN375" s="5" t="s">
        <v>2097</v>
      </c>
    </row>
    <row r="376" spans="1:40" s="10" customFormat="1" ht="195" x14ac:dyDescent="0.25">
      <c r="A376" s="5" t="s">
        <v>41</v>
      </c>
      <c r="B376" s="5" t="s">
        <v>42</v>
      </c>
      <c r="C376" s="5" t="s">
        <v>81</v>
      </c>
      <c r="D376" s="5" t="s">
        <v>2112</v>
      </c>
      <c r="E376" s="6">
        <v>44574</v>
      </c>
      <c r="F376" s="5" t="s">
        <v>2113</v>
      </c>
      <c r="G376" s="7">
        <v>1117539912</v>
      </c>
      <c r="H376" s="5" t="s">
        <v>46</v>
      </c>
      <c r="I376" s="5" t="s">
        <v>233</v>
      </c>
      <c r="J376" s="5" t="s">
        <v>2114</v>
      </c>
      <c r="K376" s="8" t="s">
        <v>2101</v>
      </c>
      <c r="L376" s="5" t="s">
        <v>86</v>
      </c>
      <c r="M376" s="5" t="s">
        <v>50</v>
      </c>
      <c r="N376" s="9">
        <f t="shared" si="5"/>
        <v>28393200</v>
      </c>
      <c r="O376" s="9">
        <v>28393200</v>
      </c>
      <c r="P376" s="9">
        <v>2581200</v>
      </c>
      <c r="Q376" s="5"/>
      <c r="R376" s="5"/>
      <c r="S376" s="5"/>
      <c r="T376" s="5" t="s">
        <v>871</v>
      </c>
      <c r="U376" s="6">
        <v>44578</v>
      </c>
      <c r="V376" s="6">
        <v>44911</v>
      </c>
      <c r="W376" s="6">
        <v>44575</v>
      </c>
      <c r="X376" s="5">
        <v>330</v>
      </c>
      <c r="Y376" s="5"/>
      <c r="Z376" s="5"/>
      <c r="AA376" s="5"/>
      <c r="AB376" s="5"/>
      <c r="AC376" s="5"/>
      <c r="AD376" s="5"/>
      <c r="AE376" s="5" t="s">
        <v>237</v>
      </c>
      <c r="AF376" s="5" t="s">
        <v>53</v>
      </c>
      <c r="AG376" s="5" t="s">
        <v>238</v>
      </c>
      <c r="AH376" s="5" t="s">
        <v>807</v>
      </c>
      <c r="AI376" s="5"/>
      <c r="AJ376" s="5" t="s">
        <v>240</v>
      </c>
      <c r="AK376" s="5"/>
      <c r="AL376" s="5" t="s">
        <v>2115</v>
      </c>
      <c r="AM376" s="6">
        <v>34861</v>
      </c>
      <c r="AN376" s="5" t="s">
        <v>241</v>
      </c>
    </row>
    <row r="377" spans="1:40" s="10" customFormat="1" ht="135" x14ac:dyDescent="0.25">
      <c r="A377" s="5" t="s">
        <v>41</v>
      </c>
      <c r="B377" s="5" t="s">
        <v>42</v>
      </c>
      <c r="C377" s="5" t="s">
        <v>43</v>
      </c>
      <c r="D377" s="5" t="s">
        <v>2116</v>
      </c>
      <c r="E377" s="6">
        <v>44573</v>
      </c>
      <c r="F377" s="5" t="s">
        <v>2117</v>
      </c>
      <c r="G377" s="7">
        <v>1030582473</v>
      </c>
      <c r="H377" s="5" t="s">
        <v>46</v>
      </c>
      <c r="I377" s="5" t="s">
        <v>469</v>
      </c>
      <c r="J377" s="5" t="s">
        <v>2118</v>
      </c>
      <c r="K377" s="8" t="s">
        <v>2119</v>
      </c>
      <c r="L377" s="5" t="s">
        <v>177</v>
      </c>
      <c r="M377" s="5" t="s">
        <v>50</v>
      </c>
      <c r="N377" s="9">
        <f t="shared" si="5"/>
        <v>56232000</v>
      </c>
      <c r="O377" s="9">
        <v>40896000</v>
      </c>
      <c r="P377" s="9">
        <v>5112000</v>
      </c>
      <c r="Q377" s="17">
        <v>15336000</v>
      </c>
      <c r="R377" s="17"/>
      <c r="S377" s="17"/>
      <c r="T377" s="5" t="s">
        <v>51</v>
      </c>
      <c r="U377" s="6">
        <v>44574</v>
      </c>
      <c r="V377" s="6">
        <v>44816</v>
      </c>
      <c r="W377" s="6">
        <v>44574</v>
      </c>
      <c r="X377" s="5">
        <v>240</v>
      </c>
      <c r="Y377" s="6">
        <v>44828</v>
      </c>
      <c r="Z377" s="6">
        <v>44918</v>
      </c>
      <c r="AA377" s="6"/>
      <c r="AB377" s="6"/>
      <c r="AC377" s="6"/>
      <c r="AD377" s="6"/>
      <c r="AE377" s="5" t="s">
        <v>491</v>
      </c>
      <c r="AF377" s="5" t="s">
        <v>53</v>
      </c>
      <c r="AG377" s="5" t="s">
        <v>67</v>
      </c>
      <c r="AH377" s="5" t="s">
        <v>55</v>
      </c>
      <c r="AI377" s="5"/>
      <c r="AJ377" s="5" t="s">
        <v>240</v>
      </c>
      <c r="AK377" s="5" t="s">
        <v>268</v>
      </c>
      <c r="AL377" s="5" t="s">
        <v>1644</v>
      </c>
      <c r="AM377" s="6">
        <v>33190</v>
      </c>
      <c r="AN377" s="5" t="s">
        <v>1645</v>
      </c>
    </row>
    <row r="378" spans="1:40" s="10" customFormat="1" ht="135" x14ac:dyDescent="0.25">
      <c r="A378" s="5" t="s">
        <v>41</v>
      </c>
      <c r="B378" s="5" t="s">
        <v>42</v>
      </c>
      <c r="C378" s="5" t="s">
        <v>43</v>
      </c>
      <c r="D378" s="5" t="s">
        <v>2120</v>
      </c>
      <c r="E378" s="6">
        <v>44573</v>
      </c>
      <c r="F378" s="5" t="s">
        <v>2121</v>
      </c>
      <c r="G378" s="7">
        <v>81715123</v>
      </c>
      <c r="H378" s="5" t="s">
        <v>46</v>
      </c>
      <c r="I378" s="5" t="s">
        <v>481</v>
      </c>
      <c r="J378" s="5" t="s">
        <v>2122</v>
      </c>
      <c r="K378" s="8" t="s">
        <v>2123</v>
      </c>
      <c r="L378" s="5" t="s">
        <v>177</v>
      </c>
      <c r="M378" s="5" t="s">
        <v>50</v>
      </c>
      <c r="N378" s="9">
        <f t="shared" si="5"/>
        <v>40896000</v>
      </c>
      <c r="O378" s="9">
        <v>40896000</v>
      </c>
      <c r="P378" s="9">
        <v>5112000</v>
      </c>
      <c r="Q378" s="5"/>
      <c r="R378" s="5"/>
      <c r="S378" s="5"/>
      <c r="T378" s="5" t="s">
        <v>51</v>
      </c>
      <c r="U378" s="6">
        <v>44586</v>
      </c>
      <c r="V378" s="6">
        <v>44816</v>
      </c>
      <c r="W378" s="6">
        <v>44574</v>
      </c>
      <c r="X378" s="5">
        <v>240</v>
      </c>
      <c r="Y378" s="5"/>
      <c r="Z378" s="5"/>
      <c r="AA378" s="5"/>
      <c r="AB378" s="5"/>
      <c r="AC378" s="5"/>
      <c r="AD378" s="5"/>
      <c r="AE378" s="5" t="s">
        <v>491</v>
      </c>
      <c r="AF378" s="5" t="s">
        <v>53</v>
      </c>
      <c r="AG378" s="5" t="s">
        <v>67</v>
      </c>
      <c r="AH378" s="5" t="s">
        <v>55</v>
      </c>
      <c r="AI378" s="5"/>
      <c r="AJ378" s="5" t="s">
        <v>240</v>
      </c>
      <c r="AK378" s="5" t="s">
        <v>268</v>
      </c>
      <c r="AL378" s="5" t="s">
        <v>100</v>
      </c>
      <c r="AM378" s="6">
        <v>29937</v>
      </c>
      <c r="AN378" s="5" t="s">
        <v>70</v>
      </c>
    </row>
    <row r="379" spans="1:40" s="10" customFormat="1" ht="135" x14ac:dyDescent="0.25">
      <c r="A379" s="11" t="s">
        <v>41</v>
      </c>
      <c r="B379" s="11" t="s">
        <v>42</v>
      </c>
      <c r="C379" s="11" t="s">
        <v>1555</v>
      </c>
      <c r="D379" s="11" t="s">
        <v>2124</v>
      </c>
      <c r="E379" s="12">
        <v>44582</v>
      </c>
      <c r="F379" s="11" t="s">
        <v>2125</v>
      </c>
      <c r="G379" s="13">
        <v>1003807314</v>
      </c>
      <c r="H379" s="11" t="s">
        <v>46</v>
      </c>
      <c r="I379" s="11" t="s">
        <v>1411</v>
      </c>
      <c r="J379" s="11" t="s">
        <v>2126</v>
      </c>
      <c r="K379" s="14" t="s">
        <v>1405</v>
      </c>
      <c r="L379" s="11" t="s">
        <v>158</v>
      </c>
      <c r="M379" s="11" t="s">
        <v>50</v>
      </c>
      <c r="N379" s="9">
        <f t="shared" si="5"/>
        <v>18419400</v>
      </c>
      <c r="O379" s="15">
        <v>18419400</v>
      </c>
      <c r="P379" s="15">
        <v>2046600</v>
      </c>
      <c r="Q379" s="11"/>
      <c r="R379" s="11"/>
      <c r="S379" s="11"/>
      <c r="T379" s="11" t="s">
        <v>2127</v>
      </c>
      <c r="U379" s="12"/>
      <c r="V379" s="12">
        <v>44834</v>
      </c>
      <c r="W379" s="12">
        <v>44586</v>
      </c>
      <c r="X379" s="11">
        <v>270</v>
      </c>
      <c r="Y379" s="11"/>
      <c r="Z379" s="11"/>
      <c r="AA379" s="11"/>
      <c r="AB379" s="11"/>
      <c r="AC379" s="11"/>
      <c r="AD379" s="11"/>
      <c r="AE379" s="11" t="s">
        <v>2128</v>
      </c>
      <c r="AF379" s="11" t="s">
        <v>1560</v>
      </c>
      <c r="AG379" s="11" t="s">
        <v>159</v>
      </c>
      <c r="AH379" s="11" t="s">
        <v>55</v>
      </c>
      <c r="AI379" s="11"/>
      <c r="AJ379" s="11" t="s">
        <v>1683</v>
      </c>
      <c r="AK379" s="11" t="s">
        <v>268</v>
      </c>
      <c r="AL379" s="11" t="s">
        <v>276</v>
      </c>
      <c r="AM379" s="12">
        <v>37360</v>
      </c>
      <c r="AN379" s="11" t="s">
        <v>633</v>
      </c>
    </row>
    <row r="380" spans="1:40" s="10" customFormat="1" ht="135" x14ac:dyDescent="0.25">
      <c r="A380" s="5" t="s">
        <v>41</v>
      </c>
      <c r="B380" s="5" t="s">
        <v>42</v>
      </c>
      <c r="C380" s="5" t="s">
        <v>81</v>
      </c>
      <c r="D380" s="5" t="s">
        <v>2129</v>
      </c>
      <c r="E380" s="6">
        <v>44574</v>
      </c>
      <c r="F380" s="5" t="s">
        <v>2130</v>
      </c>
      <c r="G380" s="7">
        <v>1124860983</v>
      </c>
      <c r="H380" s="5" t="s">
        <v>46</v>
      </c>
      <c r="I380" s="5" t="s">
        <v>495</v>
      </c>
      <c r="J380" s="5" t="s">
        <v>2131</v>
      </c>
      <c r="K380" s="8" t="s">
        <v>841</v>
      </c>
      <c r="L380" s="5" t="s">
        <v>158</v>
      </c>
      <c r="M380" s="5" t="s">
        <v>50</v>
      </c>
      <c r="N380" s="9">
        <f t="shared" si="5"/>
        <v>24559200</v>
      </c>
      <c r="O380" s="9">
        <v>18419400</v>
      </c>
      <c r="P380" s="9">
        <v>2046600</v>
      </c>
      <c r="Q380" s="9">
        <v>2046600</v>
      </c>
      <c r="R380" s="24">
        <v>4093200</v>
      </c>
      <c r="S380" s="5"/>
      <c r="T380" s="5" t="s">
        <v>2132</v>
      </c>
      <c r="U380" s="6">
        <v>44579</v>
      </c>
      <c r="V380" s="6">
        <v>44834</v>
      </c>
      <c r="W380" s="6">
        <v>44575</v>
      </c>
      <c r="X380" s="5">
        <v>270</v>
      </c>
      <c r="Y380" s="6">
        <v>44835</v>
      </c>
      <c r="Z380" s="6">
        <v>44865</v>
      </c>
      <c r="AA380" s="6">
        <v>44866</v>
      </c>
      <c r="AB380" s="6">
        <v>44926</v>
      </c>
      <c r="AC380" s="6"/>
      <c r="AD380" s="6"/>
      <c r="AE380" s="5" t="s">
        <v>2133</v>
      </c>
      <c r="AF380" s="5" t="s">
        <v>53</v>
      </c>
      <c r="AG380" s="5" t="s">
        <v>159</v>
      </c>
      <c r="AH380" s="5" t="s">
        <v>55</v>
      </c>
      <c r="AI380" s="5"/>
      <c r="AJ380" s="5" t="s">
        <v>1683</v>
      </c>
      <c r="AK380" s="5" t="s">
        <v>268</v>
      </c>
      <c r="AL380" s="5" t="s">
        <v>1616</v>
      </c>
      <c r="AM380" s="6">
        <v>34564</v>
      </c>
      <c r="AN380" s="5" t="s">
        <v>568</v>
      </c>
    </row>
    <row r="381" spans="1:40" s="10" customFormat="1" ht="135" x14ac:dyDescent="0.25">
      <c r="A381" s="5" t="s">
        <v>41</v>
      </c>
      <c r="B381" s="5" t="s">
        <v>42</v>
      </c>
      <c r="C381" s="5" t="s">
        <v>81</v>
      </c>
      <c r="D381" s="5" t="s">
        <v>2134</v>
      </c>
      <c r="E381" s="6">
        <v>44575</v>
      </c>
      <c r="F381" s="5" t="s">
        <v>2135</v>
      </c>
      <c r="G381" s="7">
        <v>1047423614</v>
      </c>
      <c r="H381" s="5"/>
      <c r="I381" s="5" t="s">
        <v>495</v>
      </c>
      <c r="J381" s="5" t="s">
        <v>2136</v>
      </c>
      <c r="K381" s="8" t="s">
        <v>661</v>
      </c>
      <c r="L381" s="5" t="s">
        <v>158</v>
      </c>
      <c r="M381" s="5" t="s">
        <v>50</v>
      </c>
      <c r="N381" s="9">
        <f t="shared" si="5"/>
        <v>24559200</v>
      </c>
      <c r="O381" s="17">
        <v>18419400</v>
      </c>
      <c r="P381" s="9">
        <v>2046600</v>
      </c>
      <c r="Q381" s="9">
        <v>2046600</v>
      </c>
      <c r="R381" s="17">
        <v>4093200</v>
      </c>
      <c r="S381" s="5"/>
      <c r="T381" s="5" t="s">
        <v>2137</v>
      </c>
      <c r="U381" s="6">
        <v>44585</v>
      </c>
      <c r="V381" s="6">
        <v>44834</v>
      </c>
      <c r="W381" s="6">
        <v>44579</v>
      </c>
      <c r="X381" s="5">
        <v>240</v>
      </c>
      <c r="Y381" s="6">
        <v>44835</v>
      </c>
      <c r="Z381" s="6">
        <v>44865</v>
      </c>
      <c r="AA381" s="6">
        <v>44866</v>
      </c>
      <c r="AB381" s="6">
        <v>44926</v>
      </c>
      <c r="AC381" s="6"/>
      <c r="AD381" s="6"/>
      <c r="AE381" s="5" t="s">
        <v>2138</v>
      </c>
      <c r="AF381" s="5" t="s">
        <v>53</v>
      </c>
      <c r="AG381" s="5" t="s">
        <v>159</v>
      </c>
      <c r="AH381" s="5" t="s">
        <v>209</v>
      </c>
      <c r="AI381" s="5"/>
      <c r="AJ381" s="5" t="s">
        <v>1683</v>
      </c>
      <c r="AK381" s="5" t="s">
        <v>268</v>
      </c>
      <c r="AL381" s="5" t="s">
        <v>2139</v>
      </c>
      <c r="AM381" s="6">
        <v>33067</v>
      </c>
      <c r="AN381" s="5" t="s">
        <v>2140</v>
      </c>
    </row>
    <row r="382" spans="1:40" s="10" customFormat="1" ht="135" x14ac:dyDescent="0.25">
      <c r="A382" s="5" t="s">
        <v>41</v>
      </c>
      <c r="B382" s="5" t="s">
        <v>42</v>
      </c>
      <c r="C382" s="5" t="s">
        <v>81</v>
      </c>
      <c r="D382" s="5" t="s">
        <v>2141</v>
      </c>
      <c r="E382" s="6">
        <v>44574</v>
      </c>
      <c r="F382" s="5" t="s">
        <v>2142</v>
      </c>
      <c r="G382" s="7">
        <v>1050920388</v>
      </c>
      <c r="H382" s="5" t="s">
        <v>46</v>
      </c>
      <c r="I382" s="5" t="s">
        <v>2143</v>
      </c>
      <c r="J382" s="5" t="s">
        <v>2144</v>
      </c>
      <c r="K382" s="8" t="s">
        <v>841</v>
      </c>
      <c r="L382" s="5" t="s">
        <v>158</v>
      </c>
      <c r="M382" s="5" t="s">
        <v>50</v>
      </c>
      <c r="N382" s="9">
        <f t="shared" si="5"/>
        <v>24559200</v>
      </c>
      <c r="O382" s="9">
        <v>18419400</v>
      </c>
      <c r="P382" s="9">
        <v>2046600</v>
      </c>
      <c r="Q382" s="17">
        <v>2046600</v>
      </c>
      <c r="R382" s="17">
        <v>4093200</v>
      </c>
      <c r="S382" s="17"/>
      <c r="T382" s="5" t="s">
        <v>2145</v>
      </c>
      <c r="U382" s="6">
        <v>44585</v>
      </c>
      <c r="V382" s="6">
        <v>44834</v>
      </c>
      <c r="W382" s="6">
        <v>44575</v>
      </c>
      <c r="X382" s="5">
        <v>270</v>
      </c>
      <c r="Y382" s="6">
        <v>44835</v>
      </c>
      <c r="Z382" s="6">
        <v>44865</v>
      </c>
      <c r="AA382" s="6">
        <v>44866</v>
      </c>
      <c r="AB382" s="6">
        <v>44926</v>
      </c>
      <c r="AC382" s="6"/>
      <c r="AD382" s="6"/>
      <c r="AE382" s="5" t="s">
        <v>2146</v>
      </c>
      <c r="AF382" s="5" t="s">
        <v>53</v>
      </c>
      <c r="AG382" s="5" t="s">
        <v>159</v>
      </c>
      <c r="AH382" s="5" t="s">
        <v>55</v>
      </c>
      <c r="AI382" s="5"/>
      <c r="AJ382" s="5" t="s">
        <v>1683</v>
      </c>
      <c r="AK382" s="5" t="s">
        <v>268</v>
      </c>
      <c r="AL382" s="5" t="s">
        <v>2147</v>
      </c>
      <c r="AM382" s="6">
        <v>33018</v>
      </c>
      <c r="AN382" s="5" t="s">
        <v>610</v>
      </c>
    </row>
    <row r="383" spans="1:40" s="10" customFormat="1" ht="135" x14ac:dyDescent="0.25">
      <c r="A383" s="5" t="s">
        <v>41</v>
      </c>
      <c r="B383" s="5" t="s">
        <v>42</v>
      </c>
      <c r="C383" s="5" t="s">
        <v>81</v>
      </c>
      <c r="D383" s="5" t="s">
        <v>2148</v>
      </c>
      <c r="E383" s="6">
        <v>44578</v>
      </c>
      <c r="F383" s="5" t="s">
        <v>2149</v>
      </c>
      <c r="G383" s="7">
        <v>74241809</v>
      </c>
      <c r="H383" s="5" t="s">
        <v>46</v>
      </c>
      <c r="I383" s="5" t="s">
        <v>495</v>
      </c>
      <c r="J383" s="5" t="s">
        <v>2150</v>
      </c>
      <c r="K383" s="8" t="s">
        <v>841</v>
      </c>
      <c r="L383" s="5" t="s">
        <v>158</v>
      </c>
      <c r="M383" s="5" t="s">
        <v>50</v>
      </c>
      <c r="N383" s="9">
        <f t="shared" si="5"/>
        <v>23535900</v>
      </c>
      <c r="O383" s="9">
        <v>17396100</v>
      </c>
      <c r="P383" s="9">
        <v>2046600</v>
      </c>
      <c r="Q383" s="9">
        <v>2046600</v>
      </c>
      <c r="R383" s="17">
        <v>4093200</v>
      </c>
      <c r="S383" s="5"/>
      <c r="T383" s="5" t="s">
        <v>2151</v>
      </c>
      <c r="U383" s="6">
        <v>44585</v>
      </c>
      <c r="V383" s="6">
        <v>44834</v>
      </c>
      <c r="W383" s="6">
        <v>44581</v>
      </c>
      <c r="X383" s="5">
        <v>270</v>
      </c>
      <c r="Y383" s="6">
        <v>44835</v>
      </c>
      <c r="Z383" s="6">
        <v>44865</v>
      </c>
      <c r="AA383" s="6">
        <v>44866</v>
      </c>
      <c r="AB383" s="6">
        <v>44926</v>
      </c>
      <c r="AC383" s="6"/>
      <c r="AD383" s="6"/>
      <c r="AE383" s="5" t="s">
        <v>2152</v>
      </c>
      <c r="AF383" s="5" t="s">
        <v>53</v>
      </c>
      <c r="AG383" s="5" t="s">
        <v>159</v>
      </c>
      <c r="AH383" s="5" t="s">
        <v>55</v>
      </c>
      <c r="AI383" s="5"/>
      <c r="AJ383" s="5" t="s">
        <v>1683</v>
      </c>
      <c r="AK383" s="5" t="s">
        <v>268</v>
      </c>
      <c r="AL383" s="5" t="s">
        <v>1311</v>
      </c>
      <c r="AM383" s="6">
        <v>25197</v>
      </c>
      <c r="AN383" s="5" t="s">
        <v>2153</v>
      </c>
    </row>
    <row r="384" spans="1:40" s="10" customFormat="1" ht="105" x14ac:dyDescent="0.25">
      <c r="A384" s="5" t="s">
        <v>41</v>
      </c>
      <c r="B384" s="5" t="s">
        <v>42</v>
      </c>
      <c r="C384" s="5" t="s">
        <v>43</v>
      </c>
      <c r="D384" s="5" t="s">
        <v>2154</v>
      </c>
      <c r="E384" s="6">
        <v>44581</v>
      </c>
      <c r="F384" s="5" t="s">
        <v>2155</v>
      </c>
      <c r="G384" s="7">
        <v>43097783</v>
      </c>
      <c r="H384" s="5" t="s">
        <v>46</v>
      </c>
      <c r="I384" s="5" t="s">
        <v>263</v>
      </c>
      <c r="J384" s="5" t="s">
        <v>2156</v>
      </c>
      <c r="K384" s="8" t="s">
        <v>2157</v>
      </c>
      <c r="L384" s="5" t="s">
        <v>2158</v>
      </c>
      <c r="M384" s="5" t="s">
        <v>50</v>
      </c>
      <c r="N384" s="9">
        <f t="shared" si="5"/>
        <v>104607000</v>
      </c>
      <c r="O384" s="9">
        <v>104607000</v>
      </c>
      <c r="P384" s="9">
        <v>10460700</v>
      </c>
      <c r="Q384" s="5"/>
      <c r="R384" s="5"/>
      <c r="S384" s="5"/>
      <c r="T384" s="5" t="s">
        <v>266</v>
      </c>
      <c r="U384" s="6">
        <v>44585</v>
      </c>
      <c r="V384" s="6">
        <v>44888</v>
      </c>
      <c r="W384" s="6">
        <v>44585</v>
      </c>
      <c r="X384" s="5">
        <v>300</v>
      </c>
      <c r="Y384" s="5"/>
      <c r="Z384" s="5"/>
      <c r="AA384" s="5"/>
      <c r="AB384" s="5"/>
      <c r="AC384" s="5"/>
      <c r="AD384" s="5"/>
      <c r="AE384" s="5" t="s">
        <v>291</v>
      </c>
      <c r="AF384" s="5" t="s">
        <v>53</v>
      </c>
      <c r="AG384" s="5" t="s">
        <v>67</v>
      </c>
      <c r="AH384" s="5" t="s">
        <v>55</v>
      </c>
      <c r="AI384" s="5"/>
      <c r="AJ384" s="5" t="s">
        <v>56</v>
      </c>
      <c r="AK384" s="5" t="s">
        <v>268</v>
      </c>
      <c r="AL384" s="5" t="s">
        <v>222</v>
      </c>
      <c r="AM384" s="6">
        <v>24977</v>
      </c>
      <c r="AN384" s="5" t="s">
        <v>700</v>
      </c>
    </row>
    <row r="385" spans="1:170" s="10" customFormat="1" ht="105" x14ac:dyDescent="0.25">
      <c r="A385" s="5" t="s">
        <v>41</v>
      </c>
      <c r="B385" s="5" t="s">
        <v>42</v>
      </c>
      <c r="C385" s="5" t="s">
        <v>43</v>
      </c>
      <c r="D385" s="5" t="s">
        <v>2159</v>
      </c>
      <c r="E385" s="6">
        <v>44575</v>
      </c>
      <c r="F385" s="5" t="s">
        <v>2160</v>
      </c>
      <c r="G385" s="7">
        <v>80766148</v>
      </c>
      <c r="H385" s="5" t="s">
        <v>46</v>
      </c>
      <c r="I385" s="5" t="s">
        <v>263</v>
      </c>
      <c r="J385" s="5" t="s">
        <v>2161</v>
      </c>
      <c r="K385" s="8" t="s">
        <v>2162</v>
      </c>
      <c r="L385" s="5" t="s">
        <v>2163</v>
      </c>
      <c r="M385" s="5" t="s">
        <v>50</v>
      </c>
      <c r="N385" s="9">
        <f t="shared" si="5"/>
        <v>56232000</v>
      </c>
      <c r="O385" s="9">
        <v>56232000</v>
      </c>
      <c r="P385" s="9">
        <v>5112000</v>
      </c>
      <c r="Q385" s="5"/>
      <c r="R385" s="5"/>
      <c r="S385" s="5"/>
      <c r="T385" s="5" t="s">
        <v>266</v>
      </c>
      <c r="U385" s="6">
        <v>44580</v>
      </c>
      <c r="V385" s="6">
        <v>44913</v>
      </c>
      <c r="W385" s="6">
        <v>44580</v>
      </c>
      <c r="X385" s="5">
        <v>330</v>
      </c>
      <c r="Y385" s="5"/>
      <c r="Z385" s="5"/>
      <c r="AA385" s="5"/>
      <c r="AB385" s="5"/>
      <c r="AC385" s="5"/>
      <c r="AD385" s="5"/>
      <c r="AE385" s="5" t="s">
        <v>291</v>
      </c>
      <c r="AF385" s="5" t="s">
        <v>53</v>
      </c>
      <c r="AG385" s="5" t="s">
        <v>67</v>
      </c>
      <c r="AH385" s="5" t="s">
        <v>55</v>
      </c>
      <c r="AI385" s="5"/>
      <c r="AJ385" s="5" t="s">
        <v>56</v>
      </c>
      <c r="AK385" s="5" t="s">
        <v>268</v>
      </c>
      <c r="AL385" s="5" t="s">
        <v>222</v>
      </c>
      <c r="AM385" s="6">
        <v>30775</v>
      </c>
      <c r="AN385" s="5" t="s">
        <v>2164</v>
      </c>
    </row>
    <row r="386" spans="1:170" s="10" customFormat="1" ht="165" x14ac:dyDescent="0.25">
      <c r="A386" s="11" t="s">
        <v>41</v>
      </c>
      <c r="B386" s="11" t="s">
        <v>42</v>
      </c>
      <c r="C386" s="11" t="s">
        <v>60</v>
      </c>
      <c r="D386" s="11" t="s">
        <v>2165</v>
      </c>
      <c r="E386" s="12">
        <v>44574</v>
      </c>
      <c r="F386" s="11" t="s">
        <v>2166</v>
      </c>
      <c r="G386" s="13">
        <v>1014247038</v>
      </c>
      <c r="H386" s="11" t="s">
        <v>46</v>
      </c>
      <c r="I386" s="11" t="s">
        <v>801</v>
      </c>
      <c r="J386" s="11" t="s">
        <v>2167</v>
      </c>
      <c r="K386" s="14" t="s">
        <v>2168</v>
      </c>
      <c r="L386" s="11" t="s">
        <v>99</v>
      </c>
      <c r="M386" s="11" t="s">
        <v>50</v>
      </c>
      <c r="N386" s="9">
        <f t="shared" si="5"/>
        <v>43766700</v>
      </c>
      <c r="O386" s="15">
        <v>43766700</v>
      </c>
      <c r="P386" s="15">
        <v>3805800</v>
      </c>
      <c r="Q386" s="11"/>
      <c r="R386" s="11"/>
      <c r="S386" s="11"/>
      <c r="T386" s="11" t="s">
        <v>804</v>
      </c>
      <c r="U386" s="12">
        <v>44580</v>
      </c>
      <c r="V386" s="12">
        <v>44926</v>
      </c>
      <c r="W386" s="12">
        <v>44575</v>
      </c>
      <c r="X386" s="11">
        <v>345</v>
      </c>
      <c r="Y386" s="11"/>
      <c r="Z386" s="11"/>
      <c r="AA386" s="11"/>
      <c r="AB386" s="11"/>
      <c r="AC386" s="11"/>
      <c r="AD386" s="11"/>
      <c r="AE386" s="11" t="s">
        <v>237</v>
      </c>
      <c r="AF386" s="11" t="s">
        <v>66</v>
      </c>
      <c r="AG386" s="11" t="s">
        <v>2169</v>
      </c>
      <c r="AH386" s="11" t="s">
        <v>807</v>
      </c>
      <c r="AI386" s="11"/>
      <c r="AJ386" s="11" t="s">
        <v>107</v>
      </c>
      <c r="AK386" s="11" t="s">
        <v>57</v>
      </c>
      <c r="AL386" s="11" t="s">
        <v>80</v>
      </c>
      <c r="AM386" s="12">
        <v>34231</v>
      </c>
      <c r="AN386" s="11" t="s">
        <v>582</v>
      </c>
    </row>
    <row r="387" spans="1:170" s="10" customFormat="1" ht="150" x14ac:dyDescent="0.25">
      <c r="A387" s="5" t="s">
        <v>41</v>
      </c>
      <c r="B387" s="5" t="s">
        <v>42</v>
      </c>
      <c r="C387" s="5" t="s">
        <v>81</v>
      </c>
      <c r="D387" s="5" t="s">
        <v>2170</v>
      </c>
      <c r="E387" s="6">
        <v>44574</v>
      </c>
      <c r="F387" s="5" t="s">
        <v>2171</v>
      </c>
      <c r="G387" s="7">
        <v>1014272955</v>
      </c>
      <c r="H387" s="5" t="s">
        <v>46</v>
      </c>
      <c r="I387" s="5" t="s">
        <v>1219</v>
      </c>
      <c r="J387" s="5" t="s">
        <v>2172</v>
      </c>
      <c r="K387" s="8" t="s">
        <v>2173</v>
      </c>
      <c r="L387" s="5" t="s">
        <v>1136</v>
      </c>
      <c r="M387" s="5" t="s">
        <v>50</v>
      </c>
      <c r="N387" s="9">
        <f t="shared" si="5"/>
        <v>24288000</v>
      </c>
      <c r="O387" s="9">
        <v>19430400</v>
      </c>
      <c r="P387" s="9">
        <v>2428800</v>
      </c>
      <c r="Q387" s="9">
        <v>2428800</v>
      </c>
      <c r="R387" s="9">
        <v>2428800</v>
      </c>
      <c r="S387" s="9"/>
      <c r="T387" s="5" t="s">
        <v>51</v>
      </c>
      <c r="U387" s="6">
        <v>44580</v>
      </c>
      <c r="V387" s="6">
        <v>44804</v>
      </c>
      <c r="W387" s="6">
        <v>44580</v>
      </c>
      <c r="X387" s="5">
        <v>240</v>
      </c>
      <c r="Y387" s="6">
        <v>44805</v>
      </c>
      <c r="Z387" s="6">
        <v>44834</v>
      </c>
      <c r="AA387" s="6">
        <v>44835</v>
      </c>
      <c r="AB387" s="6">
        <v>44865</v>
      </c>
      <c r="AC387" s="6"/>
      <c r="AD387" s="6"/>
      <c r="AE387" s="5" t="s">
        <v>377</v>
      </c>
      <c r="AF387" s="5" t="s">
        <v>53</v>
      </c>
      <c r="AG387" s="5" t="s">
        <v>54</v>
      </c>
      <c r="AH387" s="5" t="s">
        <v>55</v>
      </c>
      <c r="AI387" s="5"/>
      <c r="AJ387" s="5" t="s">
        <v>107</v>
      </c>
      <c r="AK387" s="5" t="s">
        <v>268</v>
      </c>
      <c r="AL387" s="5" t="s">
        <v>352</v>
      </c>
      <c r="AM387" s="6">
        <v>35061</v>
      </c>
      <c r="AN387" s="5" t="s">
        <v>70</v>
      </c>
    </row>
    <row r="388" spans="1:170" s="10" customFormat="1" ht="150" x14ac:dyDescent="0.25">
      <c r="A388" s="11" t="s">
        <v>41</v>
      </c>
      <c r="B388" s="11" t="s">
        <v>42</v>
      </c>
      <c r="C388" s="11" t="s">
        <v>2174</v>
      </c>
      <c r="D388" s="11" t="s">
        <v>2175</v>
      </c>
      <c r="E388" s="12">
        <v>44574</v>
      </c>
      <c r="F388" s="11" t="s">
        <v>2176</v>
      </c>
      <c r="G388" s="13">
        <v>52281153</v>
      </c>
      <c r="H388" s="11" t="s">
        <v>46</v>
      </c>
      <c r="I388" s="11" t="s">
        <v>2177</v>
      </c>
      <c r="J388" s="11" t="s">
        <v>2178</v>
      </c>
      <c r="K388" s="14" t="s">
        <v>2179</v>
      </c>
      <c r="L388" s="11" t="s">
        <v>158</v>
      </c>
      <c r="M388" s="11" t="s">
        <v>50</v>
      </c>
      <c r="N388" s="9">
        <f t="shared" ref="N388:N451" si="6">O388+Q388+R388+S388</f>
        <v>18419400</v>
      </c>
      <c r="O388" s="15">
        <v>16372800</v>
      </c>
      <c r="P388" s="15">
        <v>2046600</v>
      </c>
      <c r="Q388" s="15">
        <v>2046600</v>
      </c>
      <c r="R388" s="15"/>
      <c r="S388" s="15"/>
      <c r="T388" s="11" t="s">
        <v>51</v>
      </c>
      <c r="U388" s="12">
        <v>44581</v>
      </c>
      <c r="V388" s="12">
        <v>44804</v>
      </c>
      <c r="W388" s="12">
        <v>44581</v>
      </c>
      <c r="X388" s="11">
        <v>240</v>
      </c>
      <c r="Y388" s="12">
        <v>44805</v>
      </c>
      <c r="Z388" s="12">
        <v>44834</v>
      </c>
      <c r="AA388" s="12"/>
      <c r="AB388" s="12"/>
      <c r="AC388" s="12"/>
      <c r="AD388" s="12"/>
      <c r="AE388" s="11" t="s">
        <v>377</v>
      </c>
      <c r="AF388" s="11" t="s">
        <v>66</v>
      </c>
      <c r="AG388" s="11" t="s">
        <v>54</v>
      </c>
      <c r="AH388" s="11" t="s">
        <v>55</v>
      </c>
      <c r="AI388" s="11"/>
      <c r="AJ388" s="11" t="s">
        <v>107</v>
      </c>
      <c r="AK388" s="11" t="s">
        <v>268</v>
      </c>
      <c r="AL388" s="11" t="s">
        <v>1810</v>
      </c>
      <c r="AM388" s="12">
        <v>27996</v>
      </c>
      <c r="AN388" s="11" t="s">
        <v>2180</v>
      </c>
    </row>
    <row r="389" spans="1:170" s="10" customFormat="1" ht="150" x14ac:dyDescent="0.25">
      <c r="A389" s="5" t="s">
        <v>41</v>
      </c>
      <c r="B389" s="5" t="s">
        <v>42</v>
      </c>
      <c r="C389" s="5" t="s">
        <v>43</v>
      </c>
      <c r="D389" s="5" t="s">
        <v>2181</v>
      </c>
      <c r="E389" s="6">
        <v>44575</v>
      </c>
      <c r="F389" s="5" t="s">
        <v>2182</v>
      </c>
      <c r="G389" s="7">
        <v>79541685</v>
      </c>
      <c r="H389" s="5"/>
      <c r="I389" s="5" t="s">
        <v>374</v>
      </c>
      <c r="J389" s="5" t="s">
        <v>2183</v>
      </c>
      <c r="K389" s="8" t="s">
        <v>2184</v>
      </c>
      <c r="L389" s="5" t="s">
        <v>118</v>
      </c>
      <c r="M389" s="5" t="s">
        <v>50</v>
      </c>
      <c r="N389" s="9">
        <f t="shared" si="6"/>
        <v>125528400</v>
      </c>
      <c r="O389" s="9">
        <v>125528400</v>
      </c>
      <c r="P389" s="9">
        <v>10460700</v>
      </c>
      <c r="Q389" s="5"/>
      <c r="R389" s="5"/>
      <c r="S389" s="5"/>
      <c r="T389" s="5" t="s">
        <v>51</v>
      </c>
      <c r="U389" s="6">
        <v>44579</v>
      </c>
      <c r="V389" s="6">
        <v>44926</v>
      </c>
      <c r="W389" s="6">
        <v>44579</v>
      </c>
      <c r="X389" s="5">
        <v>365</v>
      </c>
      <c r="Y389" s="5"/>
      <c r="Z389" s="5"/>
      <c r="AA389" s="5"/>
      <c r="AB389" s="5"/>
      <c r="AC389" s="5"/>
      <c r="AD389" s="5"/>
      <c r="AE389" s="5" t="s">
        <v>377</v>
      </c>
      <c r="AF389" s="5" t="s">
        <v>53</v>
      </c>
      <c r="AG389" s="5" t="s">
        <v>67</v>
      </c>
      <c r="AH389" s="5" t="s">
        <v>55</v>
      </c>
      <c r="AI389" s="5"/>
      <c r="AJ389" s="5" t="s">
        <v>107</v>
      </c>
      <c r="AK389" s="5" t="s">
        <v>57</v>
      </c>
      <c r="AL389" s="5" t="s">
        <v>2185</v>
      </c>
      <c r="AM389" s="6">
        <v>25757</v>
      </c>
      <c r="AN389" s="5" t="s">
        <v>625</v>
      </c>
    </row>
    <row r="390" spans="1:170" s="10" customFormat="1" ht="135" x14ac:dyDescent="0.25">
      <c r="A390" s="5" t="s">
        <v>41</v>
      </c>
      <c r="B390" s="5" t="s">
        <v>42</v>
      </c>
      <c r="C390" s="5" t="s">
        <v>81</v>
      </c>
      <c r="D390" s="5" t="s">
        <v>2186</v>
      </c>
      <c r="E390" s="6">
        <v>44574</v>
      </c>
      <c r="F390" s="5" t="s">
        <v>2187</v>
      </c>
      <c r="G390" s="7">
        <v>1015445420</v>
      </c>
      <c r="H390" s="5" t="s">
        <v>46</v>
      </c>
      <c r="I390" s="5" t="s">
        <v>2188</v>
      </c>
      <c r="J390" s="5" t="s">
        <v>2189</v>
      </c>
      <c r="K390" s="8" t="s">
        <v>2190</v>
      </c>
      <c r="L390" s="5" t="s">
        <v>86</v>
      </c>
      <c r="M390" s="5" t="s">
        <v>50</v>
      </c>
      <c r="N390" s="9">
        <f t="shared" si="6"/>
        <v>20646600</v>
      </c>
      <c r="O390" s="9">
        <v>20646600</v>
      </c>
      <c r="P390" s="9">
        <v>2581200</v>
      </c>
      <c r="Q390" s="5"/>
      <c r="R390" s="5"/>
      <c r="S390" s="5"/>
      <c r="T390" s="5" t="s">
        <v>266</v>
      </c>
      <c r="U390" s="6">
        <v>44578</v>
      </c>
      <c r="V390" s="6">
        <v>44820</v>
      </c>
      <c r="W390" s="6">
        <v>44578</v>
      </c>
      <c r="X390" s="5">
        <v>240</v>
      </c>
      <c r="Y390" s="5"/>
      <c r="Z390" s="5"/>
      <c r="AA390" s="5"/>
      <c r="AB390" s="5"/>
      <c r="AC390" s="5"/>
      <c r="AD390" s="5"/>
      <c r="AE390" s="5" t="s">
        <v>2191</v>
      </c>
      <c r="AF390" s="5" t="s">
        <v>53</v>
      </c>
      <c r="AG390" s="5" t="s">
        <v>54</v>
      </c>
      <c r="AH390" s="5" t="s">
        <v>55</v>
      </c>
      <c r="AI390" s="5"/>
      <c r="AJ390" s="5" t="s">
        <v>506</v>
      </c>
      <c r="AK390" s="5"/>
      <c r="AL390" s="5" t="s">
        <v>1311</v>
      </c>
      <c r="AM390" s="6">
        <v>34438</v>
      </c>
      <c r="AN390" s="5" t="s">
        <v>70</v>
      </c>
    </row>
    <row r="391" spans="1:170" s="10" customFormat="1" ht="150" x14ac:dyDescent="0.25">
      <c r="A391" s="5" t="s">
        <v>41</v>
      </c>
      <c r="B391" s="5" t="s">
        <v>42</v>
      </c>
      <c r="C391" s="5" t="s">
        <v>43</v>
      </c>
      <c r="D391" s="5" t="s">
        <v>2192</v>
      </c>
      <c r="E391" s="6">
        <v>44574</v>
      </c>
      <c r="F391" s="5" t="s">
        <v>2193</v>
      </c>
      <c r="G391" s="7">
        <v>1123328972</v>
      </c>
      <c r="H391" s="5" t="s">
        <v>46</v>
      </c>
      <c r="I391" s="5" t="s">
        <v>233</v>
      </c>
      <c r="J391" s="5" t="s">
        <v>2194</v>
      </c>
      <c r="K391" s="8" t="s">
        <v>2057</v>
      </c>
      <c r="L391" s="5" t="s">
        <v>99</v>
      </c>
      <c r="M391" s="5" t="s">
        <v>50</v>
      </c>
      <c r="N391" s="9">
        <f t="shared" si="6"/>
        <v>41863800</v>
      </c>
      <c r="O391" s="9">
        <v>41863800</v>
      </c>
      <c r="P391" s="9">
        <v>3805800</v>
      </c>
      <c r="Q391" s="5"/>
      <c r="R391" s="5"/>
      <c r="S391" s="5"/>
      <c r="T391" s="5" t="s">
        <v>2195</v>
      </c>
      <c r="U391" s="6">
        <v>44586</v>
      </c>
      <c r="V391" s="6">
        <v>44919</v>
      </c>
      <c r="W391" s="6">
        <v>44578</v>
      </c>
      <c r="X391" s="5">
        <v>330</v>
      </c>
      <c r="Y391" s="5"/>
      <c r="Z391" s="5"/>
      <c r="AA391" s="5"/>
      <c r="AB391" s="5"/>
      <c r="AC391" s="5"/>
      <c r="AD391" s="5"/>
      <c r="AE391" s="5" t="s">
        <v>237</v>
      </c>
      <c r="AF391" s="5" t="s">
        <v>53</v>
      </c>
      <c r="AG391" s="5" t="s">
        <v>238</v>
      </c>
      <c r="AH391" s="5" t="s">
        <v>807</v>
      </c>
      <c r="AI391" s="5"/>
      <c r="AJ391" s="5" t="s">
        <v>240</v>
      </c>
      <c r="AK391" s="5" t="s">
        <v>57</v>
      </c>
      <c r="AL391" s="5" t="s">
        <v>80</v>
      </c>
      <c r="AM391" s="6">
        <v>34130</v>
      </c>
      <c r="AN391" s="5" t="s">
        <v>2196</v>
      </c>
    </row>
    <row r="392" spans="1:170" s="10" customFormat="1" ht="150" x14ac:dyDescent="0.25">
      <c r="A392" s="5" t="s">
        <v>41</v>
      </c>
      <c r="B392" s="5" t="s">
        <v>42</v>
      </c>
      <c r="C392" s="5" t="s">
        <v>43</v>
      </c>
      <c r="D392" s="5" t="s">
        <v>2197</v>
      </c>
      <c r="E392" s="6">
        <v>44575</v>
      </c>
      <c r="F392" s="5" t="s">
        <v>2198</v>
      </c>
      <c r="G392" s="7">
        <v>1022376907</v>
      </c>
      <c r="H392" s="5" t="s">
        <v>46</v>
      </c>
      <c r="I392" s="5" t="s">
        <v>1662</v>
      </c>
      <c r="J392" s="5" t="s">
        <v>2199</v>
      </c>
      <c r="K392" s="8" t="s">
        <v>2200</v>
      </c>
      <c r="L392" s="5" t="s">
        <v>201</v>
      </c>
      <c r="M392" s="5" t="s">
        <v>50</v>
      </c>
      <c r="N392" s="9">
        <f t="shared" si="6"/>
        <v>35272800</v>
      </c>
      <c r="O392" s="17">
        <v>26071200</v>
      </c>
      <c r="P392" s="9">
        <v>3067200</v>
      </c>
      <c r="Q392" s="17">
        <v>3067200</v>
      </c>
      <c r="R392" s="17">
        <v>6134400</v>
      </c>
      <c r="S392" s="17"/>
      <c r="T392" s="5" t="s">
        <v>51</v>
      </c>
      <c r="U392" s="6">
        <v>44701</v>
      </c>
      <c r="V392" s="6">
        <v>44834</v>
      </c>
      <c r="W392" s="6">
        <v>44701</v>
      </c>
      <c r="X392" s="5">
        <v>252</v>
      </c>
      <c r="Y392" s="6">
        <v>44835</v>
      </c>
      <c r="Z392" s="6">
        <v>44865</v>
      </c>
      <c r="AA392" s="6">
        <v>44866</v>
      </c>
      <c r="AB392" s="6">
        <v>44926</v>
      </c>
      <c r="AC392" s="6"/>
      <c r="AD392" s="6"/>
      <c r="AE392" s="5" t="s">
        <v>1857</v>
      </c>
      <c r="AF392" s="5" t="s">
        <v>53</v>
      </c>
      <c r="AG392" s="5" t="s">
        <v>292</v>
      </c>
      <c r="AH392" s="5" t="s">
        <v>209</v>
      </c>
      <c r="AI392" s="5" t="s">
        <v>2201</v>
      </c>
      <c r="AJ392" s="5" t="s">
        <v>68</v>
      </c>
      <c r="AK392" s="5" t="s">
        <v>268</v>
      </c>
      <c r="AL392" s="5" t="s">
        <v>80</v>
      </c>
      <c r="AM392" s="6">
        <v>34467</v>
      </c>
      <c r="AN392" s="5" t="s">
        <v>70</v>
      </c>
    </row>
    <row r="393" spans="1:170" s="10" customFormat="1" ht="135" x14ac:dyDescent="0.25">
      <c r="A393" s="11" t="s">
        <v>41</v>
      </c>
      <c r="B393" s="11" t="s">
        <v>42</v>
      </c>
      <c r="C393" s="11" t="s">
        <v>2202</v>
      </c>
      <c r="D393" s="11" t="s">
        <v>2203</v>
      </c>
      <c r="E393" s="12">
        <v>44574</v>
      </c>
      <c r="F393" s="11" t="s">
        <v>2204</v>
      </c>
      <c r="G393" s="13">
        <v>1015450226</v>
      </c>
      <c r="H393" s="11" t="s">
        <v>46</v>
      </c>
      <c r="I393" s="11" t="s">
        <v>1831</v>
      </c>
      <c r="J393" s="11" t="s">
        <v>2205</v>
      </c>
      <c r="K393" s="14" t="s">
        <v>1819</v>
      </c>
      <c r="L393" s="11" t="s">
        <v>99</v>
      </c>
      <c r="M393" s="11" t="s">
        <v>50</v>
      </c>
      <c r="N393" s="9">
        <f t="shared" si="6"/>
        <v>32349300</v>
      </c>
      <c r="O393" s="15">
        <v>32349300</v>
      </c>
      <c r="P393" s="15">
        <v>3805800</v>
      </c>
      <c r="Q393" s="11"/>
      <c r="R393" s="11"/>
      <c r="S393" s="11"/>
      <c r="T393" s="11" t="s">
        <v>1371</v>
      </c>
      <c r="U393" s="12">
        <v>44578</v>
      </c>
      <c r="V393" s="12">
        <v>44834</v>
      </c>
      <c r="W393" s="12">
        <v>44575</v>
      </c>
      <c r="X393" s="11">
        <v>255</v>
      </c>
      <c r="Y393" s="11"/>
      <c r="Z393" s="11"/>
      <c r="AA393" s="11"/>
      <c r="AB393" s="11"/>
      <c r="AC393" s="11"/>
      <c r="AD393" s="11"/>
      <c r="AE393" s="11" t="s">
        <v>1159</v>
      </c>
      <c r="AF393" s="11" t="s">
        <v>66</v>
      </c>
      <c r="AG393" s="11" t="s">
        <v>67</v>
      </c>
      <c r="AH393" s="11" t="s">
        <v>55</v>
      </c>
      <c r="AI393" s="11"/>
      <c r="AJ393" s="11" t="s">
        <v>68</v>
      </c>
      <c r="AK393" s="11" t="s">
        <v>268</v>
      </c>
      <c r="AL393" s="11" t="s">
        <v>100</v>
      </c>
      <c r="AM393" s="12">
        <v>34665</v>
      </c>
      <c r="AN393" s="11" t="s">
        <v>70</v>
      </c>
    </row>
    <row r="394" spans="1:170" s="10" customFormat="1" ht="135" x14ac:dyDescent="0.25">
      <c r="A394" s="5" t="s">
        <v>41</v>
      </c>
      <c r="B394" s="5" t="s">
        <v>42</v>
      </c>
      <c r="C394" s="5" t="s">
        <v>43</v>
      </c>
      <c r="D394" s="5" t="s">
        <v>2206</v>
      </c>
      <c r="E394" s="6">
        <v>44575</v>
      </c>
      <c r="F394" s="5" t="s">
        <v>2207</v>
      </c>
      <c r="G394" s="7">
        <v>1052392701</v>
      </c>
      <c r="H394" s="5" t="s">
        <v>46</v>
      </c>
      <c r="I394" s="5" t="s">
        <v>1662</v>
      </c>
      <c r="J394" s="5" t="s">
        <v>2208</v>
      </c>
      <c r="K394" s="8" t="s">
        <v>1664</v>
      </c>
      <c r="L394" s="5" t="s">
        <v>99</v>
      </c>
      <c r="M394" s="5" t="s">
        <v>50</v>
      </c>
      <c r="N394" s="9">
        <f t="shared" si="6"/>
        <v>43766700</v>
      </c>
      <c r="O394" s="9">
        <v>32349300</v>
      </c>
      <c r="P394" s="9">
        <v>3805800</v>
      </c>
      <c r="Q394" s="9">
        <v>3805800</v>
      </c>
      <c r="R394" s="9">
        <v>7611600</v>
      </c>
      <c r="S394" s="9"/>
      <c r="T394" s="5" t="s">
        <v>2209</v>
      </c>
      <c r="U394" s="6">
        <v>44579</v>
      </c>
      <c r="V394" s="6">
        <v>44834</v>
      </c>
      <c r="W394" s="6">
        <v>44575</v>
      </c>
      <c r="X394" s="5">
        <v>255</v>
      </c>
      <c r="Y394" s="6">
        <v>44835</v>
      </c>
      <c r="Z394" s="6">
        <v>44865</v>
      </c>
      <c r="AA394" s="6">
        <v>44866</v>
      </c>
      <c r="AB394" s="6">
        <v>44926</v>
      </c>
      <c r="AC394" s="6"/>
      <c r="AD394" s="6"/>
      <c r="AE394" s="5" t="s">
        <v>1159</v>
      </c>
      <c r="AF394" s="5" t="s">
        <v>53</v>
      </c>
      <c r="AG394" s="5" t="s">
        <v>67</v>
      </c>
      <c r="AH394" s="5" t="s">
        <v>55</v>
      </c>
      <c r="AI394" s="5"/>
      <c r="AJ394" s="5" t="s">
        <v>68</v>
      </c>
      <c r="AK394" s="5" t="s">
        <v>268</v>
      </c>
      <c r="AL394" s="5" t="s">
        <v>80</v>
      </c>
      <c r="AM394" s="6">
        <v>33263</v>
      </c>
      <c r="AN394" s="5" t="s">
        <v>707</v>
      </c>
    </row>
    <row r="395" spans="1:170" s="10" customFormat="1" ht="105" x14ac:dyDescent="0.25">
      <c r="A395" s="5" t="s">
        <v>41</v>
      </c>
      <c r="B395" s="5" t="s">
        <v>42</v>
      </c>
      <c r="C395" s="5" t="s">
        <v>81</v>
      </c>
      <c r="D395" s="5" t="s">
        <v>2210</v>
      </c>
      <c r="E395" s="6">
        <v>44578</v>
      </c>
      <c r="F395" s="5" t="s">
        <v>2211</v>
      </c>
      <c r="G395" s="7">
        <v>1016063837</v>
      </c>
      <c r="H395" s="5" t="s">
        <v>46</v>
      </c>
      <c r="I395" s="5" t="s">
        <v>1426</v>
      </c>
      <c r="J395" s="5" t="s">
        <v>2212</v>
      </c>
      <c r="K395" s="21" t="s">
        <v>1441</v>
      </c>
      <c r="L395" s="5" t="s">
        <v>86</v>
      </c>
      <c r="M395" s="5" t="s">
        <v>50</v>
      </c>
      <c r="N395" s="9">
        <f t="shared" si="6"/>
        <v>21940200</v>
      </c>
      <c r="O395" s="9">
        <v>21940200</v>
      </c>
      <c r="P395" s="9">
        <v>2581200</v>
      </c>
      <c r="Q395" s="22"/>
      <c r="R395" s="22"/>
      <c r="S395" s="22"/>
      <c r="T395" s="5" t="s">
        <v>51</v>
      </c>
      <c r="U395" s="6">
        <v>44585</v>
      </c>
      <c r="V395" s="6">
        <v>44834</v>
      </c>
      <c r="W395" s="6">
        <v>44580</v>
      </c>
      <c r="X395" s="5">
        <v>255</v>
      </c>
      <c r="Y395" s="22"/>
      <c r="Z395" s="22"/>
      <c r="AA395" s="22"/>
      <c r="AB395" s="22"/>
      <c r="AC395" s="22"/>
      <c r="AD395" s="22"/>
      <c r="AE395" s="5" t="s">
        <v>1159</v>
      </c>
      <c r="AF395" s="5" t="s">
        <v>53</v>
      </c>
      <c r="AG395" s="5" t="s">
        <v>54</v>
      </c>
      <c r="AH395" s="5" t="s">
        <v>55</v>
      </c>
      <c r="AI395" s="5"/>
      <c r="AJ395" s="5" t="s">
        <v>68</v>
      </c>
      <c r="AK395" s="5"/>
      <c r="AL395" s="5" t="s">
        <v>1473</v>
      </c>
      <c r="AM395" s="6">
        <v>34391</v>
      </c>
      <c r="AN395" s="5" t="s">
        <v>70</v>
      </c>
    </row>
    <row r="396" spans="1:170" s="16" customFormat="1" ht="30" x14ac:dyDescent="0.25">
      <c r="A396" s="11" t="s">
        <v>41</v>
      </c>
      <c r="B396" s="11" t="s">
        <v>42</v>
      </c>
      <c r="C396" s="11" t="s">
        <v>282</v>
      </c>
      <c r="D396" s="11" t="s">
        <v>2213</v>
      </c>
      <c r="E396" s="11"/>
      <c r="F396" s="11" t="s">
        <v>2214</v>
      </c>
      <c r="G396" s="11"/>
      <c r="H396" s="11"/>
      <c r="I396" s="11"/>
      <c r="J396" s="11"/>
      <c r="K396" s="14"/>
      <c r="L396" s="11"/>
      <c r="M396" s="11"/>
      <c r="N396" s="9">
        <f t="shared" si="6"/>
        <v>0</v>
      </c>
      <c r="O396" s="11"/>
      <c r="P396" s="11"/>
      <c r="Q396" s="11"/>
      <c r="R396" s="11"/>
      <c r="S396" s="11"/>
      <c r="T396" s="11"/>
      <c r="U396" s="12"/>
      <c r="V396" s="12"/>
      <c r="W396" s="12"/>
      <c r="X396" s="11"/>
      <c r="Y396" s="11"/>
      <c r="Z396" s="11"/>
      <c r="AA396" s="11"/>
      <c r="AB396" s="11"/>
      <c r="AC396" s="11"/>
      <c r="AD396" s="11"/>
      <c r="AE396" s="11"/>
      <c r="AF396" s="11" t="s">
        <v>282</v>
      </c>
      <c r="AG396" s="11"/>
      <c r="AH396" s="11"/>
      <c r="AI396" s="11"/>
      <c r="AJ396" s="11" t="s">
        <v>68</v>
      </c>
      <c r="AK396" s="11"/>
      <c r="AL396" s="11"/>
      <c r="AM396" s="11"/>
      <c r="AN396" s="11"/>
      <c r="AO396" s="10"/>
      <c r="AP396" s="10"/>
      <c r="AQ396" s="10"/>
      <c r="AR396" s="10"/>
      <c r="AS396" s="10"/>
      <c r="AT396" s="10"/>
      <c r="AU396" s="10"/>
      <c r="AV396" s="10"/>
      <c r="AW396" s="10"/>
      <c r="AX396" s="10"/>
      <c r="AY396" s="10"/>
      <c r="AZ396" s="10"/>
      <c r="BA396" s="10"/>
      <c r="BB396" s="10"/>
      <c r="BC396" s="10"/>
      <c r="BD396" s="10"/>
      <c r="BE396" s="10"/>
      <c r="BF396" s="10"/>
      <c r="BG396" s="10"/>
      <c r="BH396" s="10"/>
      <c r="BI396" s="10"/>
      <c r="BJ396" s="10"/>
      <c r="BK396" s="10"/>
      <c r="BL396" s="10"/>
      <c r="BM396" s="10"/>
      <c r="BN396" s="10"/>
      <c r="BO396" s="10"/>
      <c r="BP396" s="10"/>
      <c r="BQ396" s="10"/>
      <c r="BR396" s="10"/>
      <c r="BS396" s="10"/>
      <c r="BT396" s="10"/>
      <c r="BU396" s="10"/>
      <c r="BV396" s="10"/>
      <c r="BW396" s="10"/>
      <c r="BX396" s="10"/>
      <c r="BY396" s="10"/>
      <c r="BZ396" s="10"/>
      <c r="CA396" s="10"/>
      <c r="CB396" s="10"/>
      <c r="CC396" s="10"/>
      <c r="CD396" s="10"/>
      <c r="CE396" s="10"/>
      <c r="CF396" s="10"/>
      <c r="CG396" s="10"/>
      <c r="CH396" s="10"/>
      <c r="CI396" s="10"/>
      <c r="CJ396" s="10"/>
      <c r="CK396" s="10"/>
      <c r="CL396" s="10"/>
      <c r="CM396" s="10"/>
      <c r="CN396" s="10"/>
      <c r="CO396" s="10"/>
      <c r="CP396" s="10"/>
      <c r="CQ396" s="10"/>
      <c r="CR396" s="10"/>
      <c r="CS396" s="10"/>
      <c r="CT396" s="10"/>
      <c r="CU396" s="10"/>
      <c r="CV396" s="10"/>
      <c r="CW396" s="10"/>
      <c r="CX396" s="10"/>
      <c r="CY396" s="10"/>
      <c r="CZ396" s="10"/>
      <c r="DA396" s="10"/>
      <c r="DB396" s="10"/>
      <c r="DC396" s="10"/>
      <c r="DD396" s="10"/>
      <c r="DE396" s="10"/>
      <c r="DF396" s="10"/>
      <c r="DG396" s="10"/>
      <c r="DH396" s="10"/>
      <c r="DI396" s="10"/>
      <c r="DJ396" s="10"/>
      <c r="DK396" s="10"/>
      <c r="DL396" s="10"/>
      <c r="DM396" s="10"/>
      <c r="DN396" s="10"/>
      <c r="DO396" s="10"/>
      <c r="DP396" s="10"/>
      <c r="DQ396" s="10"/>
      <c r="DR396" s="10"/>
      <c r="DS396" s="10"/>
      <c r="DT396" s="10"/>
      <c r="DU396" s="10"/>
      <c r="DV396" s="10"/>
      <c r="DW396" s="10"/>
      <c r="DX396" s="10"/>
      <c r="DY396" s="10"/>
      <c r="DZ396" s="10"/>
      <c r="EA396" s="10"/>
      <c r="EB396" s="10"/>
      <c r="EC396" s="10"/>
      <c r="ED396" s="10"/>
      <c r="EE396" s="10"/>
      <c r="EF396" s="10"/>
      <c r="EG396" s="10"/>
      <c r="EH396" s="10"/>
      <c r="EI396" s="10"/>
      <c r="EJ396" s="10"/>
      <c r="EK396" s="10"/>
      <c r="EL396" s="10"/>
      <c r="EM396" s="10"/>
      <c r="EN396" s="10"/>
      <c r="EO396" s="10"/>
      <c r="EP396" s="10"/>
      <c r="EQ396" s="10"/>
      <c r="ER396" s="10"/>
      <c r="ES396" s="10"/>
      <c r="ET396" s="10"/>
      <c r="EU396" s="10"/>
      <c r="EV396" s="10"/>
      <c r="EW396" s="10"/>
      <c r="EX396" s="10"/>
      <c r="EY396" s="10"/>
      <c r="EZ396" s="10"/>
      <c r="FA396" s="10"/>
      <c r="FB396" s="10"/>
      <c r="FC396" s="10"/>
      <c r="FD396" s="10"/>
      <c r="FE396" s="10"/>
      <c r="FF396" s="10"/>
      <c r="FG396" s="10"/>
      <c r="FH396" s="10"/>
      <c r="FI396" s="10"/>
      <c r="FJ396" s="10"/>
      <c r="FK396" s="10"/>
      <c r="FL396" s="10"/>
      <c r="FM396" s="10"/>
      <c r="FN396" s="10"/>
    </row>
    <row r="397" spans="1:170" s="10" customFormat="1" ht="165" x14ac:dyDescent="0.25">
      <c r="A397" s="5" t="s">
        <v>41</v>
      </c>
      <c r="B397" s="5" t="s">
        <v>42</v>
      </c>
      <c r="C397" s="5" t="s">
        <v>43</v>
      </c>
      <c r="D397" s="5" t="s">
        <v>2215</v>
      </c>
      <c r="E397" s="6">
        <v>44575</v>
      </c>
      <c r="F397" s="5" t="s">
        <v>2216</v>
      </c>
      <c r="G397" s="7">
        <v>41674208</v>
      </c>
      <c r="H397" s="5"/>
      <c r="I397" s="5" t="s">
        <v>2217</v>
      </c>
      <c r="J397" s="5" t="s">
        <v>2218</v>
      </c>
      <c r="K397" s="8" t="s">
        <v>2219</v>
      </c>
      <c r="L397" s="5" t="s">
        <v>65</v>
      </c>
      <c r="M397" s="5" t="s">
        <v>50</v>
      </c>
      <c r="N397" s="9">
        <f t="shared" si="6"/>
        <v>82596450</v>
      </c>
      <c r="O397" s="17">
        <v>82596450</v>
      </c>
      <c r="P397" s="17">
        <v>7182300</v>
      </c>
      <c r="Q397" s="5"/>
      <c r="R397" s="5"/>
      <c r="S397" s="5"/>
      <c r="T397" s="5" t="s">
        <v>51</v>
      </c>
      <c r="U397" s="6">
        <v>44579</v>
      </c>
      <c r="V397" s="6">
        <v>44926</v>
      </c>
      <c r="W397" s="6">
        <v>44579</v>
      </c>
      <c r="X397" s="5">
        <v>345</v>
      </c>
      <c r="Y397" s="5"/>
      <c r="Z397" s="5"/>
      <c r="AA397" s="5"/>
      <c r="AB397" s="5"/>
      <c r="AC397" s="5"/>
      <c r="AD397" s="5"/>
      <c r="AE397" s="5" t="s">
        <v>2220</v>
      </c>
      <c r="AF397" s="5" t="s">
        <v>53</v>
      </c>
      <c r="AG397" s="5" t="s">
        <v>2221</v>
      </c>
      <c r="AH397" s="5" t="s">
        <v>807</v>
      </c>
      <c r="AI397" s="5"/>
      <c r="AJ397" s="5" t="s">
        <v>68</v>
      </c>
      <c r="AK397" s="5" t="s">
        <v>57</v>
      </c>
      <c r="AL397" s="5" t="s">
        <v>2222</v>
      </c>
      <c r="AM397" s="6">
        <v>20106</v>
      </c>
      <c r="AN397" s="5" t="s">
        <v>2223</v>
      </c>
    </row>
    <row r="398" spans="1:170" s="10" customFormat="1" ht="150" x14ac:dyDescent="0.25">
      <c r="A398" s="5" t="s">
        <v>41</v>
      </c>
      <c r="B398" s="5" t="s">
        <v>42</v>
      </c>
      <c r="C398" s="5" t="s">
        <v>43</v>
      </c>
      <c r="D398" s="5" t="s">
        <v>2224</v>
      </c>
      <c r="E398" s="6">
        <v>44574</v>
      </c>
      <c r="F398" s="5" t="s">
        <v>2225</v>
      </c>
      <c r="G398" s="7">
        <v>80201327</v>
      </c>
      <c r="H398" s="5" t="s">
        <v>46</v>
      </c>
      <c r="I398" s="5" t="s">
        <v>2226</v>
      </c>
      <c r="J398" s="5" t="s">
        <v>2227</v>
      </c>
      <c r="K398" s="8" t="s">
        <v>2228</v>
      </c>
      <c r="L398" s="5" t="s">
        <v>118</v>
      </c>
      <c r="M398" s="5" t="s">
        <v>50</v>
      </c>
      <c r="N398" s="9">
        <f t="shared" si="6"/>
        <v>125580400</v>
      </c>
      <c r="O398" s="9">
        <v>125580400</v>
      </c>
      <c r="P398" s="9">
        <v>10460700</v>
      </c>
      <c r="Q398" s="5"/>
      <c r="R398" s="5"/>
      <c r="S398" s="5"/>
      <c r="T398" s="5" t="s">
        <v>51</v>
      </c>
      <c r="U398" s="6">
        <v>44580</v>
      </c>
      <c r="V398" s="6">
        <v>44926</v>
      </c>
      <c r="W398" s="6">
        <v>44579</v>
      </c>
      <c r="X398" s="5">
        <v>365</v>
      </c>
      <c r="Y398" s="5"/>
      <c r="Z398" s="5"/>
      <c r="AA398" s="5"/>
      <c r="AB398" s="5"/>
      <c r="AC398" s="5"/>
      <c r="AD398" s="5"/>
      <c r="AE398" s="5" t="s">
        <v>1935</v>
      </c>
      <c r="AF398" s="5" t="s">
        <v>53</v>
      </c>
      <c r="AG398" s="5" t="s">
        <v>67</v>
      </c>
      <c r="AH398" s="5" t="s">
        <v>55</v>
      </c>
      <c r="AI398" s="5"/>
      <c r="AJ398" s="5" t="s">
        <v>68</v>
      </c>
      <c r="AK398" s="5" t="s">
        <v>268</v>
      </c>
      <c r="AL398" s="5" t="s">
        <v>2229</v>
      </c>
      <c r="AM398" s="6">
        <v>29913</v>
      </c>
      <c r="AN398" s="5" t="s">
        <v>625</v>
      </c>
    </row>
    <row r="399" spans="1:170" s="10" customFormat="1" ht="105" x14ac:dyDescent="0.25">
      <c r="A399" s="5" t="s">
        <v>41</v>
      </c>
      <c r="B399" s="5" t="s">
        <v>2230</v>
      </c>
      <c r="C399" s="5" t="s">
        <v>2231</v>
      </c>
      <c r="D399" s="5" t="s">
        <v>2232</v>
      </c>
      <c r="E399" s="6">
        <v>44586</v>
      </c>
      <c r="F399" s="5" t="s">
        <v>2233</v>
      </c>
      <c r="G399" s="7">
        <v>830001113</v>
      </c>
      <c r="H399" s="5">
        <v>1</v>
      </c>
      <c r="I399" s="5" t="s">
        <v>2234</v>
      </c>
      <c r="J399" s="5" t="s">
        <v>2235</v>
      </c>
      <c r="K399" s="8" t="s">
        <v>2236</v>
      </c>
      <c r="L399" s="5" t="s">
        <v>2237</v>
      </c>
      <c r="M399" s="5" t="s">
        <v>2238</v>
      </c>
      <c r="N399" s="9">
        <f t="shared" si="6"/>
        <v>80000000</v>
      </c>
      <c r="O399" s="9">
        <v>80000000</v>
      </c>
      <c r="P399" s="9" t="s">
        <v>2239</v>
      </c>
      <c r="Q399" s="5"/>
      <c r="R399" s="5"/>
      <c r="S399" s="5"/>
      <c r="T399" s="5" t="s">
        <v>266</v>
      </c>
      <c r="U399" s="6">
        <v>44596</v>
      </c>
      <c r="V399" s="6">
        <v>44926</v>
      </c>
      <c r="W399" s="6" t="s">
        <v>46</v>
      </c>
      <c r="X399" s="5">
        <v>365</v>
      </c>
      <c r="Y399" s="5"/>
      <c r="Z399" s="5"/>
      <c r="AA399" s="5"/>
      <c r="AB399" s="5"/>
      <c r="AC399" s="5"/>
      <c r="AD399" s="5"/>
      <c r="AE399" s="5" t="s">
        <v>2240</v>
      </c>
      <c r="AF399" s="5" t="s">
        <v>53</v>
      </c>
      <c r="AG399" s="5" t="s">
        <v>2241</v>
      </c>
      <c r="AH399" s="5" t="s">
        <v>55</v>
      </c>
      <c r="AI399" s="5"/>
      <c r="AJ399" s="5" t="s">
        <v>229</v>
      </c>
      <c r="AK399" s="5"/>
      <c r="AL399" s="5"/>
      <c r="AM399" s="5"/>
      <c r="AN399" s="5"/>
    </row>
    <row r="400" spans="1:170" s="16" customFormat="1" ht="150" x14ac:dyDescent="0.25">
      <c r="A400" s="11" t="s">
        <v>41</v>
      </c>
      <c r="B400" s="11" t="s">
        <v>42</v>
      </c>
      <c r="C400" s="11" t="s">
        <v>2242</v>
      </c>
      <c r="D400" s="11" t="s">
        <v>2243</v>
      </c>
      <c r="E400" s="12">
        <v>44574</v>
      </c>
      <c r="F400" s="11" t="s">
        <v>2244</v>
      </c>
      <c r="G400" s="13">
        <v>1110512268</v>
      </c>
      <c r="H400" s="11" t="s">
        <v>46</v>
      </c>
      <c r="I400" s="11" t="s">
        <v>233</v>
      </c>
      <c r="J400" s="11" t="s">
        <v>2245</v>
      </c>
      <c r="K400" s="14" t="s">
        <v>2057</v>
      </c>
      <c r="L400" s="11" t="s">
        <v>99</v>
      </c>
      <c r="M400" s="11" t="s">
        <v>50</v>
      </c>
      <c r="N400" s="9">
        <f t="shared" si="6"/>
        <v>41863800</v>
      </c>
      <c r="O400" s="15">
        <v>41863800</v>
      </c>
      <c r="P400" s="15">
        <v>3805800</v>
      </c>
      <c r="Q400" s="11"/>
      <c r="R400" s="11"/>
      <c r="S400" s="11"/>
      <c r="T400" s="11" t="s">
        <v>804</v>
      </c>
      <c r="U400" s="12"/>
      <c r="V400" s="12">
        <v>44908</v>
      </c>
      <c r="W400" s="12">
        <v>44574</v>
      </c>
      <c r="X400" s="11">
        <v>330</v>
      </c>
      <c r="Y400" s="11"/>
      <c r="Z400" s="11"/>
      <c r="AA400" s="11"/>
      <c r="AB400" s="11"/>
      <c r="AC400" s="11"/>
      <c r="AD400" s="11"/>
      <c r="AE400" s="11" t="s">
        <v>237</v>
      </c>
      <c r="AF400" s="11" t="s">
        <v>66</v>
      </c>
      <c r="AG400" s="11" t="s">
        <v>238</v>
      </c>
      <c r="AH400" s="11" t="s">
        <v>807</v>
      </c>
      <c r="AI400" s="11"/>
      <c r="AJ400" s="11" t="s">
        <v>240</v>
      </c>
      <c r="AK400" s="11"/>
      <c r="AL400" s="11"/>
      <c r="AM400" s="11"/>
      <c r="AN400" s="11"/>
      <c r="AO400" s="10"/>
      <c r="AP400" s="10"/>
      <c r="AQ400" s="10"/>
      <c r="AR400" s="10"/>
      <c r="AS400" s="10"/>
      <c r="AT400" s="10"/>
      <c r="AU400" s="10"/>
      <c r="AV400" s="10"/>
      <c r="AW400" s="10"/>
      <c r="AX400" s="10"/>
      <c r="AY400" s="10"/>
      <c r="AZ400" s="10"/>
      <c r="BA400" s="10"/>
      <c r="BB400" s="10"/>
      <c r="BC400" s="10"/>
      <c r="BD400" s="10"/>
      <c r="BE400" s="10"/>
      <c r="BF400" s="10"/>
      <c r="BG400" s="10"/>
      <c r="BH400" s="10"/>
      <c r="BI400" s="10"/>
      <c r="BJ400" s="10"/>
      <c r="BK400" s="10"/>
      <c r="BL400" s="10"/>
      <c r="BM400" s="10"/>
      <c r="BN400" s="10"/>
      <c r="BO400" s="10"/>
      <c r="BP400" s="10"/>
      <c r="BQ400" s="10"/>
      <c r="BR400" s="10"/>
      <c r="BS400" s="10"/>
      <c r="BT400" s="10"/>
      <c r="BU400" s="10"/>
      <c r="BV400" s="10"/>
      <c r="BW400" s="10"/>
      <c r="BX400" s="10"/>
      <c r="BY400" s="10"/>
      <c r="BZ400" s="10"/>
      <c r="CA400" s="10"/>
      <c r="CB400" s="10"/>
      <c r="CC400" s="10"/>
      <c r="CD400" s="10"/>
      <c r="CE400" s="10"/>
      <c r="CF400" s="10"/>
      <c r="CG400" s="10"/>
      <c r="CH400" s="10"/>
      <c r="CI400" s="10"/>
      <c r="CJ400" s="10"/>
      <c r="CK400" s="10"/>
      <c r="CL400" s="10"/>
      <c r="CM400" s="10"/>
      <c r="CN400" s="10"/>
      <c r="CO400" s="10"/>
      <c r="CP400" s="10"/>
      <c r="CQ400" s="10"/>
      <c r="CR400" s="10"/>
      <c r="CS400" s="10"/>
      <c r="CT400" s="10"/>
      <c r="CU400" s="10"/>
      <c r="CV400" s="10"/>
      <c r="CW400" s="10"/>
      <c r="CX400" s="10"/>
      <c r="CY400" s="10"/>
      <c r="CZ400" s="10"/>
      <c r="DA400" s="10"/>
      <c r="DB400" s="10"/>
      <c r="DC400" s="10"/>
      <c r="DD400" s="10"/>
      <c r="DE400" s="10"/>
      <c r="DF400" s="10"/>
      <c r="DG400" s="10"/>
      <c r="DH400" s="10"/>
      <c r="DI400" s="10"/>
      <c r="DJ400" s="10"/>
      <c r="DK400" s="10"/>
      <c r="DL400" s="10"/>
      <c r="DM400" s="10"/>
      <c r="DN400" s="10"/>
      <c r="DO400" s="10"/>
      <c r="DP400" s="10"/>
      <c r="DQ400" s="10"/>
      <c r="DR400" s="10"/>
      <c r="DS400" s="10"/>
      <c r="DT400" s="10"/>
      <c r="DU400" s="10"/>
      <c r="DV400" s="10"/>
      <c r="DW400" s="10"/>
      <c r="DX400" s="10"/>
      <c r="DY400" s="10"/>
      <c r="DZ400" s="10"/>
      <c r="EA400" s="10"/>
      <c r="EB400" s="10"/>
      <c r="EC400" s="10"/>
      <c r="ED400" s="10"/>
      <c r="EE400" s="10"/>
      <c r="EF400" s="10"/>
      <c r="EG400" s="10"/>
      <c r="EH400" s="10"/>
      <c r="EI400" s="10"/>
      <c r="EJ400" s="10"/>
      <c r="EK400" s="10"/>
      <c r="EL400" s="10"/>
      <c r="EM400" s="10"/>
      <c r="EN400" s="10"/>
      <c r="EO400" s="10"/>
      <c r="EP400" s="10"/>
      <c r="EQ400" s="10"/>
      <c r="ER400" s="10"/>
      <c r="ES400" s="10"/>
      <c r="ET400" s="10"/>
      <c r="EU400" s="10"/>
      <c r="EV400" s="10"/>
      <c r="EW400" s="10"/>
      <c r="EX400" s="10"/>
      <c r="EY400" s="10"/>
      <c r="EZ400" s="10"/>
      <c r="FA400" s="10"/>
      <c r="FB400" s="10"/>
      <c r="FC400" s="10"/>
      <c r="FD400" s="10"/>
      <c r="FE400" s="10"/>
      <c r="FF400" s="10"/>
      <c r="FG400" s="10"/>
      <c r="FH400" s="10"/>
      <c r="FI400" s="10"/>
      <c r="FJ400" s="10"/>
      <c r="FK400" s="10"/>
      <c r="FL400" s="10"/>
      <c r="FM400" s="10"/>
      <c r="FN400" s="10"/>
    </row>
    <row r="401" spans="1:40" s="10" customFormat="1" ht="150" x14ac:dyDescent="0.25">
      <c r="A401" s="5" t="s">
        <v>41</v>
      </c>
      <c r="B401" s="5" t="s">
        <v>42</v>
      </c>
      <c r="C401" s="5" t="s">
        <v>43</v>
      </c>
      <c r="D401" s="5" t="s">
        <v>2246</v>
      </c>
      <c r="E401" s="6">
        <v>44579</v>
      </c>
      <c r="F401" s="5" t="s">
        <v>2247</v>
      </c>
      <c r="G401" s="7">
        <v>1114211576</v>
      </c>
      <c r="H401" s="5" t="s">
        <v>46</v>
      </c>
      <c r="I401" s="5" t="s">
        <v>233</v>
      </c>
      <c r="J401" s="5" t="s">
        <v>2248</v>
      </c>
      <c r="K401" s="8" t="s">
        <v>235</v>
      </c>
      <c r="L401" s="5" t="s">
        <v>99</v>
      </c>
      <c r="M401" s="5" t="s">
        <v>50</v>
      </c>
      <c r="N401" s="9">
        <f t="shared" si="6"/>
        <v>41863800</v>
      </c>
      <c r="O401" s="9">
        <v>41863800</v>
      </c>
      <c r="P401" s="9">
        <v>3805800</v>
      </c>
      <c r="Q401" s="5"/>
      <c r="R401" s="5"/>
      <c r="S401" s="5"/>
      <c r="T401" s="5" t="s">
        <v>1786</v>
      </c>
      <c r="U401" s="6">
        <v>44585</v>
      </c>
      <c r="V401" s="6">
        <v>44918</v>
      </c>
      <c r="W401" s="6">
        <v>44584</v>
      </c>
      <c r="X401" s="5">
        <v>330</v>
      </c>
      <c r="Y401" s="5"/>
      <c r="Z401" s="5"/>
      <c r="AA401" s="5"/>
      <c r="AB401" s="5"/>
      <c r="AC401" s="5"/>
      <c r="AD401" s="5"/>
      <c r="AE401" s="5" t="s">
        <v>237</v>
      </c>
      <c r="AF401" s="5" t="s">
        <v>53</v>
      </c>
      <c r="AG401" s="5" t="s">
        <v>238</v>
      </c>
      <c r="AH401" s="5" t="s">
        <v>807</v>
      </c>
      <c r="AI401" s="5"/>
      <c r="AJ401" s="5" t="s">
        <v>240</v>
      </c>
      <c r="AK401" s="5" t="s">
        <v>268</v>
      </c>
      <c r="AL401" s="5" t="s">
        <v>100</v>
      </c>
      <c r="AM401" s="6">
        <v>34611</v>
      </c>
      <c r="AN401" s="5" t="s">
        <v>2249</v>
      </c>
    </row>
    <row r="402" spans="1:40" s="10" customFormat="1" ht="150" x14ac:dyDescent="0.25">
      <c r="A402" s="5" t="s">
        <v>41</v>
      </c>
      <c r="B402" s="5" t="s">
        <v>42</v>
      </c>
      <c r="C402" s="5" t="s">
        <v>43</v>
      </c>
      <c r="D402" s="5" t="s">
        <v>2250</v>
      </c>
      <c r="E402" s="6">
        <v>44580</v>
      </c>
      <c r="F402" s="5" t="s">
        <v>2251</v>
      </c>
      <c r="G402" s="7">
        <v>1116800130</v>
      </c>
      <c r="H402" s="5" t="s">
        <v>46</v>
      </c>
      <c r="I402" s="5" t="s">
        <v>233</v>
      </c>
      <c r="J402" s="5" t="s">
        <v>2252</v>
      </c>
      <c r="K402" s="8" t="s">
        <v>2057</v>
      </c>
      <c r="L402" s="5" t="s">
        <v>99</v>
      </c>
      <c r="M402" s="5" t="s">
        <v>50</v>
      </c>
      <c r="N402" s="9">
        <f t="shared" si="6"/>
        <v>41863800</v>
      </c>
      <c r="O402" s="9">
        <v>41863800</v>
      </c>
      <c r="P402" s="9">
        <v>3805800</v>
      </c>
      <c r="Q402" s="5"/>
      <c r="R402" s="5"/>
      <c r="S402" s="5"/>
      <c r="T402" s="5" t="s">
        <v>2253</v>
      </c>
      <c r="U402" s="6">
        <v>44582</v>
      </c>
      <c r="V402" s="6">
        <v>44915</v>
      </c>
      <c r="W402" s="6">
        <v>44582</v>
      </c>
      <c r="X402" s="5">
        <v>330</v>
      </c>
      <c r="Y402" s="5"/>
      <c r="Z402" s="5"/>
      <c r="AA402" s="5"/>
      <c r="AB402" s="5"/>
      <c r="AC402" s="5"/>
      <c r="AD402" s="5"/>
      <c r="AE402" s="5" t="s">
        <v>237</v>
      </c>
      <c r="AF402" s="5" t="s">
        <v>53</v>
      </c>
      <c r="AG402" s="5" t="s">
        <v>238</v>
      </c>
      <c r="AH402" s="5" t="s">
        <v>807</v>
      </c>
      <c r="AI402" s="5"/>
      <c r="AJ402" s="5" t="s">
        <v>240</v>
      </c>
      <c r="AK402" s="5" t="s">
        <v>268</v>
      </c>
      <c r="AL402" s="5" t="s">
        <v>100</v>
      </c>
      <c r="AM402" s="6">
        <v>34668</v>
      </c>
      <c r="AN402" s="5" t="s">
        <v>2254</v>
      </c>
    </row>
    <row r="403" spans="1:40" s="10" customFormat="1" ht="150" x14ac:dyDescent="0.25">
      <c r="A403" s="5" t="s">
        <v>41</v>
      </c>
      <c r="B403" s="5" t="s">
        <v>42</v>
      </c>
      <c r="C403" s="5" t="s">
        <v>43</v>
      </c>
      <c r="D403" s="5" t="s">
        <v>2255</v>
      </c>
      <c r="E403" s="6">
        <v>44574</v>
      </c>
      <c r="F403" s="5" t="s">
        <v>2256</v>
      </c>
      <c r="G403" s="7">
        <v>1082865080</v>
      </c>
      <c r="H403" s="5" t="s">
        <v>46</v>
      </c>
      <c r="I403" s="5" t="s">
        <v>233</v>
      </c>
      <c r="J403" s="5" t="s">
        <v>2257</v>
      </c>
      <c r="K403" s="8" t="s">
        <v>2057</v>
      </c>
      <c r="L403" s="5" t="s">
        <v>99</v>
      </c>
      <c r="M403" s="5" t="s">
        <v>50</v>
      </c>
      <c r="N403" s="9">
        <f t="shared" si="6"/>
        <v>41863800</v>
      </c>
      <c r="O403" s="9">
        <v>41863800</v>
      </c>
      <c r="P403" s="9">
        <v>3805800</v>
      </c>
      <c r="Q403" s="5"/>
      <c r="R403" s="5"/>
      <c r="S403" s="5"/>
      <c r="T403" s="5" t="s">
        <v>804</v>
      </c>
      <c r="U403" s="6">
        <v>44575</v>
      </c>
      <c r="V403" s="6">
        <v>44908</v>
      </c>
      <c r="W403" s="6">
        <v>44575</v>
      </c>
      <c r="X403" s="5">
        <v>330</v>
      </c>
      <c r="Y403" s="5"/>
      <c r="Z403" s="5"/>
      <c r="AA403" s="5"/>
      <c r="AB403" s="5"/>
      <c r="AC403" s="5"/>
      <c r="AD403" s="5"/>
      <c r="AE403" s="5" t="s">
        <v>237</v>
      </c>
      <c r="AF403" s="5" t="s">
        <v>53</v>
      </c>
      <c r="AG403" s="5" t="s">
        <v>238</v>
      </c>
      <c r="AH403" s="5" t="s">
        <v>807</v>
      </c>
      <c r="AI403" s="5"/>
      <c r="AJ403" s="5" t="s">
        <v>240</v>
      </c>
      <c r="AK403" s="5" t="s">
        <v>268</v>
      </c>
      <c r="AL403" s="5" t="s">
        <v>100</v>
      </c>
      <c r="AM403" s="6">
        <v>31694</v>
      </c>
      <c r="AN403" s="5" t="s">
        <v>255</v>
      </c>
    </row>
    <row r="404" spans="1:40" s="10" customFormat="1" ht="225" x14ac:dyDescent="0.25">
      <c r="A404" s="5" t="s">
        <v>41</v>
      </c>
      <c r="B404" s="5" t="s">
        <v>42</v>
      </c>
      <c r="C404" s="5" t="s">
        <v>43</v>
      </c>
      <c r="D404" s="5" t="s">
        <v>2258</v>
      </c>
      <c r="E404" s="6">
        <v>44574</v>
      </c>
      <c r="F404" s="5" t="s">
        <v>2259</v>
      </c>
      <c r="G404" s="7">
        <v>1085295747</v>
      </c>
      <c r="H404" s="5" t="s">
        <v>46</v>
      </c>
      <c r="I404" s="5" t="s">
        <v>2260</v>
      </c>
      <c r="J404" s="5" t="s">
        <v>2261</v>
      </c>
      <c r="K404" s="8" t="s">
        <v>2262</v>
      </c>
      <c r="L404" s="5" t="s">
        <v>201</v>
      </c>
      <c r="M404" s="5" t="s">
        <v>50</v>
      </c>
      <c r="N404" s="9">
        <f t="shared" si="6"/>
        <v>36806400</v>
      </c>
      <c r="O404" s="9">
        <v>36806400</v>
      </c>
      <c r="P404" s="9">
        <v>3067200</v>
      </c>
      <c r="Q404" s="5"/>
      <c r="R404" s="5"/>
      <c r="S404" s="5"/>
      <c r="T404" s="5" t="s">
        <v>51</v>
      </c>
      <c r="U404" s="6">
        <v>44582</v>
      </c>
      <c r="V404" s="6">
        <v>44926</v>
      </c>
      <c r="W404" s="6">
        <v>44575</v>
      </c>
      <c r="X404" s="5">
        <v>365</v>
      </c>
      <c r="Y404" s="5"/>
      <c r="Z404" s="5"/>
      <c r="AA404" s="5"/>
      <c r="AB404" s="5"/>
      <c r="AC404" s="5"/>
      <c r="AD404" s="5"/>
      <c r="AE404" s="5" t="s">
        <v>478</v>
      </c>
      <c r="AF404" s="5" t="s">
        <v>53</v>
      </c>
      <c r="AG404" s="5" t="s">
        <v>54</v>
      </c>
      <c r="AH404" s="5" t="s">
        <v>55</v>
      </c>
      <c r="AI404" s="5"/>
      <c r="AJ404" s="5" t="s">
        <v>68</v>
      </c>
      <c r="AK404" s="5" t="s">
        <v>268</v>
      </c>
      <c r="AL404" s="5" t="s">
        <v>217</v>
      </c>
      <c r="AM404" s="6">
        <v>33698</v>
      </c>
      <c r="AN404" s="5" t="s">
        <v>2263</v>
      </c>
    </row>
    <row r="405" spans="1:40" s="10" customFormat="1" ht="135" x14ac:dyDescent="0.25">
      <c r="A405" s="5" t="s">
        <v>41</v>
      </c>
      <c r="B405" s="5" t="s">
        <v>42</v>
      </c>
      <c r="C405" s="5" t="s">
        <v>81</v>
      </c>
      <c r="D405" s="5" t="s">
        <v>2264</v>
      </c>
      <c r="E405" s="6">
        <v>44574</v>
      </c>
      <c r="F405" s="5" t="s">
        <v>2265</v>
      </c>
      <c r="G405" s="7">
        <v>1013537795</v>
      </c>
      <c r="H405" s="5" t="s">
        <v>46</v>
      </c>
      <c r="I405" s="5" t="s">
        <v>495</v>
      </c>
      <c r="J405" s="5" t="s">
        <v>2266</v>
      </c>
      <c r="K405" s="8" t="s">
        <v>1405</v>
      </c>
      <c r="L405" s="5" t="s">
        <v>158</v>
      </c>
      <c r="M405" s="5" t="s">
        <v>50</v>
      </c>
      <c r="N405" s="9">
        <f t="shared" si="6"/>
        <v>24559200</v>
      </c>
      <c r="O405" s="9">
        <v>18419400</v>
      </c>
      <c r="P405" s="9">
        <v>2046600</v>
      </c>
      <c r="Q405" s="9">
        <v>2046600</v>
      </c>
      <c r="R405" s="17">
        <v>4093200</v>
      </c>
      <c r="S405" s="17"/>
      <c r="T405" s="5" t="s">
        <v>2267</v>
      </c>
      <c r="U405" s="6">
        <v>44579</v>
      </c>
      <c r="V405" s="6">
        <v>44834</v>
      </c>
      <c r="W405" s="6">
        <v>44578</v>
      </c>
      <c r="X405" s="5">
        <v>270</v>
      </c>
      <c r="Y405" s="6">
        <v>44835</v>
      </c>
      <c r="Z405" s="6">
        <v>44865</v>
      </c>
      <c r="AA405" s="6">
        <v>44866</v>
      </c>
      <c r="AB405" s="6">
        <v>44926</v>
      </c>
      <c r="AC405" s="6"/>
      <c r="AD405" s="6"/>
      <c r="AE405" s="5" t="s">
        <v>2268</v>
      </c>
      <c r="AF405" s="5" t="s">
        <v>53</v>
      </c>
      <c r="AG405" s="5" t="s">
        <v>159</v>
      </c>
      <c r="AH405" s="5" t="s">
        <v>55</v>
      </c>
      <c r="AI405" s="5"/>
      <c r="AJ405" s="5" t="s">
        <v>56</v>
      </c>
      <c r="AK405" s="5" t="s">
        <v>268</v>
      </c>
      <c r="AL405" s="5" t="s">
        <v>2269</v>
      </c>
      <c r="AM405" s="6">
        <v>36479</v>
      </c>
      <c r="AN405" s="5" t="s">
        <v>2270</v>
      </c>
    </row>
    <row r="406" spans="1:40" s="10" customFormat="1" ht="135" x14ac:dyDescent="0.25">
      <c r="A406" s="5" t="s">
        <v>41</v>
      </c>
      <c r="B406" s="5" t="s">
        <v>42</v>
      </c>
      <c r="C406" s="5" t="s">
        <v>81</v>
      </c>
      <c r="D406" s="5" t="s">
        <v>2271</v>
      </c>
      <c r="E406" s="6">
        <v>44582</v>
      </c>
      <c r="F406" s="5" t="s">
        <v>2272</v>
      </c>
      <c r="G406" s="7">
        <v>43345757</v>
      </c>
      <c r="H406" s="5" t="s">
        <v>46</v>
      </c>
      <c r="I406" s="5" t="s">
        <v>1411</v>
      </c>
      <c r="J406" s="5" t="s">
        <v>2273</v>
      </c>
      <c r="K406" s="8" t="s">
        <v>841</v>
      </c>
      <c r="L406" s="5" t="s">
        <v>158</v>
      </c>
      <c r="M406" s="5" t="s">
        <v>50</v>
      </c>
      <c r="N406" s="9">
        <f t="shared" si="6"/>
        <v>18419400</v>
      </c>
      <c r="O406" s="9">
        <v>18419400</v>
      </c>
      <c r="P406" s="9">
        <v>2046600</v>
      </c>
      <c r="Q406" s="5"/>
      <c r="R406" s="5"/>
      <c r="S406" s="5"/>
      <c r="T406" s="5" t="s">
        <v>2274</v>
      </c>
      <c r="U406" s="6">
        <v>44606</v>
      </c>
      <c r="V406" s="6">
        <v>44834</v>
      </c>
      <c r="W406" s="6">
        <v>44589</v>
      </c>
      <c r="X406" s="5">
        <v>270</v>
      </c>
      <c r="Y406" s="5"/>
      <c r="Z406" s="5"/>
      <c r="AA406" s="5"/>
      <c r="AB406" s="5"/>
      <c r="AC406" s="5"/>
      <c r="AD406" s="5"/>
      <c r="AE406" s="5" t="s">
        <v>2275</v>
      </c>
      <c r="AF406" s="5" t="s">
        <v>53</v>
      </c>
      <c r="AG406" s="5" t="s">
        <v>159</v>
      </c>
      <c r="AH406" s="5" t="s">
        <v>55</v>
      </c>
      <c r="AI406" s="5"/>
      <c r="AJ406" s="5" t="s">
        <v>56</v>
      </c>
      <c r="AK406" s="5" t="s">
        <v>268</v>
      </c>
      <c r="AL406" s="5" t="s">
        <v>2276</v>
      </c>
      <c r="AM406" s="6">
        <v>28724</v>
      </c>
      <c r="AN406" s="5" t="s">
        <v>2277</v>
      </c>
    </row>
    <row r="407" spans="1:40" s="10" customFormat="1" ht="135" x14ac:dyDescent="0.25">
      <c r="A407" s="11" t="s">
        <v>41</v>
      </c>
      <c r="B407" s="11" t="s">
        <v>42</v>
      </c>
      <c r="C407" s="11" t="s">
        <v>1555</v>
      </c>
      <c r="D407" s="11" t="s">
        <v>2278</v>
      </c>
      <c r="E407" s="12">
        <v>44575</v>
      </c>
      <c r="F407" s="11" t="s">
        <v>2279</v>
      </c>
      <c r="G407" s="13">
        <v>1030577190</v>
      </c>
      <c r="H407" s="11" t="s">
        <v>46</v>
      </c>
      <c r="I407" s="11" t="s">
        <v>1450</v>
      </c>
      <c r="J407" s="11" t="s">
        <v>2280</v>
      </c>
      <c r="K407" s="14" t="s">
        <v>2281</v>
      </c>
      <c r="L407" s="11" t="s">
        <v>158</v>
      </c>
      <c r="M407" s="11" t="s">
        <v>50</v>
      </c>
      <c r="N407" s="9">
        <f t="shared" si="6"/>
        <v>18419400</v>
      </c>
      <c r="O407" s="15">
        <v>18419400</v>
      </c>
      <c r="P407" s="15">
        <v>2046600</v>
      </c>
      <c r="Q407" s="11"/>
      <c r="R407" s="11"/>
      <c r="S407" s="11"/>
      <c r="T407" s="11" t="s">
        <v>2282</v>
      </c>
      <c r="U407" s="12"/>
      <c r="V407" s="12">
        <v>44926</v>
      </c>
      <c r="W407" s="12">
        <v>44582</v>
      </c>
      <c r="X407" s="11">
        <v>270</v>
      </c>
      <c r="Y407" s="11"/>
      <c r="Z407" s="11"/>
      <c r="AA407" s="11"/>
      <c r="AB407" s="11"/>
      <c r="AC407" s="11"/>
      <c r="AD407" s="11"/>
      <c r="AE407" s="11" t="s">
        <v>2283</v>
      </c>
      <c r="AF407" s="11" t="s">
        <v>1560</v>
      </c>
      <c r="AG407" s="11" t="s">
        <v>159</v>
      </c>
      <c r="AH407" s="11" t="s">
        <v>55</v>
      </c>
      <c r="AI407" s="11"/>
      <c r="AJ407" s="11" t="s">
        <v>56</v>
      </c>
      <c r="AK407" s="11" t="s">
        <v>268</v>
      </c>
      <c r="AL407" s="11" t="s">
        <v>2284</v>
      </c>
      <c r="AM407" s="12">
        <v>33070</v>
      </c>
      <c r="AN407" s="11" t="s">
        <v>2285</v>
      </c>
    </row>
    <row r="408" spans="1:40" s="10" customFormat="1" ht="150" x14ac:dyDescent="0.25">
      <c r="A408" s="5" t="s">
        <v>41</v>
      </c>
      <c r="B408" s="5" t="s">
        <v>42</v>
      </c>
      <c r="C408" s="5" t="s">
        <v>81</v>
      </c>
      <c r="D408" s="5" t="s">
        <v>2286</v>
      </c>
      <c r="E408" s="6">
        <v>44575</v>
      </c>
      <c r="F408" s="5" t="s">
        <v>2287</v>
      </c>
      <c r="G408" s="7">
        <v>1122651534</v>
      </c>
      <c r="H408" s="5" t="s">
        <v>46</v>
      </c>
      <c r="I408" s="5" t="s">
        <v>495</v>
      </c>
      <c r="J408" s="5" t="s">
        <v>2288</v>
      </c>
      <c r="K408" s="8" t="s">
        <v>2289</v>
      </c>
      <c r="L408" s="5" t="s">
        <v>158</v>
      </c>
      <c r="M408" s="5" t="s">
        <v>50</v>
      </c>
      <c r="N408" s="9">
        <f t="shared" si="6"/>
        <v>24559200</v>
      </c>
      <c r="O408" s="9">
        <v>18419400</v>
      </c>
      <c r="P408" s="9">
        <v>2046600</v>
      </c>
      <c r="Q408" s="9">
        <v>2046600</v>
      </c>
      <c r="R408" s="17">
        <v>4093200</v>
      </c>
      <c r="S408" s="5"/>
      <c r="T408" s="5" t="s">
        <v>2290</v>
      </c>
      <c r="U408" s="6">
        <v>44580</v>
      </c>
      <c r="V408" s="6">
        <v>44834</v>
      </c>
      <c r="W408" s="6">
        <v>44580</v>
      </c>
      <c r="X408" s="5">
        <v>270</v>
      </c>
      <c r="Y408" s="6">
        <v>44835</v>
      </c>
      <c r="Z408" s="6">
        <v>44865</v>
      </c>
      <c r="AA408" s="6">
        <v>44866</v>
      </c>
      <c r="AB408" s="6">
        <v>44926</v>
      </c>
      <c r="AC408" s="6"/>
      <c r="AD408" s="6"/>
      <c r="AE408" s="5" t="s">
        <v>2291</v>
      </c>
      <c r="AF408" s="5" t="s">
        <v>53</v>
      </c>
      <c r="AG408" s="5" t="s">
        <v>159</v>
      </c>
      <c r="AH408" s="5" t="s">
        <v>55</v>
      </c>
      <c r="AI408" s="5"/>
      <c r="AJ408" s="5" t="s">
        <v>56</v>
      </c>
      <c r="AK408" s="5"/>
      <c r="AL408" s="5" t="s">
        <v>2292</v>
      </c>
      <c r="AM408" s="6">
        <v>34583</v>
      </c>
      <c r="AN408" s="5" t="s">
        <v>1147</v>
      </c>
    </row>
    <row r="409" spans="1:40" s="10" customFormat="1" ht="135" x14ac:dyDescent="0.25">
      <c r="A409" s="5" t="s">
        <v>41</v>
      </c>
      <c r="B409" s="5" t="s">
        <v>42</v>
      </c>
      <c r="C409" s="5" t="s">
        <v>81</v>
      </c>
      <c r="D409" s="5" t="s">
        <v>2293</v>
      </c>
      <c r="E409" s="6">
        <v>44578</v>
      </c>
      <c r="F409" s="5" t="s">
        <v>2294</v>
      </c>
      <c r="G409" s="7">
        <v>1077451522</v>
      </c>
      <c r="H409" s="5" t="s">
        <v>46</v>
      </c>
      <c r="I409" s="5" t="s">
        <v>2143</v>
      </c>
      <c r="J409" s="5" t="s">
        <v>2295</v>
      </c>
      <c r="K409" s="21" t="s">
        <v>841</v>
      </c>
      <c r="L409" s="5" t="s">
        <v>158</v>
      </c>
      <c r="M409" s="5" t="s">
        <v>50</v>
      </c>
      <c r="N409" s="9">
        <f t="shared" si="6"/>
        <v>24559200</v>
      </c>
      <c r="O409" s="9">
        <v>18419400</v>
      </c>
      <c r="P409" s="9">
        <v>2046600</v>
      </c>
      <c r="Q409" s="9">
        <v>2046600</v>
      </c>
      <c r="R409" s="26">
        <v>4093200</v>
      </c>
      <c r="S409" s="22"/>
      <c r="T409" s="22" t="s">
        <v>2296</v>
      </c>
      <c r="U409" s="6">
        <v>44585</v>
      </c>
      <c r="V409" s="6">
        <v>44834</v>
      </c>
      <c r="W409" s="6">
        <v>44582</v>
      </c>
      <c r="X409" s="5">
        <v>270</v>
      </c>
      <c r="Y409" s="25">
        <v>44835</v>
      </c>
      <c r="Z409" s="25">
        <v>44865</v>
      </c>
      <c r="AA409" s="25">
        <v>44866</v>
      </c>
      <c r="AB409" s="25">
        <v>44926</v>
      </c>
      <c r="AC409" s="25"/>
      <c r="AD409" s="25"/>
      <c r="AE409" s="5" t="s">
        <v>2297</v>
      </c>
      <c r="AF409" s="5" t="s">
        <v>53</v>
      </c>
      <c r="AG409" s="5" t="s">
        <v>159</v>
      </c>
      <c r="AH409" s="5" t="s">
        <v>55</v>
      </c>
      <c r="AI409" s="5"/>
      <c r="AJ409" s="5" t="s">
        <v>56</v>
      </c>
      <c r="AK409" s="5"/>
      <c r="AL409" s="5" t="s">
        <v>276</v>
      </c>
      <c r="AM409" s="6">
        <v>33495</v>
      </c>
      <c r="AN409" s="5" t="s">
        <v>2298</v>
      </c>
    </row>
    <row r="410" spans="1:40" s="10" customFormat="1" ht="135" x14ac:dyDescent="0.25">
      <c r="A410" s="5" t="s">
        <v>41</v>
      </c>
      <c r="B410" s="5" t="s">
        <v>42</v>
      </c>
      <c r="C410" s="5" t="s">
        <v>81</v>
      </c>
      <c r="D410" s="5" t="s">
        <v>2299</v>
      </c>
      <c r="E410" s="6">
        <v>44575</v>
      </c>
      <c r="F410" s="5" t="s">
        <v>2300</v>
      </c>
      <c r="G410" s="7">
        <v>1010166348</v>
      </c>
      <c r="H410" s="5" t="s">
        <v>46</v>
      </c>
      <c r="I410" s="5" t="s">
        <v>2301</v>
      </c>
      <c r="J410" s="5" t="s">
        <v>2302</v>
      </c>
      <c r="K410" s="8" t="s">
        <v>2303</v>
      </c>
      <c r="L410" s="5" t="s">
        <v>158</v>
      </c>
      <c r="M410" s="5" t="s">
        <v>50</v>
      </c>
      <c r="N410" s="9">
        <f t="shared" si="6"/>
        <v>20466000</v>
      </c>
      <c r="O410" s="9">
        <v>18419400</v>
      </c>
      <c r="P410" s="9">
        <v>2046600</v>
      </c>
      <c r="Q410" s="9">
        <v>2046600</v>
      </c>
      <c r="R410" s="5"/>
      <c r="S410" s="5"/>
      <c r="T410" s="5" t="s">
        <v>2304</v>
      </c>
      <c r="U410" s="6">
        <v>44585</v>
      </c>
      <c r="V410" s="6">
        <v>44834</v>
      </c>
      <c r="W410" s="6">
        <v>44582</v>
      </c>
      <c r="X410" s="5">
        <v>270</v>
      </c>
      <c r="Y410" s="6">
        <v>44835</v>
      </c>
      <c r="Z410" s="6">
        <v>44865</v>
      </c>
      <c r="AA410" s="6">
        <v>44866</v>
      </c>
      <c r="AB410" s="6">
        <v>44926</v>
      </c>
      <c r="AC410" s="6"/>
      <c r="AD410" s="6"/>
      <c r="AE410" s="5" t="s">
        <v>2305</v>
      </c>
      <c r="AF410" s="5" t="s">
        <v>53</v>
      </c>
      <c r="AG410" s="5" t="s">
        <v>159</v>
      </c>
      <c r="AH410" s="5" t="s">
        <v>55</v>
      </c>
      <c r="AI410" s="5"/>
      <c r="AJ410" s="5" t="s">
        <v>56</v>
      </c>
      <c r="AK410" s="5"/>
      <c r="AL410" s="5" t="s">
        <v>276</v>
      </c>
      <c r="AM410" s="6">
        <v>31608</v>
      </c>
      <c r="AN410" s="5" t="s">
        <v>147</v>
      </c>
    </row>
    <row r="411" spans="1:40" s="10" customFormat="1" ht="135" x14ac:dyDescent="0.25">
      <c r="A411" s="5" t="s">
        <v>41</v>
      </c>
      <c r="B411" s="5" t="s">
        <v>42</v>
      </c>
      <c r="C411" s="5" t="s">
        <v>81</v>
      </c>
      <c r="D411" s="5" t="s">
        <v>2306</v>
      </c>
      <c r="E411" s="6">
        <v>44575</v>
      </c>
      <c r="F411" s="5" t="s">
        <v>2307</v>
      </c>
      <c r="G411" s="7">
        <v>39355428</v>
      </c>
      <c r="H411" s="5" t="s">
        <v>46</v>
      </c>
      <c r="I411" s="5" t="s">
        <v>495</v>
      </c>
      <c r="J411" s="5" t="s">
        <v>2308</v>
      </c>
      <c r="K411" s="8" t="s">
        <v>2303</v>
      </c>
      <c r="L411" s="5" t="s">
        <v>158</v>
      </c>
      <c r="M411" s="5" t="s">
        <v>50</v>
      </c>
      <c r="N411" s="9">
        <f t="shared" si="6"/>
        <v>24559200</v>
      </c>
      <c r="O411" s="9">
        <v>18419400</v>
      </c>
      <c r="P411" s="9">
        <v>2046600</v>
      </c>
      <c r="Q411" s="9">
        <v>2046600</v>
      </c>
      <c r="R411" s="17">
        <v>4093200</v>
      </c>
      <c r="S411" s="17"/>
      <c r="T411" s="5" t="s">
        <v>2309</v>
      </c>
      <c r="U411" s="6">
        <v>44589</v>
      </c>
      <c r="V411" s="6">
        <v>44834</v>
      </c>
      <c r="W411" s="6">
        <v>44580</v>
      </c>
      <c r="X411" s="5">
        <v>270</v>
      </c>
      <c r="Y411" s="6">
        <v>44835</v>
      </c>
      <c r="Z411" s="6">
        <v>44865</v>
      </c>
      <c r="AA411" s="6">
        <v>44866</v>
      </c>
      <c r="AB411" s="6">
        <v>44926</v>
      </c>
      <c r="AC411" s="6"/>
      <c r="AD411" s="6"/>
      <c r="AE411" s="5" t="s">
        <v>2310</v>
      </c>
      <c r="AF411" s="5" t="s">
        <v>53</v>
      </c>
      <c r="AG411" s="5" t="s">
        <v>159</v>
      </c>
      <c r="AH411" s="5" t="s">
        <v>55</v>
      </c>
      <c r="AI411" s="5"/>
      <c r="AJ411" s="5" t="s">
        <v>56</v>
      </c>
      <c r="AK411" s="5"/>
      <c r="AL411" s="5" t="s">
        <v>276</v>
      </c>
      <c r="AM411" s="6">
        <v>27084</v>
      </c>
      <c r="AN411" s="5" t="s">
        <v>700</v>
      </c>
    </row>
    <row r="412" spans="1:40" s="10" customFormat="1" ht="135" x14ac:dyDescent="0.25">
      <c r="A412" s="5" t="s">
        <v>41</v>
      </c>
      <c r="B412" s="5" t="s">
        <v>42</v>
      </c>
      <c r="C412" s="5" t="s">
        <v>81</v>
      </c>
      <c r="D412" s="5" t="s">
        <v>2311</v>
      </c>
      <c r="E412" s="6">
        <v>44584</v>
      </c>
      <c r="F412" s="5" t="s">
        <v>2312</v>
      </c>
      <c r="G412" s="7">
        <v>43211014</v>
      </c>
      <c r="H412" s="5" t="s">
        <v>46</v>
      </c>
      <c r="I412" s="5" t="s">
        <v>495</v>
      </c>
      <c r="J412" s="5" t="s">
        <v>2313</v>
      </c>
      <c r="K412" s="8" t="s">
        <v>2303</v>
      </c>
      <c r="L412" s="5" t="s">
        <v>158</v>
      </c>
      <c r="M412" s="5" t="s">
        <v>50</v>
      </c>
      <c r="N412" s="9">
        <f t="shared" si="6"/>
        <v>24559200</v>
      </c>
      <c r="O412" s="17">
        <v>18419400</v>
      </c>
      <c r="P412" s="9">
        <v>2046600</v>
      </c>
      <c r="Q412" s="17">
        <v>2046600</v>
      </c>
      <c r="R412" s="17">
        <v>4093200</v>
      </c>
      <c r="S412" s="17"/>
      <c r="T412" s="5" t="s">
        <v>2314</v>
      </c>
      <c r="U412" s="6">
        <v>44592</v>
      </c>
      <c r="V412" s="6">
        <v>44834</v>
      </c>
      <c r="W412" s="6">
        <v>44588</v>
      </c>
      <c r="X412" s="5">
        <v>270</v>
      </c>
      <c r="Y412" s="6">
        <v>44835</v>
      </c>
      <c r="Z412" s="6">
        <v>44865</v>
      </c>
      <c r="AA412" s="6">
        <v>44866</v>
      </c>
      <c r="AB412" s="6">
        <v>44926</v>
      </c>
      <c r="AC412" s="6"/>
      <c r="AD412" s="6"/>
      <c r="AE412" s="5" t="s">
        <v>2315</v>
      </c>
      <c r="AF412" s="5" t="s">
        <v>53</v>
      </c>
      <c r="AG412" s="5" t="s">
        <v>159</v>
      </c>
      <c r="AH412" s="5" t="s">
        <v>55</v>
      </c>
      <c r="AI412" s="5"/>
      <c r="AJ412" s="5" t="s">
        <v>56</v>
      </c>
      <c r="AK412" s="5"/>
      <c r="AL412" s="5" t="s">
        <v>2316</v>
      </c>
      <c r="AM412" s="6">
        <v>29426</v>
      </c>
      <c r="AN412" s="5" t="s">
        <v>700</v>
      </c>
    </row>
    <row r="413" spans="1:40" s="10" customFormat="1" ht="135" x14ac:dyDescent="0.25">
      <c r="A413" s="5" t="s">
        <v>41</v>
      </c>
      <c r="B413" s="5" t="s">
        <v>42</v>
      </c>
      <c r="C413" s="5" t="s">
        <v>81</v>
      </c>
      <c r="D413" s="5" t="s">
        <v>2317</v>
      </c>
      <c r="E413" s="6">
        <v>44581</v>
      </c>
      <c r="F413" s="5" t="s">
        <v>2318</v>
      </c>
      <c r="G413" s="7">
        <v>15441199</v>
      </c>
      <c r="H413" s="5" t="s">
        <v>46</v>
      </c>
      <c r="I413" s="5" t="s">
        <v>495</v>
      </c>
      <c r="J413" s="5" t="s">
        <v>2319</v>
      </c>
      <c r="K413" s="8" t="s">
        <v>2303</v>
      </c>
      <c r="L413" s="5" t="s">
        <v>158</v>
      </c>
      <c r="M413" s="5" t="s">
        <v>50</v>
      </c>
      <c r="N413" s="9">
        <f t="shared" si="6"/>
        <v>24559200</v>
      </c>
      <c r="O413" s="9">
        <v>18419400</v>
      </c>
      <c r="P413" s="9">
        <v>2046600</v>
      </c>
      <c r="Q413" s="17">
        <v>2046600</v>
      </c>
      <c r="R413" s="17">
        <v>4093200</v>
      </c>
      <c r="S413" s="17"/>
      <c r="T413" s="5" t="s">
        <v>2314</v>
      </c>
      <c r="U413" s="6">
        <v>44588</v>
      </c>
      <c r="V413" s="6">
        <v>44834</v>
      </c>
      <c r="W413" s="6">
        <v>44582</v>
      </c>
      <c r="X413" s="5">
        <v>270</v>
      </c>
      <c r="Y413" s="6">
        <v>44835</v>
      </c>
      <c r="Z413" s="6">
        <v>44865</v>
      </c>
      <c r="AA413" s="6">
        <v>44866</v>
      </c>
      <c r="AB413" s="6">
        <v>44926</v>
      </c>
      <c r="AC413" s="6"/>
      <c r="AD413" s="6"/>
      <c r="AE413" s="5" t="s">
        <v>2315</v>
      </c>
      <c r="AF413" s="5" t="s">
        <v>53</v>
      </c>
      <c r="AG413" s="5" t="s">
        <v>159</v>
      </c>
      <c r="AH413" s="5" t="s">
        <v>55</v>
      </c>
      <c r="AI413" s="5"/>
      <c r="AJ413" s="5" t="s">
        <v>56</v>
      </c>
      <c r="AK413" s="5"/>
      <c r="AL413" s="5" t="s">
        <v>2320</v>
      </c>
      <c r="AM413" s="6">
        <v>29026</v>
      </c>
      <c r="AN413" s="5" t="s">
        <v>700</v>
      </c>
    </row>
    <row r="414" spans="1:40" s="10" customFormat="1" ht="135" x14ac:dyDescent="0.25">
      <c r="A414" s="5" t="s">
        <v>41</v>
      </c>
      <c r="B414" s="5" t="s">
        <v>42</v>
      </c>
      <c r="C414" s="5" t="s">
        <v>81</v>
      </c>
      <c r="D414" s="5" t="s">
        <v>2321</v>
      </c>
      <c r="E414" s="6">
        <v>44575</v>
      </c>
      <c r="F414" s="5" t="s">
        <v>2322</v>
      </c>
      <c r="G414" s="7">
        <v>78734262</v>
      </c>
      <c r="H414" s="5"/>
      <c r="I414" s="5" t="s">
        <v>1450</v>
      </c>
      <c r="J414" s="5" t="s">
        <v>2323</v>
      </c>
      <c r="K414" s="8" t="s">
        <v>1405</v>
      </c>
      <c r="L414" s="5" t="s">
        <v>158</v>
      </c>
      <c r="M414" s="5" t="s">
        <v>50</v>
      </c>
      <c r="N414" s="9">
        <f t="shared" si="6"/>
        <v>18419400</v>
      </c>
      <c r="O414" s="17">
        <v>18419400</v>
      </c>
      <c r="P414" s="9">
        <v>2046600</v>
      </c>
      <c r="Q414" s="5"/>
      <c r="R414" s="5"/>
      <c r="S414" s="5"/>
      <c r="T414" s="5" t="s">
        <v>2324</v>
      </c>
      <c r="U414" s="6">
        <v>44587</v>
      </c>
      <c r="V414" s="6">
        <v>44834</v>
      </c>
      <c r="W414" s="6">
        <v>44579</v>
      </c>
      <c r="X414" s="5">
        <v>270</v>
      </c>
      <c r="Y414" s="5"/>
      <c r="Z414" s="5"/>
      <c r="AA414" s="5"/>
      <c r="AB414" s="5"/>
      <c r="AC414" s="5"/>
      <c r="AD414" s="5"/>
      <c r="AE414" s="5" t="s">
        <v>2325</v>
      </c>
      <c r="AF414" s="5" t="s">
        <v>53</v>
      </c>
      <c r="AG414" s="5" t="s">
        <v>159</v>
      </c>
      <c r="AH414" s="5" t="s">
        <v>209</v>
      </c>
      <c r="AI414" s="5"/>
      <c r="AJ414" s="5" t="s">
        <v>56</v>
      </c>
      <c r="AK414" s="5" t="s">
        <v>57</v>
      </c>
      <c r="AL414" s="5" t="s">
        <v>2326</v>
      </c>
      <c r="AM414" s="6">
        <v>28262</v>
      </c>
      <c r="AN414" s="5" t="s">
        <v>2327</v>
      </c>
    </row>
    <row r="415" spans="1:40" s="10" customFormat="1" ht="105" x14ac:dyDescent="0.25">
      <c r="A415" s="5" t="s">
        <v>41</v>
      </c>
      <c r="B415" s="5" t="s">
        <v>42</v>
      </c>
      <c r="C415" s="5" t="s">
        <v>81</v>
      </c>
      <c r="D415" s="5" t="s">
        <v>2328</v>
      </c>
      <c r="E415" s="6">
        <v>44574</v>
      </c>
      <c r="F415" s="5" t="s">
        <v>2329</v>
      </c>
      <c r="G415" s="7">
        <v>1015413255</v>
      </c>
      <c r="H415" s="5" t="s">
        <v>46</v>
      </c>
      <c r="I415" s="5" t="s">
        <v>2330</v>
      </c>
      <c r="J415" s="5" t="s">
        <v>2331</v>
      </c>
      <c r="K415" s="8" t="s">
        <v>1941</v>
      </c>
      <c r="L415" s="5" t="s">
        <v>158</v>
      </c>
      <c r="M415" s="5" t="s">
        <v>50</v>
      </c>
      <c r="N415" s="9">
        <f t="shared" si="6"/>
        <v>24559200</v>
      </c>
      <c r="O415" s="9">
        <v>24559200</v>
      </c>
      <c r="P415" s="9">
        <v>2046600</v>
      </c>
      <c r="Q415" s="5"/>
      <c r="R415" s="5"/>
      <c r="S415" s="5"/>
      <c r="T415" s="5" t="s">
        <v>51</v>
      </c>
      <c r="U415" s="6">
        <v>44579</v>
      </c>
      <c r="V415" s="6">
        <v>44926</v>
      </c>
      <c r="W415" s="6">
        <v>44579</v>
      </c>
      <c r="X415" s="5">
        <v>365</v>
      </c>
      <c r="Y415" s="5"/>
      <c r="Z415" s="5"/>
      <c r="AA415" s="5"/>
      <c r="AB415" s="5"/>
      <c r="AC415" s="5"/>
      <c r="AD415" s="5"/>
      <c r="AE415" s="5" t="s">
        <v>478</v>
      </c>
      <c r="AF415" s="5" t="s">
        <v>53</v>
      </c>
      <c r="AG415" s="5" t="s">
        <v>159</v>
      </c>
      <c r="AH415" s="5" t="s">
        <v>55</v>
      </c>
      <c r="AI415" s="5"/>
      <c r="AJ415" s="5" t="s">
        <v>68</v>
      </c>
      <c r="AK415" s="5"/>
      <c r="AL415" s="5" t="s">
        <v>2332</v>
      </c>
      <c r="AM415" s="6">
        <v>32723</v>
      </c>
      <c r="AN415" s="5" t="s">
        <v>1131</v>
      </c>
    </row>
    <row r="416" spans="1:40" s="10" customFormat="1" ht="150" x14ac:dyDescent="0.25">
      <c r="A416" s="5" t="s">
        <v>41</v>
      </c>
      <c r="B416" s="5" t="s">
        <v>42</v>
      </c>
      <c r="C416" s="5" t="s">
        <v>43</v>
      </c>
      <c r="D416" s="5" t="s">
        <v>2333</v>
      </c>
      <c r="E416" s="6">
        <v>44575</v>
      </c>
      <c r="F416" s="5" t="s">
        <v>2334</v>
      </c>
      <c r="G416" s="7">
        <v>79655404</v>
      </c>
      <c r="H416" s="5" t="s">
        <v>46</v>
      </c>
      <c r="I416" s="5" t="s">
        <v>2335</v>
      </c>
      <c r="J416" s="5" t="s">
        <v>2336</v>
      </c>
      <c r="K416" s="8" t="s">
        <v>2337</v>
      </c>
      <c r="L416" s="5" t="s">
        <v>177</v>
      </c>
      <c r="M416" s="5" t="s">
        <v>50</v>
      </c>
      <c r="N416" s="9">
        <f t="shared" si="6"/>
        <v>58788000</v>
      </c>
      <c r="O416" s="9">
        <v>58788000</v>
      </c>
      <c r="P416" s="9">
        <v>5112000</v>
      </c>
      <c r="Q416" s="5"/>
      <c r="R416" s="5"/>
      <c r="S416" s="5"/>
      <c r="T416" s="5" t="s">
        <v>51</v>
      </c>
      <c r="U416" s="6">
        <v>44586</v>
      </c>
      <c r="V416" s="6">
        <v>44926</v>
      </c>
      <c r="W416" s="6">
        <v>44578</v>
      </c>
      <c r="X416" s="5">
        <v>345</v>
      </c>
      <c r="Y416" s="5"/>
      <c r="Z416" s="5"/>
      <c r="AA416" s="5"/>
      <c r="AB416" s="5"/>
      <c r="AC416" s="5"/>
      <c r="AD416" s="5"/>
      <c r="AE416" s="5" t="s">
        <v>2220</v>
      </c>
      <c r="AF416" s="5" t="s">
        <v>53</v>
      </c>
      <c r="AG416" s="5" t="s">
        <v>2338</v>
      </c>
      <c r="AH416" s="5" t="s">
        <v>807</v>
      </c>
      <c r="AI416" s="5"/>
      <c r="AJ416" s="5" t="s">
        <v>68</v>
      </c>
      <c r="AK416" s="5" t="s">
        <v>57</v>
      </c>
      <c r="AL416" s="5" t="s">
        <v>1639</v>
      </c>
      <c r="AM416" s="6">
        <v>26895</v>
      </c>
      <c r="AN416" s="5" t="s">
        <v>70</v>
      </c>
    </row>
    <row r="417" spans="1:170" s="10" customFormat="1" ht="135" x14ac:dyDescent="0.25">
      <c r="A417" s="5" t="s">
        <v>41</v>
      </c>
      <c r="B417" s="5" t="s">
        <v>42</v>
      </c>
      <c r="C417" s="5" t="s">
        <v>81</v>
      </c>
      <c r="D417" s="5" t="s">
        <v>2339</v>
      </c>
      <c r="E417" s="6">
        <v>44584</v>
      </c>
      <c r="F417" s="5" t="s">
        <v>2340</v>
      </c>
      <c r="G417" s="7">
        <v>1010115175</v>
      </c>
      <c r="H417" s="5" t="s">
        <v>46</v>
      </c>
      <c r="I417" s="5" t="s">
        <v>1589</v>
      </c>
      <c r="J417" s="5" t="s">
        <v>2341</v>
      </c>
      <c r="K417" s="8" t="s">
        <v>2190</v>
      </c>
      <c r="L417" s="5" t="s">
        <v>86</v>
      </c>
      <c r="M417" s="5" t="s">
        <v>50</v>
      </c>
      <c r="N417" s="9">
        <f t="shared" si="6"/>
        <v>20649600</v>
      </c>
      <c r="O417" s="17">
        <v>20649600</v>
      </c>
      <c r="P417" s="9">
        <v>2581200</v>
      </c>
      <c r="Q417" s="5"/>
      <c r="R417" s="5"/>
      <c r="S417" s="5"/>
      <c r="T417" s="5" t="s">
        <v>51</v>
      </c>
      <c r="U417" s="6">
        <v>44585</v>
      </c>
      <c r="V417" s="6">
        <v>44827</v>
      </c>
      <c r="W417" s="6">
        <v>44585</v>
      </c>
      <c r="X417" s="5">
        <v>240</v>
      </c>
      <c r="Y417" s="5"/>
      <c r="Z417" s="5"/>
      <c r="AA417" s="5"/>
      <c r="AB417" s="5"/>
      <c r="AC417" s="5"/>
      <c r="AD417" s="5"/>
      <c r="AE417" s="5" t="s">
        <v>1592</v>
      </c>
      <c r="AF417" s="5" t="s">
        <v>53</v>
      </c>
      <c r="AG417" s="5" t="s">
        <v>54</v>
      </c>
      <c r="AH417" s="5" t="s">
        <v>55</v>
      </c>
      <c r="AI417" s="5"/>
      <c r="AJ417" s="5" t="s">
        <v>506</v>
      </c>
      <c r="AK417" s="5"/>
      <c r="AL417" s="5" t="s">
        <v>678</v>
      </c>
      <c r="AM417" s="6">
        <v>36760</v>
      </c>
      <c r="AN417" s="5" t="s">
        <v>70</v>
      </c>
    </row>
    <row r="418" spans="1:170" s="10" customFormat="1" ht="150" x14ac:dyDescent="0.25">
      <c r="A418" s="5" t="s">
        <v>41</v>
      </c>
      <c r="B418" s="5" t="s">
        <v>42</v>
      </c>
      <c r="C418" s="5" t="s">
        <v>43</v>
      </c>
      <c r="D418" s="5" t="s">
        <v>2342</v>
      </c>
      <c r="E418" s="6">
        <v>44575</v>
      </c>
      <c r="F418" s="5" t="s">
        <v>2343</v>
      </c>
      <c r="G418" s="7">
        <v>52211643</v>
      </c>
      <c r="H418" s="5" t="s">
        <v>46</v>
      </c>
      <c r="I418" s="5" t="s">
        <v>2344</v>
      </c>
      <c r="J418" s="5" t="s">
        <v>2345</v>
      </c>
      <c r="K418" s="8" t="s">
        <v>2063</v>
      </c>
      <c r="L418" s="5" t="s">
        <v>65</v>
      </c>
      <c r="M418" s="5" t="s">
        <v>50</v>
      </c>
      <c r="N418" s="9">
        <f t="shared" si="6"/>
        <v>57458400</v>
      </c>
      <c r="O418" s="9">
        <v>57458400</v>
      </c>
      <c r="P418" s="9">
        <v>7182300</v>
      </c>
      <c r="Q418" s="5"/>
      <c r="R418" s="5"/>
      <c r="S418" s="5"/>
      <c r="T418" s="5" t="s">
        <v>266</v>
      </c>
      <c r="U418" s="6">
        <v>44581</v>
      </c>
      <c r="V418" s="6">
        <v>44823</v>
      </c>
      <c r="W418" s="6">
        <v>44578</v>
      </c>
      <c r="X418" s="5">
        <v>240</v>
      </c>
      <c r="Y418" s="5"/>
      <c r="Z418" s="5"/>
      <c r="AA418" s="5"/>
      <c r="AB418" s="5"/>
      <c r="AC418" s="5"/>
      <c r="AD418" s="5"/>
      <c r="AE418" s="5" t="s">
        <v>1592</v>
      </c>
      <c r="AF418" s="5" t="s">
        <v>53</v>
      </c>
      <c r="AG418" s="5" t="s">
        <v>54</v>
      </c>
      <c r="AH418" s="5" t="s">
        <v>55</v>
      </c>
      <c r="AI418" s="5"/>
      <c r="AJ418" s="5" t="s">
        <v>506</v>
      </c>
      <c r="AK418" s="5" t="s">
        <v>268</v>
      </c>
      <c r="AL418" s="5" t="s">
        <v>2346</v>
      </c>
      <c r="AM418" s="6">
        <v>27542</v>
      </c>
      <c r="AN418" s="5" t="s">
        <v>70</v>
      </c>
    </row>
    <row r="419" spans="1:170" s="10" customFormat="1" ht="150" x14ac:dyDescent="0.25">
      <c r="A419" s="5" t="s">
        <v>41</v>
      </c>
      <c r="B419" s="5" t="s">
        <v>42</v>
      </c>
      <c r="C419" s="5" t="s">
        <v>43</v>
      </c>
      <c r="D419" s="5" t="s">
        <v>2347</v>
      </c>
      <c r="E419" s="6">
        <v>44575</v>
      </c>
      <c r="F419" s="5" t="s">
        <v>2348</v>
      </c>
      <c r="G419" s="7">
        <v>40049846</v>
      </c>
      <c r="H419" s="5" t="s">
        <v>46</v>
      </c>
      <c r="I419" s="5" t="s">
        <v>2061</v>
      </c>
      <c r="J419" s="5" t="s">
        <v>2349</v>
      </c>
      <c r="K419" s="8" t="s">
        <v>2350</v>
      </c>
      <c r="L419" s="5" t="s">
        <v>65</v>
      </c>
      <c r="M419" s="5" t="s">
        <v>50</v>
      </c>
      <c r="N419" s="9">
        <f t="shared" si="6"/>
        <v>57458400</v>
      </c>
      <c r="O419" s="9">
        <v>57458400</v>
      </c>
      <c r="P419" s="9">
        <v>7182300</v>
      </c>
      <c r="Q419" s="5"/>
      <c r="R419" s="5"/>
      <c r="S419" s="5"/>
      <c r="T419" s="5" t="s">
        <v>266</v>
      </c>
      <c r="U419" s="6">
        <v>44579</v>
      </c>
      <c r="V419" s="6">
        <v>44834</v>
      </c>
      <c r="W419" s="6">
        <v>44578</v>
      </c>
      <c r="X419" s="5">
        <v>240</v>
      </c>
      <c r="Y419" s="5"/>
      <c r="Z419" s="5"/>
      <c r="AA419" s="5"/>
      <c r="AB419" s="5"/>
      <c r="AC419" s="5"/>
      <c r="AD419" s="5"/>
      <c r="AE419" s="5" t="s">
        <v>1592</v>
      </c>
      <c r="AF419" s="5" t="s">
        <v>53</v>
      </c>
      <c r="AG419" s="5" t="s">
        <v>67</v>
      </c>
      <c r="AH419" s="5" t="s">
        <v>55</v>
      </c>
      <c r="AI419" s="5"/>
      <c r="AJ419" s="5" t="s">
        <v>506</v>
      </c>
      <c r="AK419" s="5" t="s">
        <v>268</v>
      </c>
      <c r="AL419" s="5" t="s">
        <v>108</v>
      </c>
      <c r="AM419" s="6">
        <v>29658</v>
      </c>
      <c r="AN419" s="5" t="s">
        <v>2153</v>
      </c>
    </row>
    <row r="420" spans="1:170" s="10" customFormat="1" ht="150" x14ac:dyDescent="0.25">
      <c r="A420" s="5" t="s">
        <v>41</v>
      </c>
      <c r="B420" s="5" t="s">
        <v>42</v>
      </c>
      <c r="C420" s="5" t="s">
        <v>43</v>
      </c>
      <c r="D420" s="5" t="s">
        <v>2351</v>
      </c>
      <c r="E420" s="6">
        <v>44575</v>
      </c>
      <c r="F420" s="5" t="s">
        <v>2352</v>
      </c>
      <c r="G420" s="7">
        <v>1097332391</v>
      </c>
      <c r="H420" s="5" t="s">
        <v>46</v>
      </c>
      <c r="I420" s="5" t="s">
        <v>2061</v>
      </c>
      <c r="J420" s="5" t="s">
        <v>2353</v>
      </c>
      <c r="K420" s="30" t="s">
        <v>2063</v>
      </c>
      <c r="L420" s="5" t="s">
        <v>65</v>
      </c>
      <c r="M420" s="5" t="s">
        <v>50</v>
      </c>
      <c r="N420" s="9">
        <f t="shared" si="6"/>
        <v>57458400</v>
      </c>
      <c r="O420" s="9">
        <v>57458400</v>
      </c>
      <c r="P420" s="9">
        <v>7182300</v>
      </c>
      <c r="Q420" s="5"/>
      <c r="R420" s="5"/>
      <c r="S420" s="5"/>
      <c r="T420" s="5" t="s">
        <v>266</v>
      </c>
      <c r="U420" s="6">
        <v>44578</v>
      </c>
      <c r="V420" s="6">
        <v>44834</v>
      </c>
      <c r="W420" s="6">
        <v>44578</v>
      </c>
      <c r="X420" s="5">
        <v>240</v>
      </c>
      <c r="Y420" s="5"/>
      <c r="Z420" s="5"/>
      <c r="AA420" s="5"/>
      <c r="AB420" s="5"/>
      <c r="AC420" s="5"/>
      <c r="AD420" s="5"/>
      <c r="AE420" s="5" t="s">
        <v>1592</v>
      </c>
      <c r="AF420" s="5" t="s">
        <v>53</v>
      </c>
      <c r="AG420" s="5" t="s">
        <v>67</v>
      </c>
      <c r="AH420" s="5" t="s">
        <v>55</v>
      </c>
      <c r="AI420" s="5"/>
      <c r="AJ420" s="5" t="s">
        <v>506</v>
      </c>
      <c r="AK420" s="5" t="s">
        <v>268</v>
      </c>
      <c r="AL420" s="5" t="s">
        <v>1973</v>
      </c>
      <c r="AM420" s="6">
        <v>32318</v>
      </c>
      <c r="AN420" s="5" t="s">
        <v>2354</v>
      </c>
    </row>
    <row r="421" spans="1:170" s="10" customFormat="1" ht="150" x14ac:dyDescent="0.25">
      <c r="A421" s="5" t="s">
        <v>41</v>
      </c>
      <c r="B421" s="5" t="s">
        <v>42</v>
      </c>
      <c r="C421" s="5" t="s">
        <v>43</v>
      </c>
      <c r="D421" s="5" t="s">
        <v>2355</v>
      </c>
      <c r="E421" s="6">
        <v>44575</v>
      </c>
      <c r="F421" s="5" t="s">
        <v>2356</v>
      </c>
      <c r="G421" s="7">
        <v>79314786</v>
      </c>
      <c r="H421" s="5" t="s">
        <v>46</v>
      </c>
      <c r="I421" s="5" t="s">
        <v>2061</v>
      </c>
      <c r="J421" s="5" t="s">
        <v>2357</v>
      </c>
      <c r="K421" s="8" t="s">
        <v>2358</v>
      </c>
      <c r="L421" s="5" t="s">
        <v>2359</v>
      </c>
      <c r="M421" s="5" t="s">
        <v>50</v>
      </c>
      <c r="N421" s="9">
        <f t="shared" si="6"/>
        <v>68671200</v>
      </c>
      <c r="O421" s="17">
        <v>68671200</v>
      </c>
      <c r="P421" s="17">
        <v>8583900</v>
      </c>
      <c r="Q421" s="5"/>
      <c r="R421" s="5"/>
      <c r="S421" s="5"/>
      <c r="T421" s="5" t="s">
        <v>51</v>
      </c>
      <c r="U421" s="6">
        <v>44579</v>
      </c>
      <c r="V421" s="6">
        <v>44822</v>
      </c>
      <c r="W421" s="6">
        <v>44578</v>
      </c>
      <c r="X421" s="5">
        <v>240</v>
      </c>
      <c r="Y421" s="5"/>
      <c r="Z421" s="5"/>
      <c r="AA421" s="5"/>
      <c r="AB421" s="5"/>
      <c r="AC421" s="5"/>
      <c r="AD421" s="5"/>
      <c r="AE421" s="5" t="s">
        <v>1592</v>
      </c>
      <c r="AF421" s="5" t="s">
        <v>53</v>
      </c>
      <c r="AG421" s="5" t="s">
        <v>292</v>
      </c>
      <c r="AH421" s="5" t="s">
        <v>209</v>
      </c>
      <c r="AI421" s="5"/>
      <c r="AJ421" s="5" t="s">
        <v>506</v>
      </c>
      <c r="AK421" s="5" t="s">
        <v>57</v>
      </c>
      <c r="AL421" s="5" t="s">
        <v>2360</v>
      </c>
      <c r="AM421" s="6">
        <v>22506</v>
      </c>
      <c r="AN421" s="5" t="s">
        <v>70</v>
      </c>
    </row>
    <row r="422" spans="1:170" s="10" customFormat="1" ht="135" x14ac:dyDescent="0.25">
      <c r="A422" s="5" t="s">
        <v>41</v>
      </c>
      <c r="B422" s="5" t="s">
        <v>42</v>
      </c>
      <c r="C422" s="5" t="s">
        <v>81</v>
      </c>
      <c r="D422" s="5" t="s">
        <v>2361</v>
      </c>
      <c r="E422" s="6">
        <v>44575</v>
      </c>
      <c r="F422" s="5" t="s">
        <v>2362</v>
      </c>
      <c r="G422" s="7">
        <v>1101685393</v>
      </c>
      <c r="H422" s="5" t="s">
        <v>46</v>
      </c>
      <c r="I422" s="5" t="s">
        <v>495</v>
      </c>
      <c r="J422" s="5" t="s">
        <v>2363</v>
      </c>
      <c r="K422" s="8" t="s">
        <v>1405</v>
      </c>
      <c r="L422" s="5" t="s">
        <v>158</v>
      </c>
      <c r="M422" s="5" t="s">
        <v>50</v>
      </c>
      <c r="N422" s="9">
        <f t="shared" si="6"/>
        <v>23535900</v>
      </c>
      <c r="O422" s="9">
        <v>17396100</v>
      </c>
      <c r="P422" s="9">
        <v>2046600</v>
      </c>
      <c r="Q422" s="9">
        <v>2046600</v>
      </c>
      <c r="R422" s="17">
        <v>4093200</v>
      </c>
      <c r="S422" s="5"/>
      <c r="T422" s="5" t="s">
        <v>2364</v>
      </c>
      <c r="U422" s="6">
        <v>44578</v>
      </c>
      <c r="V422" s="6">
        <v>44834</v>
      </c>
      <c r="W422" s="6">
        <v>44575</v>
      </c>
      <c r="X422" s="5">
        <v>255</v>
      </c>
      <c r="Y422" s="6">
        <v>44835</v>
      </c>
      <c r="Z422" s="6">
        <v>44865</v>
      </c>
      <c r="AA422" s="6">
        <v>44866</v>
      </c>
      <c r="AB422" s="6">
        <v>44926</v>
      </c>
      <c r="AC422" s="6"/>
      <c r="AD422" s="6"/>
      <c r="AE422" s="5" t="s">
        <v>2365</v>
      </c>
      <c r="AF422" s="5" t="s">
        <v>53</v>
      </c>
      <c r="AG422" s="5" t="s">
        <v>159</v>
      </c>
      <c r="AH422" s="5" t="s">
        <v>55</v>
      </c>
      <c r="AI422" s="5"/>
      <c r="AJ422" s="5" t="s">
        <v>506</v>
      </c>
      <c r="AK422" s="5"/>
      <c r="AL422" s="5" t="s">
        <v>1616</v>
      </c>
      <c r="AM422" s="6">
        <v>32101</v>
      </c>
      <c r="AN422" s="5" t="s">
        <v>2366</v>
      </c>
    </row>
    <row r="423" spans="1:170" s="10" customFormat="1" ht="135" x14ac:dyDescent="0.25">
      <c r="A423" s="5" t="s">
        <v>41</v>
      </c>
      <c r="B423" s="5" t="s">
        <v>42</v>
      </c>
      <c r="C423" s="5" t="s">
        <v>81</v>
      </c>
      <c r="D423" s="5" t="s">
        <v>2367</v>
      </c>
      <c r="E423" s="6">
        <v>44575</v>
      </c>
      <c r="F423" s="5" t="s">
        <v>2368</v>
      </c>
      <c r="G423" s="7">
        <v>1193520239</v>
      </c>
      <c r="H423" s="5" t="s">
        <v>46</v>
      </c>
      <c r="I423" s="5" t="s">
        <v>495</v>
      </c>
      <c r="J423" s="5" t="s">
        <v>2369</v>
      </c>
      <c r="K423" s="8" t="s">
        <v>1405</v>
      </c>
      <c r="L423" s="5" t="s">
        <v>158</v>
      </c>
      <c r="M423" s="5" t="s">
        <v>50</v>
      </c>
      <c r="N423" s="9">
        <f t="shared" si="6"/>
        <v>23535900</v>
      </c>
      <c r="O423" s="9">
        <v>17396100</v>
      </c>
      <c r="P423" s="9">
        <v>2046600</v>
      </c>
      <c r="Q423" s="9">
        <v>2046600</v>
      </c>
      <c r="R423" s="17">
        <v>4093200</v>
      </c>
      <c r="S423" s="5"/>
      <c r="T423" s="5" t="s">
        <v>2370</v>
      </c>
      <c r="U423" s="6">
        <v>44588</v>
      </c>
      <c r="V423" s="6">
        <v>44834</v>
      </c>
      <c r="W423" s="6">
        <v>44584</v>
      </c>
      <c r="X423" s="5">
        <v>255</v>
      </c>
      <c r="Y423" s="6">
        <v>44835</v>
      </c>
      <c r="Z423" s="6">
        <v>44865</v>
      </c>
      <c r="AA423" s="6">
        <v>44866</v>
      </c>
      <c r="AB423" s="6">
        <v>44926</v>
      </c>
      <c r="AC423" s="6"/>
      <c r="AD423" s="6"/>
      <c r="AE423" s="5" t="s">
        <v>2371</v>
      </c>
      <c r="AF423" s="5" t="s">
        <v>53</v>
      </c>
      <c r="AG423" s="5" t="s">
        <v>159</v>
      </c>
      <c r="AH423" s="5" t="s">
        <v>55</v>
      </c>
      <c r="AI423" s="5"/>
      <c r="AJ423" s="5" t="s">
        <v>506</v>
      </c>
      <c r="AK423" s="5"/>
      <c r="AL423" s="5" t="s">
        <v>276</v>
      </c>
      <c r="AM423" s="6">
        <v>36773</v>
      </c>
      <c r="AN423" s="5" t="s">
        <v>2372</v>
      </c>
    </row>
    <row r="424" spans="1:170" s="16" customFormat="1" ht="135" x14ac:dyDescent="0.25">
      <c r="A424" s="11" t="s">
        <v>41</v>
      </c>
      <c r="B424" s="11" t="s">
        <v>42</v>
      </c>
      <c r="C424" s="11" t="s">
        <v>1555</v>
      </c>
      <c r="D424" s="11" t="s">
        <v>2373</v>
      </c>
      <c r="E424" s="12">
        <v>44578</v>
      </c>
      <c r="F424" s="11" t="s">
        <v>2374</v>
      </c>
      <c r="G424" s="13">
        <v>15526517</v>
      </c>
      <c r="H424" s="11"/>
      <c r="I424" s="11" t="s">
        <v>2375</v>
      </c>
      <c r="J424" s="11" t="s">
        <v>2376</v>
      </c>
      <c r="K424" s="14" t="s">
        <v>1819</v>
      </c>
      <c r="L424" s="11" t="s">
        <v>99</v>
      </c>
      <c r="M424" s="11" t="s">
        <v>50</v>
      </c>
      <c r="N424" s="9">
        <f t="shared" si="6"/>
        <v>32349300</v>
      </c>
      <c r="O424" s="15">
        <v>32349300</v>
      </c>
      <c r="P424" s="15">
        <v>3805800</v>
      </c>
      <c r="Q424" s="11"/>
      <c r="R424" s="11"/>
      <c r="S424" s="11"/>
      <c r="T424" s="11" t="s">
        <v>2377</v>
      </c>
      <c r="U424" s="12"/>
      <c r="V424" s="12">
        <v>44834</v>
      </c>
      <c r="W424" s="12">
        <v>44579</v>
      </c>
      <c r="X424" s="11">
        <v>255</v>
      </c>
      <c r="Y424" s="11"/>
      <c r="Z424" s="11"/>
      <c r="AA424" s="11"/>
      <c r="AB424" s="11"/>
      <c r="AC424" s="11"/>
      <c r="AD424" s="11"/>
      <c r="AE424" s="11" t="s">
        <v>1159</v>
      </c>
      <c r="AF424" s="11" t="s">
        <v>1560</v>
      </c>
      <c r="AG424" s="11" t="s">
        <v>67</v>
      </c>
      <c r="AH424" s="11" t="s">
        <v>55</v>
      </c>
      <c r="AI424" s="11"/>
      <c r="AJ424" s="11" t="s">
        <v>506</v>
      </c>
      <c r="AK424" s="11"/>
      <c r="AL424" s="11"/>
      <c r="AM424" s="11"/>
      <c r="AN424" s="11"/>
      <c r="AO424" s="10"/>
      <c r="AP424" s="10"/>
      <c r="AQ424" s="10"/>
      <c r="AR424" s="10"/>
      <c r="AS424" s="10"/>
      <c r="AT424" s="10"/>
      <c r="AU424" s="10"/>
      <c r="AV424" s="10"/>
      <c r="AW424" s="10"/>
      <c r="AX424" s="10"/>
      <c r="AY424" s="10"/>
      <c r="AZ424" s="10"/>
      <c r="BA424" s="10"/>
      <c r="BB424" s="10"/>
      <c r="BC424" s="10"/>
      <c r="BD424" s="10"/>
      <c r="BE424" s="10"/>
      <c r="BF424" s="10"/>
      <c r="BG424" s="10"/>
      <c r="BH424" s="10"/>
      <c r="BI424" s="10"/>
      <c r="BJ424" s="10"/>
      <c r="BK424" s="10"/>
      <c r="BL424" s="10"/>
      <c r="BM424" s="10"/>
      <c r="BN424" s="10"/>
      <c r="BO424" s="10"/>
      <c r="BP424" s="10"/>
      <c r="BQ424" s="10"/>
      <c r="BR424" s="10"/>
      <c r="BS424" s="10"/>
      <c r="BT424" s="10"/>
      <c r="BU424" s="10"/>
      <c r="BV424" s="10"/>
      <c r="BW424" s="10"/>
      <c r="BX424" s="10"/>
      <c r="BY424" s="10"/>
      <c r="BZ424" s="10"/>
      <c r="CA424" s="10"/>
      <c r="CB424" s="10"/>
      <c r="CC424" s="10"/>
      <c r="CD424" s="10"/>
      <c r="CE424" s="10"/>
      <c r="CF424" s="10"/>
      <c r="CG424" s="10"/>
      <c r="CH424" s="10"/>
      <c r="CI424" s="10"/>
      <c r="CJ424" s="10"/>
      <c r="CK424" s="10"/>
      <c r="CL424" s="10"/>
      <c r="CM424" s="10"/>
      <c r="CN424" s="10"/>
      <c r="CO424" s="10"/>
      <c r="CP424" s="10"/>
      <c r="CQ424" s="10"/>
      <c r="CR424" s="10"/>
      <c r="CS424" s="10"/>
      <c r="CT424" s="10"/>
      <c r="CU424" s="10"/>
      <c r="CV424" s="10"/>
      <c r="CW424" s="10"/>
      <c r="CX424" s="10"/>
      <c r="CY424" s="10"/>
      <c r="CZ424" s="10"/>
      <c r="DA424" s="10"/>
      <c r="DB424" s="10"/>
      <c r="DC424" s="10"/>
      <c r="DD424" s="10"/>
      <c r="DE424" s="10"/>
      <c r="DF424" s="10"/>
      <c r="DG424" s="10"/>
      <c r="DH424" s="10"/>
      <c r="DI424" s="10"/>
      <c r="DJ424" s="10"/>
      <c r="DK424" s="10"/>
      <c r="DL424" s="10"/>
      <c r="DM424" s="10"/>
      <c r="DN424" s="10"/>
      <c r="DO424" s="10"/>
      <c r="DP424" s="10"/>
      <c r="DQ424" s="10"/>
      <c r="DR424" s="10"/>
      <c r="DS424" s="10"/>
      <c r="DT424" s="10"/>
      <c r="DU424" s="10"/>
      <c r="DV424" s="10"/>
      <c r="DW424" s="10"/>
      <c r="DX424" s="10"/>
      <c r="DY424" s="10"/>
      <c r="DZ424" s="10"/>
      <c r="EA424" s="10"/>
      <c r="EB424" s="10"/>
      <c r="EC424" s="10"/>
      <c r="ED424" s="10"/>
      <c r="EE424" s="10"/>
      <c r="EF424" s="10"/>
      <c r="EG424" s="10"/>
      <c r="EH424" s="10"/>
      <c r="EI424" s="10"/>
      <c r="EJ424" s="10"/>
      <c r="EK424" s="10"/>
      <c r="EL424" s="10"/>
      <c r="EM424" s="10"/>
      <c r="EN424" s="10"/>
      <c r="EO424" s="10"/>
      <c r="EP424" s="10"/>
      <c r="EQ424" s="10"/>
      <c r="ER424" s="10"/>
      <c r="ES424" s="10"/>
      <c r="ET424" s="10"/>
      <c r="EU424" s="10"/>
      <c r="EV424" s="10"/>
      <c r="EW424" s="10"/>
      <c r="EX424" s="10"/>
      <c r="EY424" s="10"/>
      <c r="EZ424" s="10"/>
      <c r="FA424" s="10"/>
      <c r="FB424" s="10"/>
      <c r="FC424" s="10"/>
      <c r="FD424" s="10"/>
      <c r="FE424" s="10"/>
      <c r="FF424" s="10"/>
      <c r="FG424" s="10"/>
      <c r="FH424" s="10"/>
      <c r="FI424" s="10"/>
      <c r="FJ424" s="10"/>
      <c r="FK424" s="10"/>
      <c r="FL424" s="10"/>
      <c r="FM424" s="10"/>
      <c r="FN424" s="10"/>
    </row>
    <row r="425" spans="1:170" s="10" customFormat="1" ht="165" x14ac:dyDescent="0.25">
      <c r="A425" s="5" t="s">
        <v>41</v>
      </c>
      <c r="B425" s="5" t="s">
        <v>42</v>
      </c>
      <c r="C425" s="5" t="s">
        <v>43</v>
      </c>
      <c r="D425" s="5" t="s">
        <v>2378</v>
      </c>
      <c r="E425" s="6">
        <v>44575</v>
      </c>
      <c r="F425" s="5" t="s">
        <v>2379</v>
      </c>
      <c r="G425" s="7">
        <v>1018483988</v>
      </c>
      <c r="H425" s="5" t="s">
        <v>46</v>
      </c>
      <c r="I425" s="5" t="s">
        <v>801</v>
      </c>
      <c r="J425" s="5" t="s">
        <v>2380</v>
      </c>
      <c r="K425" s="8" t="s">
        <v>2381</v>
      </c>
      <c r="L425" s="5" t="s">
        <v>99</v>
      </c>
      <c r="M425" s="5" t="s">
        <v>50</v>
      </c>
      <c r="N425" s="9">
        <f t="shared" si="6"/>
        <v>43766700</v>
      </c>
      <c r="O425" s="9">
        <v>43766700</v>
      </c>
      <c r="P425" s="9">
        <v>3805800</v>
      </c>
      <c r="Q425" s="5"/>
      <c r="R425" s="5"/>
      <c r="S425" s="5"/>
      <c r="T425" s="5" t="s">
        <v>804</v>
      </c>
      <c r="U425" s="6">
        <v>44585</v>
      </c>
      <c r="V425" s="6">
        <v>44926</v>
      </c>
      <c r="W425" s="6">
        <v>44579</v>
      </c>
      <c r="X425" s="5">
        <v>345</v>
      </c>
      <c r="Y425" s="5"/>
      <c r="Z425" s="5"/>
      <c r="AA425" s="5"/>
      <c r="AB425" s="5"/>
      <c r="AC425" s="5"/>
      <c r="AD425" s="5"/>
      <c r="AE425" s="5" t="s">
        <v>237</v>
      </c>
      <c r="AF425" s="5" t="s">
        <v>53</v>
      </c>
      <c r="AG425" s="5" t="s">
        <v>2169</v>
      </c>
      <c r="AH425" s="5" t="s">
        <v>807</v>
      </c>
      <c r="AI425" s="5"/>
      <c r="AJ425" s="5" t="s">
        <v>107</v>
      </c>
      <c r="AK425" s="5" t="s">
        <v>268</v>
      </c>
      <c r="AL425" s="5" t="s">
        <v>100</v>
      </c>
      <c r="AM425" s="6">
        <v>35150</v>
      </c>
      <c r="AN425" s="5" t="s">
        <v>2382</v>
      </c>
    </row>
    <row r="426" spans="1:170" s="10" customFormat="1" ht="90" x14ac:dyDescent="0.25">
      <c r="A426" s="5" t="s">
        <v>41</v>
      </c>
      <c r="B426" s="5" t="s">
        <v>42</v>
      </c>
      <c r="C426" s="5" t="s">
        <v>43</v>
      </c>
      <c r="D426" s="5" t="s">
        <v>2383</v>
      </c>
      <c r="E426" s="6">
        <v>44574</v>
      </c>
      <c r="F426" s="5" t="s">
        <v>2384</v>
      </c>
      <c r="G426" s="7">
        <v>1121918664</v>
      </c>
      <c r="H426" s="5" t="s">
        <v>46</v>
      </c>
      <c r="I426" s="5" t="s">
        <v>2385</v>
      </c>
      <c r="J426" s="5" t="s">
        <v>2386</v>
      </c>
      <c r="K426" s="8" t="s">
        <v>2387</v>
      </c>
      <c r="L426" s="5" t="s">
        <v>177</v>
      </c>
      <c r="M426" s="5" t="s">
        <v>50</v>
      </c>
      <c r="N426" s="9">
        <f t="shared" si="6"/>
        <v>40896600</v>
      </c>
      <c r="O426" s="9">
        <v>40896600</v>
      </c>
      <c r="P426" s="9">
        <v>5112000</v>
      </c>
      <c r="Q426" s="5"/>
      <c r="R426" s="5"/>
      <c r="S426" s="5"/>
      <c r="T426" s="5" t="s">
        <v>51</v>
      </c>
      <c r="U426" s="6">
        <v>44578</v>
      </c>
      <c r="V426" s="6">
        <v>44820</v>
      </c>
      <c r="W426" s="6">
        <v>44575</v>
      </c>
      <c r="X426" s="5">
        <v>270</v>
      </c>
      <c r="Y426" s="5"/>
      <c r="Z426" s="5"/>
      <c r="AA426" s="5"/>
      <c r="AB426" s="5"/>
      <c r="AC426" s="5"/>
      <c r="AD426" s="5"/>
      <c r="AE426" s="5" t="s">
        <v>2388</v>
      </c>
      <c r="AF426" s="5" t="s">
        <v>53</v>
      </c>
      <c r="AG426" s="5" t="s">
        <v>823</v>
      </c>
      <c r="AH426" s="5" t="s">
        <v>807</v>
      </c>
      <c r="AI426" s="5"/>
      <c r="AJ426" s="5" t="s">
        <v>171</v>
      </c>
      <c r="AK426" s="5" t="s">
        <v>268</v>
      </c>
      <c r="AL426" s="5" t="s">
        <v>2389</v>
      </c>
      <c r="AM426" s="6">
        <v>34705</v>
      </c>
      <c r="AN426" s="5" t="s">
        <v>70</v>
      </c>
    </row>
    <row r="427" spans="1:170" s="10" customFormat="1" ht="105" x14ac:dyDescent="0.25">
      <c r="A427" s="5" t="s">
        <v>41</v>
      </c>
      <c r="B427" s="5" t="s">
        <v>42</v>
      </c>
      <c r="C427" s="5" t="s">
        <v>43</v>
      </c>
      <c r="D427" s="5" t="s">
        <v>2390</v>
      </c>
      <c r="E427" s="6">
        <v>44574</v>
      </c>
      <c r="F427" s="5" t="s">
        <v>2391</v>
      </c>
      <c r="G427" s="7">
        <v>1118552405</v>
      </c>
      <c r="H427" s="5" t="s">
        <v>46</v>
      </c>
      <c r="I427" s="5" t="s">
        <v>812</v>
      </c>
      <c r="J427" s="5" t="s">
        <v>2392</v>
      </c>
      <c r="K427" s="8" t="s">
        <v>2393</v>
      </c>
      <c r="L427" s="5" t="s">
        <v>177</v>
      </c>
      <c r="M427" s="5" t="s">
        <v>50</v>
      </c>
      <c r="N427" s="9">
        <f t="shared" si="6"/>
        <v>59299200</v>
      </c>
      <c r="O427" s="9">
        <v>59299200</v>
      </c>
      <c r="P427" s="9">
        <v>5112000</v>
      </c>
      <c r="Q427" s="5"/>
      <c r="R427" s="5"/>
      <c r="S427" s="5"/>
      <c r="T427" s="5" t="s">
        <v>51</v>
      </c>
      <c r="U427" s="6">
        <v>44575</v>
      </c>
      <c r="V427" s="6">
        <v>44926</v>
      </c>
      <c r="W427" s="6">
        <v>44575</v>
      </c>
      <c r="X427" s="5">
        <v>348</v>
      </c>
      <c r="Y427" s="5"/>
      <c r="Z427" s="5"/>
      <c r="AA427" s="5"/>
      <c r="AB427" s="5"/>
      <c r="AC427" s="5"/>
      <c r="AD427" s="5"/>
      <c r="AE427" s="5" t="s">
        <v>2394</v>
      </c>
      <c r="AF427" s="5" t="s">
        <v>53</v>
      </c>
      <c r="AG427" s="5" t="s">
        <v>823</v>
      </c>
      <c r="AH427" s="5" t="s">
        <v>807</v>
      </c>
      <c r="AI427" s="5"/>
      <c r="AJ427" s="5" t="s">
        <v>171</v>
      </c>
      <c r="AK427" s="5" t="s">
        <v>57</v>
      </c>
      <c r="AL427" s="5" t="s">
        <v>2395</v>
      </c>
      <c r="AM427" s="6">
        <v>33879</v>
      </c>
      <c r="AN427" s="5" t="s">
        <v>1147</v>
      </c>
    </row>
    <row r="428" spans="1:170" s="10" customFormat="1" ht="165" x14ac:dyDescent="0.25">
      <c r="A428" s="5" t="s">
        <v>41</v>
      </c>
      <c r="B428" s="5" t="s">
        <v>42</v>
      </c>
      <c r="C428" s="5" t="s">
        <v>43</v>
      </c>
      <c r="D428" s="5" t="s">
        <v>2396</v>
      </c>
      <c r="E428" s="6">
        <v>44574</v>
      </c>
      <c r="F428" s="5" t="s">
        <v>2397</v>
      </c>
      <c r="G428" s="7">
        <v>1013680716</v>
      </c>
      <c r="H428" s="5" t="s">
        <v>46</v>
      </c>
      <c r="I428" s="5" t="s">
        <v>2385</v>
      </c>
      <c r="J428" s="5" t="s">
        <v>2398</v>
      </c>
      <c r="K428" s="8" t="s">
        <v>2399</v>
      </c>
      <c r="L428" s="5" t="s">
        <v>201</v>
      </c>
      <c r="M428" s="5" t="s">
        <v>50</v>
      </c>
      <c r="N428" s="9">
        <f t="shared" si="6"/>
        <v>34454880</v>
      </c>
      <c r="O428" s="9">
        <v>30672000</v>
      </c>
      <c r="P428" s="9">
        <v>3067200</v>
      </c>
      <c r="Q428" s="17">
        <v>3782880</v>
      </c>
      <c r="R428" s="5"/>
      <c r="S428" s="5"/>
      <c r="T428" s="5" t="s">
        <v>51</v>
      </c>
      <c r="U428" s="6">
        <v>44578</v>
      </c>
      <c r="V428" s="6">
        <v>44881</v>
      </c>
      <c r="W428" s="6">
        <v>44578</v>
      </c>
      <c r="X428" s="5">
        <v>300</v>
      </c>
      <c r="Y428" s="6">
        <v>44882</v>
      </c>
      <c r="Z428" s="6">
        <v>44918</v>
      </c>
      <c r="AA428" s="5"/>
      <c r="AB428" s="5"/>
      <c r="AC428" s="5"/>
      <c r="AD428" s="5"/>
      <c r="AE428" s="5" t="s">
        <v>2400</v>
      </c>
      <c r="AF428" s="5" t="s">
        <v>53</v>
      </c>
      <c r="AG428" s="5" t="s">
        <v>823</v>
      </c>
      <c r="AH428" s="5" t="s">
        <v>807</v>
      </c>
      <c r="AI428" s="5"/>
      <c r="AJ428" s="5" t="s">
        <v>171</v>
      </c>
      <c r="AK428" s="5" t="s">
        <v>268</v>
      </c>
      <c r="AL428" s="5" t="s">
        <v>352</v>
      </c>
      <c r="AM428" s="6">
        <v>35886</v>
      </c>
      <c r="AN428" s="5" t="s">
        <v>70</v>
      </c>
    </row>
    <row r="429" spans="1:170" s="16" customFormat="1" ht="180" x14ac:dyDescent="0.25">
      <c r="A429" s="11" t="s">
        <v>41</v>
      </c>
      <c r="B429" s="11" t="s">
        <v>42</v>
      </c>
      <c r="C429" s="11" t="s">
        <v>1555</v>
      </c>
      <c r="D429" s="11" t="s">
        <v>2401</v>
      </c>
      <c r="E429" s="12">
        <v>44574</v>
      </c>
      <c r="F429" s="11" t="s">
        <v>2402</v>
      </c>
      <c r="G429" s="13">
        <v>1024495040</v>
      </c>
      <c r="H429" s="11" t="s">
        <v>46</v>
      </c>
      <c r="I429" s="11" t="s">
        <v>1241</v>
      </c>
      <c r="J429" s="11" t="s">
        <v>2403</v>
      </c>
      <c r="K429" s="14" t="s">
        <v>1249</v>
      </c>
      <c r="L429" s="11" t="s">
        <v>99</v>
      </c>
      <c r="M429" s="11" t="s">
        <v>50</v>
      </c>
      <c r="N429" s="9">
        <f t="shared" si="6"/>
        <v>43766700</v>
      </c>
      <c r="O429" s="15">
        <v>43766700</v>
      </c>
      <c r="P429" s="15">
        <v>3805800</v>
      </c>
      <c r="Q429" s="11"/>
      <c r="R429" s="11"/>
      <c r="S429" s="11"/>
      <c r="T429" s="11" t="s">
        <v>51</v>
      </c>
      <c r="U429" s="12"/>
      <c r="V429" s="12">
        <v>44926</v>
      </c>
      <c r="W429" s="12">
        <v>44578</v>
      </c>
      <c r="X429" s="11">
        <v>345</v>
      </c>
      <c r="Y429" s="11"/>
      <c r="Z429" s="11"/>
      <c r="AA429" s="11"/>
      <c r="AB429" s="11"/>
      <c r="AC429" s="11"/>
      <c r="AD429" s="11"/>
      <c r="AE429" s="11" t="s">
        <v>1244</v>
      </c>
      <c r="AF429" s="11" t="s">
        <v>1560</v>
      </c>
      <c r="AG429" s="11" t="s">
        <v>988</v>
      </c>
      <c r="AH429" s="11" t="s">
        <v>807</v>
      </c>
      <c r="AI429" s="11"/>
      <c r="AJ429" s="11" t="s">
        <v>229</v>
      </c>
      <c r="AK429" s="11"/>
      <c r="AL429" s="11"/>
      <c r="AM429" s="11"/>
      <c r="AN429" s="11"/>
      <c r="AO429" s="10"/>
      <c r="AP429" s="10"/>
      <c r="AQ429" s="10"/>
      <c r="AR429" s="10"/>
      <c r="AS429" s="10"/>
      <c r="AT429" s="10"/>
      <c r="AU429" s="10"/>
      <c r="AV429" s="10"/>
      <c r="AW429" s="10"/>
      <c r="AX429" s="10"/>
      <c r="AY429" s="10"/>
      <c r="AZ429" s="10"/>
      <c r="BA429" s="10"/>
      <c r="BB429" s="10"/>
      <c r="BC429" s="10"/>
      <c r="BD429" s="10"/>
      <c r="BE429" s="10"/>
      <c r="BF429" s="10"/>
      <c r="BG429" s="10"/>
      <c r="BH429" s="10"/>
      <c r="BI429" s="10"/>
      <c r="BJ429" s="10"/>
      <c r="BK429" s="10"/>
      <c r="BL429" s="10"/>
      <c r="BM429" s="10"/>
      <c r="BN429" s="10"/>
      <c r="BO429" s="10"/>
      <c r="BP429" s="10"/>
      <c r="BQ429" s="10"/>
      <c r="BR429" s="10"/>
      <c r="BS429" s="10"/>
      <c r="BT429" s="10"/>
      <c r="BU429" s="10"/>
      <c r="BV429" s="10"/>
      <c r="BW429" s="10"/>
      <c r="BX429" s="10"/>
      <c r="BY429" s="10"/>
      <c r="BZ429" s="10"/>
      <c r="CA429" s="10"/>
      <c r="CB429" s="10"/>
      <c r="CC429" s="10"/>
      <c r="CD429" s="10"/>
      <c r="CE429" s="10"/>
      <c r="CF429" s="10"/>
      <c r="CG429" s="10"/>
      <c r="CH429" s="10"/>
      <c r="CI429" s="10"/>
      <c r="CJ429" s="10"/>
      <c r="CK429" s="10"/>
      <c r="CL429" s="10"/>
      <c r="CM429" s="10"/>
      <c r="CN429" s="10"/>
      <c r="CO429" s="10"/>
      <c r="CP429" s="10"/>
      <c r="CQ429" s="10"/>
      <c r="CR429" s="10"/>
      <c r="CS429" s="10"/>
      <c r="CT429" s="10"/>
      <c r="CU429" s="10"/>
      <c r="CV429" s="10"/>
      <c r="CW429" s="10"/>
      <c r="CX429" s="10"/>
      <c r="CY429" s="10"/>
      <c r="CZ429" s="10"/>
      <c r="DA429" s="10"/>
      <c r="DB429" s="10"/>
      <c r="DC429" s="10"/>
      <c r="DD429" s="10"/>
      <c r="DE429" s="10"/>
      <c r="DF429" s="10"/>
      <c r="DG429" s="10"/>
      <c r="DH429" s="10"/>
      <c r="DI429" s="10"/>
      <c r="DJ429" s="10"/>
      <c r="DK429" s="10"/>
      <c r="DL429" s="10"/>
      <c r="DM429" s="10"/>
      <c r="DN429" s="10"/>
      <c r="DO429" s="10"/>
      <c r="DP429" s="10"/>
      <c r="DQ429" s="10"/>
      <c r="DR429" s="10"/>
      <c r="DS429" s="10"/>
      <c r="DT429" s="10"/>
      <c r="DU429" s="10"/>
      <c r="DV429" s="10"/>
      <c r="DW429" s="10"/>
      <c r="DX429" s="10"/>
      <c r="DY429" s="10"/>
      <c r="DZ429" s="10"/>
      <c r="EA429" s="10"/>
      <c r="EB429" s="10"/>
      <c r="EC429" s="10"/>
      <c r="ED429" s="10"/>
      <c r="EE429" s="10"/>
      <c r="EF429" s="10"/>
      <c r="EG429" s="10"/>
      <c r="EH429" s="10"/>
      <c r="EI429" s="10"/>
      <c r="EJ429" s="10"/>
      <c r="EK429" s="10"/>
      <c r="EL429" s="10"/>
      <c r="EM429" s="10"/>
      <c r="EN429" s="10"/>
      <c r="EO429" s="10"/>
      <c r="EP429" s="10"/>
      <c r="EQ429" s="10"/>
      <c r="ER429" s="10"/>
      <c r="ES429" s="10"/>
      <c r="ET429" s="10"/>
      <c r="EU429" s="10"/>
      <c r="EV429" s="10"/>
      <c r="EW429" s="10"/>
      <c r="EX429" s="10"/>
      <c r="EY429" s="10"/>
      <c r="EZ429" s="10"/>
      <c r="FA429" s="10"/>
      <c r="FB429" s="10"/>
      <c r="FC429" s="10"/>
      <c r="FD429" s="10"/>
      <c r="FE429" s="10"/>
      <c r="FF429" s="10"/>
      <c r="FG429" s="10"/>
      <c r="FH429" s="10"/>
      <c r="FI429" s="10"/>
      <c r="FJ429" s="10"/>
      <c r="FK429" s="10"/>
      <c r="FL429" s="10"/>
      <c r="FM429" s="10"/>
      <c r="FN429" s="10"/>
    </row>
    <row r="430" spans="1:170" s="10" customFormat="1" ht="180" x14ac:dyDescent="0.25">
      <c r="A430" s="5" t="s">
        <v>41</v>
      </c>
      <c r="B430" s="5" t="s">
        <v>42</v>
      </c>
      <c r="C430" s="5" t="s">
        <v>43</v>
      </c>
      <c r="D430" s="5" t="s">
        <v>2404</v>
      </c>
      <c r="E430" s="6">
        <v>44578</v>
      </c>
      <c r="F430" s="5" t="s">
        <v>2405</v>
      </c>
      <c r="G430" s="7">
        <v>80213729</v>
      </c>
      <c r="H430" s="5" t="s">
        <v>46</v>
      </c>
      <c r="I430" s="5" t="s">
        <v>1241</v>
      </c>
      <c r="J430" s="5" t="s">
        <v>2406</v>
      </c>
      <c r="K430" s="21" t="s">
        <v>1243</v>
      </c>
      <c r="L430" s="22" t="s">
        <v>99</v>
      </c>
      <c r="M430" s="5" t="s">
        <v>50</v>
      </c>
      <c r="N430" s="9">
        <f t="shared" si="6"/>
        <v>43766700</v>
      </c>
      <c r="O430" s="9">
        <v>43766700</v>
      </c>
      <c r="P430" s="9">
        <v>3805800</v>
      </c>
      <c r="Q430" s="22"/>
      <c r="R430" s="22"/>
      <c r="S430" s="22"/>
      <c r="T430" s="5" t="s">
        <v>51</v>
      </c>
      <c r="U430" s="6">
        <v>44582</v>
      </c>
      <c r="V430" s="6">
        <v>44926</v>
      </c>
      <c r="W430" s="6">
        <v>44579</v>
      </c>
      <c r="X430" s="5">
        <v>345</v>
      </c>
      <c r="Y430" s="22"/>
      <c r="Z430" s="22"/>
      <c r="AA430" s="22"/>
      <c r="AB430" s="22"/>
      <c r="AC430" s="22"/>
      <c r="AD430" s="22"/>
      <c r="AE430" s="5" t="s">
        <v>1244</v>
      </c>
      <c r="AF430" s="5" t="s">
        <v>53</v>
      </c>
      <c r="AG430" s="5" t="s">
        <v>1627</v>
      </c>
      <c r="AH430" s="5" t="s">
        <v>807</v>
      </c>
      <c r="AI430" s="5"/>
      <c r="AJ430" s="5" t="s">
        <v>229</v>
      </c>
      <c r="AK430" s="5" t="s">
        <v>57</v>
      </c>
      <c r="AL430" s="5" t="s">
        <v>1639</v>
      </c>
      <c r="AM430" s="6">
        <v>30858</v>
      </c>
      <c r="AN430" s="5" t="s">
        <v>70</v>
      </c>
    </row>
    <row r="431" spans="1:170" s="10" customFormat="1" ht="180" x14ac:dyDescent="0.25">
      <c r="A431" s="11" t="s">
        <v>41</v>
      </c>
      <c r="B431" s="11" t="s">
        <v>42</v>
      </c>
      <c r="C431" s="11" t="s">
        <v>2407</v>
      </c>
      <c r="D431" s="11" t="s">
        <v>2408</v>
      </c>
      <c r="E431" s="12">
        <v>44574</v>
      </c>
      <c r="F431" s="11" t="s">
        <v>2409</v>
      </c>
      <c r="G431" s="13">
        <v>79717888</v>
      </c>
      <c r="H431" s="11" t="s">
        <v>46</v>
      </c>
      <c r="I431" s="11" t="s">
        <v>1241</v>
      </c>
      <c r="J431" s="11" t="s">
        <v>2410</v>
      </c>
      <c r="K431" s="14" t="s">
        <v>1249</v>
      </c>
      <c r="L431" s="11" t="s">
        <v>99</v>
      </c>
      <c r="M431" s="11" t="s">
        <v>50</v>
      </c>
      <c r="N431" s="9">
        <f t="shared" si="6"/>
        <v>33744760</v>
      </c>
      <c r="O431" s="15">
        <v>33744760</v>
      </c>
      <c r="P431" s="15">
        <v>3805800</v>
      </c>
      <c r="Q431" s="11"/>
      <c r="R431" s="11"/>
      <c r="S431" s="11"/>
      <c r="T431" s="11" t="s">
        <v>51</v>
      </c>
      <c r="U431" s="12">
        <v>44658</v>
      </c>
      <c r="V431" s="12">
        <v>44926</v>
      </c>
      <c r="W431" s="12">
        <v>44658</v>
      </c>
      <c r="X431" s="11">
        <v>345</v>
      </c>
      <c r="Y431" s="11"/>
      <c r="Z431" s="11"/>
      <c r="AA431" s="11"/>
      <c r="AB431" s="11"/>
      <c r="AC431" s="11"/>
      <c r="AD431" s="11"/>
      <c r="AE431" s="11" t="s">
        <v>2411</v>
      </c>
      <c r="AF431" s="11" t="s">
        <v>66</v>
      </c>
      <c r="AG431" s="11" t="s">
        <v>988</v>
      </c>
      <c r="AH431" s="11" t="s">
        <v>807</v>
      </c>
      <c r="AI431" s="11" t="s">
        <v>2412</v>
      </c>
      <c r="AJ431" s="11" t="s">
        <v>229</v>
      </c>
      <c r="AK431" s="11" t="s">
        <v>57</v>
      </c>
      <c r="AL431" s="11" t="s">
        <v>1250</v>
      </c>
      <c r="AM431" s="12">
        <v>26896</v>
      </c>
      <c r="AN431" s="11" t="s">
        <v>70</v>
      </c>
    </row>
    <row r="432" spans="1:170" s="10" customFormat="1" ht="180" x14ac:dyDescent="0.25">
      <c r="A432" s="5" t="s">
        <v>41</v>
      </c>
      <c r="B432" s="5" t="s">
        <v>42</v>
      </c>
      <c r="C432" s="5" t="s">
        <v>43</v>
      </c>
      <c r="D432" s="5" t="s">
        <v>2413</v>
      </c>
      <c r="E432" s="6">
        <v>44574</v>
      </c>
      <c r="F432" s="5" t="s">
        <v>2414</v>
      </c>
      <c r="G432" s="7">
        <v>51790928</v>
      </c>
      <c r="H432" s="5" t="s">
        <v>46</v>
      </c>
      <c r="I432" s="5" t="s">
        <v>1241</v>
      </c>
      <c r="J432" s="5" t="s">
        <v>2415</v>
      </c>
      <c r="K432" s="8" t="s">
        <v>2416</v>
      </c>
      <c r="L432" s="5" t="s">
        <v>99</v>
      </c>
      <c r="M432" s="5" t="s">
        <v>50</v>
      </c>
      <c r="N432" s="9">
        <f t="shared" si="6"/>
        <v>43766700</v>
      </c>
      <c r="O432" s="9">
        <v>43766700</v>
      </c>
      <c r="P432" s="9">
        <v>3805800</v>
      </c>
      <c r="Q432" s="5"/>
      <c r="R432" s="5"/>
      <c r="S432" s="5"/>
      <c r="T432" s="5" t="s">
        <v>51</v>
      </c>
      <c r="U432" s="6">
        <v>44580</v>
      </c>
      <c r="V432" s="6">
        <v>44926</v>
      </c>
      <c r="W432" s="6">
        <v>44578</v>
      </c>
      <c r="X432" s="5">
        <v>345</v>
      </c>
      <c r="Y432" s="5"/>
      <c r="Z432" s="5"/>
      <c r="AA432" s="5"/>
      <c r="AB432" s="5"/>
      <c r="AC432" s="5"/>
      <c r="AD432" s="5"/>
      <c r="AE432" s="5" t="s">
        <v>2411</v>
      </c>
      <c r="AF432" s="5" t="s">
        <v>53</v>
      </c>
      <c r="AG432" s="5" t="s">
        <v>988</v>
      </c>
      <c r="AH432" s="5" t="s">
        <v>807</v>
      </c>
      <c r="AI432" s="5"/>
      <c r="AJ432" s="5" t="s">
        <v>229</v>
      </c>
      <c r="AK432" s="5" t="s">
        <v>57</v>
      </c>
      <c r="AL432" s="5" t="s">
        <v>1250</v>
      </c>
      <c r="AM432" s="6">
        <v>24026</v>
      </c>
      <c r="AN432" s="5" t="s">
        <v>70</v>
      </c>
    </row>
    <row r="433" spans="1:40" s="10" customFormat="1" ht="180" x14ac:dyDescent="0.25">
      <c r="A433" s="5" t="s">
        <v>41</v>
      </c>
      <c r="B433" s="5" t="s">
        <v>42</v>
      </c>
      <c r="C433" s="5" t="s">
        <v>43</v>
      </c>
      <c r="D433" s="5" t="s">
        <v>2417</v>
      </c>
      <c r="E433" s="6">
        <v>44574</v>
      </c>
      <c r="F433" s="5" t="s">
        <v>2418</v>
      </c>
      <c r="G433" s="7">
        <v>53153075</v>
      </c>
      <c r="H433" s="5" t="s">
        <v>46</v>
      </c>
      <c r="I433" s="5" t="s">
        <v>1241</v>
      </c>
      <c r="J433" s="5" t="s">
        <v>2419</v>
      </c>
      <c r="K433" s="8" t="s">
        <v>1249</v>
      </c>
      <c r="L433" s="5" t="s">
        <v>99</v>
      </c>
      <c r="M433" s="5" t="s">
        <v>50</v>
      </c>
      <c r="N433" s="9">
        <f t="shared" si="6"/>
        <v>43766700</v>
      </c>
      <c r="O433" s="9">
        <v>43766700</v>
      </c>
      <c r="P433" s="9">
        <v>3805800</v>
      </c>
      <c r="Q433" s="5"/>
      <c r="R433" s="5"/>
      <c r="S433" s="5"/>
      <c r="T433" s="5" t="s">
        <v>51</v>
      </c>
      <c r="U433" s="6">
        <v>44579</v>
      </c>
      <c r="V433" s="6">
        <v>44926</v>
      </c>
      <c r="W433" s="6">
        <v>44578</v>
      </c>
      <c r="X433" s="5">
        <v>345</v>
      </c>
      <c r="Y433" s="5"/>
      <c r="Z433" s="5"/>
      <c r="AA433" s="5"/>
      <c r="AB433" s="5"/>
      <c r="AC433" s="5"/>
      <c r="AD433" s="5"/>
      <c r="AE433" s="5" t="s">
        <v>2411</v>
      </c>
      <c r="AF433" s="5" t="s">
        <v>53</v>
      </c>
      <c r="AG433" s="5" t="s">
        <v>988</v>
      </c>
      <c r="AH433" s="5" t="s">
        <v>807</v>
      </c>
      <c r="AI433" s="5"/>
      <c r="AJ433" s="5" t="s">
        <v>229</v>
      </c>
      <c r="AK433" s="5" t="s">
        <v>57</v>
      </c>
      <c r="AL433" s="5" t="s">
        <v>1250</v>
      </c>
      <c r="AM433" s="6">
        <v>31233</v>
      </c>
      <c r="AN433" s="5" t="s">
        <v>70</v>
      </c>
    </row>
    <row r="434" spans="1:40" s="10" customFormat="1" ht="180" x14ac:dyDescent="0.25">
      <c r="A434" s="5" t="s">
        <v>41</v>
      </c>
      <c r="B434" s="5" t="s">
        <v>42</v>
      </c>
      <c r="C434" s="5" t="s">
        <v>43</v>
      </c>
      <c r="D434" s="5" t="s">
        <v>2420</v>
      </c>
      <c r="E434" s="6">
        <v>44574</v>
      </c>
      <c r="F434" s="5" t="s">
        <v>2421</v>
      </c>
      <c r="G434" s="7">
        <v>1018415277</v>
      </c>
      <c r="H434" s="5" t="s">
        <v>46</v>
      </c>
      <c r="I434" s="5" t="s">
        <v>1241</v>
      </c>
      <c r="J434" s="5" t="s">
        <v>2422</v>
      </c>
      <c r="K434" s="8" t="s">
        <v>2416</v>
      </c>
      <c r="L434" s="5" t="s">
        <v>99</v>
      </c>
      <c r="M434" s="5" t="s">
        <v>50</v>
      </c>
      <c r="N434" s="9">
        <f t="shared" si="6"/>
        <v>43766700</v>
      </c>
      <c r="O434" s="9">
        <v>43766700</v>
      </c>
      <c r="P434" s="9">
        <v>3805800</v>
      </c>
      <c r="Q434" s="5"/>
      <c r="R434" s="5"/>
      <c r="S434" s="5"/>
      <c r="T434" s="5" t="s">
        <v>51</v>
      </c>
      <c r="U434" s="6">
        <v>44586</v>
      </c>
      <c r="V434" s="6">
        <v>44926</v>
      </c>
      <c r="W434" s="6">
        <v>44578</v>
      </c>
      <c r="X434" s="5">
        <v>345</v>
      </c>
      <c r="Y434" s="5"/>
      <c r="Z434" s="5"/>
      <c r="AA434" s="5"/>
      <c r="AB434" s="5"/>
      <c r="AC434" s="5"/>
      <c r="AD434" s="5"/>
      <c r="AE434" s="5" t="s">
        <v>2411</v>
      </c>
      <c r="AF434" s="5" t="s">
        <v>53</v>
      </c>
      <c r="AG434" s="5" t="s">
        <v>988</v>
      </c>
      <c r="AH434" s="5" t="s">
        <v>807</v>
      </c>
      <c r="AI434" s="5"/>
      <c r="AJ434" s="5" t="s">
        <v>229</v>
      </c>
      <c r="AK434" s="5" t="s">
        <v>57</v>
      </c>
      <c r="AL434" s="5" t="s">
        <v>1250</v>
      </c>
      <c r="AM434" s="6">
        <v>32126</v>
      </c>
      <c r="AN434" s="5" t="s">
        <v>70</v>
      </c>
    </row>
    <row r="435" spans="1:40" s="10" customFormat="1" ht="195" x14ac:dyDescent="0.25">
      <c r="A435" s="5" t="s">
        <v>41</v>
      </c>
      <c r="B435" s="5" t="s">
        <v>42</v>
      </c>
      <c r="C435" s="5" t="s">
        <v>81</v>
      </c>
      <c r="D435" s="5" t="s">
        <v>2423</v>
      </c>
      <c r="E435" s="6">
        <v>44579</v>
      </c>
      <c r="F435" s="5" t="s">
        <v>2424</v>
      </c>
      <c r="G435" s="7">
        <v>36303612</v>
      </c>
      <c r="H435" s="5" t="s">
        <v>46</v>
      </c>
      <c r="I435" s="5" t="s">
        <v>482</v>
      </c>
      <c r="J435" s="5" t="s">
        <v>2425</v>
      </c>
      <c r="K435" s="8" t="s">
        <v>2426</v>
      </c>
      <c r="L435" s="5" t="s">
        <v>86</v>
      </c>
      <c r="M435" s="5" t="s">
        <v>50</v>
      </c>
      <c r="N435" s="9">
        <f t="shared" si="6"/>
        <v>23230800</v>
      </c>
      <c r="O435" s="17">
        <v>23230800</v>
      </c>
      <c r="P435" s="9">
        <v>2581200</v>
      </c>
      <c r="Q435" s="5"/>
      <c r="R435" s="5"/>
      <c r="S435" s="5"/>
      <c r="T435" s="5" t="s">
        <v>804</v>
      </c>
      <c r="U435" s="6">
        <v>44581</v>
      </c>
      <c r="V435" s="6">
        <v>44853</v>
      </c>
      <c r="W435" s="6">
        <v>44581</v>
      </c>
      <c r="X435" s="5">
        <v>270</v>
      </c>
      <c r="Y435" s="5"/>
      <c r="Z435" s="5"/>
      <c r="AA435" s="5"/>
      <c r="AB435" s="5"/>
      <c r="AC435" s="5"/>
      <c r="AD435" s="5"/>
      <c r="AE435" s="5" t="s">
        <v>237</v>
      </c>
      <c r="AF435" s="5" t="s">
        <v>53</v>
      </c>
      <c r="AG435" s="5" t="s">
        <v>1693</v>
      </c>
      <c r="AH435" s="5" t="s">
        <v>807</v>
      </c>
      <c r="AI435" s="5"/>
      <c r="AJ435" s="5" t="s">
        <v>1683</v>
      </c>
      <c r="AK435" s="5"/>
      <c r="AL435" s="5" t="s">
        <v>2427</v>
      </c>
      <c r="AM435" s="6">
        <v>29405</v>
      </c>
      <c r="AN435" s="5" t="s">
        <v>633</v>
      </c>
    </row>
    <row r="436" spans="1:40" s="10" customFormat="1" ht="180" x14ac:dyDescent="0.25">
      <c r="A436" s="5" t="s">
        <v>41</v>
      </c>
      <c r="B436" s="5" t="s">
        <v>42</v>
      </c>
      <c r="C436" s="5" t="s">
        <v>43</v>
      </c>
      <c r="D436" s="5" t="s">
        <v>2428</v>
      </c>
      <c r="E436" s="6">
        <v>44579</v>
      </c>
      <c r="F436" s="5" t="s">
        <v>2429</v>
      </c>
      <c r="G436" s="7">
        <v>1063726055</v>
      </c>
      <c r="H436" s="5" t="s">
        <v>46</v>
      </c>
      <c r="I436" s="5" t="s">
        <v>482</v>
      </c>
      <c r="J436" s="5" t="s">
        <v>2430</v>
      </c>
      <c r="K436" s="8" t="s">
        <v>2431</v>
      </c>
      <c r="L436" s="5" t="s">
        <v>99</v>
      </c>
      <c r="M436" s="5" t="s">
        <v>50</v>
      </c>
      <c r="N436" s="9">
        <f t="shared" si="6"/>
        <v>41863800</v>
      </c>
      <c r="O436" s="9">
        <v>41863800</v>
      </c>
      <c r="P436" s="9">
        <v>3805800</v>
      </c>
      <c r="Q436" s="5"/>
      <c r="R436" s="5"/>
      <c r="S436" s="5"/>
      <c r="T436" s="5" t="s">
        <v>804</v>
      </c>
      <c r="U436" s="6">
        <v>44593</v>
      </c>
      <c r="V436" s="6">
        <v>44926</v>
      </c>
      <c r="W436" s="6">
        <v>44592</v>
      </c>
      <c r="X436" s="5">
        <v>330</v>
      </c>
      <c r="Y436" s="5"/>
      <c r="Z436" s="5"/>
      <c r="AA436" s="5"/>
      <c r="AB436" s="5"/>
      <c r="AC436" s="5"/>
      <c r="AD436" s="5"/>
      <c r="AE436" s="5" t="s">
        <v>237</v>
      </c>
      <c r="AF436" s="5" t="s">
        <v>53</v>
      </c>
      <c r="AG436" s="5" t="s">
        <v>1693</v>
      </c>
      <c r="AH436" s="5" t="s">
        <v>807</v>
      </c>
      <c r="AI436" s="5"/>
      <c r="AJ436" s="5" t="s">
        <v>1683</v>
      </c>
      <c r="AK436" s="5" t="s">
        <v>57</v>
      </c>
      <c r="AL436" s="5" t="s">
        <v>100</v>
      </c>
      <c r="AM436" s="6">
        <v>34654</v>
      </c>
      <c r="AN436" s="5" t="s">
        <v>2432</v>
      </c>
    </row>
    <row r="437" spans="1:40" s="10" customFormat="1" ht="120" x14ac:dyDescent="0.25">
      <c r="A437" s="5" t="s">
        <v>41</v>
      </c>
      <c r="B437" s="5" t="s">
        <v>42</v>
      </c>
      <c r="C437" s="5" t="s">
        <v>43</v>
      </c>
      <c r="D437" s="5" t="s">
        <v>2433</v>
      </c>
      <c r="E437" s="6">
        <v>44583</v>
      </c>
      <c r="F437" s="5" t="s">
        <v>2434</v>
      </c>
      <c r="G437" s="7">
        <v>1007173949</v>
      </c>
      <c r="H437" s="5" t="s">
        <v>46</v>
      </c>
      <c r="I437" s="5" t="s">
        <v>1662</v>
      </c>
      <c r="J437" s="5" t="s">
        <v>2435</v>
      </c>
      <c r="K437" s="8" t="s">
        <v>1158</v>
      </c>
      <c r="L437" s="5" t="s">
        <v>106</v>
      </c>
      <c r="M437" s="5" t="s">
        <v>50</v>
      </c>
      <c r="N437" s="9">
        <f t="shared" si="6"/>
        <v>51253200</v>
      </c>
      <c r="O437" s="9">
        <v>37882800</v>
      </c>
      <c r="P437" s="9">
        <v>4456800</v>
      </c>
      <c r="Q437" s="17">
        <v>4456800</v>
      </c>
      <c r="R437" s="17">
        <v>8913600</v>
      </c>
      <c r="S437" s="17"/>
      <c r="T437" s="5" t="s">
        <v>51</v>
      </c>
      <c r="U437" s="6">
        <v>44594</v>
      </c>
      <c r="V437" s="6">
        <v>44834</v>
      </c>
      <c r="W437" s="6">
        <v>44586</v>
      </c>
      <c r="X437" s="5">
        <v>255</v>
      </c>
      <c r="Y437" s="6">
        <v>44835</v>
      </c>
      <c r="Z437" s="6">
        <v>44865</v>
      </c>
      <c r="AA437" s="6">
        <v>44866</v>
      </c>
      <c r="AB437" s="6">
        <v>44926</v>
      </c>
      <c r="AC437" s="6"/>
      <c r="AD437" s="6"/>
      <c r="AE437" s="5" t="s">
        <v>1159</v>
      </c>
      <c r="AF437" s="5" t="s">
        <v>53</v>
      </c>
      <c r="AG437" s="5" t="s">
        <v>67</v>
      </c>
      <c r="AH437" s="5" t="s">
        <v>55</v>
      </c>
      <c r="AI437" s="5"/>
      <c r="AJ437" s="5" t="s">
        <v>1683</v>
      </c>
      <c r="AK437" s="5" t="s">
        <v>268</v>
      </c>
      <c r="AL437" s="5" t="s">
        <v>69</v>
      </c>
      <c r="AM437" s="6">
        <v>32367</v>
      </c>
      <c r="AN437" s="5" t="s">
        <v>295</v>
      </c>
    </row>
    <row r="438" spans="1:40" s="10" customFormat="1" ht="120" x14ac:dyDescent="0.25">
      <c r="A438" s="11" t="s">
        <v>41</v>
      </c>
      <c r="B438" s="11" t="s">
        <v>42</v>
      </c>
      <c r="C438" s="11" t="s">
        <v>190</v>
      </c>
      <c r="D438" s="11" t="s">
        <v>2436</v>
      </c>
      <c r="E438" s="12">
        <v>44583</v>
      </c>
      <c r="F438" s="11" t="s">
        <v>2437</v>
      </c>
      <c r="G438" s="13">
        <v>52504466</v>
      </c>
      <c r="H438" s="11" t="s">
        <v>46</v>
      </c>
      <c r="I438" s="11" t="s">
        <v>1156</v>
      </c>
      <c r="J438" s="11" t="s">
        <v>2438</v>
      </c>
      <c r="K438" s="14" t="s">
        <v>1158</v>
      </c>
      <c r="L438" s="11" t="s">
        <v>106</v>
      </c>
      <c r="M438" s="11" t="s">
        <v>50</v>
      </c>
      <c r="N438" s="9">
        <f t="shared" si="6"/>
        <v>37882800</v>
      </c>
      <c r="O438" s="15">
        <v>37882800</v>
      </c>
      <c r="P438" s="15">
        <v>4456800</v>
      </c>
      <c r="Q438" s="11"/>
      <c r="R438" s="11"/>
      <c r="S438" s="11"/>
      <c r="T438" s="11" t="s">
        <v>51</v>
      </c>
      <c r="U438" s="12">
        <v>44608</v>
      </c>
      <c r="V438" s="12">
        <v>44834</v>
      </c>
      <c r="W438" s="12">
        <v>44592</v>
      </c>
      <c r="X438" s="11">
        <v>255</v>
      </c>
      <c r="Y438" s="11"/>
      <c r="Z438" s="11"/>
      <c r="AA438" s="11"/>
      <c r="AB438" s="11"/>
      <c r="AC438" s="11"/>
      <c r="AD438" s="11"/>
      <c r="AE438" s="11" t="s">
        <v>1159</v>
      </c>
      <c r="AF438" s="11" t="s">
        <v>66</v>
      </c>
      <c r="AG438" s="11" t="s">
        <v>67</v>
      </c>
      <c r="AH438" s="11" t="s">
        <v>55</v>
      </c>
      <c r="AI438" s="11"/>
      <c r="AJ438" s="11" t="s">
        <v>1683</v>
      </c>
      <c r="AK438" s="11" t="s">
        <v>268</v>
      </c>
      <c r="AL438" s="11" t="s">
        <v>2439</v>
      </c>
      <c r="AM438" s="12">
        <v>28851</v>
      </c>
      <c r="AN438" s="11" t="s">
        <v>70</v>
      </c>
    </row>
    <row r="439" spans="1:40" s="10" customFormat="1" ht="120" x14ac:dyDescent="0.25">
      <c r="A439" s="5" t="s">
        <v>41</v>
      </c>
      <c r="B439" s="5" t="s">
        <v>42</v>
      </c>
      <c r="C439" s="5" t="s">
        <v>43</v>
      </c>
      <c r="D439" s="5" t="s">
        <v>2440</v>
      </c>
      <c r="E439" s="6">
        <v>44578</v>
      </c>
      <c r="F439" s="5" t="s">
        <v>2441</v>
      </c>
      <c r="G439" s="7">
        <v>1110512306</v>
      </c>
      <c r="H439" s="5" t="s">
        <v>46</v>
      </c>
      <c r="I439" s="5" t="s">
        <v>1357</v>
      </c>
      <c r="J439" s="5" t="s">
        <v>2442</v>
      </c>
      <c r="K439" s="8" t="s">
        <v>2443</v>
      </c>
      <c r="L439" s="5" t="s">
        <v>177</v>
      </c>
      <c r="M439" s="5" t="s">
        <v>50</v>
      </c>
      <c r="N439" s="9">
        <f t="shared" si="6"/>
        <v>61344000</v>
      </c>
      <c r="O439" s="9">
        <v>61344000</v>
      </c>
      <c r="P439" s="9">
        <v>5112000</v>
      </c>
      <c r="Q439" s="5"/>
      <c r="R439" s="5"/>
      <c r="S439" s="5"/>
      <c r="T439" s="5" t="s">
        <v>51</v>
      </c>
      <c r="U439" s="6">
        <v>44580</v>
      </c>
      <c r="V439" s="6">
        <v>44926</v>
      </c>
      <c r="W439" s="6">
        <v>44580</v>
      </c>
      <c r="X439" s="5">
        <v>365</v>
      </c>
      <c r="Y439" s="5"/>
      <c r="Z439" s="5"/>
      <c r="AA439" s="5"/>
      <c r="AB439" s="5"/>
      <c r="AC439" s="5"/>
      <c r="AD439" s="5"/>
      <c r="AE439" s="5" t="s">
        <v>2444</v>
      </c>
      <c r="AF439" s="5" t="s">
        <v>53</v>
      </c>
      <c r="AG439" s="5" t="s">
        <v>54</v>
      </c>
      <c r="AH439" s="5" t="s">
        <v>55</v>
      </c>
      <c r="AI439" s="5"/>
      <c r="AJ439" s="5" t="s">
        <v>139</v>
      </c>
      <c r="AK439" s="5" t="s">
        <v>57</v>
      </c>
      <c r="AL439" s="5" t="s">
        <v>217</v>
      </c>
      <c r="AM439" s="6">
        <v>33421</v>
      </c>
      <c r="AN439" s="5" t="s">
        <v>2445</v>
      </c>
    </row>
    <row r="440" spans="1:40" s="10" customFormat="1" ht="180" x14ac:dyDescent="0.25">
      <c r="A440" s="5" t="s">
        <v>41</v>
      </c>
      <c r="B440" s="5" t="s">
        <v>42</v>
      </c>
      <c r="C440" s="5" t="s">
        <v>43</v>
      </c>
      <c r="D440" s="5" t="s">
        <v>2446</v>
      </c>
      <c r="E440" s="6">
        <v>44575</v>
      </c>
      <c r="F440" s="5" t="s">
        <v>2447</v>
      </c>
      <c r="G440" s="7">
        <v>1018431389</v>
      </c>
      <c r="H440" s="5" t="s">
        <v>46</v>
      </c>
      <c r="I440" s="5" t="s">
        <v>355</v>
      </c>
      <c r="J440" s="5" t="s">
        <v>2448</v>
      </c>
      <c r="K440" s="8" t="s">
        <v>2449</v>
      </c>
      <c r="L440" s="5" t="s">
        <v>99</v>
      </c>
      <c r="M440" s="5" t="s">
        <v>50</v>
      </c>
      <c r="N440" s="9">
        <f t="shared" si="6"/>
        <v>34252200</v>
      </c>
      <c r="O440" s="9">
        <v>22834800</v>
      </c>
      <c r="P440" s="9">
        <v>3805800</v>
      </c>
      <c r="Q440" s="9">
        <v>11417400</v>
      </c>
      <c r="R440" s="9"/>
      <c r="S440" s="9"/>
      <c r="T440" s="5" t="s">
        <v>51</v>
      </c>
      <c r="U440" s="6">
        <v>44581</v>
      </c>
      <c r="V440" s="6">
        <v>44742</v>
      </c>
      <c r="W440" s="6">
        <v>44581</v>
      </c>
      <c r="X440" s="5">
        <v>180</v>
      </c>
      <c r="Y440" s="6">
        <v>44743</v>
      </c>
      <c r="Z440" s="6">
        <v>44834</v>
      </c>
      <c r="AA440" s="6"/>
      <c r="AB440" s="6"/>
      <c r="AC440" s="6"/>
      <c r="AD440" s="6"/>
      <c r="AE440" s="5" t="s">
        <v>2444</v>
      </c>
      <c r="AF440" s="5" t="s">
        <v>53</v>
      </c>
      <c r="AG440" s="5" t="s">
        <v>54</v>
      </c>
      <c r="AH440" s="5" t="s">
        <v>55</v>
      </c>
      <c r="AI440" s="5"/>
      <c r="AJ440" s="5" t="s">
        <v>139</v>
      </c>
      <c r="AK440" s="5" t="s">
        <v>57</v>
      </c>
      <c r="AL440" s="5" t="s">
        <v>2389</v>
      </c>
      <c r="AM440" s="6">
        <v>32818</v>
      </c>
      <c r="AN440" s="5" t="s">
        <v>1455</v>
      </c>
    </row>
    <row r="441" spans="1:40" s="10" customFormat="1" ht="180" x14ac:dyDescent="0.25">
      <c r="A441" s="5" t="s">
        <v>41</v>
      </c>
      <c r="B441" s="5" t="s">
        <v>42</v>
      </c>
      <c r="C441" s="5" t="s">
        <v>81</v>
      </c>
      <c r="D441" s="5" t="s">
        <v>2450</v>
      </c>
      <c r="E441" s="6">
        <v>44579</v>
      </c>
      <c r="F441" s="5" t="s">
        <v>2451</v>
      </c>
      <c r="G441" s="7">
        <v>1022409006</v>
      </c>
      <c r="H441" s="5" t="s">
        <v>46</v>
      </c>
      <c r="I441" s="5" t="s">
        <v>1253</v>
      </c>
      <c r="J441" s="5" t="s">
        <v>2452</v>
      </c>
      <c r="K441" s="8" t="s">
        <v>1626</v>
      </c>
      <c r="L441" s="5" t="s">
        <v>86</v>
      </c>
      <c r="M441" s="5" t="s">
        <v>50</v>
      </c>
      <c r="N441" s="9">
        <f t="shared" si="6"/>
        <v>27016560</v>
      </c>
      <c r="O441" s="17">
        <v>27016560</v>
      </c>
      <c r="P441" s="9">
        <v>2581200</v>
      </c>
      <c r="Q441" s="5"/>
      <c r="R441" s="5"/>
      <c r="S441" s="5"/>
      <c r="T441" s="5" t="s">
        <v>51</v>
      </c>
      <c r="U441" s="6">
        <v>44624</v>
      </c>
      <c r="V441" s="6">
        <v>44926</v>
      </c>
      <c r="W441" s="6">
        <v>44624</v>
      </c>
      <c r="X441" s="5">
        <v>345</v>
      </c>
      <c r="Y441" s="5"/>
      <c r="Z441" s="5"/>
      <c r="AA441" s="5"/>
      <c r="AB441" s="5"/>
      <c r="AC441" s="5"/>
      <c r="AD441" s="5"/>
      <c r="AE441" s="5" t="s">
        <v>2220</v>
      </c>
      <c r="AF441" s="5" t="s">
        <v>53</v>
      </c>
      <c r="AG441" s="5" t="s">
        <v>1627</v>
      </c>
      <c r="AH441" s="5" t="s">
        <v>807</v>
      </c>
      <c r="AI441" s="5" t="s">
        <v>2453</v>
      </c>
      <c r="AJ441" s="5" t="s">
        <v>56</v>
      </c>
      <c r="AK441" s="5" t="s">
        <v>268</v>
      </c>
      <c r="AL441" s="5" t="s">
        <v>2454</v>
      </c>
      <c r="AM441" s="6">
        <v>34047</v>
      </c>
      <c r="AN441" s="5" t="s">
        <v>70</v>
      </c>
    </row>
    <row r="442" spans="1:40" s="10" customFormat="1" ht="135" x14ac:dyDescent="0.25">
      <c r="A442" s="5" t="s">
        <v>41</v>
      </c>
      <c r="B442" s="5" t="s">
        <v>42</v>
      </c>
      <c r="C442" s="5" t="s">
        <v>43</v>
      </c>
      <c r="D442" s="5" t="s">
        <v>2455</v>
      </c>
      <c r="E442" s="6">
        <v>44578</v>
      </c>
      <c r="F442" s="5" t="s">
        <v>2456</v>
      </c>
      <c r="G442" s="7">
        <v>1085940393</v>
      </c>
      <c r="H442" s="5" t="s">
        <v>46</v>
      </c>
      <c r="I442" s="5" t="s">
        <v>1662</v>
      </c>
      <c r="J442" s="5" t="s">
        <v>2457</v>
      </c>
      <c r="K442" s="8" t="s">
        <v>1674</v>
      </c>
      <c r="L442" s="22" t="s">
        <v>99</v>
      </c>
      <c r="M442" s="5" t="s">
        <v>50</v>
      </c>
      <c r="N442" s="9">
        <f t="shared" si="6"/>
        <v>43766700</v>
      </c>
      <c r="O442" s="9">
        <v>32349300</v>
      </c>
      <c r="P442" s="9">
        <v>3805800</v>
      </c>
      <c r="Q442" s="9">
        <v>3805800</v>
      </c>
      <c r="R442" s="9">
        <v>7611600</v>
      </c>
      <c r="S442" s="9"/>
      <c r="T442" s="5" t="s">
        <v>1820</v>
      </c>
      <c r="U442" s="6">
        <v>44586</v>
      </c>
      <c r="V442" s="6">
        <v>44834</v>
      </c>
      <c r="W442" s="6">
        <v>44580</v>
      </c>
      <c r="X442" s="5">
        <v>255</v>
      </c>
      <c r="Y442" s="6">
        <v>44835</v>
      </c>
      <c r="Z442" s="6">
        <v>44865</v>
      </c>
      <c r="AA442" s="6">
        <v>44866</v>
      </c>
      <c r="AB442" s="6">
        <v>44926</v>
      </c>
      <c r="AC442" s="6"/>
      <c r="AD442" s="6"/>
      <c r="AE442" s="5" t="s">
        <v>1159</v>
      </c>
      <c r="AF442" s="5" t="s">
        <v>53</v>
      </c>
      <c r="AG442" s="5" t="s">
        <v>67</v>
      </c>
      <c r="AH442" s="5" t="s">
        <v>55</v>
      </c>
      <c r="AI442" s="5"/>
      <c r="AJ442" s="5" t="s">
        <v>139</v>
      </c>
      <c r="AK442" s="5" t="s">
        <v>268</v>
      </c>
      <c r="AL442" s="5" t="s">
        <v>80</v>
      </c>
      <c r="AM442" s="6">
        <v>35002</v>
      </c>
      <c r="AN442" s="5" t="s">
        <v>2458</v>
      </c>
    </row>
    <row r="443" spans="1:40" s="10" customFormat="1" ht="135" x14ac:dyDescent="0.25">
      <c r="A443" s="11" t="s">
        <v>41</v>
      </c>
      <c r="B443" s="11" t="s">
        <v>42</v>
      </c>
      <c r="C443" s="11" t="s">
        <v>1555</v>
      </c>
      <c r="D443" s="11" t="s">
        <v>2459</v>
      </c>
      <c r="E443" s="12">
        <v>44578</v>
      </c>
      <c r="F443" s="11" t="s">
        <v>2460</v>
      </c>
      <c r="G443" s="13">
        <v>1017181326</v>
      </c>
      <c r="H443" s="11" t="s">
        <v>46</v>
      </c>
      <c r="I443" s="11" t="s">
        <v>2461</v>
      </c>
      <c r="J443" s="11" t="s">
        <v>2462</v>
      </c>
      <c r="K443" s="14" t="s">
        <v>1819</v>
      </c>
      <c r="L443" s="11" t="s">
        <v>99</v>
      </c>
      <c r="M443" s="11" t="s">
        <v>50</v>
      </c>
      <c r="N443" s="9">
        <f t="shared" si="6"/>
        <v>32349300</v>
      </c>
      <c r="O443" s="15">
        <v>32349300</v>
      </c>
      <c r="P443" s="15">
        <v>3805800</v>
      </c>
      <c r="Q443" s="11"/>
      <c r="R443" s="11"/>
      <c r="S443" s="11"/>
      <c r="T443" s="11" t="s">
        <v>1765</v>
      </c>
      <c r="U443" s="12"/>
      <c r="V443" s="12">
        <v>44834</v>
      </c>
      <c r="W443" s="12">
        <v>44583</v>
      </c>
      <c r="X443" s="11">
        <v>255</v>
      </c>
      <c r="Y443" s="11"/>
      <c r="Z443" s="11"/>
      <c r="AA443" s="11"/>
      <c r="AB443" s="11"/>
      <c r="AC443" s="11"/>
      <c r="AD443" s="11"/>
      <c r="AE443" s="11" t="s">
        <v>1159</v>
      </c>
      <c r="AF443" s="11" t="s">
        <v>1560</v>
      </c>
      <c r="AG443" s="11" t="s">
        <v>67</v>
      </c>
      <c r="AH443" s="11" t="s">
        <v>55</v>
      </c>
      <c r="AI443" s="11"/>
      <c r="AJ443" s="11" t="s">
        <v>139</v>
      </c>
      <c r="AK443" s="11" t="s">
        <v>268</v>
      </c>
      <c r="AL443" s="11" t="s">
        <v>80</v>
      </c>
      <c r="AM443" s="12">
        <v>33031</v>
      </c>
      <c r="AN443" s="11" t="s">
        <v>700</v>
      </c>
    </row>
    <row r="444" spans="1:40" s="10" customFormat="1" ht="135" x14ac:dyDescent="0.25">
      <c r="A444" s="11" t="s">
        <v>41</v>
      </c>
      <c r="B444" s="11" t="s">
        <v>42</v>
      </c>
      <c r="C444" s="11" t="s">
        <v>2463</v>
      </c>
      <c r="D444" s="11" t="s">
        <v>2464</v>
      </c>
      <c r="E444" s="12">
        <v>44579</v>
      </c>
      <c r="F444" s="11" t="s">
        <v>2465</v>
      </c>
      <c r="G444" s="13">
        <v>1085264495</v>
      </c>
      <c r="H444" s="11" t="s">
        <v>46</v>
      </c>
      <c r="I444" s="11" t="s">
        <v>2375</v>
      </c>
      <c r="J444" s="11" t="s">
        <v>2466</v>
      </c>
      <c r="K444" s="14" t="s">
        <v>2467</v>
      </c>
      <c r="L444" s="11" t="s">
        <v>99</v>
      </c>
      <c r="M444" s="11" t="s">
        <v>50</v>
      </c>
      <c r="N444" s="9">
        <f t="shared" si="6"/>
        <v>23849680</v>
      </c>
      <c r="O444" s="19">
        <v>23849680</v>
      </c>
      <c r="P444" s="15">
        <v>3805800</v>
      </c>
      <c r="Q444" s="11"/>
      <c r="R444" s="11"/>
      <c r="S444" s="11"/>
      <c r="T444" s="11" t="s">
        <v>1765</v>
      </c>
      <c r="U444" s="12">
        <v>44659</v>
      </c>
      <c r="V444" s="12">
        <v>44834</v>
      </c>
      <c r="W444" s="12">
        <v>44659</v>
      </c>
      <c r="X444" s="11">
        <v>255</v>
      </c>
      <c r="Y444" s="11"/>
      <c r="Z444" s="11"/>
      <c r="AA444" s="11"/>
      <c r="AB444" s="11"/>
      <c r="AC444" s="11"/>
      <c r="AD444" s="11"/>
      <c r="AE444" s="11" t="s">
        <v>1159</v>
      </c>
      <c r="AF444" s="11" t="s">
        <v>66</v>
      </c>
      <c r="AG444" s="11" t="s">
        <v>292</v>
      </c>
      <c r="AH444" s="11" t="s">
        <v>209</v>
      </c>
      <c r="AI444" s="11" t="s">
        <v>2468</v>
      </c>
      <c r="AJ444" s="11" t="s">
        <v>139</v>
      </c>
      <c r="AK444" s="11" t="s">
        <v>268</v>
      </c>
      <c r="AL444" s="11" t="s">
        <v>80</v>
      </c>
      <c r="AM444" s="12">
        <v>31951</v>
      </c>
      <c r="AN444" s="11" t="s">
        <v>700</v>
      </c>
    </row>
    <row r="445" spans="1:40" s="10" customFormat="1" ht="135" x14ac:dyDescent="0.25">
      <c r="A445" s="5" t="s">
        <v>41</v>
      </c>
      <c r="B445" s="5" t="s">
        <v>42</v>
      </c>
      <c r="C445" s="5" t="s">
        <v>43</v>
      </c>
      <c r="D445" s="5" t="s">
        <v>2469</v>
      </c>
      <c r="E445" s="6">
        <v>44575</v>
      </c>
      <c r="F445" s="5" t="s">
        <v>2470</v>
      </c>
      <c r="G445" s="7">
        <v>39457139</v>
      </c>
      <c r="H445" s="5"/>
      <c r="I445" s="5" t="s">
        <v>495</v>
      </c>
      <c r="J445" s="5" t="s">
        <v>2471</v>
      </c>
      <c r="K445" s="8" t="s">
        <v>1674</v>
      </c>
      <c r="L445" s="5" t="s">
        <v>99</v>
      </c>
      <c r="M445" s="5" t="s">
        <v>50</v>
      </c>
      <c r="N445" s="9">
        <f t="shared" si="6"/>
        <v>43766700</v>
      </c>
      <c r="O445" s="17">
        <v>32349300</v>
      </c>
      <c r="P445" s="9">
        <v>3805800</v>
      </c>
      <c r="Q445" s="17">
        <v>3805800</v>
      </c>
      <c r="R445" s="17">
        <v>7611600</v>
      </c>
      <c r="S445" s="17"/>
      <c r="T445" s="5" t="s">
        <v>2472</v>
      </c>
      <c r="U445" s="6">
        <v>44580</v>
      </c>
      <c r="V445" s="6">
        <v>44834</v>
      </c>
      <c r="W445" s="6">
        <v>44578</v>
      </c>
      <c r="X445" s="5">
        <v>255</v>
      </c>
      <c r="Y445" s="6">
        <v>44835</v>
      </c>
      <c r="Z445" s="6">
        <v>44865</v>
      </c>
      <c r="AA445" s="6">
        <v>44866</v>
      </c>
      <c r="AB445" s="6">
        <v>44926</v>
      </c>
      <c r="AC445" s="6"/>
      <c r="AD445" s="6"/>
      <c r="AE445" s="5" t="s">
        <v>2473</v>
      </c>
      <c r="AF445" s="5" t="s">
        <v>53</v>
      </c>
      <c r="AG445" s="5" t="s">
        <v>292</v>
      </c>
      <c r="AH445" s="5" t="s">
        <v>209</v>
      </c>
      <c r="AI445" s="5"/>
      <c r="AJ445" s="5" t="s">
        <v>139</v>
      </c>
      <c r="AK445" s="5" t="s">
        <v>268</v>
      </c>
      <c r="AL445" s="5" t="s">
        <v>2474</v>
      </c>
      <c r="AM445" s="6">
        <v>31177</v>
      </c>
      <c r="AN445" s="5" t="s">
        <v>700</v>
      </c>
    </row>
    <row r="446" spans="1:40" s="10" customFormat="1" ht="135" x14ac:dyDescent="0.25">
      <c r="A446" s="5" t="s">
        <v>41</v>
      </c>
      <c r="B446" s="5" t="s">
        <v>42</v>
      </c>
      <c r="C446" s="5" t="s">
        <v>43</v>
      </c>
      <c r="D446" s="5" t="s">
        <v>2475</v>
      </c>
      <c r="E446" s="6">
        <v>44574</v>
      </c>
      <c r="F446" s="5" t="s">
        <v>2476</v>
      </c>
      <c r="G446" s="7">
        <v>1032431123</v>
      </c>
      <c r="H446" s="5" t="s">
        <v>46</v>
      </c>
      <c r="I446" s="5" t="s">
        <v>47</v>
      </c>
      <c r="J446" s="5" t="s">
        <v>2477</v>
      </c>
      <c r="K446" s="8" t="s">
        <v>2478</v>
      </c>
      <c r="L446" s="5" t="s">
        <v>65</v>
      </c>
      <c r="M446" s="5" t="s">
        <v>50</v>
      </c>
      <c r="N446" s="9">
        <f t="shared" si="6"/>
        <v>50276100</v>
      </c>
      <c r="O446" s="9">
        <v>50276100</v>
      </c>
      <c r="P446" s="9">
        <v>7182300</v>
      </c>
      <c r="Q446" s="5"/>
      <c r="R446" s="5"/>
      <c r="S446" s="5"/>
      <c r="T446" s="5" t="s">
        <v>51</v>
      </c>
      <c r="U446" s="6">
        <v>44575</v>
      </c>
      <c r="V446" s="6">
        <v>44786</v>
      </c>
      <c r="W446" s="6">
        <v>44575</v>
      </c>
      <c r="X446" s="5">
        <v>270</v>
      </c>
      <c r="Y446" s="5"/>
      <c r="Z446" s="5"/>
      <c r="AA446" s="5"/>
      <c r="AB446" s="5"/>
      <c r="AC446" s="5"/>
      <c r="AD446" s="5"/>
      <c r="AE446" s="5" t="s">
        <v>52</v>
      </c>
      <c r="AF446" s="5" t="s">
        <v>53</v>
      </c>
      <c r="AG446" s="5" t="s">
        <v>67</v>
      </c>
      <c r="AH446" s="5" t="s">
        <v>55</v>
      </c>
      <c r="AI446" s="5"/>
      <c r="AJ446" s="5" t="s">
        <v>139</v>
      </c>
      <c r="AK446" s="5" t="s">
        <v>57</v>
      </c>
      <c r="AL446" s="5" t="s">
        <v>2479</v>
      </c>
      <c r="AM446" s="6">
        <v>32728</v>
      </c>
      <c r="AN446" s="5" t="s">
        <v>70</v>
      </c>
    </row>
    <row r="447" spans="1:40" s="10" customFormat="1" ht="165" x14ac:dyDescent="0.25">
      <c r="A447" s="5" t="s">
        <v>41</v>
      </c>
      <c r="B447" s="5" t="s">
        <v>42</v>
      </c>
      <c r="C447" s="5" t="s">
        <v>43</v>
      </c>
      <c r="D447" s="5" t="s">
        <v>2480</v>
      </c>
      <c r="E447" s="6">
        <v>44580</v>
      </c>
      <c r="F447" s="5" t="s">
        <v>2481</v>
      </c>
      <c r="G447" s="7">
        <v>36696867</v>
      </c>
      <c r="H447" s="5" t="s">
        <v>46</v>
      </c>
      <c r="I447" s="5" t="s">
        <v>2482</v>
      </c>
      <c r="J447" s="5" t="s">
        <v>2483</v>
      </c>
      <c r="K447" s="8" t="s">
        <v>2484</v>
      </c>
      <c r="L447" s="5" t="s">
        <v>49</v>
      </c>
      <c r="M447" s="5" t="s">
        <v>50</v>
      </c>
      <c r="N447" s="9">
        <f t="shared" si="6"/>
        <v>67221000</v>
      </c>
      <c r="O447" s="9">
        <v>67221000</v>
      </c>
      <c r="P447" s="9">
        <v>6111000</v>
      </c>
      <c r="Q447" s="5"/>
      <c r="R447" s="5"/>
      <c r="S447" s="5"/>
      <c r="T447" s="5" t="s">
        <v>236</v>
      </c>
      <c r="U447" s="6">
        <v>44581</v>
      </c>
      <c r="V447" s="6">
        <v>44913</v>
      </c>
      <c r="W447" s="6">
        <v>44581</v>
      </c>
      <c r="X447" s="5">
        <v>330</v>
      </c>
      <c r="Y447" s="5"/>
      <c r="Z447" s="5"/>
      <c r="AA447" s="5"/>
      <c r="AB447" s="5"/>
      <c r="AC447" s="5"/>
      <c r="AD447" s="5"/>
      <c r="AE447" s="5" t="s">
        <v>237</v>
      </c>
      <c r="AF447" s="5" t="s">
        <v>53</v>
      </c>
      <c r="AG447" s="5" t="s">
        <v>1693</v>
      </c>
      <c r="AH447" s="5" t="s">
        <v>807</v>
      </c>
      <c r="AI447" s="5"/>
      <c r="AJ447" s="5" t="s">
        <v>2485</v>
      </c>
      <c r="AK447" s="5" t="s">
        <v>57</v>
      </c>
      <c r="AL447" s="5" t="s">
        <v>108</v>
      </c>
      <c r="AM447" s="6">
        <v>29660</v>
      </c>
      <c r="AN447" s="5" t="s">
        <v>255</v>
      </c>
    </row>
    <row r="448" spans="1:40" s="10" customFormat="1" ht="135" x14ac:dyDescent="0.25">
      <c r="A448" s="5" t="s">
        <v>41</v>
      </c>
      <c r="B448" s="5" t="s">
        <v>42</v>
      </c>
      <c r="C448" s="5" t="s">
        <v>43</v>
      </c>
      <c r="D448" s="5" t="s">
        <v>2486</v>
      </c>
      <c r="E448" s="6">
        <v>44575</v>
      </c>
      <c r="F448" s="5" t="s">
        <v>2487</v>
      </c>
      <c r="G448" s="7">
        <v>1069100009</v>
      </c>
      <c r="H448" s="5"/>
      <c r="I448" s="5" t="s">
        <v>469</v>
      </c>
      <c r="J448" s="5" t="s">
        <v>2488</v>
      </c>
      <c r="K448" s="8" t="s">
        <v>2119</v>
      </c>
      <c r="L448" s="5" t="s">
        <v>2489</v>
      </c>
      <c r="M448" s="5" t="s">
        <v>50</v>
      </c>
      <c r="N448" s="9">
        <f t="shared" si="6"/>
        <v>56232000</v>
      </c>
      <c r="O448" s="17">
        <v>40896000</v>
      </c>
      <c r="P448" s="17">
        <v>5112000</v>
      </c>
      <c r="Q448" s="17">
        <v>15336000</v>
      </c>
      <c r="R448" s="17"/>
      <c r="S448" s="17"/>
      <c r="T448" s="5" t="s">
        <v>51</v>
      </c>
      <c r="U448" s="6">
        <v>44585</v>
      </c>
      <c r="V448" s="6">
        <v>44817</v>
      </c>
      <c r="W448" s="6">
        <v>44579</v>
      </c>
      <c r="X448" s="5">
        <v>240</v>
      </c>
      <c r="Y448" s="6">
        <v>44828</v>
      </c>
      <c r="Z448" s="6">
        <v>44918</v>
      </c>
      <c r="AA448" s="6"/>
      <c r="AB448" s="6"/>
      <c r="AC448" s="6"/>
      <c r="AD448" s="6"/>
      <c r="AE448" s="5" t="s">
        <v>491</v>
      </c>
      <c r="AF448" s="5" t="s">
        <v>53</v>
      </c>
      <c r="AG448" s="5" t="s">
        <v>292</v>
      </c>
      <c r="AH448" s="5" t="s">
        <v>209</v>
      </c>
      <c r="AI448" s="5"/>
      <c r="AJ448" s="5" t="s">
        <v>240</v>
      </c>
      <c r="AK448" s="5" t="s">
        <v>1684</v>
      </c>
      <c r="AL448" s="5" t="s">
        <v>100</v>
      </c>
      <c r="AM448" s="6">
        <v>34304</v>
      </c>
      <c r="AN448" s="5" t="s">
        <v>70</v>
      </c>
    </row>
    <row r="449" spans="1:170" s="10" customFormat="1" ht="105" x14ac:dyDescent="0.25">
      <c r="A449" s="5" t="s">
        <v>41</v>
      </c>
      <c r="B449" s="5" t="s">
        <v>42</v>
      </c>
      <c r="C449" s="5" t="s">
        <v>43</v>
      </c>
      <c r="D449" s="5" t="s">
        <v>2490</v>
      </c>
      <c r="E449" s="6">
        <v>44575</v>
      </c>
      <c r="F449" s="5" t="s">
        <v>2491</v>
      </c>
      <c r="G449" s="7">
        <v>1095798149</v>
      </c>
      <c r="H449" s="5" t="s">
        <v>46</v>
      </c>
      <c r="I449" s="5" t="s">
        <v>1302</v>
      </c>
      <c r="J449" s="5" t="s">
        <v>2492</v>
      </c>
      <c r="K449" s="8" t="s">
        <v>2493</v>
      </c>
      <c r="L449" s="5" t="s">
        <v>118</v>
      </c>
      <c r="M449" s="5" t="s">
        <v>50</v>
      </c>
      <c r="N449" s="9">
        <f t="shared" si="6"/>
        <v>125528400</v>
      </c>
      <c r="O449" s="9">
        <v>125528400</v>
      </c>
      <c r="P449" s="9">
        <v>10460700</v>
      </c>
      <c r="Q449" s="5"/>
      <c r="R449" s="5"/>
      <c r="S449" s="5"/>
      <c r="T449" s="5" t="s">
        <v>51</v>
      </c>
      <c r="U449" s="6">
        <v>44586</v>
      </c>
      <c r="V449" s="6">
        <v>44926</v>
      </c>
      <c r="W449" s="6">
        <v>44582</v>
      </c>
      <c r="X449" s="5">
        <v>365</v>
      </c>
      <c r="Y449" s="5"/>
      <c r="Z449" s="5"/>
      <c r="AA449" s="5"/>
      <c r="AB449" s="5"/>
      <c r="AC449" s="5"/>
      <c r="AD449" s="5"/>
      <c r="AE449" s="5" t="s">
        <v>1159</v>
      </c>
      <c r="AF449" s="5" t="s">
        <v>53</v>
      </c>
      <c r="AG449" s="5" t="s">
        <v>67</v>
      </c>
      <c r="AH449" s="5" t="s">
        <v>55</v>
      </c>
      <c r="AI449" s="5"/>
      <c r="AJ449" s="5" t="s">
        <v>68</v>
      </c>
      <c r="AK449" s="5" t="s">
        <v>268</v>
      </c>
      <c r="AL449" s="5" t="s">
        <v>2494</v>
      </c>
      <c r="AM449" s="6">
        <v>32161</v>
      </c>
      <c r="AN449" s="5" t="s">
        <v>295</v>
      </c>
    </row>
    <row r="450" spans="1:170" s="10" customFormat="1" ht="150" x14ac:dyDescent="0.25">
      <c r="A450" s="5" t="s">
        <v>41</v>
      </c>
      <c r="B450" s="5" t="s">
        <v>42</v>
      </c>
      <c r="C450" s="5" t="s">
        <v>43</v>
      </c>
      <c r="D450" s="5" t="s">
        <v>2495</v>
      </c>
      <c r="E450" s="6">
        <v>44575</v>
      </c>
      <c r="F450" s="5" t="s">
        <v>2496</v>
      </c>
      <c r="G450" s="7">
        <v>1077440842</v>
      </c>
      <c r="H450" s="5" t="s">
        <v>46</v>
      </c>
      <c r="I450" s="5" t="s">
        <v>233</v>
      </c>
      <c r="J450" s="5" t="s">
        <v>2497</v>
      </c>
      <c r="K450" s="8" t="s">
        <v>2057</v>
      </c>
      <c r="L450" s="5" t="s">
        <v>99</v>
      </c>
      <c r="M450" s="5" t="s">
        <v>50</v>
      </c>
      <c r="N450" s="9">
        <f t="shared" si="6"/>
        <v>41863800</v>
      </c>
      <c r="O450" s="9">
        <v>41863800</v>
      </c>
      <c r="P450" s="9">
        <v>3805800</v>
      </c>
      <c r="Q450" s="5"/>
      <c r="R450" s="5"/>
      <c r="S450" s="5"/>
      <c r="T450" s="5" t="s">
        <v>804</v>
      </c>
      <c r="U450" s="6">
        <v>44585</v>
      </c>
      <c r="V450" s="6">
        <v>44918</v>
      </c>
      <c r="W450" s="6">
        <v>44582</v>
      </c>
      <c r="X450" s="5">
        <v>330</v>
      </c>
      <c r="Y450" s="5"/>
      <c r="Z450" s="5"/>
      <c r="AA450" s="5"/>
      <c r="AB450" s="5"/>
      <c r="AC450" s="5"/>
      <c r="AD450" s="5"/>
      <c r="AE450" s="5" t="s">
        <v>237</v>
      </c>
      <c r="AF450" s="5" t="s">
        <v>53</v>
      </c>
      <c r="AG450" s="5" t="s">
        <v>238</v>
      </c>
      <c r="AH450" s="5" t="s">
        <v>807</v>
      </c>
      <c r="AI450" s="5"/>
      <c r="AJ450" s="5" t="s">
        <v>240</v>
      </c>
      <c r="AK450" s="5" t="s">
        <v>57</v>
      </c>
      <c r="AL450" s="5" t="s">
        <v>222</v>
      </c>
      <c r="AM450" s="6">
        <v>32651</v>
      </c>
      <c r="AN450" s="5" t="s">
        <v>521</v>
      </c>
    </row>
    <row r="451" spans="1:170" s="10" customFormat="1" ht="180" x14ac:dyDescent="0.25">
      <c r="A451" s="5" t="s">
        <v>41</v>
      </c>
      <c r="B451" s="5" t="s">
        <v>42</v>
      </c>
      <c r="C451" s="5" t="s">
        <v>43</v>
      </c>
      <c r="D451" s="5" t="s">
        <v>2498</v>
      </c>
      <c r="E451" s="6">
        <v>44581</v>
      </c>
      <c r="F451" s="5" t="s">
        <v>2499</v>
      </c>
      <c r="G451" s="7">
        <v>1140880523</v>
      </c>
      <c r="H451" s="5" t="s">
        <v>46</v>
      </c>
      <c r="I451" s="5" t="s">
        <v>2500</v>
      </c>
      <c r="J451" s="5" t="s">
        <v>2501</v>
      </c>
      <c r="K451" s="8" t="s">
        <v>2502</v>
      </c>
      <c r="L451" s="5" t="s">
        <v>99</v>
      </c>
      <c r="M451" s="5" t="s">
        <v>50</v>
      </c>
      <c r="N451" s="9">
        <f t="shared" si="6"/>
        <v>30446400</v>
      </c>
      <c r="O451" s="9">
        <v>26640600</v>
      </c>
      <c r="P451" s="9">
        <v>3805800</v>
      </c>
      <c r="Q451" s="9">
        <v>3805800</v>
      </c>
      <c r="R451" s="9"/>
      <c r="S451" s="9"/>
      <c r="T451" s="5" t="s">
        <v>804</v>
      </c>
      <c r="U451" s="6">
        <v>44587</v>
      </c>
      <c r="V451" s="6">
        <v>44798</v>
      </c>
      <c r="W451" s="6">
        <v>44583</v>
      </c>
      <c r="X451" s="5">
        <v>270</v>
      </c>
      <c r="Y451" s="6">
        <v>44799</v>
      </c>
      <c r="Z451" s="6">
        <v>44829</v>
      </c>
      <c r="AA451" s="6"/>
      <c r="AB451" s="6"/>
      <c r="AC451" s="6"/>
      <c r="AD451" s="6"/>
      <c r="AE451" s="5" t="s">
        <v>1231</v>
      </c>
      <c r="AF451" s="5" t="s">
        <v>53</v>
      </c>
      <c r="AG451" s="5" t="s">
        <v>2503</v>
      </c>
      <c r="AH451" s="5" t="s">
        <v>807</v>
      </c>
      <c r="AI451" s="5"/>
      <c r="AJ451" s="5" t="s">
        <v>56</v>
      </c>
      <c r="AK451" s="5" t="s">
        <v>57</v>
      </c>
      <c r="AL451" s="5" t="s">
        <v>2504</v>
      </c>
      <c r="AM451" s="6">
        <v>34962</v>
      </c>
      <c r="AN451" s="5" t="s">
        <v>295</v>
      </c>
    </row>
    <row r="452" spans="1:170" s="10" customFormat="1" ht="180" x14ac:dyDescent="0.25">
      <c r="A452" s="5" t="s">
        <v>41</v>
      </c>
      <c r="B452" s="5" t="s">
        <v>42</v>
      </c>
      <c r="C452" s="5" t="s">
        <v>81</v>
      </c>
      <c r="D452" s="5" t="s">
        <v>2505</v>
      </c>
      <c r="E452" s="6">
        <v>44586</v>
      </c>
      <c r="F452" s="5" t="s">
        <v>2506</v>
      </c>
      <c r="G452" s="7">
        <v>1020801562</v>
      </c>
      <c r="H452" s="5" t="s">
        <v>46</v>
      </c>
      <c r="I452" s="5" t="s">
        <v>1253</v>
      </c>
      <c r="J452" s="5" t="s">
        <v>2507</v>
      </c>
      <c r="K452" s="8" t="s">
        <v>2508</v>
      </c>
      <c r="L452" s="5" t="s">
        <v>86</v>
      </c>
      <c r="M452" s="5" t="s">
        <v>50</v>
      </c>
      <c r="N452" s="9">
        <f t="shared" ref="N452:N515" si="7">O452+Q452+R452+S452</f>
        <v>29683800</v>
      </c>
      <c r="O452" s="9">
        <v>29683800</v>
      </c>
      <c r="P452" s="9">
        <v>2581200</v>
      </c>
      <c r="Q452" s="5"/>
      <c r="R452" s="5"/>
      <c r="S452" s="5"/>
      <c r="T452" s="5" t="s">
        <v>51</v>
      </c>
      <c r="U452" s="6">
        <v>44589</v>
      </c>
      <c r="V452" s="6">
        <v>44926</v>
      </c>
      <c r="W452" s="6">
        <v>44588</v>
      </c>
      <c r="X452" s="5">
        <v>345</v>
      </c>
      <c r="Y452" s="5"/>
      <c r="Z452" s="5"/>
      <c r="AA452" s="5"/>
      <c r="AB452" s="5"/>
      <c r="AC452" s="5"/>
      <c r="AD452" s="5"/>
      <c r="AE452" s="5" t="s">
        <v>2220</v>
      </c>
      <c r="AF452" s="5" t="s">
        <v>53</v>
      </c>
      <c r="AG452" s="5" t="s">
        <v>1627</v>
      </c>
      <c r="AH452" s="5" t="s">
        <v>239</v>
      </c>
      <c r="AI452" s="5"/>
      <c r="AJ452" s="5" t="s">
        <v>56</v>
      </c>
      <c r="AK452" s="5"/>
      <c r="AL452" s="5" t="s">
        <v>2509</v>
      </c>
      <c r="AM452" s="6">
        <v>34722</v>
      </c>
      <c r="AN452" s="5" t="s">
        <v>70</v>
      </c>
    </row>
    <row r="453" spans="1:170" s="10" customFormat="1" ht="135" x14ac:dyDescent="0.25">
      <c r="A453" s="5" t="s">
        <v>41</v>
      </c>
      <c r="B453" s="5" t="s">
        <v>42</v>
      </c>
      <c r="C453" s="5" t="s">
        <v>43</v>
      </c>
      <c r="D453" s="5" t="s">
        <v>2510</v>
      </c>
      <c r="E453" s="6">
        <v>44579</v>
      </c>
      <c r="F453" s="5" t="s">
        <v>2511</v>
      </c>
      <c r="G453" s="7">
        <v>1110572046</v>
      </c>
      <c r="H453" s="5" t="s">
        <v>46</v>
      </c>
      <c r="I453" s="5" t="s">
        <v>2512</v>
      </c>
      <c r="J453" s="5" t="s">
        <v>2513</v>
      </c>
      <c r="K453" s="8" t="s">
        <v>2514</v>
      </c>
      <c r="L453" s="5" t="s">
        <v>201</v>
      </c>
      <c r="M453" s="5" t="s">
        <v>50</v>
      </c>
      <c r="N453" s="9">
        <f t="shared" si="7"/>
        <v>27604800</v>
      </c>
      <c r="O453" s="9">
        <v>27604800</v>
      </c>
      <c r="P453" s="9">
        <v>3067200</v>
      </c>
      <c r="Q453" s="5"/>
      <c r="R453" s="5"/>
      <c r="S453" s="5"/>
      <c r="T453" s="5" t="s">
        <v>51</v>
      </c>
      <c r="U453" s="6">
        <v>44586</v>
      </c>
      <c r="V453" s="6">
        <v>44834</v>
      </c>
      <c r="W453" s="6">
        <v>44581</v>
      </c>
      <c r="X453" s="5">
        <v>270</v>
      </c>
      <c r="Y453" s="5"/>
      <c r="Z453" s="5"/>
      <c r="AA453" s="5"/>
      <c r="AB453" s="5"/>
      <c r="AC453" s="5"/>
      <c r="AD453" s="5"/>
      <c r="AE453" s="5" t="s">
        <v>412</v>
      </c>
      <c r="AF453" s="5" t="s">
        <v>53</v>
      </c>
      <c r="AG453" s="5" t="s">
        <v>54</v>
      </c>
      <c r="AH453" s="5" t="s">
        <v>55</v>
      </c>
      <c r="AI453" s="5"/>
      <c r="AJ453" s="5" t="s">
        <v>56</v>
      </c>
      <c r="AK453" s="5" t="s">
        <v>268</v>
      </c>
      <c r="AL453" s="5" t="s">
        <v>617</v>
      </c>
      <c r="AM453" s="6">
        <v>35237</v>
      </c>
      <c r="AN453" s="5" t="s">
        <v>1027</v>
      </c>
    </row>
    <row r="454" spans="1:170" s="10" customFormat="1" ht="180" x14ac:dyDescent="0.25">
      <c r="A454" s="5" t="s">
        <v>41</v>
      </c>
      <c r="B454" s="5" t="s">
        <v>42</v>
      </c>
      <c r="C454" s="5" t="s">
        <v>43</v>
      </c>
      <c r="D454" s="5" t="s">
        <v>2515</v>
      </c>
      <c r="E454" s="6">
        <v>44581</v>
      </c>
      <c r="F454" s="5" t="s">
        <v>2516</v>
      </c>
      <c r="G454" s="7">
        <v>1099960732</v>
      </c>
      <c r="H454" s="5" t="s">
        <v>46</v>
      </c>
      <c r="I454" s="5" t="s">
        <v>2517</v>
      </c>
      <c r="J454" s="5" t="s">
        <v>2518</v>
      </c>
      <c r="K454" s="8" t="s">
        <v>2502</v>
      </c>
      <c r="L454" s="5" t="s">
        <v>99</v>
      </c>
      <c r="M454" s="5" t="s">
        <v>50</v>
      </c>
      <c r="N454" s="9">
        <f t="shared" si="7"/>
        <v>39960900</v>
      </c>
      <c r="O454" s="9">
        <v>39960900</v>
      </c>
      <c r="P454" s="9">
        <v>3805800</v>
      </c>
      <c r="Q454" s="5"/>
      <c r="R454" s="5"/>
      <c r="S454" s="5"/>
      <c r="T454" s="5" t="s">
        <v>2519</v>
      </c>
      <c r="U454" s="6">
        <v>44587</v>
      </c>
      <c r="V454" s="6">
        <v>44905</v>
      </c>
      <c r="W454" s="6">
        <v>44584</v>
      </c>
      <c r="X454" s="5">
        <v>315</v>
      </c>
      <c r="Y454" s="5"/>
      <c r="Z454" s="5"/>
      <c r="AA454" s="5"/>
      <c r="AB454" s="5"/>
      <c r="AC454" s="5"/>
      <c r="AD454" s="5"/>
      <c r="AE454" s="5" t="s">
        <v>237</v>
      </c>
      <c r="AF454" s="5" t="s">
        <v>53</v>
      </c>
      <c r="AG454" s="5" t="s">
        <v>238</v>
      </c>
      <c r="AH454" s="5" t="s">
        <v>807</v>
      </c>
      <c r="AI454" s="5"/>
      <c r="AJ454" s="5" t="s">
        <v>56</v>
      </c>
      <c r="AK454" s="5" t="s">
        <v>268</v>
      </c>
      <c r="AL454" s="5" t="s">
        <v>80</v>
      </c>
      <c r="AM454" s="6">
        <v>31837</v>
      </c>
      <c r="AN454" s="5" t="s">
        <v>2520</v>
      </c>
    </row>
    <row r="455" spans="1:170" s="10" customFormat="1" ht="180" x14ac:dyDescent="0.25">
      <c r="A455" s="5" t="s">
        <v>41</v>
      </c>
      <c r="B455" s="5" t="s">
        <v>42</v>
      </c>
      <c r="C455" s="5" t="s">
        <v>81</v>
      </c>
      <c r="D455" s="5" t="s">
        <v>2521</v>
      </c>
      <c r="E455" s="6">
        <v>44578</v>
      </c>
      <c r="F455" s="5" t="s">
        <v>2522</v>
      </c>
      <c r="G455" s="7">
        <v>53102130</v>
      </c>
      <c r="H455" s="5" t="s">
        <v>46</v>
      </c>
      <c r="I455" s="5" t="s">
        <v>1253</v>
      </c>
      <c r="J455" s="5" t="s">
        <v>2523</v>
      </c>
      <c r="K455" s="8" t="s">
        <v>2508</v>
      </c>
      <c r="L455" s="5" t="s">
        <v>86</v>
      </c>
      <c r="M455" s="5" t="s">
        <v>50</v>
      </c>
      <c r="N455" s="9">
        <f t="shared" si="7"/>
        <v>29683800</v>
      </c>
      <c r="O455" s="9">
        <v>29683800</v>
      </c>
      <c r="P455" s="9">
        <v>2581200</v>
      </c>
      <c r="Q455" s="5"/>
      <c r="R455" s="5"/>
      <c r="S455" s="5"/>
      <c r="T455" s="5" t="s">
        <v>51</v>
      </c>
      <c r="U455" s="6">
        <v>44581</v>
      </c>
      <c r="V455" s="6">
        <v>44926</v>
      </c>
      <c r="W455" s="6">
        <v>44580</v>
      </c>
      <c r="X455" s="5">
        <v>345</v>
      </c>
      <c r="Y455" s="5"/>
      <c r="Z455" s="5"/>
      <c r="AA455" s="5"/>
      <c r="AB455" s="5"/>
      <c r="AC455" s="5"/>
      <c r="AD455" s="5"/>
      <c r="AE455" s="5" t="s">
        <v>2220</v>
      </c>
      <c r="AF455" s="5" t="s">
        <v>53</v>
      </c>
      <c r="AG455" s="5" t="s">
        <v>1627</v>
      </c>
      <c r="AH455" s="5" t="s">
        <v>807</v>
      </c>
      <c r="AI455" s="5"/>
      <c r="AJ455" s="5" t="s">
        <v>56</v>
      </c>
      <c r="AK455" s="5" t="s">
        <v>57</v>
      </c>
      <c r="AL455" s="5" t="s">
        <v>1250</v>
      </c>
      <c r="AM455" s="6">
        <v>31282</v>
      </c>
      <c r="AN455" s="5" t="s">
        <v>2524</v>
      </c>
    </row>
    <row r="456" spans="1:170" s="16" customFormat="1" ht="30" x14ac:dyDescent="0.25">
      <c r="A456" s="11" t="s">
        <v>41</v>
      </c>
      <c r="B456" s="11" t="s">
        <v>42</v>
      </c>
      <c r="C456" s="11" t="s">
        <v>282</v>
      </c>
      <c r="D456" s="11" t="s">
        <v>2525</v>
      </c>
      <c r="E456" s="11"/>
      <c r="F456" s="11" t="s">
        <v>2526</v>
      </c>
      <c r="G456" s="11"/>
      <c r="H456" s="11"/>
      <c r="I456" s="11"/>
      <c r="J456" s="11"/>
      <c r="K456" s="14"/>
      <c r="L456" s="11"/>
      <c r="M456" s="11"/>
      <c r="N456" s="9">
        <f t="shared" si="7"/>
        <v>0</v>
      </c>
      <c r="O456" s="11"/>
      <c r="P456" s="11"/>
      <c r="Q456" s="11"/>
      <c r="R456" s="11"/>
      <c r="S456" s="11"/>
      <c r="T456" s="11"/>
      <c r="U456" s="12"/>
      <c r="V456" s="12"/>
      <c r="W456" s="12"/>
      <c r="X456" s="11"/>
      <c r="Y456" s="11"/>
      <c r="Z456" s="11"/>
      <c r="AA456" s="11"/>
      <c r="AB456" s="11"/>
      <c r="AC456" s="11"/>
      <c r="AD456" s="11"/>
      <c r="AE456" s="11"/>
      <c r="AF456" s="11" t="s">
        <v>282</v>
      </c>
      <c r="AG456" s="11"/>
      <c r="AH456" s="11"/>
      <c r="AI456" s="11"/>
      <c r="AJ456" s="11" t="s">
        <v>56</v>
      </c>
      <c r="AK456" s="11"/>
      <c r="AL456" s="11"/>
      <c r="AM456" s="11"/>
      <c r="AN456" s="11"/>
      <c r="AO456" s="10"/>
      <c r="AP456" s="10"/>
      <c r="AQ456" s="10"/>
      <c r="AR456" s="10"/>
      <c r="AS456" s="10"/>
      <c r="AT456" s="10"/>
      <c r="AU456" s="10"/>
      <c r="AV456" s="10"/>
      <c r="AW456" s="10"/>
      <c r="AX456" s="10"/>
      <c r="AY456" s="10"/>
      <c r="AZ456" s="10"/>
      <c r="BA456" s="10"/>
      <c r="BB456" s="10"/>
      <c r="BC456" s="10"/>
      <c r="BD456" s="10"/>
      <c r="BE456" s="10"/>
      <c r="BF456" s="10"/>
      <c r="BG456" s="10"/>
      <c r="BH456" s="10"/>
      <c r="BI456" s="10"/>
      <c r="BJ456" s="10"/>
      <c r="BK456" s="10"/>
      <c r="BL456" s="10"/>
      <c r="BM456" s="10"/>
      <c r="BN456" s="10"/>
      <c r="BO456" s="10"/>
      <c r="BP456" s="10"/>
      <c r="BQ456" s="10"/>
      <c r="BR456" s="10"/>
      <c r="BS456" s="10"/>
      <c r="BT456" s="10"/>
      <c r="BU456" s="10"/>
      <c r="BV456" s="10"/>
      <c r="BW456" s="10"/>
      <c r="BX456" s="10"/>
      <c r="BY456" s="10"/>
      <c r="BZ456" s="10"/>
      <c r="CA456" s="10"/>
      <c r="CB456" s="10"/>
      <c r="CC456" s="10"/>
      <c r="CD456" s="10"/>
      <c r="CE456" s="10"/>
      <c r="CF456" s="10"/>
      <c r="CG456" s="10"/>
      <c r="CH456" s="10"/>
      <c r="CI456" s="10"/>
      <c r="CJ456" s="10"/>
      <c r="CK456" s="10"/>
      <c r="CL456" s="10"/>
      <c r="CM456" s="10"/>
      <c r="CN456" s="10"/>
      <c r="CO456" s="10"/>
      <c r="CP456" s="10"/>
      <c r="CQ456" s="10"/>
      <c r="CR456" s="10"/>
      <c r="CS456" s="10"/>
      <c r="CT456" s="10"/>
      <c r="CU456" s="10"/>
      <c r="CV456" s="10"/>
      <c r="CW456" s="10"/>
      <c r="CX456" s="10"/>
      <c r="CY456" s="10"/>
      <c r="CZ456" s="10"/>
      <c r="DA456" s="10"/>
      <c r="DB456" s="10"/>
      <c r="DC456" s="10"/>
      <c r="DD456" s="10"/>
      <c r="DE456" s="10"/>
      <c r="DF456" s="10"/>
      <c r="DG456" s="10"/>
      <c r="DH456" s="10"/>
      <c r="DI456" s="10"/>
      <c r="DJ456" s="10"/>
      <c r="DK456" s="10"/>
      <c r="DL456" s="10"/>
      <c r="DM456" s="10"/>
      <c r="DN456" s="10"/>
      <c r="DO456" s="10"/>
      <c r="DP456" s="10"/>
      <c r="DQ456" s="10"/>
      <c r="DR456" s="10"/>
      <c r="DS456" s="10"/>
      <c r="DT456" s="10"/>
      <c r="DU456" s="10"/>
      <c r="DV456" s="10"/>
      <c r="DW456" s="10"/>
      <c r="DX456" s="10"/>
      <c r="DY456" s="10"/>
      <c r="DZ456" s="10"/>
      <c r="EA456" s="10"/>
      <c r="EB456" s="10"/>
      <c r="EC456" s="10"/>
      <c r="ED456" s="10"/>
      <c r="EE456" s="10"/>
      <c r="EF456" s="10"/>
      <c r="EG456" s="10"/>
      <c r="EH456" s="10"/>
      <c r="EI456" s="10"/>
      <c r="EJ456" s="10"/>
      <c r="EK456" s="10"/>
      <c r="EL456" s="10"/>
      <c r="EM456" s="10"/>
      <c r="EN456" s="10"/>
      <c r="EO456" s="10"/>
      <c r="EP456" s="10"/>
      <c r="EQ456" s="10"/>
      <c r="ER456" s="10"/>
      <c r="ES456" s="10"/>
      <c r="ET456" s="10"/>
      <c r="EU456" s="10"/>
      <c r="EV456" s="10"/>
      <c r="EW456" s="10"/>
      <c r="EX456" s="10"/>
      <c r="EY456" s="10"/>
      <c r="EZ456" s="10"/>
      <c r="FA456" s="10"/>
      <c r="FB456" s="10"/>
      <c r="FC456" s="10"/>
      <c r="FD456" s="10"/>
      <c r="FE456" s="10"/>
      <c r="FF456" s="10"/>
      <c r="FG456" s="10"/>
      <c r="FH456" s="10"/>
      <c r="FI456" s="10"/>
      <c r="FJ456" s="10"/>
      <c r="FK456" s="10"/>
      <c r="FL456" s="10"/>
      <c r="FM456" s="10"/>
      <c r="FN456" s="10"/>
    </row>
    <row r="457" spans="1:170" s="10" customFormat="1" ht="180" x14ac:dyDescent="0.25">
      <c r="A457" s="5" t="s">
        <v>41</v>
      </c>
      <c r="B457" s="5" t="s">
        <v>42</v>
      </c>
      <c r="C457" s="5" t="s">
        <v>81</v>
      </c>
      <c r="D457" s="5" t="s">
        <v>2527</v>
      </c>
      <c r="E457" s="6">
        <v>44578</v>
      </c>
      <c r="F457" s="5" t="s">
        <v>2528</v>
      </c>
      <c r="G457" s="7">
        <v>1010190811</v>
      </c>
      <c r="H457" s="5" t="s">
        <v>46</v>
      </c>
      <c r="I457" s="5" t="s">
        <v>1253</v>
      </c>
      <c r="J457" s="5" t="s">
        <v>2529</v>
      </c>
      <c r="K457" s="21" t="s">
        <v>2508</v>
      </c>
      <c r="L457" s="5" t="s">
        <v>86</v>
      </c>
      <c r="M457" s="5" t="s">
        <v>50</v>
      </c>
      <c r="N457" s="9">
        <f t="shared" si="7"/>
        <v>29683800</v>
      </c>
      <c r="O457" s="9">
        <v>29683800</v>
      </c>
      <c r="P457" s="9">
        <v>2581200</v>
      </c>
      <c r="Q457" s="22"/>
      <c r="R457" s="22"/>
      <c r="S457" s="22"/>
      <c r="T457" s="5" t="s">
        <v>51</v>
      </c>
      <c r="U457" s="6">
        <v>44580</v>
      </c>
      <c r="V457" s="6">
        <v>44926</v>
      </c>
      <c r="W457" s="6">
        <v>44580</v>
      </c>
      <c r="X457" s="5">
        <v>345</v>
      </c>
      <c r="Y457" s="22"/>
      <c r="Z457" s="22"/>
      <c r="AA457" s="22"/>
      <c r="AB457" s="22"/>
      <c r="AC457" s="22"/>
      <c r="AD457" s="22"/>
      <c r="AE457" s="5" t="s">
        <v>2220</v>
      </c>
      <c r="AF457" s="5" t="s">
        <v>53</v>
      </c>
      <c r="AG457" s="5" t="s">
        <v>1627</v>
      </c>
      <c r="AH457" s="5" t="s">
        <v>807</v>
      </c>
      <c r="AI457" s="5"/>
      <c r="AJ457" s="5" t="s">
        <v>56</v>
      </c>
      <c r="AK457" s="5"/>
      <c r="AL457" s="5" t="s">
        <v>2530</v>
      </c>
      <c r="AM457" s="6">
        <v>33016</v>
      </c>
      <c r="AN457" s="5" t="s">
        <v>70</v>
      </c>
    </row>
    <row r="458" spans="1:170" s="10" customFormat="1" ht="180" x14ac:dyDescent="0.25">
      <c r="A458" s="5" t="s">
        <v>41</v>
      </c>
      <c r="B458" s="5" t="s">
        <v>42</v>
      </c>
      <c r="C458" s="5" t="s">
        <v>81</v>
      </c>
      <c r="D458" s="5" t="s">
        <v>2531</v>
      </c>
      <c r="E458" s="6">
        <v>44575</v>
      </c>
      <c r="F458" s="5" t="s">
        <v>2532</v>
      </c>
      <c r="G458" s="7">
        <v>52463598</v>
      </c>
      <c r="H458" s="5" t="s">
        <v>46</v>
      </c>
      <c r="I458" s="5" t="s">
        <v>1253</v>
      </c>
      <c r="J458" s="5" t="s">
        <v>2533</v>
      </c>
      <c r="K458" s="8" t="s">
        <v>2534</v>
      </c>
      <c r="L458" s="5" t="s">
        <v>86</v>
      </c>
      <c r="M458" s="5" t="s">
        <v>50</v>
      </c>
      <c r="N458" s="9">
        <f t="shared" si="7"/>
        <v>29683800</v>
      </c>
      <c r="O458" s="17">
        <v>29683800</v>
      </c>
      <c r="P458" s="9">
        <v>2581200</v>
      </c>
      <c r="Q458" s="5"/>
      <c r="R458" s="5"/>
      <c r="S458" s="5"/>
      <c r="T458" s="5" t="s">
        <v>51</v>
      </c>
      <c r="U458" s="6">
        <v>44580</v>
      </c>
      <c r="V458" s="6">
        <v>44926</v>
      </c>
      <c r="W458" s="6">
        <v>44579</v>
      </c>
      <c r="X458" s="5">
        <v>345</v>
      </c>
      <c r="Y458" s="5"/>
      <c r="Z458" s="5"/>
      <c r="AA458" s="5"/>
      <c r="AB458" s="5"/>
      <c r="AC458" s="5"/>
      <c r="AD458" s="5"/>
      <c r="AE458" s="5" t="s">
        <v>2220</v>
      </c>
      <c r="AF458" s="5" t="s">
        <v>53</v>
      </c>
      <c r="AG458" s="5" t="s">
        <v>1627</v>
      </c>
      <c r="AH458" s="5" t="s">
        <v>807</v>
      </c>
      <c r="AI458" s="5"/>
      <c r="AJ458" s="5" t="s">
        <v>56</v>
      </c>
      <c r="AK458" s="5" t="s">
        <v>57</v>
      </c>
      <c r="AL458" s="5" t="s">
        <v>2535</v>
      </c>
      <c r="AM458" s="6">
        <v>28748</v>
      </c>
      <c r="AN458" s="5" t="s">
        <v>70</v>
      </c>
    </row>
    <row r="459" spans="1:170" s="10" customFormat="1" ht="180" x14ac:dyDescent="0.25">
      <c r="A459" s="5" t="s">
        <v>41</v>
      </c>
      <c r="B459" s="5" t="s">
        <v>42</v>
      </c>
      <c r="C459" s="5" t="s">
        <v>81</v>
      </c>
      <c r="D459" s="5" t="s">
        <v>2536</v>
      </c>
      <c r="E459" s="6">
        <v>44578</v>
      </c>
      <c r="F459" s="5" t="s">
        <v>2537</v>
      </c>
      <c r="G459" s="7">
        <v>79047194</v>
      </c>
      <c r="H459" s="5" t="s">
        <v>46</v>
      </c>
      <c r="I459" s="5" t="s">
        <v>1253</v>
      </c>
      <c r="J459" s="5" t="s">
        <v>2538</v>
      </c>
      <c r="K459" s="21" t="s">
        <v>2508</v>
      </c>
      <c r="L459" s="5" t="s">
        <v>86</v>
      </c>
      <c r="M459" s="5" t="s">
        <v>50</v>
      </c>
      <c r="N459" s="9">
        <f t="shared" si="7"/>
        <v>29683800</v>
      </c>
      <c r="O459" s="9">
        <v>29683800</v>
      </c>
      <c r="P459" s="9">
        <v>2581200</v>
      </c>
      <c r="Q459" s="22"/>
      <c r="R459" s="22"/>
      <c r="S459" s="22"/>
      <c r="T459" s="5" t="s">
        <v>51</v>
      </c>
      <c r="U459" s="6">
        <v>44581</v>
      </c>
      <c r="V459" s="6">
        <v>44926</v>
      </c>
      <c r="W459" s="6">
        <v>44579</v>
      </c>
      <c r="X459" s="5">
        <v>345</v>
      </c>
      <c r="Y459" s="22"/>
      <c r="Z459" s="22"/>
      <c r="AA459" s="22"/>
      <c r="AB459" s="22"/>
      <c r="AC459" s="22"/>
      <c r="AD459" s="22"/>
      <c r="AE459" s="5" t="s">
        <v>2220</v>
      </c>
      <c r="AF459" s="5" t="s">
        <v>53</v>
      </c>
      <c r="AG459" s="5" t="s">
        <v>1627</v>
      </c>
      <c r="AH459" s="5" t="s">
        <v>807</v>
      </c>
      <c r="AI459" s="5"/>
      <c r="AJ459" s="5" t="s">
        <v>56</v>
      </c>
      <c r="AK459" s="5"/>
      <c r="AL459" s="5" t="s">
        <v>2539</v>
      </c>
      <c r="AM459" s="6">
        <v>24225</v>
      </c>
      <c r="AN459" s="5" t="s">
        <v>2540</v>
      </c>
    </row>
    <row r="460" spans="1:170" s="10" customFormat="1" ht="180" x14ac:dyDescent="0.25">
      <c r="A460" s="5" t="s">
        <v>41</v>
      </c>
      <c r="B460" s="5" t="s">
        <v>42</v>
      </c>
      <c r="C460" s="5" t="s">
        <v>81</v>
      </c>
      <c r="D460" s="5" t="s">
        <v>2541</v>
      </c>
      <c r="E460" s="6">
        <v>44584</v>
      </c>
      <c r="F460" s="5" t="s">
        <v>2542</v>
      </c>
      <c r="G460" s="7">
        <v>16717370</v>
      </c>
      <c r="H460" s="5" t="s">
        <v>46</v>
      </c>
      <c r="I460" s="5" t="s">
        <v>1253</v>
      </c>
      <c r="J460" s="5" t="s">
        <v>2543</v>
      </c>
      <c r="K460" s="8" t="s">
        <v>2544</v>
      </c>
      <c r="L460" s="5" t="s">
        <v>86</v>
      </c>
      <c r="M460" s="5" t="s">
        <v>50</v>
      </c>
      <c r="N460" s="9">
        <f t="shared" si="7"/>
        <v>29683800</v>
      </c>
      <c r="O460" s="17">
        <v>29683800</v>
      </c>
      <c r="P460" s="9">
        <v>2581200</v>
      </c>
      <c r="Q460" s="5"/>
      <c r="R460" s="5"/>
      <c r="S460" s="5"/>
      <c r="T460" s="5" t="s">
        <v>51</v>
      </c>
      <c r="U460" s="6">
        <v>44587</v>
      </c>
      <c r="V460" s="6">
        <v>44926</v>
      </c>
      <c r="W460" s="6">
        <v>44586</v>
      </c>
      <c r="X460" s="5">
        <v>345</v>
      </c>
      <c r="Y460" s="5"/>
      <c r="Z460" s="5"/>
      <c r="AA460" s="5"/>
      <c r="AB460" s="5"/>
      <c r="AC460" s="5"/>
      <c r="AD460" s="5"/>
      <c r="AE460" s="5" t="s">
        <v>2220</v>
      </c>
      <c r="AF460" s="5" t="s">
        <v>53</v>
      </c>
      <c r="AG460" s="5" t="s">
        <v>1627</v>
      </c>
      <c r="AH460" s="5" t="s">
        <v>807</v>
      </c>
      <c r="AI460" s="5"/>
      <c r="AJ460" s="5" t="s">
        <v>56</v>
      </c>
      <c r="AK460" s="5"/>
      <c r="AL460" s="5" t="s">
        <v>2014</v>
      </c>
      <c r="AM460" s="6">
        <v>21886</v>
      </c>
      <c r="AN460" s="5" t="s">
        <v>1062</v>
      </c>
    </row>
    <row r="461" spans="1:170" s="10" customFormat="1" ht="180" x14ac:dyDescent="0.25">
      <c r="A461" s="5" t="s">
        <v>41</v>
      </c>
      <c r="B461" s="5" t="s">
        <v>42</v>
      </c>
      <c r="C461" s="5" t="s">
        <v>81</v>
      </c>
      <c r="D461" s="5" t="s">
        <v>2545</v>
      </c>
      <c r="E461" s="6">
        <v>44578</v>
      </c>
      <c r="F461" s="5" t="s">
        <v>2546</v>
      </c>
      <c r="G461" s="7">
        <v>1032417281</v>
      </c>
      <c r="H461" s="5" t="s">
        <v>46</v>
      </c>
      <c r="I461" s="5" t="s">
        <v>1253</v>
      </c>
      <c r="J461" s="5" t="s">
        <v>2547</v>
      </c>
      <c r="K461" s="21" t="s">
        <v>2508</v>
      </c>
      <c r="L461" s="5" t="s">
        <v>86</v>
      </c>
      <c r="M461" s="5" t="s">
        <v>50</v>
      </c>
      <c r="N461" s="9">
        <f t="shared" si="7"/>
        <v>29683800</v>
      </c>
      <c r="O461" s="9">
        <v>29683800</v>
      </c>
      <c r="P461" s="9">
        <v>2581200</v>
      </c>
      <c r="Q461" s="22"/>
      <c r="R461" s="22"/>
      <c r="S461" s="22"/>
      <c r="T461" s="5" t="s">
        <v>51</v>
      </c>
      <c r="U461" s="6">
        <v>44582</v>
      </c>
      <c r="V461" s="6">
        <v>44926</v>
      </c>
      <c r="W461" s="6">
        <v>44579</v>
      </c>
      <c r="X461" s="5">
        <v>345</v>
      </c>
      <c r="Y461" s="22"/>
      <c r="Z461" s="22"/>
      <c r="AA461" s="22"/>
      <c r="AB461" s="22"/>
      <c r="AC461" s="22"/>
      <c r="AD461" s="22"/>
      <c r="AE461" s="5" t="s">
        <v>2220</v>
      </c>
      <c r="AF461" s="5" t="s">
        <v>53</v>
      </c>
      <c r="AG461" s="5" t="s">
        <v>1627</v>
      </c>
      <c r="AH461" s="5" t="s">
        <v>807</v>
      </c>
      <c r="AI461" s="5"/>
      <c r="AJ461" s="5" t="s">
        <v>56</v>
      </c>
      <c r="AK461" s="5"/>
      <c r="AL461" s="5" t="s">
        <v>2548</v>
      </c>
      <c r="AM461" s="6">
        <v>32341</v>
      </c>
      <c r="AN461" s="5" t="s">
        <v>70</v>
      </c>
    </row>
    <row r="462" spans="1:170" s="10" customFormat="1" ht="180" x14ac:dyDescent="0.25">
      <c r="A462" s="5" t="s">
        <v>41</v>
      </c>
      <c r="B462" s="5" t="s">
        <v>42</v>
      </c>
      <c r="C462" s="5" t="s">
        <v>81</v>
      </c>
      <c r="D462" s="5" t="s">
        <v>2549</v>
      </c>
      <c r="E462" s="6">
        <v>44582</v>
      </c>
      <c r="F462" s="5" t="s">
        <v>2550</v>
      </c>
      <c r="G462" s="23">
        <v>1023877008</v>
      </c>
      <c r="H462" s="5" t="s">
        <v>46</v>
      </c>
      <c r="I462" s="5" t="s">
        <v>1253</v>
      </c>
      <c r="J462" s="5" t="s">
        <v>2551</v>
      </c>
      <c r="K462" s="21" t="s">
        <v>2508</v>
      </c>
      <c r="L462" s="5" t="s">
        <v>86</v>
      </c>
      <c r="M462" s="5" t="s">
        <v>50</v>
      </c>
      <c r="N462" s="9">
        <f t="shared" si="7"/>
        <v>29683800</v>
      </c>
      <c r="O462" s="9">
        <v>29683800</v>
      </c>
      <c r="P462" s="9">
        <v>2581200</v>
      </c>
      <c r="Q462" s="22"/>
      <c r="R462" s="22"/>
      <c r="S462" s="22"/>
      <c r="T462" s="5" t="s">
        <v>51</v>
      </c>
      <c r="U462" s="6">
        <v>44585</v>
      </c>
      <c r="V462" s="6">
        <v>44926</v>
      </c>
      <c r="W462" s="6">
        <v>44583</v>
      </c>
      <c r="X462" s="5">
        <v>345</v>
      </c>
      <c r="Y462" s="22"/>
      <c r="Z462" s="22"/>
      <c r="AA462" s="22"/>
      <c r="AB462" s="22"/>
      <c r="AC462" s="22"/>
      <c r="AD462" s="22"/>
      <c r="AE462" s="5" t="s">
        <v>2220</v>
      </c>
      <c r="AF462" s="5" t="s">
        <v>53</v>
      </c>
      <c r="AG462" s="5" t="s">
        <v>1627</v>
      </c>
      <c r="AH462" s="5" t="s">
        <v>807</v>
      </c>
      <c r="AI462" s="5"/>
      <c r="AJ462" s="5" t="s">
        <v>56</v>
      </c>
      <c r="AK462" s="5"/>
      <c r="AL462" s="5" t="s">
        <v>2552</v>
      </c>
      <c r="AM462" s="6">
        <v>32368</v>
      </c>
      <c r="AN462" s="5" t="s">
        <v>70</v>
      </c>
    </row>
    <row r="463" spans="1:170" s="10" customFormat="1" ht="180" x14ac:dyDescent="0.25">
      <c r="A463" s="5" t="s">
        <v>41</v>
      </c>
      <c r="B463" s="5" t="s">
        <v>42</v>
      </c>
      <c r="C463" s="5" t="s">
        <v>81</v>
      </c>
      <c r="D463" s="5" t="s">
        <v>2553</v>
      </c>
      <c r="E463" s="6">
        <v>44578</v>
      </c>
      <c r="F463" s="5" t="s">
        <v>2554</v>
      </c>
      <c r="G463" s="7">
        <v>80152521</v>
      </c>
      <c r="H463" s="5" t="s">
        <v>46</v>
      </c>
      <c r="I463" s="5" t="s">
        <v>1253</v>
      </c>
      <c r="J463" s="5" t="s">
        <v>2555</v>
      </c>
      <c r="K463" s="21" t="s">
        <v>2508</v>
      </c>
      <c r="L463" s="5" t="s">
        <v>86</v>
      </c>
      <c r="M463" s="5" t="s">
        <v>50</v>
      </c>
      <c r="N463" s="9">
        <f t="shared" si="7"/>
        <v>29683800</v>
      </c>
      <c r="O463" s="9">
        <v>29683800</v>
      </c>
      <c r="P463" s="9">
        <v>2581200</v>
      </c>
      <c r="Q463" s="22"/>
      <c r="R463" s="22"/>
      <c r="S463" s="22"/>
      <c r="T463" s="5" t="s">
        <v>51</v>
      </c>
      <c r="U463" s="6">
        <v>44581</v>
      </c>
      <c r="V463" s="6">
        <v>44926</v>
      </c>
      <c r="W463" s="6">
        <v>44579</v>
      </c>
      <c r="X463" s="5">
        <v>345</v>
      </c>
      <c r="Y463" s="22"/>
      <c r="Z463" s="22"/>
      <c r="AA463" s="22"/>
      <c r="AB463" s="22"/>
      <c r="AC463" s="22"/>
      <c r="AD463" s="22"/>
      <c r="AE463" s="5" t="s">
        <v>2220</v>
      </c>
      <c r="AF463" s="5" t="s">
        <v>53</v>
      </c>
      <c r="AG463" s="5" t="s">
        <v>1627</v>
      </c>
      <c r="AH463" s="5" t="s">
        <v>807</v>
      </c>
      <c r="AI463" s="5"/>
      <c r="AJ463" s="5" t="s">
        <v>56</v>
      </c>
      <c r="AK463" s="5"/>
      <c r="AL463" s="5" t="s">
        <v>2556</v>
      </c>
      <c r="AM463" s="6">
        <v>29593</v>
      </c>
      <c r="AN463" s="5" t="s">
        <v>70</v>
      </c>
    </row>
    <row r="464" spans="1:170" s="10" customFormat="1" ht="180" x14ac:dyDescent="0.25">
      <c r="A464" s="5" t="s">
        <v>41</v>
      </c>
      <c r="B464" s="5" t="s">
        <v>42</v>
      </c>
      <c r="C464" s="5" t="s">
        <v>81</v>
      </c>
      <c r="D464" s="5" t="s">
        <v>2557</v>
      </c>
      <c r="E464" s="6">
        <v>44575</v>
      </c>
      <c r="F464" s="5" t="s">
        <v>2558</v>
      </c>
      <c r="G464" s="7">
        <v>51992570</v>
      </c>
      <c r="H464" s="5" t="s">
        <v>46</v>
      </c>
      <c r="I464" s="5" t="s">
        <v>1253</v>
      </c>
      <c r="J464" s="5" t="s">
        <v>2559</v>
      </c>
      <c r="K464" s="8" t="s">
        <v>1626</v>
      </c>
      <c r="L464" s="5" t="s">
        <v>86</v>
      </c>
      <c r="M464" s="5" t="s">
        <v>50</v>
      </c>
      <c r="N464" s="9">
        <f t="shared" si="7"/>
        <v>29683800</v>
      </c>
      <c r="O464" s="17">
        <v>29683800</v>
      </c>
      <c r="P464" s="9">
        <v>2581200</v>
      </c>
      <c r="Q464" s="5"/>
      <c r="R464" s="5"/>
      <c r="S464" s="5"/>
      <c r="T464" s="5" t="s">
        <v>51</v>
      </c>
      <c r="U464" s="6">
        <v>44582</v>
      </c>
      <c r="V464" s="6">
        <v>44926</v>
      </c>
      <c r="W464" s="6">
        <v>44579</v>
      </c>
      <c r="X464" s="5">
        <v>345</v>
      </c>
      <c r="Y464" s="5"/>
      <c r="Z464" s="5"/>
      <c r="AA464" s="5"/>
      <c r="AB464" s="5"/>
      <c r="AC464" s="5"/>
      <c r="AD464" s="5"/>
      <c r="AE464" s="5" t="s">
        <v>2220</v>
      </c>
      <c r="AF464" s="5" t="s">
        <v>53</v>
      </c>
      <c r="AG464" s="5" t="s">
        <v>1627</v>
      </c>
      <c r="AH464" s="5" t="s">
        <v>807</v>
      </c>
      <c r="AI464" s="5"/>
      <c r="AJ464" s="5" t="s">
        <v>56</v>
      </c>
      <c r="AK464" s="5" t="s">
        <v>57</v>
      </c>
      <c r="AL464" s="5" t="s">
        <v>2530</v>
      </c>
      <c r="AM464" s="6">
        <v>25583</v>
      </c>
      <c r="AN464" s="5" t="s">
        <v>2560</v>
      </c>
    </row>
    <row r="465" spans="1:40" s="10" customFormat="1" ht="180" x14ac:dyDescent="0.25">
      <c r="A465" s="5" t="s">
        <v>41</v>
      </c>
      <c r="B465" s="5" t="s">
        <v>42</v>
      </c>
      <c r="C465" s="5" t="s">
        <v>81</v>
      </c>
      <c r="D465" s="5" t="s">
        <v>2561</v>
      </c>
      <c r="E465" s="6">
        <v>44575</v>
      </c>
      <c r="F465" s="5" t="s">
        <v>2562</v>
      </c>
      <c r="G465" s="7">
        <v>53037444</v>
      </c>
      <c r="H465" s="5" t="s">
        <v>46</v>
      </c>
      <c r="I465" s="5" t="s">
        <v>1253</v>
      </c>
      <c r="J465" s="5" t="s">
        <v>2563</v>
      </c>
      <c r="K465" s="8" t="s">
        <v>2508</v>
      </c>
      <c r="L465" s="5" t="s">
        <v>86</v>
      </c>
      <c r="M465" s="5" t="s">
        <v>50</v>
      </c>
      <c r="N465" s="9">
        <f t="shared" si="7"/>
        <v>29683800</v>
      </c>
      <c r="O465" s="17">
        <v>29683800</v>
      </c>
      <c r="P465" s="9">
        <v>2581200</v>
      </c>
      <c r="Q465" s="5"/>
      <c r="R465" s="5"/>
      <c r="S465" s="5"/>
      <c r="T465" s="5" t="s">
        <v>51</v>
      </c>
      <c r="U465" s="6">
        <v>44580</v>
      </c>
      <c r="V465" s="6">
        <v>44926</v>
      </c>
      <c r="W465" s="6">
        <v>44578</v>
      </c>
      <c r="X465" s="5">
        <v>345</v>
      </c>
      <c r="Y465" s="5"/>
      <c r="Z465" s="5"/>
      <c r="AA465" s="5"/>
      <c r="AB465" s="5"/>
      <c r="AC465" s="5"/>
      <c r="AD465" s="5"/>
      <c r="AE465" s="5" t="s">
        <v>2220</v>
      </c>
      <c r="AF465" s="5" t="s">
        <v>53</v>
      </c>
      <c r="AG465" s="5" t="s">
        <v>1627</v>
      </c>
      <c r="AH465" s="5" t="s">
        <v>807</v>
      </c>
      <c r="AI465" s="5"/>
      <c r="AJ465" s="5" t="s">
        <v>56</v>
      </c>
      <c r="AK465" s="5" t="s">
        <v>57</v>
      </c>
      <c r="AL465" s="5" t="s">
        <v>2539</v>
      </c>
      <c r="AM465" s="6">
        <v>30725</v>
      </c>
      <c r="AN465" s="5" t="s">
        <v>70</v>
      </c>
    </row>
    <row r="466" spans="1:40" s="10" customFormat="1" ht="135" x14ac:dyDescent="0.25">
      <c r="A466" s="5" t="s">
        <v>41</v>
      </c>
      <c r="B466" s="5" t="s">
        <v>42</v>
      </c>
      <c r="C466" s="5" t="s">
        <v>81</v>
      </c>
      <c r="D466" s="5" t="s">
        <v>2564</v>
      </c>
      <c r="E466" s="6">
        <v>44584</v>
      </c>
      <c r="F466" s="5" t="s">
        <v>2565</v>
      </c>
      <c r="G466" s="7">
        <v>1071940374</v>
      </c>
      <c r="H466" s="5" t="s">
        <v>46</v>
      </c>
      <c r="I466" s="5" t="s">
        <v>2566</v>
      </c>
      <c r="J466" s="5" t="s">
        <v>2567</v>
      </c>
      <c r="K466" s="8" t="s">
        <v>2568</v>
      </c>
      <c r="L466" s="5" t="s">
        <v>158</v>
      </c>
      <c r="M466" s="5" t="s">
        <v>50</v>
      </c>
      <c r="N466" s="9">
        <f t="shared" si="7"/>
        <v>23535900</v>
      </c>
      <c r="O466" s="17">
        <v>23535900</v>
      </c>
      <c r="P466" s="9">
        <v>2046600</v>
      </c>
      <c r="Q466" s="5"/>
      <c r="R466" s="5"/>
      <c r="S466" s="5"/>
      <c r="T466" s="5" t="s">
        <v>51</v>
      </c>
      <c r="U466" s="6">
        <v>44587</v>
      </c>
      <c r="V466" s="6">
        <v>44926</v>
      </c>
      <c r="W466" s="6">
        <v>44587</v>
      </c>
      <c r="X466" s="5">
        <v>330</v>
      </c>
      <c r="Y466" s="5"/>
      <c r="Z466" s="5"/>
      <c r="AA466" s="5"/>
      <c r="AB466" s="5"/>
      <c r="AC466" s="5"/>
      <c r="AD466" s="5"/>
      <c r="AE466" s="5" t="s">
        <v>2220</v>
      </c>
      <c r="AF466" s="5" t="s">
        <v>53</v>
      </c>
      <c r="AG466" s="5" t="s">
        <v>1627</v>
      </c>
      <c r="AH466" s="5" t="s">
        <v>807</v>
      </c>
      <c r="AI466" s="5"/>
      <c r="AJ466" s="5" t="s">
        <v>2569</v>
      </c>
      <c r="AK466" s="5"/>
      <c r="AL466" s="5" t="s">
        <v>2570</v>
      </c>
      <c r="AM466" s="6">
        <v>32456</v>
      </c>
      <c r="AN466" s="5" t="s">
        <v>2571</v>
      </c>
    </row>
    <row r="467" spans="1:40" s="10" customFormat="1" ht="150" x14ac:dyDescent="0.25">
      <c r="A467" s="5" t="s">
        <v>41</v>
      </c>
      <c r="B467" s="5" t="s">
        <v>42</v>
      </c>
      <c r="C467" s="5" t="s">
        <v>81</v>
      </c>
      <c r="D467" s="5" t="s">
        <v>2572</v>
      </c>
      <c r="E467" s="6">
        <v>44579</v>
      </c>
      <c r="F467" s="5" t="s">
        <v>2573</v>
      </c>
      <c r="G467" s="7">
        <v>1061746160</v>
      </c>
      <c r="H467" s="5" t="s">
        <v>46</v>
      </c>
      <c r="I467" s="5" t="s">
        <v>258</v>
      </c>
      <c r="J467" s="5" t="s">
        <v>2574</v>
      </c>
      <c r="K467" s="8" t="s">
        <v>2575</v>
      </c>
      <c r="L467" s="5" t="s">
        <v>543</v>
      </c>
      <c r="M467" s="5" t="s">
        <v>50</v>
      </c>
      <c r="N467" s="9">
        <f t="shared" si="7"/>
        <v>22136400</v>
      </c>
      <c r="O467" s="9">
        <v>22136400</v>
      </c>
      <c r="P467" s="9">
        <v>1844700</v>
      </c>
      <c r="Q467" s="5"/>
      <c r="R467" s="5"/>
      <c r="S467" s="5"/>
      <c r="T467" s="5" t="s">
        <v>2576</v>
      </c>
      <c r="U467" s="6">
        <v>44592</v>
      </c>
      <c r="V467" s="6">
        <v>44926</v>
      </c>
      <c r="W467" s="6">
        <v>44580</v>
      </c>
      <c r="X467" s="5">
        <v>345</v>
      </c>
      <c r="Y467" s="5"/>
      <c r="Z467" s="5"/>
      <c r="AA467" s="5"/>
      <c r="AB467" s="5"/>
      <c r="AC467" s="5"/>
      <c r="AD467" s="5"/>
      <c r="AE467" s="5" t="s">
        <v>2577</v>
      </c>
      <c r="AF467" s="5" t="s">
        <v>53</v>
      </c>
      <c r="AG467" s="5" t="s">
        <v>159</v>
      </c>
      <c r="AH467" s="5" t="s">
        <v>55</v>
      </c>
      <c r="AI467" s="5"/>
      <c r="AJ467" s="5" t="s">
        <v>87</v>
      </c>
      <c r="AK467" s="5" t="s">
        <v>57</v>
      </c>
      <c r="AL467" s="5" t="s">
        <v>2578</v>
      </c>
      <c r="AM467" s="6">
        <v>33669</v>
      </c>
      <c r="AN467" s="5" t="s">
        <v>1704</v>
      </c>
    </row>
    <row r="468" spans="1:40" s="10" customFormat="1" ht="150" x14ac:dyDescent="0.25">
      <c r="A468" s="5" t="s">
        <v>41</v>
      </c>
      <c r="B468" s="5" t="s">
        <v>42</v>
      </c>
      <c r="C468" s="5" t="s">
        <v>81</v>
      </c>
      <c r="D468" s="5" t="s">
        <v>2579</v>
      </c>
      <c r="E468" s="6">
        <v>44578</v>
      </c>
      <c r="F468" s="5" t="s">
        <v>2580</v>
      </c>
      <c r="G468" s="7">
        <v>10014096</v>
      </c>
      <c r="H468" s="5" t="s">
        <v>46</v>
      </c>
      <c r="I468" s="5" t="s">
        <v>258</v>
      </c>
      <c r="J468" s="5" t="s">
        <v>2581</v>
      </c>
      <c r="K468" s="21" t="s">
        <v>2582</v>
      </c>
      <c r="L468" s="5" t="s">
        <v>543</v>
      </c>
      <c r="M468" s="5" t="s">
        <v>50</v>
      </c>
      <c r="N468" s="9">
        <f t="shared" si="7"/>
        <v>16602300</v>
      </c>
      <c r="O468" s="9">
        <v>16602300</v>
      </c>
      <c r="P468" s="9">
        <v>1844700</v>
      </c>
      <c r="Q468" s="22"/>
      <c r="R468" s="22"/>
      <c r="S468" s="22"/>
      <c r="T468" s="22" t="s">
        <v>2583</v>
      </c>
      <c r="U468" s="6">
        <v>44592</v>
      </c>
      <c r="V468" s="6">
        <v>44851</v>
      </c>
      <c r="W468" s="6">
        <v>44585</v>
      </c>
      <c r="X468" s="5">
        <v>270</v>
      </c>
      <c r="Y468" s="22"/>
      <c r="Z468" s="22"/>
      <c r="AA468" s="22"/>
      <c r="AB468" s="22"/>
      <c r="AC468" s="22"/>
      <c r="AD468" s="22"/>
      <c r="AE468" s="22" t="s">
        <v>2584</v>
      </c>
      <c r="AF468" s="5" t="s">
        <v>53</v>
      </c>
      <c r="AG468" s="5" t="s">
        <v>159</v>
      </c>
      <c r="AH468" s="5" t="s">
        <v>55</v>
      </c>
      <c r="AI468" s="5"/>
      <c r="AJ468" s="5" t="s">
        <v>87</v>
      </c>
      <c r="AK468" s="5" t="s">
        <v>268</v>
      </c>
      <c r="AL468" s="5" t="s">
        <v>217</v>
      </c>
      <c r="AM468" s="6">
        <v>33903</v>
      </c>
      <c r="AN468" s="5" t="s">
        <v>2585</v>
      </c>
    </row>
    <row r="469" spans="1:40" s="10" customFormat="1" ht="150" x14ac:dyDescent="0.25">
      <c r="A469" s="5" t="s">
        <v>41</v>
      </c>
      <c r="B469" s="5" t="s">
        <v>42</v>
      </c>
      <c r="C469" s="5" t="s">
        <v>81</v>
      </c>
      <c r="D469" s="5" t="s">
        <v>2586</v>
      </c>
      <c r="E469" s="6">
        <v>44587</v>
      </c>
      <c r="F469" s="5" t="s">
        <v>2587</v>
      </c>
      <c r="G469" s="7">
        <v>1035226795</v>
      </c>
      <c r="H469" s="5" t="s">
        <v>46</v>
      </c>
      <c r="I469" s="5" t="s">
        <v>258</v>
      </c>
      <c r="J469" s="5" t="s">
        <v>2588</v>
      </c>
      <c r="K469" s="8" t="s">
        <v>2589</v>
      </c>
      <c r="L469" s="5" t="s">
        <v>543</v>
      </c>
      <c r="M469" s="5" t="s">
        <v>50</v>
      </c>
      <c r="N469" s="9">
        <f t="shared" si="7"/>
        <v>22136400</v>
      </c>
      <c r="O469" s="9">
        <v>22136400</v>
      </c>
      <c r="P469" s="9">
        <v>1844700</v>
      </c>
      <c r="Q469" s="5"/>
      <c r="R469" s="5"/>
      <c r="S469" s="5"/>
      <c r="T469" s="5" t="s">
        <v>1765</v>
      </c>
      <c r="U469" s="6">
        <v>44620</v>
      </c>
      <c r="V469" s="6">
        <v>44926</v>
      </c>
      <c r="W469" s="6">
        <v>44607</v>
      </c>
      <c r="X469" s="5">
        <v>365</v>
      </c>
      <c r="Y469" s="5"/>
      <c r="Z469" s="5"/>
      <c r="AA469" s="5"/>
      <c r="AB469" s="5"/>
      <c r="AC469" s="5"/>
      <c r="AD469" s="5"/>
      <c r="AE469" s="22" t="s">
        <v>2590</v>
      </c>
      <c r="AF469" s="5" t="s">
        <v>53</v>
      </c>
      <c r="AG469" s="5" t="s">
        <v>1353</v>
      </c>
      <c r="AH469" s="5" t="s">
        <v>209</v>
      </c>
      <c r="AI469" s="5"/>
      <c r="AJ469" s="5" t="s">
        <v>87</v>
      </c>
      <c r="AK469" s="5" t="s">
        <v>57</v>
      </c>
      <c r="AL469" s="5" t="s">
        <v>2591</v>
      </c>
      <c r="AM469" s="6">
        <v>33108</v>
      </c>
      <c r="AN469" s="5" t="s">
        <v>700</v>
      </c>
    </row>
    <row r="470" spans="1:40" s="10" customFormat="1" ht="135" x14ac:dyDescent="0.25">
      <c r="A470" s="5" t="s">
        <v>41</v>
      </c>
      <c r="B470" s="5" t="s">
        <v>42</v>
      </c>
      <c r="C470" s="5" t="s">
        <v>81</v>
      </c>
      <c r="D470" s="5" t="s">
        <v>2592</v>
      </c>
      <c r="E470" s="6">
        <v>44583</v>
      </c>
      <c r="F470" s="5" t="s">
        <v>2593</v>
      </c>
      <c r="G470" s="7">
        <v>1091669437</v>
      </c>
      <c r="H470" s="5" t="s">
        <v>46</v>
      </c>
      <c r="I470" s="5" t="s">
        <v>258</v>
      </c>
      <c r="J470" s="5" t="s">
        <v>2594</v>
      </c>
      <c r="K470" s="8" t="s">
        <v>2595</v>
      </c>
      <c r="L470" s="5" t="s">
        <v>543</v>
      </c>
      <c r="M470" s="5" t="s">
        <v>50</v>
      </c>
      <c r="N470" s="9">
        <f t="shared" si="7"/>
        <v>22136400</v>
      </c>
      <c r="O470" s="9">
        <v>22136400</v>
      </c>
      <c r="P470" s="9">
        <v>1844700</v>
      </c>
      <c r="Q470" s="5"/>
      <c r="R470" s="5"/>
      <c r="S470" s="5"/>
      <c r="T470" s="5" t="s">
        <v>2596</v>
      </c>
      <c r="U470" s="6">
        <v>44587</v>
      </c>
      <c r="V470" s="6">
        <v>44926</v>
      </c>
      <c r="W470" s="6">
        <v>44586</v>
      </c>
      <c r="X470" s="5">
        <v>365</v>
      </c>
      <c r="Y470" s="5"/>
      <c r="Z470" s="5"/>
      <c r="AA470" s="5"/>
      <c r="AB470" s="5"/>
      <c r="AC470" s="5"/>
      <c r="AD470" s="5"/>
      <c r="AE470" s="22" t="s">
        <v>2584</v>
      </c>
      <c r="AF470" s="5" t="s">
        <v>53</v>
      </c>
      <c r="AG470" s="5" t="s">
        <v>159</v>
      </c>
      <c r="AH470" s="5" t="s">
        <v>55</v>
      </c>
      <c r="AI470" s="5"/>
      <c r="AJ470" s="5" t="s">
        <v>87</v>
      </c>
      <c r="AK470" s="5" t="s">
        <v>268</v>
      </c>
      <c r="AL470" s="5" t="s">
        <v>276</v>
      </c>
      <c r="AM470" s="6">
        <v>34073</v>
      </c>
      <c r="AN470" s="5" t="s">
        <v>2597</v>
      </c>
    </row>
    <row r="471" spans="1:40" s="10" customFormat="1" ht="135" x14ac:dyDescent="0.25">
      <c r="A471" s="5" t="s">
        <v>41</v>
      </c>
      <c r="B471" s="5" t="s">
        <v>42</v>
      </c>
      <c r="C471" s="5" t="s">
        <v>81</v>
      </c>
      <c r="D471" s="5" t="s">
        <v>2598</v>
      </c>
      <c r="E471" s="6">
        <v>44578</v>
      </c>
      <c r="F471" s="5" t="s">
        <v>2599</v>
      </c>
      <c r="G471" s="7">
        <v>1100974508</v>
      </c>
      <c r="H471" s="5" t="s">
        <v>46</v>
      </c>
      <c r="I471" s="5" t="s">
        <v>495</v>
      </c>
      <c r="J471" s="5" t="s">
        <v>2600</v>
      </c>
      <c r="K471" s="8" t="s">
        <v>1405</v>
      </c>
      <c r="L471" s="5" t="s">
        <v>158</v>
      </c>
      <c r="M471" s="5" t="s">
        <v>50</v>
      </c>
      <c r="N471" s="9">
        <f t="shared" si="7"/>
        <v>23535900</v>
      </c>
      <c r="O471" s="9">
        <v>17396100</v>
      </c>
      <c r="P471" s="9">
        <v>2046600</v>
      </c>
      <c r="Q471" s="9">
        <v>2046600</v>
      </c>
      <c r="R471" s="17">
        <v>4093200</v>
      </c>
      <c r="S471" s="17"/>
      <c r="T471" s="5" t="s">
        <v>2601</v>
      </c>
      <c r="U471" s="6">
        <v>44580</v>
      </c>
      <c r="V471" s="6">
        <v>44834</v>
      </c>
      <c r="W471" s="6">
        <v>44578</v>
      </c>
      <c r="X471" s="5">
        <v>255</v>
      </c>
      <c r="Y471" s="6">
        <v>44835</v>
      </c>
      <c r="Z471" s="6">
        <v>44865</v>
      </c>
      <c r="AA471" s="6">
        <v>44866</v>
      </c>
      <c r="AB471" s="6">
        <v>44926</v>
      </c>
      <c r="AC471" s="6"/>
      <c r="AD471" s="6"/>
      <c r="AE471" s="5" t="s">
        <v>2602</v>
      </c>
      <c r="AF471" s="5" t="s">
        <v>53</v>
      </c>
      <c r="AG471" s="5" t="s">
        <v>159</v>
      </c>
      <c r="AH471" s="5" t="s">
        <v>55</v>
      </c>
      <c r="AI471" s="5"/>
      <c r="AJ471" s="5" t="s">
        <v>87</v>
      </c>
      <c r="AK471" s="5"/>
      <c r="AL471" s="5" t="s">
        <v>2603</v>
      </c>
      <c r="AM471" s="6">
        <v>36231</v>
      </c>
      <c r="AN471" s="5" t="s">
        <v>2604</v>
      </c>
    </row>
    <row r="472" spans="1:40" s="10" customFormat="1" ht="150" x14ac:dyDescent="0.25">
      <c r="A472" s="5" t="s">
        <v>41</v>
      </c>
      <c r="B472" s="5" t="s">
        <v>42</v>
      </c>
      <c r="C472" s="5" t="s">
        <v>81</v>
      </c>
      <c r="D472" s="5" t="s">
        <v>2605</v>
      </c>
      <c r="E472" s="6">
        <v>44578</v>
      </c>
      <c r="F472" s="5" t="s">
        <v>2606</v>
      </c>
      <c r="G472" s="7">
        <v>15383364</v>
      </c>
      <c r="H472" s="5" t="s">
        <v>46</v>
      </c>
      <c r="I472" s="5" t="s">
        <v>495</v>
      </c>
      <c r="J472" s="5" t="s">
        <v>2607</v>
      </c>
      <c r="K472" s="21" t="s">
        <v>2608</v>
      </c>
      <c r="L472" s="5" t="s">
        <v>158</v>
      </c>
      <c r="M472" s="5" t="s">
        <v>50</v>
      </c>
      <c r="N472" s="9">
        <f t="shared" si="7"/>
        <v>23535900</v>
      </c>
      <c r="O472" s="9">
        <v>17396100</v>
      </c>
      <c r="P472" s="9">
        <v>2046600</v>
      </c>
      <c r="Q472" s="26">
        <v>2046600</v>
      </c>
      <c r="R472" s="26">
        <v>4093200</v>
      </c>
      <c r="S472" s="26"/>
      <c r="T472" s="22" t="s">
        <v>2609</v>
      </c>
      <c r="U472" s="6">
        <v>44586</v>
      </c>
      <c r="V472" s="6">
        <v>44834</v>
      </c>
      <c r="W472" s="6">
        <v>44580</v>
      </c>
      <c r="X472" s="5">
        <v>255</v>
      </c>
      <c r="Y472" s="25">
        <v>44835</v>
      </c>
      <c r="Z472" s="25">
        <v>44865</v>
      </c>
      <c r="AA472" s="25">
        <v>44866</v>
      </c>
      <c r="AB472" s="25">
        <v>44926</v>
      </c>
      <c r="AC472" s="25"/>
      <c r="AD472" s="25"/>
      <c r="AE472" s="22" t="s">
        <v>2610</v>
      </c>
      <c r="AF472" s="5" t="s">
        <v>53</v>
      </c>
      <c r="AG472" s="5" t="s">
        <v>159</v>
      </c>
      <c r="AH472" s="5" t="s">
        <v>55</v>
      </c>
      <c r="AI472" s="5"/>
      <c r="AJ472" s="5" t="s">
        <v>87</v>
      </c>
      <c r="AK472" s="5"/>
      <c r="AL472" s="5" t="s">
        <v>2611</v>
      </c>
      <c r="AM472" s="6">
        <v>26744</v>
      </c>
      <c r="AN472" s="5" t="s">
        <v>2612</v>
      </c>
    </row>
    <row r="473" spans="1:40" s="10" customFormat="1" ht="150" x14ac:dyDescent="0.25">
      <c r="A473" s="11" t="s">
        <v>41</v>
      </c>
      <c r="B473" s="11" t="s">
        <v>42</v>
      </c>
      <c r="C473" s="11" t="s">
        <v>1555</v>
      </c>
      <c r="D473" s="11" t="s">
        <v>2613</v>
      </c>
      <c r="E473" s="12">
        <v>44578</v>
      </c>
      <c r="F473" s="11" t="s">
        <v>2614</v>
      </c>
      <c r="G473" s="13">
        <v>1052700905</v>
      </c>
      <c r="H473" s="11" t="s">
        <v>46</v>
      </c>
      <c r="I473" s="11" t="s">
        <v>1450</v>
      </c>
      <c r="J473" s="11" t="s">
        <v>2615</v>
      </c>
      <c r="K473" s="14" t="s">
        <v>2616</v>
      </c>
      <c r="L473" s="11" t="s">
        <v>158</v>
      </c>
      <c r="M473" s="11" t="s">
        <v>50</v>
      </c>
      <c r="N473" s="9">
        <f t="shared" si="7"/>
        <v>17396100</v>
      </c>
      <c r="O473" s="15">
        <v>17396100</v>
      </c>
      <c r="P473" s="15">
        <v>2046600</v>
      </c>
      <c r="Q473" s="11"/>
      <c r="R473" s="11"/>
      <c r="S473" s="11"/>
      <c r="T473" s="11" t="s">
        <v>2617</v>
      </c>
      <c r="U473" s="12"/>
      <c r="V473" s="12">
        <v>44834</v>
      </c>
      <c r="W473" s="12">
        <v>44580</v>
      </c>
      <c r="X473" s="11">
        <v>255</v>
      </c>
      <c r="Y473" s="11"/>
      <c r="Z473" s="11"/>
      <c r="AA473" s="11"/>
      <c r="AB473" s="11"/>
      <c r="AC473" s="11"/>
      <c r="AD473" s="11"/>
      <c r="AE473" s="11" t="s">
        <v>2618</v>
      </c>
      <c r="AF473" s="11" t="s">
        <v>1560</v>
      </c>
      <c r="AG473" s="11" t="s">
        <v>159</v>
      </c>
      <c r="AH473" s="11" t="s">
        <v>55</v>
      </c>
      <c r="AI473" s="11"/>
      <c r="AJ473" s="11" t="s">
        <v>87</v>
      </c>
      <c r="AK473" s="11"/>
      <c r="AL473" s="11" t="s">
        <v>2611</v>
      </c>
      <c r="AM473" s="12">
        <v>32184</v>
      </c>
      <c r="AN473" s="11" t="s">
        <v>2619</v>
      </c>
    </row>
    <row r="474" spans="1:40" s="10" customFormat="1" ht="150" x14ac:dyDescent="0.25">
      <c r="A474" s="5" t="s">
        <v>41</v>
      </c>
      <c r="B474" s="5" t="s">
        <v>42</v>
      </c>
      <c r="C474" s="5" t="s">
        <v>81</v>
      </c>
      <c r="D474" s="5" t="s">
        <v>2620</v>
      </c>
      <c r="E474" s="6">
        <v>44578</v>
      </c>
      <c r="F474" s="5" t="s">
        <v>2621</v>
      </c>
      <c r="G474" s="7">
        <v>80267762</v>
      </c>
      <c r="H474" s="5" t="s">
        <v>46</v>
      </c>
      <c r="I474" s="5" t="s">
        <v>1411</v>
      </c>
      <c r="J474" s="5" t="s">
        <v>2622</v>
      </c>
      <c r="K474" s="21" t="s">
        <v>2623</v>
      </c>
      <c r="L474" s="5" t="s">
        <v>158</v>
      </c>
      <c r="M474" s="5" t="s">
        <v>50</v>
      </c>
      <c r="N474" s="9">
        <f t="shared" si="7"/>
        <v>17396100</v>
      </c>
      <c r="O474" s="9">
        <v>17396100</v>
      </c>
      <c r="P474" s="9">
        <v>2046600</v>
      </c>
      <c r="Q474" s="22"/>
      <c r="R474" s="22"/>
      <c r="S474" s="22"/>
      <c r="T474" s="22" t="s">
        <v>2624</v>
      </c>
      <c r="U474" s="6">
        <v>44580</v>
      </c>
      <c r="V474" s="6">
        <v>44834</v>
      </c>
      <c r="W474" s="6">
        <v>44579</v>
      </c>
      <c r="X474" s="5">
        <v>255</v>
      </c>
      <c r="Y474" s="22"/>
      <c r="Z474" s="22"/>
      <c r="AA474" s="22"/>
      <c r="AB474" s="22"/>
      <c r="AC474" s="22"/>
      <c r="AD474" s="22"/>
      <c r="AE474" s="22" t="s">
        <v>2625</v>
      </c>
      <c r="AF474" s="5" t="s">
        <v>53</v>
      </c>
      <c r="AG474" s="5" t="s">
        <v>159</v>
      </c>
      <c r="AH474" s="5" t="s">
        <v>55</v>
      </c>
      <c r="AI474" s="5"/>
      <c r="AJ474" s="5" t="s">
        <v>87</v>
      </c>
      <c r="AK474" s="5" t="s">
        <v>268</v>
      </c>
      <c r="AL474" s="5" t="s">
        <v>276</v>
      </c>
      <c r="AM474" s="6">
        <v>23833</v>
      </c>
      <c r="AN474" s="5" t="s">
        <v>2626</v>
      </c>
    </row>
    <row r="475" spans="1:40" s="10" customFormat="1" ht="150" x14ac:dyDescent="0.25">
      <c r="A475" s="5" t="s">
        <v>41</v>
      </c>
      <c r="B475" s="5" t="s">
        <v>42</v>
      </c>
      <c r="C475" s="5" t="s">
        <v>81</v>
      </c>
      <c r="D475" s="5" t="s">
        <v>2627</v>
      </c>
      <c r="E475" s="6">
        <v>44578</v>
      </c>
      <c r="F475" s="5" t="s">
        <v>2628</v>
      </c>
      <c r="G475" s="7">
        <v>1116157715</v>
      </c>
      <c r="H475" s="5" t="s">
        <v>46</v>
      </c>
      <c r="I475" s="5" t="s">
        <v>495</v>
      </c>
      <c r="J475" s="5" t="s">
        <v>2629</v>
      </c>
      <c r="K475" s="21" t="s">
        <v>2630</v>
      </c>
      <c r="L475" s="5" t="s">
        <v>158</v>
      </c>
      <c r="M475" s="5" t="s">
        <v>50</v>
      </c>
      <c r="N475" s="9">
        <f t="shared" si="7"/>
        <v>23535900</v>
      </c>
      <c r="O475" s="9">
        <v>17396100</v>
      </c>
      <c r="P475" s="9">
        <v>2046600</v>
      </c>
      <c r="Q475" s="9">
        <v>2046600</v>
      </c>
      <c r="R475" s="26">
        <v>4093200</v>
      </c>
      <c r="S475" s="22"/>
      <c r="T475" s="22" t="s">
        <v>2631</v>
      </c>
      <c r="U475" s="6">
        <v>44585</v>
      </c>
      <c r="V475" s="6">
        <v>44834</v>
      </c>
      <c r="W475" s="6">
        <v>44582</v>
      </c>
      <c r="X475" s="5">
        <v>255</v>
      </c>
      <c r="Y475" s="25">
        <v>44835</v>
      </c>
      <c r="Z475" s="25">
        <v>44865</v>
      </c>
      <c r="AA475" s="25">
        <v>44866</v>
      </c>
      <c r="AB475" s="25">
        <v>44926</v>
      </c>
      <c r="AC475" s="25"/>
      <c r="AD475" s="25"/>
      <c r="AE475" s="22" t="s">
        <v>2602</v>
      </c>
      <c r="AF475" s="5" t="s">
        <v>53</v>
      </c>
      <c r="AG475" s="5" t="s">
        <v>159</v>
      </c>
      <c r="AH475" s="5" t="s">
        <v>55</v>
      </c>
      <c r="AI475" s="5"/>
      <c r="AJ475" s="5" t="s">
        <v>87</v>
      </c>
      <c r="AK475" s="5" t="s">
        <v>268</v>
      </c>
      <c r="AL475" s="5" t="s">
        <v>276</v>
      </c>
      <c r="AM475" s="6">
        <v>33420</v>
      </c>
      <c r="AN475" s="5" t="s">
        <v>2632</v>
      </c>
    </row>
    <row r="476" spans="1:40" s="10" customFormat="1" ht="150" x14ac:dyDescent="0.25">
      <c r="A476" s="5" t="s">
        <v>41</v>
      </c>
      <c r="B476" s="5" t="s">
        <v>42</v>
      </c>
      <c r="C476" s="5" t="s">
        <v>81</v>
      </c>
      <c r="D476" s="5" t="s">
        <v>2633</v>
      </c>
      <c r="E476" s="6">
        <v>44578</v>
      </c>
      <c r="F476" s="5" t="s">
        <v>2634</v>
      </c>
      <c r="G476" s="7">
        <v>1047994184</v>
      </c>
      <c r="H476" s="5" t="s">
        <v>46</v>
      </c>
      <c r="I476" s="5" t="s">
        <v>495</v>
      </c>
      <c r="J476" s="5" t="s">
        <v>2635</v>
      </c>
      <c r="K476" s="8" t="s">
        <v>2636</v>
      </c>
      <c r="L476" s="5" t="s">
        <v>158</v>
      </c>
      <c r="M476" s="5" t="s">
        <v>50</v>
      </c>
      <c r="N476" s="9">
        <f t="shared" si="7"/>
        <v>23535900</v>
      </c>
      <c r="O476" s="9">
        <v>17396100</v>
      </c>
      <c r="P476" s="9">
        <v>2046600</v>
      </c>
      <c r="Q476" s="9">
        <v>2046600</v>
      </c>
      <c r="R476" s="17">
        <v>4093200</v>
      </c>
      <c r="S476" s="17"/>
      <c r="T476" s="5" t="s">
        <v>2637</v>
      </c>
      <c r="U476" s="6">
        <v>44601</v>
      </c>
      <c r="V476" s="6">
        <v>44834</v>
      </c>
      <c r="W476" s="6">
        <v>44588</v>
      </c>
      <c r="X476" s="5">
        <v>255</v>
      </c>
      <c r="Y476" s="6">
        <v>44835</v>
      </c>
      <c r="Z476" s="6">
        <v>44865</v>
      </c>
      <c r="AA476" s="6">
        <v>44866</v>
      </c>
      <c r="AB476" s="6">
        <v>44926</v>
      </c>
      <c r="AC476" s="6"/>
      <c r="AD476" s="6"/>
      <c r="AE476" s="5" t="s">
        <v>2638</v>
      </c>
      <c r="AF476" s="5" t="s">
        <v>53</v>
      </c>
      <c r="AG476" s="5" t="s">
        <v>159</v>
      </c>
      <c r="AH476" s="5" t="s">
        <v>55</v>
      </c>
      <c r="AI476" s="5"/>
      <c r="AJ476" s="5" t="s">
        <v>87</v>
      </c>
      <c r="AK476" s="5" t="s">
        <v>268</v>
      </c>
      <c r="AL476" s="5" t="s">
        <v>276</v>
      </c>
      <c r="AM476" s="6">
        <v>31164</v>
      </c>
      <c r="AN476" s="5" t="s">
        <v>2639</v>
      </c>
    </row>
    <row r="477" spans="1:40" s="10" customFormat="1" ht="165" x14ac:dyDescent="0.25">
      <c r="A477" s="5" t="s">
        <v>41</v>
      </c>
      <c r="B477" s="5" t="s">
        <v>42</v>
      </c>
      <c r="C477" s="5" t="s">
        <v>43</v>
      </c>
      <c r="D477" s="5" t="s">
        <v>2640</v>
      </c>
      <c r="E477" s="6">
        <v>44575</v>
      </c>
      <c r="F477" s="5" t="s">
        <v>2641</v>
      </c>
      <c r="G477" s="7">
        <v>1033720227</v>
      </c>
      <c r="H477" s="5" t="s">
        <v>46</v>
      </c>
      <c r="I477" s="5" t="s">
        <v>1823</v>
      </c>
      <c r="J477" s="5" t="s">
        <v>2642</v>
      </c>
      <c r="K477" s="8" t="s">
        <v>2643</v>
      </c>
      <c r="L477" s="5" t="s">
        <v>2163</v>
      </c>
      <c r="M477" s="5" t="s">
        <v>50</v>
      </c>
      <c r="N477" s="9">
        <f t="shared" si="7"/>
        <v>58788000</v>
      </c>
      <c r="O477" s="9">
        <v>58788000</v>
      </c>
      <c r="P477" s="9">
        <v>5112000</v>
      </c>
      <c r="Q477" s="5"/>
      <c r="R477" s="5"/>
      <c r="S477" s="5"/>
      <c r="T477" s="5" t="s">
        <v>51</v>
      </c>
      <c r="U477" s="6">
        <v>44579</v>
      </c>
      <c r="V477" s="6">
        <v>44926</v>
      </c>
      <c r="W477" s="6">
        <v>44579</v>
      </c>
      <c r="X477" s="5">
        <v>345</v>
      </c>
      <c r="Y477" s="5"/>
      <c r="Z477" s="5"/>
      <c r="AA477" s="5"/>
      <c r="AB477" s="5"/>
      <c r="AC477" s="5"/>
      <c r="AD477" s="5"/>
      <c r="AE477" s="5" t="s">
        <v>2644</v>
      </c>
      <c r="AF477" s="5" t="s">
        <v>53</v>
      </c>
      <c r="AG477" s="5" t="s">
        <v>2338</v>
      </c>
      <c r="AH477" s="5" t="s">
        <v>807</v>
      </c>
      <c r="AI477" s="5"/>
      <c r="AJ477" s="5" t="s">
        <v>87</v>
      </c>
      <c r="AK477" s="5" t="s">
        <v>57</v>
      </c>
      <c r="AL477" s="5" t="s">
        <v>2645</v>
      </c>
      <c r="AM477" s="6">
        <v>32943</v>
      </c>
      <c r="AN477" s="5" t="s">
        <v>70</v>
      </c>
    </row>
    <row r="478" spans="1:40" s="10" customFormat="1" ht="180" x14ac:dyDescent="0.25">
      <c r="A478" s="5" t="s">
        <v>41</v>
      </c>
      <c r="B478" s="5" t="s">
        <v>42</v>
      </c>
      <c r="C478" s="5" t="s">
        <v>43</v>
      </c>
      <c r="D478" s="5" t="s">
        <v>2646</v>
      </c>
      <c r="E478" s="6">
        <v>44578</v>
      </c>
      <c r="F478" s="5" t="s">
        <v>2647</v>
      </c>
      <c r="G478" s="7">
        <v>53051629</v>
      </c>
      <c r="H478" s="5" t="s">
        <v>46</v>
      </c>
      <c r="I478" s="5" t="s">
        <v>2335</v>
      </c>
      <c r="J478" s="5" t="s">
        <v>2648</v>
      </c>
      <c r="K478" s="21" t="s">
        <v>2649</v>
      </c>
      <c r="L478" s="22" t="s">
        <v>49</v>
      </c>
      <c r="M478" s="5" t="s">
        <v>50</v>
      </c>
      <c r="N478" s="9">
        <f t="shared" si="7"/>
        <v>70276500</v>
      </c>
      <c r="O478" s="9">
        <v>70276500</v>
      </c>
      <c r="P478" s="9">
        <v>6111000</v>
      </c>
      <c r="Q478" s="22"/>
      <c r="R478" s="22"/>
      <c r="S478" s="22"/>
      <c r="T478" s="5" t="s">
        <v>51</v>
      </c>
      <c r="U478" s="6">
        <v>44580</v>
      </c>
      <c r="V478" s="6">
        <v>44926</v>
      </c>
      <c r="W478" s="6">
        <v>44580</v>
      </c>
      <c r="X478" s="5">
        <v>345</v>
      </c>
      <c r="Y478" s="22"/>
      <c r="Z478" s="22"/>
      <c r="AA478" s="22"/>
      <c r="AB478" s="22"/>
      <c r="AC478" s="22"/>
      <c r="AD478" s="22"/>
      <c r="AE478" s="5" t="s">
        <v>1244</v>
      </c>
      <c r="AF478" s="5" t="s">
        <v>53</v>
      </c>
      <c r="AG478" s="5" t="s">
        <v>1627</v>
      </c>
      <c r="AH478" s="5" t="s">
        <v>807</v>
      </c>
      <c r="AI478" s="5"/>
      <c r="AJ478" s="5" t="s">
        <v>87</v>
      </c>
      <c r="AK478" s="5" t="s">
        <v>57</v>
      </c>
      <c r="AL478" s="5" t="s">
        <v>2650</v>
      </c>
      <c r="AM478" s="6">
        <v>30756</v>
      </c>
      <c r="AN478" s="5" t="s">
        <v>1131</v>
      </c>
    </row>
    <row r="479" spans="1:40" s="10" customFormat="1" ht="195" x14ac:dyDescent="0.25">
      <c r="A479" s="5" t="s">
        <v>41</v>
      </c>
      <c r="B479" s="5" t="s">
        <v>42</v>
      </c>
      <c r="C479" s="5" t="s">
        <v>43</v>
      </c>
      <c r="D479" s="5" t="s">
        <v>2651</v>
      </c>
      <c r="E479" s="6">
        <v>44578</v>
      </c>
      <c r="F479" s="5" t="s">
        <v>2652</v>
      </c>
      <c r="G479" s="7">
        <v>79407605</v>
      </c>
      <c r="H479" s="5" t="s">
        <v>46</v>
      </c>
      <c r="I479" s="5" t="s">
        <v>1823</v>
      </c>
      <c r="J479" s="5" t="s">
        <v>2653</v>
      </c>
      <c r="K479" s="8" t="s">
        <v>2654</v>
      </c>
      <c r="L479" s="5" t="s">
        <v>177</v>
      </c>
      <c r="M479" s="5" t="s">
        <v>50</v>
      </c>
      <c r="N479" s="9">
        <f t="shared" si="7"/>
        <v>58788000</v>
      </c>
      <c r="O479" s="9">
        <v>58788000</v>
      </c>
      <c r="P479" s="9">
        <v>5112000</v>
      </c>
      <c r="Q479" s="5"/>
      <c r="R479" s="5"/>
      <c r="S479" s="5"/>
      <c r="T479" s="5" t="s">
        <v>51</v>
      </c>
      <c r="U479" s="6">
        <v>44579</v>
      </c>
      <c r="V479" s="6">
        <v>44926</v>
      </c>
      <c r="W479" s="6">
        <v>44579</v>
      </c>
      <c r="X479" s="5">
        <v>345</v>
      </c>
      <c r="Y479" s="5"/>
      <c r="Z479" s="5"/>
      <c r="AA479" s="5"/>
      <c r="AB479" s="5"/>
      <c r="AC479" s="5"/>
      <c r="AD479" s="5"/>
      <c r="AE479" s="5" t="s">
        <v>1244</v>
      </c>
      <c r="AF479" s="5" t="s">
        <v>53</v>
      </c>
      <c r="AG479" s="5" t="s">
        <v>1627</v>
      </c>
      <c r="AH479" s="5" t="s">
        <v>807</v>
      </c>
      <c r="AI479" s="5"/>
      <c r="AJ479" s="5" t="s">
        <v>87</v>
      </c>
      <c r="AK479" s="5" t="s">
        <v>57</v>
      </c>
      <c r="AL479" s="5" t="s">
        <v>2655</v>
      </c>
      <c r="AM479" s="6">
        <v>24003</v>
      </c>
      <c r="AN479" s="5" t="s">
        <v>70</v>
      </c>
    </row>
    <row r="480" spans="1:40" s="10" customFormat="1" ht="165" x14ac:dyDescent="0.25">
      <c r="A480" s="5" t="s">
        <v>41</v>
      </c>
      <c r="B480" s="5" t="s">
        <v>42</v>
      </c>
      <c r="C480" s="5" t="s">
        <v>43</v>
      </c>
      <c r="D480" s="5" t="s">
        <v>2656</v>
      </c>
      <c r="E480" s="6">
        <v>44581</v>
      </c>
      <c r="F480" s="5" t="s">
        <v>2657</v>
      </c>
      <c r="G480" s="7">
        <v>11378520</v>
      </c>
      <c r="H480" s="5" t="s">
        <v>46</v>
      </c>
      <c r="I480" s="5" t="s">
        <v>1374</v>
      </c>
      <c r="J480" s="5" t="s">
        <v>2658</v>
      </c>
      <c r="K480" s="8" t="s">
        <v>2659</v>
      </c>
      <c r="L480" s="5" t="s">
        <v>99</v>
      </c>
      <c r="M480" s="5" t="s">
        <v>50</v>
      </c>
      <c r="N480" s="9">
        <f t="shared" si="7"/>
        <v>38058000</v>
      </c>
      <c r="O480" s="9">
        <v>26640600</v>
      </c>
      <c r="P480" s="9">
        <v>3805800</v>
      </c>
      <c r="Q480" s="9">
        <v>11417400</v>
      </c>
      <c r="R480" s="9"/>
      <c r="S480" s="9"/>
      <c r="T480" s="5" t="s">
        <v>2660</v>
      </c>
      <c r="U480" s="6">
        <v>44585</v>
      </c>
      <c r="V480" s="6">
        <v>44796</v>
      </c>
      <c r="W480" s="6">
        <v>44582</v>
      </c>
      <c r="X480" s="5">
        <v>270</v>
      </c>
      <c r="Y480" s="6">
        <v>44797</v>
      </c>
      <c r="Z480" s="6">
        <v>44888</v>
      </c>
      <c r="AA480" s="6"/>
      <c r="AB480" s="6"/>
      <c r="AC480" s="6"/>
      <c r="AD480" s="6"/>
      <c r="AE480" s="5" t="s">
        <v>2661</v>
      </c>
      <c r="AF480" s="5" t="s">
        <v>53</v>
      </c>
      <c r="AG480" s="5" t="s">
        <v>1682</v>
      </c>
      <c r="AH480" s="5" t="s">
        <v>807</v>
      </c>
      <c r="AI480" s="5"/>
      <c r="AJ480" s="5" t="s">
        <v>1683</v>
      </c>
      <c r="AK480" s="5" t="s">
        <v>57</v>
      </c>
      <c r="AL480" s="5" t="s">
        <v>100</v>
      </c>
      <c r="AM480" s="6">
        <v>21835</v>
      </c>
      <c r="AN480" s="5" t="s">
        <v>2662</v>
      </c>
    </row>
    <row r="481" spans="1:40" s="10" customFormat="1" ht="165" x14ac:dyDescent="0.25">
      <c r="A481" s="5" t="s">
        <v>41</v>
      </c>
      <c r="B481" s="5" t="s">
        <v>42</v>
      </c>
      <c r="C481" s="5" t="s">
        <v>43</v>
      </c>
      <c r="D481" s="5" t="s">
        <v>2663</v>
      </c>
      <c r="E481" s="6">
        <v>44575</v>
      </c>
      <c r="F481" s="5" t="s">
        <v>2664</v>
      </c>
      <c r="G481" s="7">
        <v>1057582405</v>
      </c>
      <c r="H481" s="5" t="s">
        <v>46</v>
      </c>
      <c r="I481" s="5" t="s">
        <v>1374</v>
      </c>
      <c r="J481" s="5" t="s">
        <v>2665</v>
      </c>
      <c r="K481" s="8" t="s">
        <v>2666</v>
      </c>
      <c r="L481" s="5" t="s">
        <v>99</v>
      </c>
      <c r="M481" s="5" t="s">
        <v>50</v>
      </c>
      <c r="N481" s="9">
        <f t="shared" si="7"/>
        <v>38058000</v>
      </c>
      <c r="O481" s="9">
        <v>26640600</v>
      </c>
      <c r="P481" s="9">
        <v>3805800</v>
      </c>
      <c r="Q481" s="9">
        <v>11417400</v>
      </c>
      <c r="R481" s="9"/>
      <c r="S481" s="9"/>
      <c r="T481" s="5" t="s">
        <v>2667</v>
      </c>
      <c r="U481" s="6">
        <v>44578</v>
      </c>
      <c r="V481" s="6">
        <v>44789</v>
      </c>
      <c r="W481" s="6">
        <v>44578</v>
      </c>
      <c r="X481" s="5">
        <v>210</v>
      </c>
      <c r="Y481" s="6">
        <v>44790</v>
      </c>
      <c r="Z481" s="6">
        <v>44881</v>
      </c>
      <c r="AA481" s="6"/>
      <c r="AB481" s="6"/>
      <c r="AC481" s="6"/>
      <c r="AD481" s="6"/>
      <c r="AE481" s="5" t="s">
        <v>2668</v>
      </c>
      <c r="AF481" s="5" t="s">
        <v>53</v>
      </c>
      <c r="AG481" s="5" t="s">
        <v>1682</v>
      </c>
      <c r="AH481" s="5" t="s">
        <v>807</v>
      </c>
      <c r="AI481" s="5"/>
      <c r="AJ481" s="5" t="s">
        <v>1683</v>
      </c>
      <c r="AK481" s="5" t="s">
        <v>57</v>
      </c>
      <c r="AL481" s="5" t="s">
        <v>2669</v>
      </c>
      <c r="AM481" s="6">
        <v>32728</v>
      </c>
      <c r="AN481" s="5" t="s">
        <v>2670</v>
      </c>
    </row>
    <row r="482" spans="1:40" s="10" customFormat="1" ht="165" x14ac:dyDescent="0.25">
      <c r="A482" s="5" t="s">
        <v>41</v>
      </c>
      <c r="B482" s="5" t="s">
        <v>42</v>
      </c>
      <c r="C482" s="5" t="s">
        <v>43</v>
      </c>
      <c r="D482" s="5" t="s">
        <v>2671</v>
      </c>
      <c r="E482" s="6">
        <v>44579</v>
      </c>
      <c r="F482" s="5" t="s">
        <v>2672</v>
      </c>
      <c r="G482" s="7">
        <v>1017208564</v>
      </c>
      <c r="H482" s="5" t="s">
        <v>46</v>
      </c>
      <c r="I482" s="5" t="s">
        <v>1374</v>
      </c>
      <c r="J482" s="5" t="s">
        <v>2673</v>
      </c>
      <c r="K482" s="8" t="s">
        <v>1679</v>
      </c>
      <c r="L482" s="5" t="s">
        <v>99</v>
      </c>
      <c r="M482" s="5" t="s">
        <v>50</v>
      </c>
      <c r="N482" s="9">
        <f t="shared" si="7"/>
        <v>30446400</v>
      </c>
      <c r="O482" s="9">
        <v>26640600</v>
      </c>
      <c r="P482" s="9">
        <v>3805800</v>
      </c>
      <c r="Q482" s="9">
        <v>3805800</v>
      </c>
      <c r="R482" s="9"/>
      <c r="S482" s="9"/>
      <c r="T482" s="5" t="s">
        <v>2674</v>
      </c>
      <c r="U482" s="6">
        <v>44592</v>
      </c>
      <c r="V482" s="6">
        <v>44803</v>
      </c>
      <c r="W482" s="6">
        <v>44583</v>
      </c>
      <c r="X482" s="5">
        <v>270</v>
      </c>
      <c r="Y482" s="6">
        <v>44804</v>
      </c>
      <c r="Z482" s="6">
        <v>44834</v>
      </c>
      <c r="AA482" s="6"/>
      <c r="AB482" s="6"/>
      <c r="AC482" s="6"/>
      <c r="AD482" s="6"/>
      <c r="AE482" s="5" t="s">
        <v>2675</v>
      </c>
      <c r="AF482" s="5" t="s">
        <v>53</v>
      </c>
      <c r="AG482" s="5" t="s">
        <v>1682</v>
      </c>
      <c r="AH482" s="5" t="s">
        <v>807</v>
      </c>
      <c r="AI482" s="5"/>
      <c r="AJ482" s="5" t="s">
        <v>1683</v>
      </c>
      <c r="AK482" s="5" t="s">
        <v>57</v>
      </c>
      <c r="AL482" s="5" t="s">
        <v>80</v>
      </c>
      <c r="AM482" s="6">
        <v>33953</v>
      </c>
      <c r="AN482" s="5" t="s">
        <v>2676</v>
      </c>
    </row>
    <row r="483" spans="1:40" s="10" customFormat="1" ht="120" x14ac:dyDescent="0.25">
      <c r="A483" s="5" t="s">
        <v>41</v>
      </c>
      <c r="B483" s="5" t="s">
        <v>42</v>
      </c>
      <c r="C483" s="5" t="s">
        <v>43</v>
      </c>
      <c r="D483" s="5" t="s">
        <v>2677</v>
      </c>
      <c r="E483" s="6">
        <v>44578</v>
      </c>
      <c r="F483" s="5" t="s">
        <v>2678</v>
      </c>
      <c r="G483" s="7">
        <v>1014219319</v>
      </c>
      <c r="H483" s="5" t="s">
        <v>46</v>
      </c>
      <c r="I483" s="5" t="s">
        <v>1307</v>
      </c>
      <c r="J483" s="5" t="s">
        <v>2679</v>
      </c>
      <c r="K483" s="8" t="s">
        <v>2680</v>
      </c>
      <c r="L483" s="5" t="s">
        <v>145</v>
      </c>
      <c r="M483" s="5" t="s">
        <v>50</v>
      </c>
      <c r="N483" s="9">
        <f t="shared" si="7"/>
        <v>46639190</v>
      </c>
      <c r="O483" s="9">
        <v>46639190</v>
      </c>
      <c r="P483" s="9">
        <v>8583900</v>
      </c>
      <c r="Q483" s="5"/>
      <c r="R483" s="5"/>
      <c r="S483" s="5"/>
      <c r="T483" s="5" t="s">
        <v>51</v>
      </c>
      <c r="U483" s="6">
        <v>44610</v>
      </c>
      <c r="V483" s="6">
        <v>44742</v>
      </c>
      <c r="W483" s="6">
        <v>44610</v>
      </c>
      <c r="X483" s="5">
        <v>180</v>
      </c>
      <c r="Y483" s="5"/>
      <c r="Z483" s="5"/>
      <c r="AA483" s="5"/>
      <c r="AB483" s="5"/>
      <c r="AC483" s="5"/>
      <c r="AD483" s="5"/>
      <c r="AE483" s="5" t="s">
        <v>1159</v>
      </c>
      <c r="AF483" s="5" t="s">
        <v>53</v>
      </c>
      <c r="AG483" s="5" t="s">
        <v>54</v>
      </c>
      <c r="AH483" s="5" t="s">
        <v>55</v>
      </c>
      <c r="AI483" s="5" t="s">
        <v>2681</v>
      </c>
      <c r="AJ483" s="5" t="s">
        <v>465</v>
      </c>
      <c r="AK483" s="5" t="s">
        <v>268</v>
      </c>
      <c r="AL483" s="5" t="s">
        <v>2682</v>
      </c>
      <c r="AM483" s="6">
        <v>33262</v>
      </c>
      <c r="AN483" s="5" t="s">
        <v>546</v>
      </c>
    </row>
    <row r="484" spans="1:40" s="10" customFormat="1" ht="135" x14ac:dyDescent="0.25">
      <c r="A484" s="5" t="s">
        <v>41</v>
      </c>
      <c r="B484" s="5" t="s">
        <v>42</v>
      </c>
      <c r="C484" s="5" t="s">
        <v>43</v>
      </c>
      <c r="D484" s="5" t="s">
        <v>2683</v>
      </c>
      <c r="E484" s="6">
        <v>44575</v>
      </c>
      <c r="F484" s="5" t="s">
        <v>2684</v>
      </c>
      <c r="G484" s="7">
        <v>1088240512</v>
      </c>
      <c r="H484" s="5"/>
      <c r="I484" s="5" t="s">
        <v>1662</v>
      </c>
      <c r="J484" s="5" t="s">
        <v>2685</v>
      </c>
      <c r="K484" s="8" t="s">
        <v>1819</v>
      </c>
      <c r="L484" s="5" t="s">
        <v>2686</v>
      </c>
      <c r="M484" s="5" t="s">
        <v>50</v>
      </c>
      <c r="N484" s="9">
        <f t="shared" si="7"/>
        <v>43766700</v>
      </c>
      <c r="O484" s="17">
        <v>32349300</v>
      </c>
      <c r="P484" s="9">
        <v>3805800</v>
      </c>
      <c r="Q484" s="9">
        <v>3805800</v>
      </c>
      <c r="R484" s="9">
        <v>7611600</v>
      </c>
      <c r="S484" s="9"/>
      <c r="T484" s="5" t="s">
        <v>2687</v>
      </c>
      <c r="U484" s="6">
        <v>44580</v>
      </c>
      <c r="V484" s="6">
        <v>44834</v>
      </c>
      <c r="W484" s="6">
        <v>44578</v>
      </c>
      <c r="X484" s="5">
        <v>255</v>
      </c>
      <c r="Y484" s="6">
        <v>44835</v>
      </c>
      <c r="Z484" s="6">
        <v>44865</v>
      </c>
      <c r="AA484" s="6">
        <v>44866</v>
      </c>
      <c r="AB484" s="6">
        <v>44926</v>
      </c>
      <c r="AC484" s="6"/>
      <c r="AD484" s="6"/>
      <c r="AE484" s="5" t="s">
        <v>1857</v>
      </c>
      <c r="AF484" s="5" t="s">
        <v>53</v>
      </c>
      <c r="AG484" s="5" t="s">
        <v>378</v>
      </c>
      <c r="AH484" s="5" t="s">
        <v>209</v>
      </c>
      <c r="AI484" s="5"/>
      <c r="AJ484" s="5" t="s">
        <v>465</v>
      </c>
      <c r="AK484" s="5" t="s">
        <v>268</v>
      </c>
      <c r="AL484" s="5" t="s">
        <v>2688</v>
      </c>
      <c r="AM484" s="6">
        <v>31598</v>
      </c>
      <c r="AN484" s="5" t="s">
        <v>70</v>
      </c>
    </row>
    <row r="485" spans="1:40" s="10" customFormat="1" ht="165" x14ac:dyDescent="0.25">
      <c r="A485" s="5" t="s">
        <v>41</v>
      </c>
      <c r="B485" s="5" t="s">
        <v>42</v>
      </c>
      <c r="C485" s="5" t="s">
        <v>81</v>
      </c>
      <c r="D485" s="5" t="s">
        <v>2689</v>
      </c>
      <c r="E485" s="6">
        <v>44575</v>
      </c>
      <c r="F485" s="5" t="s">
        <v>2690</v>
      </c>
      <c r="G485" s="7">
        <v>51854621</v>
      </c>
      <c r="H485" s="5" t="s">
        <v>46</v>
      </c>
      <c r="I485" s="5" t="s">
        <v>2691</v>
      </c>
      <c r="J485" s="5" t="s">
        <v>2692</v>
      </c>
      <c r="K485" s="8" t="s">
        <v>2693</v>
      </c>
      <c r="L485" s="5" t="s">
        <v>86</v>
      </c>
      <c r="M485" s="5" t="s">
        <v>50</v>
      </c>
      <c r="N485" s="9">
        <f t="shared" si="7"/>
        <v>29683800</v>
      </c>
      <c r="O485" s="9">
        <v>29683800</v>
      </c>
      <c r="P485" s="9">
        <v>2581200</v>
      </c>
      <c r="Q485" s="5"/>
      <c r="R485" s="5"/>
      <c r="S485" s="5"/>
      <c r="T485" s="5" t="s">
        <v>51</v>
      </c>
      <c r="U485" s="6">
        <v>44578</v>
      </c>
      <c r="V485" s="6">
        <v>44926</v>
      </c>
      <c r="W485" s="6">
        <v>44575</v>
      </c>
      <c r="X485" s="5">
        <v>345</v>
      </c>
      <c r="Y485" s="5"/>
      <c r="Z485" s="5"/>
      <c r="AA485" s="5"/>
      <c r="AB485" s="5"/>
      <c r="AC485" s="5"/>
      <c r="AD485" s="5"/>
      <c r="AE485" s="5" t="s">
        <v>1244</v>
      </c>
      <c r="AF485" s="5" t="s">
        <v>53</v>
      </c>
      <c r="AG485" s="5" t="s">
        <v>2694</v>
      </c>
      <c r="AH485" s="5" t="s">
        <v>807</v>
      </c>
      <c r="AI485" s="5"/>
      <c r="AJ485" s="5" t="s">
        <v>465</v>
      </c>
      <c r="AK485" s="5"/>
      <c r="AL485" s="5" t="s">
        <v>2695</v>
      </c>
      <c r="AM485" s="6">
        <v>24429</v>
      </c>
      <c r="AN485" s="5" t="s">
        <v>2696</v>
      </c>
    </row>
    <row r="486" spans="1:40" s="10" customFormat="1" ht="165" x14ac:dyDescent="0.25">
      <c r="A486" s="5" t="s">
        <v>41</v>
      </c>
      <c r="B486" s="5" t="s">
        <v>42</v>
      </c>
      <c r="C486" s="5" t="s">
        <v>81</v>
      </c>
      <c r="D486" s="5" t="s">
        <v>2697</v>
      </c>
      <c r="E486" s="6">
        <v>44579</v>
      </c>
      <c r="F486" s="5" t="s">
        <v>2698</v>
      </c>
      <c r="G486" s="7">
        <v>1075675491</v>
      </c>
      <c r="H486" s="5" t="s">
        <v>46</v>
      </c>
      <c r="I486" s="5" t="s">
        <v>2691</v>
      </c>
      <c r="J486" s="5" t="s">
        <v>2699</v>
      </c>
      <c r="K486" s="8" t="s">
        <v>2693</v>
      </c>
      <c r="L486" s="5" t="s">
        <v>86</v>
      </c>
      <c r="M486" s="5" t="s">
        <v>50</v>
      </c>
      <c r="N486" s="9">
        <f t="shared" si="7"/>
        <v>29683800</v>
      </c>
      <c r="O486" s="9">
        <v>29683800</v>
      </c>
      <c r="P486" s="9">
        <v>2581200</v>
      </c>
      <c r="Q486" s="5"/>
      <c r="R486" s="5"/>
      <c r="S486" s="5"/>
      <c r="T486" s="5" t="s">
        <v>51</v>
      </c>
      <c r="U486" s="6">
        <v>44587</v>
      </c>
      <c r="V486" s="6">
        <v>44926</v>
      </c>
      <c r="W486" s="6">
        <v>44584</v>
      </c>
      <c r="X486" s="5">
        <v>345</v>
      </c>
      <c r="Y486" s="5"/>
      <c r="Z486" s="5"/>
      <c r="AA486" s="5"/>
      <c r="AB486" s="5"/>
      <c r="AC486" s="5"/>
      <c r="AD486" s="5"/>
      <c r="AE486" s="5" t="s">
        <v>1244</v>
      </c>
      <c r="AF486" s="5" t="s">
        <v>53</v>
      </c>
      <c r="AG486" s="5" t="s">
        <v>2694</v>
      </c>
      <c r="AH486" s="5" t="s">
        <v>807</v>
      </c>
      <c r="AI486" s="5"/>
      <c r="AJ486" s="5" t="s">
        <v>465</v>
      </c>
      <c r="AK486" s="5"/>
      <c r="AL486" s="5" t="s">
        <v>2700</v>
      </c>
      <c r="AM486" s="6">
        <v>34766</v>
      </c>
      <c r="AN486" s="5" t="s">
        <v>196</v>
      </c>
    </row>
    <row r="487" spans="1:40" s="10" customFormat="1" ht="180" x14ac:dyDescent="0.25">
      <c r="A487" s="5" t="s">
        <v>41</v>
      </c>
      <c r="B487" s="5" t="s">
        <v>42</v>
      </c>
      <c r="C487" s="5" t="s">
        <v>43</v>
      </c>
      <c r="D487" s="5" t="s">
        <v>2701</v>
      </c>
      <c r="E487" s="6">
        <v>44575</v>
      </c>
      <c r="F487" s="5" t="s">
        <v>2702</v>
      </c>
      <c r="G487" s="7">
        <v>11232529</v>
      </c>
      <c r="H487" s="5" t="s">
        <v>46</v>
      </c>
      <c r="I487" s="5" t="s">
        <v>1279</v>
      </c>
      <c r="J487" s="5" t="s">
        <v>2703</v>
      </c>
      <c r="K487" s="8" t="s">
        <v>2071</v>
      </c>
      <c r="L487" s="5" t="s">
        <v>49</v>
      </c>
      <c r="M487" s="5" t="s">
        <v>50</v>
      </c>
      <c r="N487" s="9">
        <f t="shared" si="7"/>
        <v>48888000</v>
      </c>
      <c r="O487" s="9">
        <v>48888000</v>
      </c>
      <c r="P487" s="9">
        <v>6111000</v>
      </c>
      <c r="Q487" s="5"/>
      <c r="R487" s="5"/>
      <c r="S487" s="5"/>
      <c r="T487" s="5" t="s">
        <v>51</v>
      </c>
      <c r="U487" s="6">
        <v>44579</v>
      </c>
      <c r="V487" s="6">
        <v>44821</v>
      </c>
      <c r="W487" s="6">
        <v>44578</v>
      </c>
      <c r="X487" s="5">
        <v>240</v>
      </c>
      <c r="Y487" s="6"/>
      <c r="Z487" s="5"/>
      <c r="AA487" s="5"/>
      <c r="AB487" s="5"/>
      <c r="AC487" s="5"/>
      <c r="AD487" s="5"/>
      <c r="AE487" s="5" t="s">
        <v>1237</v>
      </c>
      <c r="AF487" s="5" t="s">
        <v>53</v>
      </c>
      <c r="AG487" s="5" t="s">
        <v>54</v>
      </c>
      <c r="AH487" s="5" t="s">
        <v>55</v>
      </c>
      <c r="AI487" s="5" t="s">
        <v>485</v>
      </c>
      <c r="AJ487" s="5" t="s">
        <v>465</v>
      </c>
      <c r="AK487" s="5" t="s">
        <v>268</v>
      </c>
      <c r="AL487" s="5" t="s">
        <v>2704</v>
      </c>
      <c r="AM487" s="6">
        <v>28620</v>
      </c>
      <c r="AN487" s="5" t="s">
        <v>70</v>
      </c>
    </row>
    <row r="488" spans="1:40" s="10" customFormat="1" ht="150" x14ac:dyDescent="0.25">
      <c r="A488" s="5" t="s">
        <v>41</v>
      </c>
      <c r="B488" s="5" t="s">
        <v>42</v>
      </c>
      <c r="C488" s="5" t="s">
        <v>43</v>
      </c>
      <c r="D488" s="5" t="s">
        <v>2705</v>
      </c>
      <c r="E488" s="6">
        <v>44575</v>
      </c>
      <c r="F488" s="5" t="s">
        <v>2706</v>
      </c>
      <c r="G488" s="7">
        <v>80718203</v>
      </c>
      <c r="H488" s="5" t="s">
        <v>46</v>
      </c>
      <c r="I488" s="5" t="s">
        <v>2707</v>
      </c>
      <c r="J488" s="5" t="s">
        <v>2708</v>
      </c>
      <c r="K488" s="8" t="s">
        <v>2709</v>
      </c>
      <c r="L488" s="5" t="s">
        <v>86</v>
      </c>
      <c r="M488" s="5" t="s">
        <v>50</v>
      </c>
      <c r="N488" s="9">
        <f t="shared" si="7"/>
        <v>28393200</v>
      </c>
      <c r="O488" s="17">
        <v>20649600</v>
      </c>
      <c r="P488" s="9">
        <v>2581200</v>
      </c>
      <c r="Q488" s="17">
        <v>7743600</v>
      </c>
      <c r="R488" s="17"/>
      <c r="S488" s="17"/>
      <c r="T488" s="5" t="s">
        <v>51</v>
      </c>
      <c r="U488" s="6">
        <v>44586</v>
      </c>
      <c r="V488" s="6">
        <v>44828</v>
      </c>
      <c r="W488" s="6">
        <v>44609</v>
      </c>
      <c r="X488" s="5">
        <v>270</v>
      </c>
      <c r="Y488" s="6">
        <v>44829</v>
      </c>
      <c r="Z488" s="6">
        <v>44919</v>
      </c>
      <c r="AA488" s="6"/>
      <c r="AB488" s="6"/>
      <c r="AC488" s="6"/>
      <c r="AD488" s="6"/>
      <c r="AE488" s="5" t="s">
        <v>463</v>
      </c>
      <c r="AF488" s="5" t="s">
        <v>53</v>
      </c>
      <c r="AG488" s="5" t="s">
        <v>2710</v>
      </c>
      <c r="AH488" s="5" t="s">
        <v>209</v>
      </c>
      <c r="AI488" s="5"/>
      <c r="AJ488" s="5" t="s">
        <v>465</v>
      </c>
      <c r="AK488" s="5"/>
      <c r="AL488" s="5" t="s">
        <v>276</v>
      </c>
      <c r="AM488" s="6">
        <v>30745</v>
      </c>
      <c r="AN488" s="5" t="s">
        <v>70</v>
      </c>
    </row>
    <row r="489" spans="1:40" s="10" customFormat="1" ht="135" x14ac:dyDescent="0.25">
      <c r="A489" s="5" t="s">
        <v>41</v>
      </c>
      <c r="B489" s="5" t="s">
        <v>42</v>
      </c>
      <c r="C489" s="5" t="s">
        <v>81</v>
      </c>
      <c r="D489" s="5" t="s">
        <v>2711</v>
      </c>
      <c r="E489" s="6">
        <v>44588</v>
      </c>
      <c r="F489" s="5" t="s">
        <v>2712</v>
      </c>
      <c r="G489" s="7">
        <v>10277986</v>
      </c>
      <c r="H489" s="5" t="s">
        <v>46</v>
      </c>
      <c r="I489" s="5" t="s">
        <v>2713</v>
      </c>
      <c r="J489" s="5" t="s">
        <v>2714</v>
      </c>
      <c r="K489" s="8" t="s">
        <v>2715</v>
      </c>
      <c r="L489" s="5" t="s">
        <v>158</v>
      </c>
      <c r="M489" s="5" t="s">
        <v>50</v>
      </c>
      <c r="N489" s="9">
        <f t="shared" si="7"/>
        <v>22512600</v>
      </c>
      <c r="O489" s="17">
        <v>22512600</v>
      </c>
      <c r="P489" s="9">
        <v>2046600</v>
      </c>
      <c r="Q489" s="5"/>
      <c r="R489" s="5"/>
      <c r="S489" s="5"/>
      <c r="T489" s="5" t="s">
        <v>2716</v>
      </c>
      <c r="U489" s="6">
        <v>44592</v>
      </c>
      <c r="V489" s="6">
        <v>44925</v>
      </c>
      <c r="W489" s="6">
        <v>44592</v>
      </c>
      <c r="X489" s="5">
        <v>330</v>
      </c>
      <c r="Y489" s="5"/>
      <c r="Z489" s="5"/>
      <c r="AA489" s="5"/>
      <c r="AB489" s="5"/>
      <c r="AC489" s="5"/>
      <c r="AD489" s="5"/>
      <c r="AE489" s="5" t="s">
        <v>2717</v>
      </c>
      <c r="AF489" s="5" t="s">
        <v>53</v>
      </c>
      <c r="AG489" s="5" t="s">
        <v>2221</v>
      </c>
      <c r="AH489" s="5" t="s">
        <v>807</v>
      </c>
      <c r="AI489" s="5"/>
      <c r="AJ489" s="5" t="s">
        <v>107</v>
      </c>
      <c r="AK489" s="5" t="s">
        <v>268</v>
      </c>
      <c r="AL489" s="5" t="s">
        <v>2718</v>
      </c>
      <c r="AM489" s="6">
        <v>24683</v>
      </c>
      <c r="AN489" s="5" t="s">
        <v>2626</v>
      </c>
    </row>
    <row r="490" spans="1:40" s="10" customFormat="1" ht="135" x14ac:dyDescent="0.25">
      <c r="A490" s="5" t="s">
        <v>41</v>
      </c>
      <c r="B490" s="5" t="s">
        <v>42</v>
      </c>
      <c r="C490" s="5" t="s">
        <v>81</v>
      </c>
      <c r="D490" s="5" t="s">
        <v>2719</v>
      </c>
      <c r="E490" s="6">
        <v>44580</v>
      </c>
      <c r="F490" s="5" t="s">
        <v>2720</v>
      </c>
      <c r="G490" s="7">
        <v>1045429205</v>
      </c>
      <c r="H490" s="5" t="s">
        <v>46</v>
      </c>
      <c r="I490" s="5" t="s">
        <v>2713</v>
      </c>
      <c r="J490" s="5" t="s">
        <v>2721</v>
      </c>
      <c r="K490" s="8" t="s">
        <v>2715</v>
      </c>
      <c r="L490" s="5" t="s">
        <v>158</v>
      </c>
      <c r="M490" s="5" t="s">
        <v>50</v>
      </c>
      <c r="N490" s="9">
        <f t="shared" si="7"/>
        <v>22512600</v>
      </c>
      <c r="O490" s="17">
        <v>22512600</v>
      </c>
      <c r="P490" s="9">
        <v>2046600</v>
      </c>
      <c r="Q490" s="5"/>
      <c r="R490" s="5"/>
      <c r="S490" s="5"/>
      <c r="T490" s="5" t="s">
        <v>2722</v>
      </c>
      <c r="U490" s="6">
        <v>44595</v>
      </c>
      <c r="V490" s="6">
        <v>44926</v>
      </c>
      <c r="W490" s="6">
        <v>44589</v>
      </c>
      <c r="X490" s="5">
        <v>330</v>
      </c>
      <c r="Y490" s="5"/>
      <c r="Z490" s="5"/>
      <c r="AA490" s="5"/>
      <c r="AB490" s="5"/>
      <c r="AC490" s="5"/>
      <c r="AD490" s="5"/>
      <c r="AE490" s="5" t="s">
        <v>2723</v>
      </c>
      <c r="AF490" s="5" t="s">
        <v>53</v>
      </c>
      <c r="AG490" s="5" t="s">
        <v>2221</v>
      </c>
      <c r="AH490" s="5" t="s">
        <v>807</v>
      </c>
      <c r="AI490" s="5"/>
      <c r="AJ490" s="5" t="s">
        <v>107</v>
      </c>
      <c r="AK490" s="5" t="s">
        <v>268</v>
      </c>
      <c r="AL490" s="5" t="s">
        <v>276</v>
      </c>
      <c r="AM490" s="6">
        <v>33189</v>
      </c>
      <c r="AN490" s="5" t="s">
        <v>2724</v>
      </c>
    </row>
    <row r="491" spans="1:40" s="10" customFormat="1" ht="135" x14ac:dyDescent="0.25">
      <c r="A491" s="5" t="s">
        <v>41</v>
      </c>
      <c r="B491" s="5" t="s">
        <v>42</v>
      </c>
      <c r="C491" s="5" t="s">
        <v>81</v>
      </c>
      <c r="D491" s="5" t="s">
        <v>2725</v>
      </c>
      <c r="E491" s="6">
        <v>44579</v>
      </c>
      <c r="F491" s="5" t="s">
        <v>2726</v>
      </c>
      <c r="G491" s="7">
        <v>43288367</v>
      </c>
      <c r="H491" s="5" t="s">
        <v>46</v>
      </c>
      <c r="I491" s="5" t="s">
        <v>2713</v>
      </c>
      <c r="J491" s="5" t="s">
        <v>2727</v>
      </c>
      <c r="K491" s="8" t="s">
        <v>2728</v>
      </c>
      <c r="L491" s="5" t="s">
        <v>158</v>
      </c>
      <c r="M491" s="5" t="s">
        <v>50</v>
      </c>
      <c r="N491" s="9">
        <f t="shared" si="7"/>
        <v>22512600</v>
      </c>
      <c r="O491" s="17">
        <v>22512600</v>
      </c>
      <c r="P491" s="9">
        <v>2046600</v>
      </c>
      <c r="Q491" s="5"/>
      <c r="R491" s="5"/>
      <c r="S491" s="5"/>
      <c r="T491" s="5" t="s">
        <v>2377</v>
      </c>
      <c r="U491" s="6">
        <v>44593</v>
      </c>
      <c r="V491" s="6">
        <v>44926</v>
      </c>
      <c r="W491" s="6">
        <v>44587</v>
      </c>
      <c r="X491" s="5">
        <v>330</v>
      </c>
      <c r="Y491" s="5"/>
      <c r="Z491" s="5"/>
      <c r="AA491" s="5"/>
      <c r="AB491" s="5"/>
      <c r="AC491" s="5"/>
      <c r="AD491" s="5"/>
      <c r="AE491" s="5" t="s">
        <v>2729</v>
      </c>
      <c r="AF491" s="5" t="s">
        <v>53</v>
      </c>
      <c r="AG491" s="5" t="s">
        <v>2221</v>
      </c>
      <c r="AH491" s="5" t="s">
        <v>807</v>
      </c>
      <c r="AI491" s="5"/>
      <c r="AJ491" s="5" t="s">
        <v>107</v>
      </c>
      <c r="AK491" s="5" t="s">
        <v>268</v>
      </c>
      <c r="AL491" s="5" t="s">
        <v>2292</v>
      </c>
      <c r="AM491" s="6">
        <v>29229</v>
      </c>
      <c r="AN491" s="5" t="s">
        <v>2730</v>
      </c>
    </row>
    <row r="492" spans="1:40" s="10" customFormat="1" ht="135" x14ac:dyDescent="0.25">
      <c r="A492" s="5" t="s">
        <v>41</v>
      </c>
      <c r="B492" s="5" t="s">
        <v>42</v>
      </c>
      <c r="C492" s="5" t="s">
        <v>81</v>
      </c>
      <c r="D492" s="5" t="s">
        <v>2731</v>
      </c>
      <c r="E492" s="6">
        <v>44579</v>
      </c>
      <c r="F492" s="5" t="s">
        <v>2732</v>
      </c>
      <c r="G492" s="7">
        <v>1088352968</v>
      </c>
      <c r="H492" s="5" t="s">
        <v>46</v>
      </c>
      <c r="I492" s="5" t="s">
        <v>2713</v>
      </c>
      <c r="J492" s="5" t="s">
        <v>2733</v>
      </c>
      <c r="K492" s="8" t="s">
        <v>2715</v>
      </c>
      <c r="L492" s="5" t="s">
        <v>158</v>
      </c>
      <c r="M492" s="5" t="s">
        <v>50</v>
      </c>
      <c r="N492" s="9">
        <f t="shared" si="7"/>
        <v>22512600</v>
      </c>
      <c r="O492" s="17">
        <v>22512600</v>
      </c>
      <c r="P492" s="9">
        <v>2046600</v>
      </c>
      <c r="Q492" s="5"/>
      <c r="R492" s="5"/>
      <c r="S492" s="5"/>
      <c r="T492" s="5" t="s">
        <v>2734</v>
      </c>
      <c r="U492" s="6">
        <v>44585</v>
      </c>
      <c r="V492" s="6">
        <v>44918</v>
      </c>
      <c r="W492" s="6">
        <v>44581</v>
      </c>
      <c r="X492" s="5">
        <v>330</v>
      </c>
      <c r="Y492" s="5"/>
      <c r="Z492" s="5"/>
      <c r="AA492" s="5"/>
      <c r="AB492" s="5"/>
      <c r="AC492" s="5"/>
      <c r="AD492" s="5"/>
      <c r="AE492" s="5" t="s">
        <v>2735</v>
      </c>
      <c r="AF492" s="5" t="s">
        <v>53</v>
      </c>
      <c r="AG492" s="5" t="s">
        <v>2221</v>
      </c>
      <c r="AH492" s="5" t="s">
        <v>807</v>
      </c>
      <c r="AI492" s="5"/>
      <c r="AJ492" s="5" t="s">
        <v>107</v>
      </c>
      <c r="AK492" s="5" t="s">
        <v>268</v>
      </c>
      <c r="AL492" s="5" t="s">
        <v>1622</v>
      </c>
      <c r="AM492" s="6">
        <v>36172</v>
      </c>
      <c r="AN492" s="5" t="s">
        <v>2736</v>
      </c>
    </row>
    <row r="493" spans="1:40" s="10" customFormat="1" ht="135" x14ac:dyDescent="0.25">
      <c r="A493" s="5" t="s">
        <v>41</v>
      </c>
      <c r="B493" s="5" t="s">
        <v>42</v>
      </c>
      <c r="C493" s="5" t="s">
        <v>81</v>
      </c>
      <c r="D493" s="5" t="s">
        <v>2737</v>
      </c>
      <c r="E493" s="6">
        <v>44580</v>
      </c>
      <c r="F493" s="5" t="s">
        <v>2738</v>
      </c>
      <c r="G493" s="7">
        <v>40431640</v>
      </c>
      <c r="H493" s="5" t="s">
        <v>46</v>
      </c>
      <c r="I493" s="5" t="s">
        <v>2713</v>
      </c>
      <c r="J493" s="5" t="s">
        <v>2739</v>
      </c>
      <c r="K493" s="8" t="s">
        <v>2715</v>
      </c>
      <c r="L493" s="5" t="s">
        <v>158</v>
      </c>
      <c r="M493" s="5" t="s">
        <v>50</v>
      </c>
      <c r="N493" s="9">
        <f t="shared" si="7"/>
        <v>22512600</v>
      </c>
      <c r="O493" s="17">
        <v>22512600</v>
      </c>
      <c r="P493" s="9">
        <v>2046600</v>
      </c>
      <c r="Q493" s="5"/>
      <c r="R493" s="5"/>
      <c r="S493" s="5"/>
      <c r="T493" s="5" t="s">
        <v>2740</v>
      </c>
      <c r="U493" s="6">
        <v>44586</v>
      </c>
      <c r="V493" s="6">
        <v>44919</v>
      </c>
      <c r="W493" s="6">
        <v>44581</v>
      </c>
      <c r="X493" s="5">
        <v>330</v>
      </c>
      <c r="Y493" s="5"/>
      <c r="Z493" s="5"/>
      <c r="AA493" s="5"/>
      <c r="AB493" s="5"/>
      <c r="AC493" s="5"/>
      <c r="AD493" s="5"/>
      <c r="AE493" s="5" t="s">
        <v>2741</v>
      </c>
      <c r="AF493" s="5" t="s">
        <v>53</v>
      </c>
      <c r="AG493" s="5" t="s">
        <v>2221</v>
      </c>
      <c r="AH493" s="5" t="s">
        <v>807</v>
      </c>
      <c r="AI493" s="5"/>
      <c r="AJ493" s="5" t="s">
        <v>107</v>
      </c>
      <c r="AK493" s="5" t="s">
        <v>268</v>
      </c>
      <c r="AL493" s="5" t="s">
        <v>276</v>
      </c>
      <c r="AM493" s="6">
        <v>28773</v>
      </c>
      <c r="AN493" s="5" t="s">
        <v>1974</v>
      </c>
    </row>
    <row r="494" spans="1:40" s="10" customFormat="1" ht="135" x14ac:dyDescent="0.25">
      <c r="A494" s="5" t="s">
        <v>41</v>
      </c>
      <c r="B494" s="5" t="s">
        <v>42</v>
      </c>
      <c r="C494" s="5" t="s">
        <v>81</v>
      </c>
      <c r="D494" s="5" t="s">
        <v>2742</v>
      </c>
      <c r="E494" s="6">
        <v>44584</v>
      </c>
      <c r="F494" s="5" t="s">
        <v>2743</v>
      </c>
      <c r="G494" s="7">
        <v>1014274018</v>
      </c>
      <c r="H494" s="5" t="s">
        <v>46</v>
      </c>
      <c r="I494" s="5" t="s">
        <v>2713</v>
      </c>
      <c r="J494" s="5" t="s">
        <v>2744</v>
      </c>
      <c r="K494" s="8" t="s">
        <v>2745</v>
      </c>
      <c r="L494" s="5" t="s">
        <v>158</v>
      </c>
      <c r="M494" s="5" t="s">
        <v>50</v>
      </c>
      <c r="N494" s="9">
        <f t="shared" si="7"/>
        <v>22512600</v>
      </c>
      <c r="O494" s="17">
        <v>22512600</v>
      </c>
      <c r="P494" s="9">
        <v>2046600</v>
      </c>
      <c r="Q494" s="5"/>
      <c r="R494" s="5"/>
      <c r="S494" s="5"/>
      <c r="T494" s="5" t="s">
        <v>662</v>
      </c>
      <c r="U494" s="6">
        <v>44593</v>
      </c>
      <c r="V494" s="6">
        <v>44926</v>
      </c>
      <c r="W494" s="6">
        <v>44589</v>
      </c>
      <c r="X494" s="5">
        <v>330</v>
      </c>
      <c r="Y494" s="5"/>
      <c r="Z494" s="5"/>
      <c r="AA494" s="5"/>
      <c r="AB494" s="5"/>
      <c r="AC494" s="5"/>
      <c r="AD494" s="5"/>
      <c r="AE494" s="5" t="s">
        <v>2746</v>
      </c>
      <c r="AF494" s="5" t="s">
        <v>53</v>
      </c>
      <c r="AG494" s="5" t="s">
        <v>2221</v>
      </c>
      <c r="AH494" s="5" t="s">
        <v>807</v>
      </c>
      <c r="AI494" s="5"/>
      <c r="AJ494" s="5" t="s">
        <v>107</v>
      </c>
      <c r="AK494" s="5" t="s">
        <v>268</v>
      </c>
      <c r="AL494" s="5" t="s">
        <v>276</v>
      </c>
      <c r="AM494" s="6">
        <v>35093</v>
      </c>
      <c r="AN494" s="5" t="s">
        <v>70</v>
      </c>
    </row>
    <row r="495" spans="1:40" s="10" customFormat="1" ht="135" x14ac:dyDescent="0.25">
      <c r="A495" s="5" t="s">
        <v>41</v>
      </c>
      <c r="B495" s="5" t="s">
        <v>42</v>
      </c>
      <c r="C495" s="5" t="s">
        <v>81</v>
      </c>
      <c r="D495" s="5" t="s">
        <v>2747</v>
      </c>
      <c r="E495" s="6">
        <v>44579</v>
      </c>
      <c r="F495" s="5" t="s">
        <v>2748</v>
      </c>
      <c r="G495" s="7">
        <v>1024489801</v>
      </c>
      <c r="H495" s="5" t="s">
        <v>46</v>
      </c>
      <c r="I495" s="5" t="s">
        <v>2713</v>
      </c>
      <c r="J495" s="5" t="s">
        <v>2749</v>
      </c>
      <c r="K495" s="8" t="s">
        <v>2715</v>
      </c>
      <c r="L495" s="5" t="s">
        <v>158</v>
      </c>
      <c r="M495" s="5" t="s">
        <v>50</v>
      </c>
      <c r="N495" s="9">
        <f t="shared" si="7"/>
        <v>22512600</v>
      </c>
      <c r="O495" s="17">
        <v>22512600</v>
      </c>
      <c r="P495" s="9">
        <v>2046600</v>
      </c>
      <c r="Q495" s="5"/>
      <c r="R495" s="5"/>
      <c r="S495" s="5"/>
      <c r="T495" s="5" t="s">
        <v>2750</v>
      </c>
      <c r="U495" s="6">
        <v>44586</v>
      </c>
      <c r="V495" s="6">
        <v>44919</v>
      </c>
      <c r="W495" s="6">
        <v>44586</v>
      </c>
      <c r="X495" s="5">
        <v>330</v>
      </c>
      <c r="Y495" s="5"/>
      <c r="Z495" s="5"/>
      <c r="AA495" s="5"/>
      <c r="AB495" s="5"/>
      <c r="AC495" s="5"/>
      <c r="AD495" s="5"/>
      <c r="AE495" s="5" t="s">
        <v>2751</v>
      </c>
      <c r="AF495" s="5" t="s">
        <v>53</v>
      </c>
      <c r="AG495" s="5" t="s">
        <v>2221</v>
      </c>
      <c r="AH495" s="5" t="s">
        <v>807</v>
      </c>
      <c r="AI495" s="5"/>
      <c r="AJ495" s="5" t="s">
        <v>107</v>
      </c>
      <c r="AK495" s="5" t="s">
        <v>268</v>
      </c>
      <c r="AL495" s="5" t="s">
        <v>276</v>
      </c>
      <c r="AM495" s="6">
        <v>32591</v>
      </c>
      <c r="AN495" s="5" t="s">
        <v>70</v>
      </c>
    </row>
    <row r="496" spans="1:40" s="10" customFormat="1" ht="135" x14ac:dyDescent="0.25">
      <c r="A496" s="5" t="s">
        <v>41</v>
      </c>
      <c r="B496" s="5" t="s">
        <v>42</v>
      </c>
      <c r="C496" s="5" t="s">
        <v>43</v>
      </c>
      <c r="D496" s="5" t="s">
        <v>2752</v>
      </c>
      <c r="E496" s="6">
        <v>44589</v>
      </c>
      <c r="F496" s="5" t="s">
        <v>2753</v>
      </c>
      <c r="G496" s="7">
        <v>1097035129</v>
      </c>
      <c r="H496" s="5" t="s">
        <v>46</v>
      </c>
      <c r="I496" s="5" t="s">
        <v>2375</v>
      </c>
      <c r="J496" s="5" t="s">
        <v>2754</v>
      </c>
      <c r="K496" s="8" t="s">
        <v>2755</v>
      </c>
      <c r="L496" s="5" t="s">
        <v>2686</v>
      </c>
      <c r="M496" s="5" t="s">
        <v>50</v>
      </c>
      <c r="N496" s="9">
        <f t="shared" si="7"/>
        <v>34252200</v>
      </c>
      <c r="O496" s="9">
        <v>34252200</v>
      </c>
      <c r="P496" s="9">
        <v>3805800</v>
      </c>
      <c r="Q496" s="5"/>
      <c r="R496" s="5"/>
      <c r="S496" s="5"/>
      <c r="T496" s="5" t="s">
        <v>2756</v>
      </c>
      <c r="U496" s="6">
        <v>44596</v>
      </c>
      <c r="V496" s="6">
        <v>44868</v>
      </c>
      <c r="W496" s="6">
        <v>44592</v>
      </c>
      <c r="X496" s="5">
        <v>330</v>
      </c>
      <c r="Y496" s="5"/>
      <c r="Z496" s="5"/>
      <c r="AA496" s="5"/>
      <c r="AB496" s="5"/>
      <c r="AC496" s="5"/>
      <c r="AD496" s="5"/>
      <c r="AE496" s="5" t="s">
        <v>2757</v>
      </c>
      <c r="AF496" s="5" t="s">
        <v>53</v>
      </c>
      <c r="AG496" s="5" t="s">
        <v>292</v>
      </c>
      <c r="AH496" s="5" t="s">
        <v>209</v>
      </c>
      <c r="AI496" s="5"/>
      <c r="AJ496" s="5" t="s">
        <v>160</v>
      </c>
      <c r="AK496" s="5" t="s">
        <v>268</v>
      </c>
      <c r="AL496" s="5" t="s">
        <v>100</v>
      </c>
      <c r="AM496" s="6">
        <v>32810</v>
      </c>
      <c r="AN496" s="5" t="s">
        <v>2758</v>
      </c>
    </row>
    <row r="497" spans="1:40" s="10" customFormat="1" ht="135" x14ac:dyDescent="0.25">
      <c r="A497" s="5" t="s">
        <v>41</v>
      </c>
      <c r="B497" s="5" t="s">
        <v>42</v>
      </c>
      <c r="C497" s="5" t="s">
        <v>81</v>
      </c>
      <c r="D497" s="5" t="s">
        <v>2759</v>
      </c>
      <c r="E497" s="6">
        <v>44580</v>
      </c>
      <c r="F497" s="5" t="s">
        <v>2760</v>
      </c>
      <c r="G497" s="7">
        <v>41870294</v>
      </c>
      <c r="H497" s="5" t="s">
        <v>46</v>
      </c>
      <c r="I497" s="5" t="s">
        <v>2713</v>
      </c>
      <c r="J497" s="5" t="s">
        <v>2761</v>
      </c>
      <c r="K497" s="8" t="s">
        <v>2728</v>
      </c>
      <c r="L497" s="5" t="s">
        <v>158</v>
      </c>
      <c r="M497" s="5" t="s">
        <v>50</v>
      </c>
      <c r="N497" s="9">
        <f t="shared" si="7"/>
        <v>22512600</v>
      </c>
      <c r="O497" s="17">
        <v>22512600</v>
      </c>
      <c r="P497" s="9">
        <v>2046600</v>
      </c>
      <c r="Q497" s="5"/>
      <c r="R497" s="5"/>
      <c r="S497" s="5"/>
      <c r="T497" s="5" t="s">
        <v>2762</v>
      </c>
      <c r="U497" s="6">
        <v>44585</v>
      </c>
      <c r="V497" s="6">
        <v>44918</v>
      </c>
      <c r="W497" s="6">
        <v>44582</v>
      </c>
      <c r="X497" s="5">
        <v>330</v>
      </c>
      <c r="Y497" s="5"/>
      <c r="Z497" s="5"/>
      <c r="AA497" s="5"/>
      <c r="AB497" s="5"/>
      <c r="AC497" s="5"/>
      <c r="AD497" s="5"/>
      <c r="AE497" s="5" t="s">
        <v>2763</v>
      </c>
      <c r="AF497" s="5" t="s">
        <v>53</v>
      </c>
      <c r="AG497" s="5" t="s">
        <v>2221</v>
      </c>
      <c r="AH497" s="5" t="s">
        <v>807</v>
      </c>
      <c r="AI497" s="5"/>
      <c r="AJ497" s="5" t="s">
        <v>107</v>
      </c>
      <c r="AK497" s="5" t="s">
        <v>268</v>
      </c>
      <c r="AL497" s="5" t="s">
        <v>2764</v>
      </c>
      <c r="AM497" s="6">
        <v>28482</v>
      </c>
      <c r="AN497" s="5" t="s">
        <v>947</v>
      </c>
    </row>
    <row r="498" spans="1:40" s="10" customFormat="1" ht="135" x14ac:dyDescent="0.25">
      <c r="A498" s="5" t="s">
        <v>41</v>
      </c>
      <c r="B498" s="5" t="s">
        <v>42</v>
      </c>
      <c r="C498" s="5" t="s">
        <v>81</v>
      </c>
      <c r="D498" s="5" t="s">
        <v>2765</v>
      </c>
      <c r="E498" s="6">
        <v>44579</v>
      </c>
      <c r="F498" s="5" t="s">
        <v>2766</v>
      </c>
      <c r="G498" s="7">
        <v>1117541231</v>
      </c>
      <c r="H498" s="5" t="s">
        <v>46</v>
      </c>
      <c r="I498" s="5" t="s">
        <v>2713</v>
      </c>
      <c r="J498" s="5" t="s">
        <v>2767</v>
      </c>
      <c r="K498" s="8" t="s">
        <v>2745</v>
      </c>
      <c r="L498" s="5" t="s">
        <v>158</v>
      </c>
      <c r="M498" s="5" t="s">
        <v>50</v>
      </c>
      <c r="N498" s="9">
        <f t="shared" si="7"/>
        <v>22512600</v>
      </c>
      <c r="O498" s="17">
        <v>22512600</v>
      </c>
      <c r="P498" s="9">
        <v>2046600</v>
      </c>
      <c r="Q498" s="5"/>
      <c r="R498" s="5"/>
      <c r="S498" s="5"/>
      <c r="T498" s="5" t="s">
        <v>871</v>
      </c>
      <c r="U498" s="6">
        <v>44582</v>
      </c>
      <c r="V498" s="6">
        <v>44915</v>
      </c>
      <c r="W498" s="6">
        <v>44581</v>
      </c>
      <c r="X498" s="5">
        <v>330</v>
      </c>
      <c r="Y498" s="5"/>
      <c r="Z498" s="5"/>
      <c r="AA498" s="5"/>
      <c r="AB498" s="5"/>
      <c r="AC498" s="5"/>
      <c r="AD498" s="5"/>
      <c r="AE498" s="5" t="s">
        <v>872</v>
      </c>
      <c r="AF498" s="5" t="s">
        <v>53</v>
      </c>
      <c r="AG498" s="5" t="s">
        <v>2221</v>
      </c>
      <c r="AH498" s="5" t="s">
        <v>807</v>
      </c>
      <c r="AI498" s="5"/>
      <c r="AJ498" s="5" t="s">
        <v>107</v>
      </c>
      <c r="AK498" s="5" t="s">
        <v>268</v>
      </c>
      <c r="AL498" s="5" t="s">
        <v>80</v>
      </c>
      <c r="AM498" s="6">
        <v>35003</v>
      </c>
      <c r="AN498" s="5" t="s">
        <v>241</v>
      </c>
    </row>
    <row r="499" spans="1:40" s="10" customFormat="1" ht="135" x14ac:dyDescent="0.25">
      <c r="A499" s="5" t="s">
        <v>41</v>
      </c>
      <c r="B499" s="5" t="s">
        <v>42</v>
      </c>
      <c r="C499" s="5" t="s">
        <v>81</v>
      </c>
      <c r="D499" s="5" t="s">
        <v>2768</v>
      </c>
      <c r="E499" s="6">
        <v>44579</v>
      </c>
      <c r="F499" s="5" t="s">
        <v>2769</v>
      </c>
      <c r="G499" s="7">
        <v>1041148719</v>
      </c>
      <c r="H499" s="5" t="s">
        <v>46</v>
      </c>
      <c r="I499" s="5" t="s">
        <v>2713</v>
      </c>
      <c r="J499" s="5" t="s">
        <v>2770</v>
      </c>
      <c r="K499" s="8" t="s">
        <v>2728</v>
      </c>
      <c r="L499" s="5" t="s">
        <v>158</v>
      </c>
      <c r="M499" s="5" t="s">
        <v>50</v>
      </c>
      <c r="N499" s="9">
        <f t="shared" si="7"/>
        <v>22512600</v>
      </c>
      <c r="O499" s="17">
        <v>22512600</v>
      </c>
      <c r="P499" s="9">
        <v>2046600</v>
      </c>
      <c r="Q499" s="5"/>
      <c r="R499" s="5"/>
      <c r="S499" s="5"/>
      <c r="T499" s="5" t="s">
        <v>2771</v>
      </c>
      <c r="U499" s="6">
        <v>44585</v>
      </c>
      <c r="V499" s="6">
        <v>44918</v>
      </c>
      <c r="W499" s="6">
        <v>44580</v>
      </c>
      <c r="X499" s="5">
        <v>330</v>
      </c>
      <c r="Y499" s="5"/>
      <c r="Z499" s="5"/>
      <c r="AA499" s="5"/>
      <c r="AB499" s="5"/>
      <c r="AC499" s="5"/>
      <c r="AD499" s="5"/>
      <c r="AE499" s="5" t="s">
        <v>2772</v>
      </c>
      <c r="AF499" s="5" t="s">
        <v>53</v>
      </c>
      <c r="AG499" s="5" t="s">
        <v>2221</v>
      </c>
      <c r="AH499" s="5" t="s">
        <v>807</v>
      </c>
      <c r="AI499" s="5"/>
      <c r="AJ499" s="5" t="s">
        <v>107</v>
      </c>
      <c r="AK499" s="5" t="s">
        <v>268</v>
      </c>
      <c r="AL499" s="5" t="s">
        <v>276</v>
      </c>
      <c r="AM499" s="6">
        <v>33369</v>
      </c>
      <c r="AN499" s="5" t="s">
        <v>109</v>
      </c>
    </row>
    <row r="500" spans="1:40" s="10" customFormat="1" ht="135" x14ac:dyDescent="0.25">
      <c r="A500" s="5" t="s">
        <v>41</v>
      </c>
      <c r="B500" s="5" t="s">
        <v>42</v>
      </c>
      <c r="C500" s="5" t="s">
        <v>81</v>
      </c>
      <c r="D500" s="5" t="s">
        <v>2773</v>
      </c>
      <c r="E500" s="6">
        <v>44580</v>
      </c>
      <c r="F500" s="5" t="s">
        <v>2774</v>
      </c>
      <c r="G500" s="7">
        <v>1037599477</v>
      </c>
      <c r="H500" s="5" t="s">
        <v>46</v>
      </c>
      <c r="I500" s="5" t="s">
        <v>2713</v>
      </c>
      <c r="J500" s="5" t="s">
        <v>2775</v>
      </c>
      <c r="K500" s="8" t="s">
        <v>2715</v>
      </c>
      <c r="L500" s="5" t="s">
        <v>158</v>
      </c>
      <c r="M500" s="5" t="s">
        <v>50</v>
      </c>
      <c r="N500" s="9">
        <f t="shared" si="7"/>
        <v>22512600</v>
      </c>
      <c r="O500" s="17">
        <v>22512600</v>
      </c>
      <c r="P500" s="9">
        <v>2046600</v>
      </c>
      <c r="Q500" s="5"/>
      <c r="R500" s="5"/>
      <c r="S500" s="5"/>
      <c r="T500" s="5" t="s">
        <v>2776</v>
      </c>
      <c r="U500" s="6">
        <v>44595</v>
      </c>
      <c r="V500" s="6">
        <v>44926</v>
      </c>
      <c r="W500" s="6">
        <v>44589</v>
      </c>
      <c r="X500" s="5">
        <v>330</v>
      </c>
      <c r="Y500" s="5"/>
      <c r="Z500" s="5"/>
      <c r="AA500" s="5"/>
      <c r="AB500" s="5"/>
      <c r="AC500" s="5"/>
      <c r="AD500" s="5"/>
      <c r="AE500" s="5" t="s">
        <v>2777</v>
      </c>
      <c r="AF500" s="5" t="s">
        <v>53</v>
      </c>
      <c r="AG500" s="5" t="s">
        <v>2221</v>
      </c>
      <c r="AH500" s="5" t="s">
        <v>807</v>
      </c>
      <c r="AI500" s="5"/>
      <c r="AJ500" s="5" t="s">
        <v>107</v>
      </c>
      <c r="AK500" s="5" t="s">
        <v>268</v>
      </c>
      <c r="AL500" s="5" t="s">
        <v>2778</v>
      </c>
      <c r="AM500" s="6">
        <v>32822</v>
      </c>
      <c r="AN500" s="5" t="s">
        <v>2779</v>
      </c>
    </row>
    <row r="501" spans="1:40" s="10" customFormat="1" ht="135" x14ac:dyDescent="0.25">
      <c r="A501" s="5" t="s">
        <v>41</v>
      </c>
      <c r="B501" s="5" t="s">
        <v>42</v>
      </c>
      <c r="C501" s="5" t="s">
        <v>81</v>
      </c>
      <c r="D501" s="5" t="s">
        <v>2780</v>
      </c>
      <c r="E501" s="6">
        <v>44582</v>
      </c>
      <c r="F501" s="5" t="s">
        <v>2781</v>
      </c>
      <c r="G501" s="7">
        <v>1069737016</v>
      </c>
      <c r="H501" s="5" t="s">
        <v>46</v>
      </c>
      <c r="I501" s="5" t="s">
        <v>2713</v>
      </c>
      <c r="J501" s="5" t="s">
        <v>2782</v>
      </c>
      <c r="K501" s="21" t="s">
        <v>2715</v>
      </c>
      <c r="L501" s="5" t="s">
        <v>158</v>
      </c>
      <c r="M501" s="5" t="s">
        <v>50</v>
      </c>
      <c r="N501" s="9">
        <f t="shared" si="7"/>
        <v>22512600</v>
      </c>
      <c r="O501" s="9">
        <v>22512600</v>
      </c>
      <c r="P501" s="9">
        <v>2046600</v>
      </c>
      <c r="Q501" s="22"/>
      <c r="R501" s="22"/>
      <c r="S501" s="22"/>
      <c r="T501" s="22" t="s">
        <v>2660</v>
      </c>
      <c r="U501" s="6">
        <v>44594</v>
      </c>
      <c r="V501" s="6">
        <v>44926</v>
      </c>
      <c r="W501" s="6">
        <v>44586</v>
      </c>
      <c r="X501" s="5">
        <v>330</v>
      </c>
      <c r="Y501" s="22"/>
      <c r="Z501" s="22"/>
      <c r="AA501" s="22"/>
      <c r="AB501" s="22"/>
      <c r="AC501" s="22"/>
      <c r="AD501" s="22"/>
      <c r="AE501" s="22" t="s">
        <v>2661</v>
      </c>
      <c r="AF501" s="5" t="s">
        <v>53</v>
      </c>
      <c r="AG501" s="5" t="s">
        <v>1627</v>
      </c>
      <c r="AH501" s="5" t="s">
        <v>807</v>
      </c>
      <c r="AI501" s="5"/>
      <c r="AJ501" s="5" t="s">
        <v>107</v>
      </c>
      <c r="AK501" s="5" t="s">
        <v>268</v>
      </c>
      <c r="AL501" s="5" t="s">
        <v>2783</v>
      </c>
      <c r="AM501" s="6">
        <v>33503</v>
      </c>
      <c r="AN501" s="5" t="s">
        <v>2662</v>
      </c>
    </row>
    <row r="502" spans="1:40" s="10" customFormat="1" ht="135" x14ac:dyDescent="0.25">
      <c r="A502" s="5" t="s">
        <v>41</v>
      </c>
      <c r="B502" s="5" t="s">
        <v>42</v>
      </c>
      <c r="C502" s="5" t="s">
        <v>81</v>
      </c>
      <c r="D502" s="5" t="s">
        <v>2784</v>
      </c>
      <c r="E502" s="6">
        <v>44582</v>
      </c>
      <c r="F502" s="5" t="s">
        <v>2785</v>
      </c>
      <c r="G502" s="7">
        <v>39353079</v>
      </c>
      <c r="H502" s="5" t="s">
        <v>46</v>
      </c>
      <c r="I502" s="5" t="s">
        <v>2713</v>
      </c>
      <c r="J502" s="5" t="s">
        <v>2786</v>
      </c>
      <c r="K502" s="21" t="s">
        <v>2715</v>
      </c>
      <c r="L502" s="5" t="s">
        <v>158</v>
      </c>
      <c r="M502" s="5" t="s">
        <v>50</v>
      </c>
      <c r="N502" s="9">
        <f t="shared" si="7"/>
        <v>22512600</v>
      </c>
      <c r="O502" s="9">
        <v>22512600</v>
      </c>
      <c r="P502" s="9">
        <v>2046600</v>
      </c>
      <c r="Q502" s="22"/>
      <c r="R502" s="22"/>
      <c r="S502" s="22"/>
      <c r="T502" s="22" t="s">
        <v>2787</v>
      </c>
      <c r="U502" s="6">
        <v>44601</v>
      </c>
      <c r="V502" s="6">
        <v>44926</v>
      </c>
      <c r="W502" s="6">
        <v>44599</v>
      </c>
      <c r="X502" s="5">
        <v>330</v>
      </c>
      <c r="Y502" s="22"/>
      <c r="Z502" s="22"/>
      <c r="AA502" s="22"/>
      <c r="AB502" s="22"/>
      <c r="AC502" s="22"/>
      <c r="AD502" s="22"/>
      <c r="AE502" s="22" t="s">
        <v>2788</v>
      </c>
      <c r="AF502" s="5" t="s">
        <v>53</v>
      </c>
      <c r="AG502" s="5" t="s">
        <v>1627</v>
      </c>
      <c r="AH502" s="5" t="s">
        <v>807</v>
      </c>
      <c r="AI502" s="5"/>
      <c r="AJ502" s="5" t="s">
        <v>107</v>
      </c>
      <c r="AK502" s="5" t="s">
        <v>268</v>
      </c>
      <c r="AL502" s="5" t="s">
        <v>2789</v>
      </c>
      <c r="AM502" s="6">
        <v>24343</v>
      </c>
      <c r="AN502" s="5" t="s">
        <v>2790</v>
      </c>
    </row>
    <row r="503" spans="1:40" s="10" customFormat="1" ht="195" x14ac:dyDescent="0.25">
      <c r="A503" s="5" t="s">
        <v>41</v>
      </c>
      <c r="B503" s="5" t="s">
        <v>42</v>
      </c>
      <c r="C503" s="5" t="s">
        <v>81</v>
      </c>
      <c r="D503" s="5" t="s">
        <v>2791</v>
      </c>
      <c r="E503" s="6">
        <v>44587</v>
      </c>
      <c r="F503" s="5" t="s">
        <v>2792</v>
      </c>
      <c r="G503" s="7">
        <v>79751055</v>
      </c>
      <c r="H503" s="5" t="s">
        <v>46</v>
      </c>
      <c r="I503" s="5" t="s">
        <v>233</v>
      </c>
      <c r="J503" s="5" t="s">
        <v>2793</v>
      </c>
      <c r="K503" s="21" t="s">
        <v>2794</v>
      </c>
      <c r="L503" s="5" t="s">
        <v>86</v>
      </c>
      <c r="M503" s="5" t="s">
        <v>50</v>
      </c>
      <c r="N503" s="9">
        <f t="shared" si="7"/>
        <v>28393200</v>
      </c>
      <c r="O503" s="9">
        <v>28393200</v>
      </c>
      <c r="P503" s="9">
        <v>2581200</v>
      </c>
      <c r="Q503" s="22"/>
      <c r="R503" s="22"/>
      <c r="S503" s="22"/>
      <c r="T503" s="22" t="s">
        <v>712</v>
      </c>
      <c r="U503" s="6">
        <v>44593</v>
      </c>
      <c r="V503" s="6">
        <v>44925</v>
      </c>
      <c r="W503" s="6">
        <v>44592</v>
      </c>
      <c r="X503" s="5">
        <v>330</v>
      </c>
      <c r="Y503" s="22"/>
      <c r="Z503" s="22"/>
      <c r="AA503" s="22"/>
      <c r="AB503" s="22"/>
      <c r="AC503" s="22"/>
      <c r="AD503" s="22"/>
      <c r="AE503" s="5" t="s">
        <v>237</v>
      </c>
      <c r="AF503" s="5" t="s">
        <v>53</v>
      </c>
      <c r="AG503" s="5" t="s">
        <v>238</v>
      </c>
      <c r="AH503" s="5" t="s">
        <v>807</v>
      </c>
      <c r="AI503" s="5"/>
      <c r="AJ503" s="5" t="s">
        <v>107</v>
      </c>
      <c r="AK503" s="5" t="s">
        <v>268</v>
      </c>
      <c r="AL503" s="5" t="s">
        <v>2556</v>
      </c>
      <c r="AM503" s="6">
        <v>27153</v>
      </c>
      <c r="AN503" s="5" t="s">
        <v>2795</v>
      </c>
    </row>
    <row r="504" spans="1:40" s="10" customFormat="1" ht="135" x14ac:dyDescent="0.25">
      <c r="A504" s="11" t="s">
        <v>41</v>
      </c>
      <c r="B504" s="11" t="s">
        <v>42</v>
      </c>
      <c r="C504" s="11" t="s">
        <v>1555</v>
      </c>
      <c r="D504" s="11" t="s">
        <v>2796</v>
      </c>
      <c r="E504" s="12">
        <v>44587</v>
      </c>
      <c r="F504" s="11" t="s">
        <v>2797</v>
      </c>
      <c r="G504" s="13">
        <v>1121931139</v>
      </c>
      <c r="H504" s="11" t="s">
        <v>46</v>
      </c>
      <c r="I504" s="11" t="s">
        <v>2713</v>
      </c>
      <c r="J504" s="11" t="s">
        <v>2798</v>
      </c>
      <c r="K504" s="14" t="s">
        <v>2799</v>
      </c>
      <c r="L504" s="11" t="s">
        <v>158</v>
      </c>
      <c r="M504" s="5" t="s">
        <v>50</v>
      </c>
      <c r="N504" s="9">
        <f t="shared" si="7"/>
        <v>22512600</v>
      </c>
      <c r="O504" s="15">
        <v>22512600</v>
      </c>
      <c r="P504" s="15">
        <v>2046600</v>
      </c>
      <c r="Q504" s="11"/>
      <c r="R504" s="11"/>
      <c r="S504" s="11"/>
      <c r="T504" s="11" t="s">
        <v>2800</v>
      </c>
      <c r="U504" s="12"/>
      <c r="V504" s="12">
        <v>44921</v>
      </c>
      <c r="W504" s="12"/>
      <c r="X504" s="11">
        <v>330</v>
      </c>
      <c r="Y504" s="11"/>
      <c r="Z504" s="11"/>
      <c r="AA504" s="11"/>
      <c r="AB504" s="11"/>
      <c r="AC504" s="11"/>
      <c r="AD504" s="11"/>
      <c r="AE504" s="11" t="s">
        <v>2801</v>
      </c>
      <c r="AF504" s="11" t="s">
        <v>1560</v>
      </c>
      <c r="AG504" s="11" t="s">
        <v>1627</v>
      </c>
      <c r="AH504" s="11" t="s">
        <v>807</v>
      </c>
      <c r="AI504" s="11"/>
      <c r="AJ504" s="11" t="s">
        <v>107</v>
      </c>
      <c r="AK504" s="11" t="s">
        <v>268</v>
      </c>
      <c r="AL504" s="5"/>
      <c r="AM504" s="5"/>
      <c r="AN504" s="5"/>
    </row>
    <row r="505" spans="1:40" s="10" customFormat="1" ht="135" x14ac:dyDescent="0.25">
      <c r="A505" s="5" t="s">
        <v>41</v>
      </c>
      <c r="B505" s="5" t="s">
        <v>42</v>
      </c>
      <c r="C505" s="5" t="s">
        <v>81</v>
      </c>
      <c r="D505" s="5" t="s">
        <v>2802</v>
      </c>
      <c r="E505" s="6">
        <v>44582</v>
      </c>
      <c r="F505" s="5" t="s">
        <v>2803</v>
      </c>
      <c r="G505" s="7">
        <v>11705813</v>
      </c>
      <c r="H505" s="5" t="s">
        <v>46</v>
      </c>
      <c r="I505" s="5" t="s">
        <v>2713</v>
      </c>
      <c r="J505" s="5" t="s">
        <v>2804</v>
      </c>
      <c r="K505" s="21" t="s">
        <v>2805</v>
      </c>
      <c r="L505" s="5" t="s">
        <v>158</v>
      </c>
      <c r="M505" s="5" t="s">
        <v>50</v>
      </c>
      <c r="N505" s="9">
        <f t="shared" si="7"/>
        <v>22512600</v>
      </c>
      <c r="O505" s="9">
        <v>22512600</v>
      </c>
      <c r="P505" s="9">
        <v>2046600</v>
      </c>
      <c r="Q505" s="22"/>
      <c r="R505" s="22"/>
      <c r="S505" s="22"/>
      <c r="T505" s="22" t="s">
        <v>2806</v>
      </c>
      <c r="U505" s="6">
        <v>44592</v>
      </c>
      <c r="V505" s="6">
        <v>44926</v>
      </c>
      <c r="W505" s="6">
        <v>44586</v>
      </c>
      <c r="X505" s="5">
        <v>330</v>
      </c>
      <c r="Y505" s="22"/>
      <c r="Z505" s="22"/>
      <c r="AA505" s="22"/>
      <c r="AB505" s="22"/>
      <c r="AC505" s="22"/>
      <c r="AD505" s="22"/>
      <c r="AE505" s="22" t="s">
        <v>2807</v>
      </c>
      <c r="AF505" s="5" t="s">
        <v>53</v>
      </c>
      <c r="AG505" s="5" t="s">
        <v>1627</v>
      </c>
      <c r="AH505" s="5" t="s">
        <v>807</v>
      </c>
      <c r="AI505" s="5"/>
      <c r="AJ505" s="5" t="s">
        <v>107</v>
      </c>
      <c r="AK505" s="5" t="s">
        <v>268</v>
      </c>
      <c r="AL505" s="5" t="s">
        <v>276</v>
      </c>
      <c r="AM505" s="6">
        <v>28196</v>
      </c>
      <c r="AN505" s="5" t="s">
        <v>747</v>
      </c>
    </row>
    <row r="506" spans="1:40" s="10" customFormat="1" ht="135" x14ac:dyDescent="0.25">
      <c r="A506" s="5" t="s">
        <v>41</v>
      </c>
      <c r="B506" s="5" t="s">
        <v>42</v>
      </c>
      <c r="C506" s="5" t="s">
        <v>81</v>
      </c>
      <c r="D506" s="5" t="s">
        <v>2808</v>
      </c>
      <c r="E506" s="6">
        <v>44579</v>
      </c>
      <c r="F506" s="5" t="s">
        <v>2809</v>
      </c>
      <c r="G506" s="7">
        <v>1037266708</v>
      </c>
      <c r="H506" s="5" t="s">
        <v>46</v>
      </c>
      <c r="I506" s="5" t="s">
        <v>2713</v>
      </c>
      <c r="J506" s="5" t="s">
        <v>2810</v>
      </c>
      <c r="K506" s="8" t="s">
        <v>2728</v>
      </c>
      <c r="L506" s="5" t="s">
        <v>158</v>
      </c>
      <c r="M506" s="5" t="s">
        <v>50</v>
      </c>
      <c r="N506" s="9">
        <f t="shared" si="7"/>
        <v>22512600</v>
      </c>
      <c r="O506" s="17">
        <v>22512600</v>
      </c>
      <c r="P506" s="9">
        <v>2046600</v>
      </c>
      <c r="Q506" s="5"/>
      <c r="R506" s="5"/>
      <c r="S506" s="5"/>
      <c r="T506" s="5" t="s">
        <v>2811</v>
      </c>
      <c r="U506" s="6">
        <v>44594</v>
      </c>
      <c r="V506" s="6">
        <v>44926</v>
      </c>
      <c r="W506" s="6">
        <v>44589</v>
      </c>
      <c r="X506" s="5">
        <v>330</v>
      </c>
      <c r="Y506" s="5"/>
      <c r="Z506" s="5"/>
      <c r="AA506" s="5"/>
      <c r="AB506" s="5"/>
      <c r="AC506" s="5"/>
      <c r="AD506" s="5"/>
      <c r="AE506" s="5" t="s">
        <v>872</v>
      </c>
      <c r="AF506" s="5" t="s">
        <v>53</v>
      </c>
      <c r="AG506" s="5" t="s">
        <v>2221</v>
      </c>
      <c r="AH506" s="5" t="s">
        <v>807</v>
      </c>
      <c r="AI506" s="5"/>
      <c r="AJ506" s="5" t="s">
        <v>107</v>
      </c>
      <c r="AK506" s="5" t="s">
        <v>268</v>
      </c>
      <c r="AL506" s="5" t="s">
        <v>2812</v>
      </c>
      <c r="AM506" s="6">
        <v>33851</v>
      </c>
      <c r="AN506" s="5" t="s">
        <v>2813</v>
      </c>
    </row>
    <row r="507" spans="1:40" s="10" customFormat="1" ht="135" x14ac:dyDescent="0.25">
      <c r="A507" s="5" t="s">
        <v>41</v>
      </c>
      <c r="B507" s="5" t="s">
        <v>42</v>
      </c>
      <c r="C507" s="5" t="s">
        <v>81</v>
      </c>
      <c r="D507" s="5" t="s">
        <v>2814</v>
      </c>
      <c r="E507" s="6">
        <v>44579</v>
      </c>
      <c r="F507" s="5" t="s">
        <v>2815</v>
      </c>
      <c r="G507" s="7">
        <v>1087992380</v>
      </c>
      <c r="H507" s="5" t="s">
        <v>46</v>
      </c>
      <c r="I507" s="5" t="s">
        <v>2713</v>
      </c>
      <c r="J507" s="5" t="s">
        <v>2816</v>
      </c>
      <c r="K507" s="8" t="s">
        <v>2728</v>
      </c>
      <c r="L507" s="5" t="s">
        <v>158</v>
      </c>
      <c r="M507" s="5" t="s">
        <v>50</v>
      </c>
      <c r="N507" s="9">
        <f t="shared" si="7"/>
        <v>22512600</v>
      </c>
      <c r="O507" s="17">
        <v>22512600</v>
      </c>
      <c r="P507" s="9">
        <v>2046600</v>
      </c>
      <c r="Q507" s="5"/>
      <c r="R507" s="5"/>
      <c r="S507" s="5"/>
      <c r="T507" s="5" t="s">
        <v>2817</v>
      </c>
      <c r="U507" s="6">
        <v>44586</v>
      </c>
      <c r="V507" s="6">
        <v>44919</v>
      </c>
      <c r="W507" s="6">
        <v>44586</v>
      </c>
      <c r="X507" s="5">
        <v>330</v>
      </c>
      <c r="Y507" s="5"/>
      <c r="Z507" s="5"/>
      <c r="AA507" s="5"/>
      <c r="AB507" s="5"/>
      <c r="AC507" s="5"/>
      <c r="AD507" s="5"/>
      <c r="AE507" s="5" t="s">
        <v>2818</v>
      </c>
      <c r="AF507" s="5" t="s">
        <v>53</v>
      </c>
      <c r="AG507" s="5" t="s">
        <v>2221</v>
      </c>
      <c r="AH507" s="5" t="s">
        <v>807</v>
      </c>
      <c r="AI507" s="5"/>
      <c r="AJ507" s="5" t="s">
        <v>107</v>
      </c>
      <c r="AK507" s="5" t="s">
        <v>268</v>
      </c>
      <c r="AL507" s="5" t="s">
        <v>2819</v>
      </c>
      <c r="AM507" s="6">
        <v>32172</v>
      </c>
      <c r="AN507" s="5" t="s">
        <v>2820</v>
      </c>
    </row>
    <row r="508" spans="1:40" s="10" customFormat="1" ht="135" x14ac:dyDescent="0.25">
      <c r="A508" s="5" t="s">
        <v>41</v>
      </c>
      <c r="B508" s="5" t="s">
        <v>42</v>
      </c>
      <c r="C508" s="5" t="s">
        <v>81</v>
      </c>
      <c r="D508" s="5" t="s">
        <v>2821</v>
      </c>
      <c r="E508" s="6">
        <v>44584</v>
      </c>
      <c r="F508" s="5" t="s">
        <v>2822</v>
      </c>
      <c r="G508" s="7">
        <v>1057412167</v>
      </c>
      <c r="H508" s="5" t="s">
        <v>46</v>
      </c>
      <c r="I508" s="5" t="s">
        <v>2713</v>
      </c>
      <c r="J508" s="5" t="s">
        <v>2823</v>
      </c>
      <c r="K508" s="8" t="s">
        <v>2728</v>
      </c>
      <c r="L508" s="5" t="s">
        <v>158</v>
      </c>
      <c r="M508" s="5" t="s">
        <v>50</v>
      </c>
      <c r="N508" s="9">
        <f t="shared" si="7"/>
        <v>22512600</v>
      </c>
      <c r="O508" s="17">
        <v>22512600</v>
      </c>
      <c r="P508" s="9">
        <v>2046600</v>
      </c>
      <c r="Q508" s="5"/>
      <c r="R508" s="5"/>
      <c r="S508" s="5"/>
      <c r="T508" s="5" t="s">
        <v>2824</v>
      </c>
      <c r="U508" s="6">
        <v>44593</v>
      </c>
      <c r="V508" s="6">
        <v>44926</v>
      </c>
      <c r="W508" s="6">
        <v>44587</v>
      </c>
      <c r="X508" s="5">
        <v>330</v>
      </c>
      <c r="Y508" s="5"/>
      <c r="Z508" s="5"/>
      <c r="AA508" s="5"/>
      <c r="AB508" s="5"/>
      <c r="AC508" s="5"/>
      <c r="AD508" s="5"/>
      <c r="AE508" s="5" t="s">
        <v>2825</v>
      </c>
      <c r="AF508" s="5" t="s">
        <v>53</v>
      </c>
      <c r="AG508" s="5" t="s">
        <v>2221</v>
      </c>
      <c r="AH508" s="5" t="s">
        <v>807</v>
      </c>
      <c r="AI508" s="5"/>
      <c r="AJ508" s="5" t="s">
        <v>107</v>
      </c>
      <c r="AK508" s="5" t="s">
        <v>268</v>
      </c>
      <c r="AL508" s="5" t="s">
        <v>88</v>
      </c>
      <c r="AM508" s="6">
        <v>34497</v>
      </c>
      <c r="AN508" s="5" t="s">
        <v>2826</v>
      </c>
    </row>
    <row r="509" spans="1:40" s="10" customFormat="1" ht="135" x14ac:dyDescent="0.25">
      <c r="A509" s="5" t="s">
        <v>41</v>
      </c>
      <c r="B509" s="5" t="s">
        <v>42</v>
      </c>
      <c r="C509" s="5" t="s">
        <v>81</v>
      </c>
      <c r="D509" s="5" t="s">
        <v>2827</v>
      </c>
      <c r="E509" s="6">
        <v>44579</v>
      </c>
      <c r="F509" s="5" t="s">
        <v>2828</v>
      </c>
      <c r="G509" s="7">
        <v>33222321</v>
      </c>
      <c r="H509" s="5" t="s">
        <v>46</v>
      </c>
      <c r="I509" s="5" t="s">
        <v>2713</v>
      </c>
      <c r="J509" s="5" t="s">
        <v>2829</v>
      </c>
      <c r="K509" s="8" t="s">
        <v>2715</v>
      </c>
      <c r="L509" s="5" t="s">
        <v>158</v>
      </c>
      <c r="M509" s="5" t="s">
        <v>50</v>
      </c>
      <c r="N509" s="9">
        <f t="shared" si="7"/>
        <v>22512600</v>
      </c>
      <c r="O509" s="17">
        <v>22512600</v>
      </c>
      <c r="P509" s="9">
        <v>2046600</v>
      </c>
      <c r="Q509" s="5"/>
      <c r="R509" s="5"/>
      <c r="S509" s="5"/>
      <c r="T509" s="5" t="s">
        <v>2830</v>
      </c>
      <c r="U509" s="6">
        <v>44585</v>
      </c>
      <c r="V509" s="6">
        <v>44918</v>
      </c>
      <c r="W509" s="6">
        <v>44582</v>
      </c>
      <c r="X509" s="5">
        <v>330</v>
      </c>
      <c r="Y509" s="5"/>
      <c r="Z509" s="5"/>
      <c r="AA509" s="5"/>
      <c r="AB509" s="5"/>
      <c r="AC509" s="5"/>
      <c r="AD509" s="5"/>
      <c r="AE509" s="5" t="s">
        <v>2831</v>
      </c>
      <c r="AF509" s="5" t="s">
        <v>53</v>
      </c>
      <c r="AG509" s="5" t="s">
        <v>2221</v>
      </c>
      <c r="AH509" s="5" t="s">
        <v>807</v>
      </c>
      <c r="AI509" s="5"/>
      <c r="AJ509" s="5" t="s">
        <v>107</v>
      </c>
      <c r="AK509" s="5" t="s">
        <v>268</v>
      </c>
      <c r="AL509" s="5" t="s">
        <v>164</v>
      </c>
      <c r="AM509" s="6">
        <v>30118</v>
      </c>
      <c r="AN509" s="5" t="s">
        <v>2832</v>
      </c>
    </row>
    <row r="510" spans="1:40" s="10" customFormat="1" ht="135" x14ac:dyDescent="0.25">
      <c r="A510" s="5" t="s">
        <v>41</v>
      </c>
      <c r="B510" s="5" t="s">
        <v>42</v>
      </c>
      <c r="C510" s="5" t="s">
        <v>43</v>
      </c>
      <c r="D510" s="5" t="s">
        <v>2833</v>
      </c>
      <c r="E510" s="6">
        <v>44579</v>
      </c>
      <c r="F510" s="5" t="s">
        <v>2834</v>
      </c>
      <c r="G510" s="7">
        <v>1114822608</v>
      </c>
      <c r="H510" s="5" t="s">
        <v>46</v>
      </c>
      <c r="I510" s="5" t="s">
        <v>2713</v>
      </c>
      <c r="J510" s="5" t="s">
        <v>2835</v>
      </c>
      <c r="K510" s="8" t="s">
        <v>2836</v>
      </c>
      <c r="L510" s="5" t="s">
        <v>158</v>
      </c>
      <c r="M510" s="5" t="s">
        <v>50</v>
      </c>
      <c r="N510" s="9">
        <f t="shared" si="7"/>
        <v>22512600</v>
      </c>
      <c r="O510" s="17">
        <v>22512600</v>
      </c>
      <c r="P510" s="9">
        <v>2046600</v>
      </c>
      <c r="Q510" s="5"/>
      <c r="R510" s="5"/>
      <c r="S510" s="5"/>
      <c r="T510" s="5" t="s">
        <v>1751</v>
      </c>
      <c r="U510" s="6">
        <v>44594</v>
      </c>
      <c r="V510" s="6">
        <v>44926</v>
      </c>
      <c r="W510" s="6">
        <v>44589</v>
      </c>
      <c r="X510" s="5">
        <v>330</v>
      </c>
      <c r="Y510" s="5"/>
      <c r="Z510" s="5"/>
      <c r="AA510" s="5"/>
      <c r="AB510" s="5"/>
      <c r="AC510" s="5"/>
      <c r="AD510" s="5"/>
      <c r="AE510" s="5" t="s">
        <v>1752</v>
      </c>
      <c r="AF510" s="5" t="s">
        <v>53</v>
      </c>
      <c r="AG510" s="5" t="s">
        <v>2221</v>
      </c>
      <c r="AH510" s="5" t="s">
        <v>807</v>
      </c>
      <c r="AI510" s="5"/>
      <c r="AJ510" s="5" t="s">
        <v>107</v>
      </c>
      <c r="AK510" s="5" t="s">
        <v>268</v>
      </c>
      <c r="AL510" s="5" t="s">
        <v>276</v>
      </c>
      <c r="AM510" s="6">
        <v>33131</v>
      </c>
      <c r="AN510" s="5" t="s">
        <v>679</v>
      </c>
    </row>
    <row r="511" spans="1:40" s="10" customFormat="1" ht="135" x14ac:dyDescent="0.25">
      <c r="A511" s="5" t="s">
        <v>41</v>
      </c>
      <c r="B511" s="5" t="s">
        <v>42</v>
      </c>
      <c r="C511" s="5" t="s">
        <v>81</v>
      </c>
      <c r="D511" s="5" t="s">
        <v>2837</v>
      </c>
      <c r="E511" s="6">
        <v>44580</v>
      </c>
      <c r="F511" s="5" t="s">
        <v>2838</v>
      </c>
      <c r="G511" s="7">
        <v>43652872</v>
      </c>
      <c r="H511" s="5" t="s">
        <v>46</v>
      </c>
      <c r="I511" s="5" t="s">
        <v>2713</v>
      </c>
      <c r="J511" s="5" t="s">
        <v>2839</v>
      </c>
      <c r="K511" s="8" t="s">
        <v>2715</v>
      </c>
      <c r="L511" s="5" t="s">
        <v>158</v>
      </c>
      <c r="M511" s="5" t="s">
        <v>50</v>
      </c>
      <c r="N511" s="9">
        <f t="shared" si="7"/>
        <v>22512600</v>
      </c>
      <c r="O511" s="17">
        <v>22512600</v>
      </c>
      <c r="P511" s="9">
        <v>2046600</v>
      </c>
      <c r="Q511" s="5"/>
      <c r="R511" s="5"/>
      <c r="S511" s="5"/>
      <c r="T511" s="5" t="s">
        <v>2840</v>
      </c>
      <c r="U511" s="6">
        <v>44589</v>
      </c>
      <c r="V511" s="6">
        <v>44922</v>
      </c>
      <c r="W511" s="6">
        <v>44586</v>
      </c>
      <c r="X511" s="5">
        <v>330</v>
      </c>
      <c r="Y511" s="5"/>
      <c r="Z511" s="5"/>
      <c r="AA511" s="5"/>
      <c r="AB511" s="5"/>
      <c r="AC511" s="5"/>
      <c r="AD511" s="5"/>
      <c r="AE511" s="5" t="s">
        <v>2841</v>
      </c>
      <c r="AF511" s="5" t="s">
        <v>53</v>
      </c>
      <c r="AG511" s="5" t="s">
        <v>2221</v>
      </c>
      <c r="AH511" s="5" t="s">
        <v>807</v>
      </c>
      <c r="AI511" s="5"/>
      <c r="AJ511" s="5" t="s">
        <v>107</v>
      </c>
      <c r="AK511" s="5" t="s">
        <v>268</v>
      </c>
      <c r="AL511" s="5" t="s">
        <v>2842</v>
      </c>
      <c r="AM511" s="6">
        <v>27905</v>
      </c>
      <c r="AN511" s="5" t="s">
        <v>2843</v>
      </c>
    </row>
    <row r="512" spans="1:40" s="10" customFormat="1" ht="135" x14ac:dyDescent="0.25">
      <c r="A512" s="5" t="s">
        <v>41</v>
      </c>
      <c r="B512" s="5" t="s">
        <v>42</v>
      </c>
      <c r="C512" s="5" t="s">
        <v>81</v>
      </c>
      <c r="D512" s="5" t="s">
        <v>2844</v>
      </c>
      <c r="E512" s="6">
        <v>44579</v>
      </c>
      <c r="F512" s="5" t="s">
        <v>2845</v>
      </c>
      <c r="G512" s="7">
        <v>1120874715</v>
      </c>
      <c r="H512" s="5" t="s">
        <v>46</v>
      </c>
      <c r="I512" s="5" t="s">
        <v>2713</v>
      </c>
      <c r="J512" s="5" t="s">
        <v>2846</v>
      </c>
      <c r="K512" s="8" t="s">
        <v>2715</v>
      </c>
      <c r="L512" s="5" t="s">
        <v>158</v>
      </c>
      <c r="M512" s="5" t="s">
        <v>50</v>
      </c>
      <c r="N512" s="9">
        <f t="shared" si="7"/>
        <v>22512600</v>
      </c>
      <c r="O512" s="17">
        <v>22512600</v>
      </c>
      <c r="P512" s="9">
        <v>2046600</v>
      </c>
      <c r="Q512" s="5"/>
      <c r="R512" s="5"/>
      <c r="S512" s="5"/>
      <c r="T512" s="5" t="s">
        <v>1680</v>
      </c>
      <c r="U512" s="6">
        <v>44588</v>
      </c>
      <c r="V512" s="6">
        <v>44921</v>
      </c>
      <c r="W512" s="6">
        <v>44582</v>
      </c>
      <c r="X512" s="5">
        <v>330</v>
      </c>
      <c r="Y512" s="5"/>
      <c r="Z512" s="5"/>
      <c r="AA512" s="5"/>
      <c r="AB512" s="5"/>
      <c r="AC512" s="5"/>
      <c r="AD512" s="5"/>
      <c r="AE512" s="5" t="s">
        <v>1681</v>
      </c>
      <c r="AF512" s="5" t="s">
        <v>53</v>
      </c>
      <c r="AG512" s="5" t="s">
        <v>2221</v>
      </c>
      <c r="AH512" s="5" t="s">
        <v>807</v>
      </c>
      <c r="AI512" s="5"/>
      <c r="AJ512" s="5" t="s">
        <v>107</v>
      </c>
      <c r="AK512" s="5" t="s">
        <v>268</v>
      </c>
      <c r="AL512" s="5" t="s">
        <v>2847</v>
      </c>
      <c r="AM512" s="6">
        <v>36209</v>
      </c>
      <c r="AN512" s="5" t="s">
        <v>70</v>
      </c>
    </row>
    <row r="513" spans="1:40" s="10" customFormat="1" ht="165" x14ac:dyDescent="0.25">
      <c r="A513" s="5" t="s">
        <v>41</v>
      </c>
      <c r="B513" s="5" t="s">
        <v>42</v>
      </c>
      <c r="C513" s="5" t="s">
        <v>43</v>
      </c>
      <c r="D513" s="5" t="s">
        <v>2848</v>
      </c>
      <c r="E513" s="6">
        <v>44581</v>
      </c>
      <c r="F513" s="5" t="s">
        <v>2849</v>
      </c>
      <c r="G513" s="7">
        <v>39306536</v>
      </c>
      <c r="H513" s="5" t="s">
        <v>46</v>
      </c>
      <c r="I513" s="5" t="s">
        <v>1374</v>
      </c>
      <c r="J513" s="5" t="s">
        <v>2850</v>
      </c>
      <c r="K513" s="8" t="s">
        <v>1679</v>
      </c>
      <c r="L513" s="5" t="s">
        <v>99</v>
      </c>
      <c r="M513" s="5" t="s">
        <v>50</v>
      </c>
      <c r="N513" s="9">
        <f t="shared" si="7"/>
        <v>30446400</v>
      </c>
      <c r="O513" s="9">
        <v>26640600</v>
      </c>
      <c r="P513" s="9">
        <v>3805800</v>
      </c>
      <c r="Q513" s="9">
        <v>3805800</v>
      </c>
      <c r="R513" s="9"/>
      <c r="S513" s="9"/>
      <c r="T513" s="5" t="s">
        <v>2851</v>
      </c>
      <c r="U513" s="6">
        <v>44589</v>
      </c>
      <c r="V513" s="6">
        <v>44800</v>
      </c>
      <c r="W513" s="6">
        <v>44589</v>
      </c>
      <c r="X513" s="5">
        <v>210</v>
      </c>
      <c r="Y513" s="6">
        <v>44801</v>
      </c>
      <c r="Z513" s="6">
        <v>44831</v>
      </c>
      <c r="AA513" s="6"/>
      <c r="AB513" s="6"/>
      <c r="AC513" s="6"/>
      <c r="AD513" s="6"/>
      <c r="AE513" s="5" t="s">
        <v>2852</v>
      </c>
      <c r="AF513" s="5" t="s">
        <v>53</v>
      </c>
      <c r="AG513" s="5" t="s">
        <v>1682</v>
      </c>
      <c r="AH513" s="5" t="s">
        <v>807</v>
      </c>
      <c r="AI513" s="5"/>
      <c r="AJ513" s="5" t="s">
        <v>1683</v>
      </c>
      <c r="AK513" s="5" t="s">
        <v>57</v>
      </c>
      <c r="AL513" s="5" t="s">
        <v>80</v>
      </c>
      <c r="AM513" s="6">
        <v>26141</v>
      </c>
      <c r="AN513" s="5" t="s">
        <v>2853</v>
      </c>
    </row>
    <row r="514" spans="1:40" s="10" customFormat="1" ht="135" x14ac:dyDescent="0.25">
      <c r="A514" s="5" t="s">
        <v>41</v>
      </c>
      <c r="B514" s="5" t="s">
        <v>42</v>
      </c>
      <c r="C514" s="5" t="s">
        <v>81</v>
      </c>
      <c r="D514" s="5" t="s">
        <v>2854</v>
      </c>
      <c r="E514" s="6">
        <v>44579</v>
      </c>
      <c r="F514" s="5" t="s">
        <v>2855</v>
      </c>
      <c r="G514" s="7">
        <v>1120573761</v>
      </c>
      <c r="H514" s="5" t="s">
        <v>46</v>
      </c>
      <c r="I514" s="5" t="s">
        <v>2713</v>
      </c>
      <c r="J514" s="5" t="s">
        <v>2856</v>
      </c>
      <c r="K514" s="8" t="s">
        <v>2715</v>
      </c>
      <c r="L514" s="5" t="s">
        <v>158</v>
      </c>
      <c r="M514" s="5" t="s">
        <v>50</v>
      </c>
      <c r="N514" s="9">
        <f t="shared" si="7"/>
        <v>15350200</v>
      </c>
      <c r="O514" s="17">
        <v>15350200</v>
      </c>
      <c r="P514" s="9">
        <v>2046600</v>
      </c>
      <c r="Q514" s="5"/>
      <c r="R514" s="5"/>
      <c r="S514" s="5"/>
      <c r="T514" s="5" t="s">
        <v>1398</v>
      </c>
      <c r="U514" s="6">
        <v>44586</v>
      </c>
      <c r="V514" s="6">
        <v>44919</v>
      </c>
      <c r="W514" s="6">
        <v>44691</v>
      </c>
      <c r="X514" s="5">
        <v>330</v>
      </c>
      <c r="Y514" s="5"/>
      <c r="Z514" s="5"/>
      <c r="AA514" s="5"/>
      <c r="AB514" s="5"/>
      <c r="AC514" s="5"/>
      <c r="AD514" s="5"/>
      <c r="AE514" s="5" t="s">
        <v>2857</v>
      </c>
      <c r="AF514" s="5" t="s">
        <v>53</v>
      </c>
      <c r="AG514" s="5" t="s">
        <v>2221</v>
      </c>
      <c r="AH514" s="5" t="s">
        <v>807</v>
      </c>
      <c r="AI514" s="5" t="s">
        <v>2858</v>
      </c>
      <c r="AJ514" s="5" t="s">
        <v>107</v>
      </c>
      <c r="AK514" s="5" t="s">
        <v>268</v>
      </c>
      <c r="AL514" s="5" t="s">
        <v>2269</v>
      </c>
      <c r="AM514" s="6">
        <v>34202</v>
      </c>
      <c r="AN514" s="5" t="s">
        <v>1566</v>
      </c>
    </row>
    <row r="515" spans="1:40" s="10" customFormat="1" ht="135" x14ac:dyDescent="0.25">
      <c r="A515" s="5" t="s">
        <v>41</v>
      </c>
      <c r="B515" s="5" t="s">
        <v>42</v>
      </c>
      <c r="C515" s="5" t="s">
        <v>81</v>
      </c>
      <c r="D515" s="5" t="s">
        <v>2859</v>
      </c>
      <c r="E515" s="6">
        <v>44579</v>
      </c>
      <c r="F515" s="5" t="s">
        <v>2860</v>
      </c>
      <c r="G515" s="7">
        <v>1121927915</v>
      </c>
      <c r="H515" s="5" t="s">
        <v>46</v>
      </c>
      <c r="I515" s="5" t="s">
        <v>2713</v>
      </c>
      <c r="J515" s="5" t="s">
        <v>2861</v>
      </c>
      <c r="K515" s="8" t="s">
        <v>2715</v>
      </c>
      <c r="L515" s="5" t="s">
        <v>158</v>
      </c>
      <c r="M515" s="5" t="s">
        <v>50</v>
      </c>
      <c r="N515" s="9">
        <f t="shared" si="7"/>
        <v>22512600</v>
      </c>
      <c r="O515" s="17">
        <v>22512600</v>
      </c>
      <c r="P515" s="9">
        <v>2046600</v>
      </c>
      <c r="Q515" s="5"/>
      <c r="R515" s="5"/>
      <c r="S515" s="5"/>
      <c r="T515" s="5" t="s">
        <v>2862</v>
      </c>
      <c r="U515" s="6">
        <v>44593</v>
      </c>
      <c r="V515" s="6">
        <v>44925</v>
      </c>
      <c r="W515" s="6">
        <v>44582</v>
      </c>
      <c r="X515" s="5">
        <v>330</v>
      </c>
      <c r="Y515" s="5"/>
      <c r="Z515" s="5"/>
      <c r="AA515" s="5"/>
      <c r="AB515" s="5"/>
      <c r="AC515" s="5"/>
      <c r="AD515" s="5"/>
      <c r="AE515" s="5" t="s">
        <v>2863</v>
      </c>
      <c r="AF515" s="5" t="s">
        <v>53</v>
      </c>
      <c r="AG515" s="5" t="s">
        <v>2221</v>
      </c>
      <c r="AH515" s="5" t="s">
        <v>807</v>
      </c>
      <c r="AI515" s="5"/>
      <c r="AJ515" s="5" t="s">
        <v>107</v>
      </c>
      <c r="AK515" s="5" t="s">
        <v>268</v>
      </c>
      <c r="AL515" s="5" t="s">
        <v>2864</v>
      </c>
      <c r="AM515" s="6">
        <v>34998</v>
      </c>
      <c r="AN515" s="5" t="s">
        <v>1147</v>
      </c>
    </row>
    <row r="516" spans="1:40" s="10" customFormat="1" ht="135" x14ac:dyDescent="0.25">
      <c r="A516" s="5" t="s">
        <v>41</v>
      </c>
      <c r="B516" s="5" t="s">
        <v>42</v>
      </c>
      <c r="C516" s="5" t="s">
        <v>81</v>
      </c>
      <c r="D516" s="5" t="s">
        <v>2865</v>
      </c>
      <c r="E516" s="6">
        <v>44580</v>
      </c>
      <c r="F516" s="5" t="s">
        <v>2866</v>
      </c>
      <c r="G516" s="7">
        <v>1093222255</v>
      </c>
      <c r="H516" s="5" t="s">
        <v>46</v>
      </c>
      <c r="I516" s="5" t="s">
        <v>2713</v>
      </c>
      <c r="J516" s="5" t="s">
        <v>2867</v>
      </c>
      <c r="K516" s="8" t="s">
        <v>2715</v>
      </c>
      <c r="L516" s="5" t="s">
        <v>158</v>
      </c>
      <c r="M516" s="5" t="s">
        <v>50</v>
      </c>
      <c r="N516" s="9">
        <f t="shared" ref="N516:N579" si="8">O516+Q516+R516+S516</f>
        <v>22512600</v>
      </c>
      <c r="O516" s="17">
        <v>22512600</v>
      </c>
      <c r="P516" s="9">
        <v>2046600</v>
      </c>
      <c r="Q516" s="5"/>
      <c r="R516" s="5"/>
      <c r="S516" s="5"/>
      <c r="T516" s="5" t="s">
        <v>2868</v>
      </c>
      <c r="U516" s="6">
        <v>44585</v>
      </c>
      <c r="V516" s="6">
        <v>44918</v>
      </c>
      <c r="W516" s="6">
        <v>44583</v>
      </c>
      <c r="X516" s="5">
        <v>330</v>
      </c>
      <c r="Y516" s="5"/>
      <c r="Z516" s="5"/>
      <c r="AA516" s="5"/>
      <c r="AB516" s="5"/>
      <c r="AC516" s="5"/>
      <c r="AD516" s="5"/>
      <c r="AE516" s="5" t="s">
        <v>2869</v>
      </c>
      <c r="AF516" s="5" t="s">
        <v>53</v>
      </c>
      <c r="AG516" s="5" t="s">
        <v>2221</v>
      </c>
      <c r="AH516" s="5" t="s">
        <v>807</v>
      </c>
      <c r="AI516" s="5"/>
      <c r="AJ516" s="5" t="s">
        <v>107</v>
      </c>
      <c r="AK516" s="5" t="s">
        <v>268</v>
      </c>
      <c r="AL516" s="5" t="s">
        <v>2870</v>
      </c>
      <c r="AM516" s="6">
        <v>33999</v>
      </c>
      <c r="AN516" s="5" t="s">
        <v>741</v>
      </c>
    </row>
    <row r="517" spans="1:40" s="10" customFormat="1" ht="135" x14ac:dyDescent="0.25">
      <c r="A517" s="5" t="s">
        <v>41</v>
      </c>
      <c r="B517" s="5" t="s">
        <v>42</v>
      </c>
      <c r="C517" s="5" t="s">
        <v>81</v>
      </c>
      <c r="D517" s="5" t="s">
        <v>2871</v>
      </c>
      <c r="E517" s="6">
        <v>44580</v>
      </c>
      <c r="F517" s="5" t="s">
        <v>2872</v>
      </c>
      <c r="G517" s="7">
        <v>1113306640</v>
      </c>
      <c r="H517" s="5" t="s">
        <v>46</v>
      </c>
      <c r="I517" s="5" t="s">
        <v>2713</v>
      </c>
      <c r="J517" s="5" t="s">
        <v>2873</v>
      </c>
      <c r="K517" s="8" t="s">
        <v>2715</v>
      </c>
      <c r="L517" s="5" t="s">
        <v>158</v>
      </c>
      <c r="M517" s="5" t="s">
        <v>50</v>
      </c>
      <c r="N517" s="9">
        <f t="shared" si="8"/>
        <v>22512600</v>
      </c>
      <c r="O517" s="17">
        <v>22512600</v>
      </c>
      <c r="P517" s="9">
        <v>2046600</v>
      </c>
      <c r="Q517" s="5"/>
      <c r="R517" s="5"/>
      <c r="S517" s="5"/>
      <c r="T517" s="5" t="s">
        <v>2874</v>
      </c>
      <c r="U517" s="6">
        <v>44599</v>
      </c>
      <c r="V517" s="6">
        <v>44926</v>
      </c>
      <c r="W517" s="6">
        <v>44594</v>
      </c>
      <c r="X517" s="5">
        <v>330</v>
      </c>
      <c r="Y517" s="5"/>
      <c r="Z517" s="5"/>
      <c r="AA517" s="5"/>
      <c r="AB517" s="5"/>
      <c r="AC517" s="5"/>
      <c r="AD517" s="5"/>
      <c r="AE517" s="5" t="s">
        <v>2875</v>
      </c>
      <c r="AF517" s="5" t="s">
        <v>53</v>
      </c>
      <c r="AG517" s="5" t="s">
        <v>2221</v>
      </c>
      <c r="AH517" s="5" t="s">
        <v>807</v>
      </c>
      <c r="AI517" s="5"/>
      <c r="AJ517" s="5" t="s">
        <v>107</v>
      </c>
      <c r="AK517" s="5" t="s">
        <v>268</v>
      </c>
      <c r="AL517" s="5" t="s">
        <v>2876</v>
      </c>
      <c r="AM517" s="6">
        <v>32984</v>
      </c>
      <c r="AN517" s="5" t="s">
        <v>2877</v>
      </c>
    </row>
    <row r="518" spans="1:40" s="10" customFormat="1" ht="135" x14ac:dyDescent="0.25">
      <c r="A518" s="5" t="s">
        <v>41</v>
      </c>
      <c r="B518" s="5" t="s">
        <v>42</v>
      </c>
      <c r="C518" s="5" t="s">
        <v>81</v>
      </c>
      <c r="D518" s="5" t="s">
        <v>2878</v>
      </c>
      <c r="E518" s="6">
        <v>44581</v>
      </c>
      <c r="F518" s="5" t="s">
        <v>2879</v>
      </c>
      <c r="G518" s="7">
        <v>1057597203</v>
      </c>
      <c r="H518" s="5" t="s">
        <v>46</v>
      </c>
      <c r="I518" s="5" t="s">
        <v>2713</v>
      </c>
      <c r="J518" s="5" t="s">
        <v>2880</v>
      </c>
      <c r="K518" s="8" t="s">
        <v>2715</v>
      </c>
      <c r="L518" s="5" t="s">
        <v>158</v>
      </c>
      <c r="M518" s="5" t="s">
        <v>50</v>
      </c>
      <c r="N518" s="9">
        <f t="shared" si="8"/>
        <v>22512600</v>
      </c>
      <c r="O518" s="17">
        <v>22512600</v>
      </c>
      <c r="P518" s="9">
        <v>2046600</v>
      </c>
      <c r="Q518" s="5"/>
      <c r="R518" s="5"/>
      <c r="S518" s="5"/>
      <c r="T518" s="5" t="s">
        <v>2667</v>
      </c>
      <c r="U518" s="6">
        <v>44593</v>
      </c>
      <c r="V518" s="6">
        <v>44926</v>
      </c>
      <c r="W518" s="6">
        <v>44586</v>
      </c>
      <c r="X518" s="5">
        <v>330</v>
      </c>
      <c r="Y518" s="5"/>
      <c r="Z518" s="5"/>
      <c r="AA518" s="5"/>
      <c r="AB518" s="5"/>
      <c r="AC518" s="5"/>
      <c r="AD518" s="5"/>
      <c r="AE518" s="5" t="s">
        <v>2668</v>
      </c>
      <c r="AF518" s="5" t="s">
        <v>53</v>
      </c>
      <c r="AG518" s="5" t="s">
        <v>2221</v>
      </c>
      <c r="AH518" s="5" t="s">
        <v>807</v>
      </c>
      <c r="AI518" s="5"/>
      <c r="AJ518" s="5" t="s">
        <v>107</v>
      </c>
      <c r="AK518" s="5" t="s">
        <v>268</v>
      </c>
      <c r="AL518" s="5" t="s">
        <v>2881</v>
      </c>
      <c r="AM518" s="6">
        <v>34734</v>
      </c>
      <c r="AN518" s="5" t="s">
        <v>2670</v>
      </c>
    </row>
    <row r="519" spans="1:40" s="10" customFormat="1" ht="135" x14ac:dyDescent="0.25">
      <c r="A519" s="5" t="s">
        <v>41</v>
      </c>
      <c r="B519" s="5" t="s">
        <v>42</v>
      </c>
      <c r="C519" s="5" t="s">
        <v>81</v>
      </c>
      <c r="D519" s="5" t="s">
        <v>2882</v>
      </c>
      <c r="E519" s="6">
        <v>44580</v>
      </c>
      <c r="F519" s="5" t="s">
        <v>2883</v>
      </c>
      <c r="G519" s="7">
        <v>1047968441</v>
      </c>
      <c r="H519" s="5" t="s">
        <v>46</v>
      </c>
      <c r="I519" s="5" t="s">
        <v>2713</v>
      </c>
      <c r="J519" s="5" t="s">
        <v>2884</v>
      </c>
      <c r="K519" s="8" t="s">
        <v>2715</v>
      </c>
      <c r="L519" s="5" t="s">
        <v>158</v>
      </c>
      <c r="M519" s="5" t="s">
        <v>50</v>
      </c>
      <c r="N519" s="9">
        <f t="shared" si="8"/>
        <v>22512600</v>
      </c>
      <c r="O519" s="17">
        <v>22512600</v>
      </c>
      <c r="P519" s="9">
        <v>2046600</v>
      </c>
      <c r="Q519" s="5"/>
      <c r="R519" s="5"/>
      <c r="S519" s="5"/>
      <c r="T519" s="5" t="s">
        <v>2885</v>
      </c>
      <c r="U519" s="6">
        <v>44589</v>
      </c>
      <c r="V519" s="6">
        <v>44922</v>
      </c>
      <c r="W519" s="6">
        <v>44584</v>
      </c>
      <c r="X519" s="5">
        <v>330</v>
      </c>
      <c r="Y519" s="5"/>
      <c r="Z519" s="5"/>
      <c r="AA519" s="5"/>
      <c r="AB519" s="5"/>
      <c r="AC519" s="5"/>
      <c r="AD519" s="5"/>
      <c r="AE519" s="5" t="s">
        <v>2886</v>
      </c>
      <c r="AF519" s="5" t="s">
        <v>53</v>
      </c>
      <c r="AG519" s="5" t="s">
        <v>2221</v>
      </c>
      <c r="AH519" s="5" t="s">
        <v>807</v>
      </c>
      <c r="AI519" s="5"/>
      <c r="AJ519" s="5" t="s">
        <v>107</v>
      </c>
      <c r="AK519" s="5" t="s">
        <v>268</v>
      </c>
      <c r="AL519" s="5" t="s">
        <v>2887</v>
      </c>
      <c r="AM519" s="6">
        <v>33458</v>
      </c>
      <c r="AN519" s="5" t="s">
        <v>2888</v>
      </c>
    </row>
    <row r="520" spans="1:40" s="10" customFormat="1" ht="135" x14ac:dyDescent="0.25">
      <c r="A520" s="5" t="s">
        <v>41</v>
      </c>
      <c r="B520" s="5" t="s">
        <v>42</v>
      </c>
      <c r="C520" s="5" t="s">
        <v>81</v>
      </c>
      <c r="D520" s="5" t="s">
        <v>2889</v>
      </c>
      <c r="E520" s="6">
        <v>44580</v>
      </c>
      <c r="F520" s="5" t="s">
        <v>2890</v>
      </c>
      <c r="G520" s="7">
        <v>8152738</v>
      </c>
      <c r="H520" s="5" t="s">
        <v>46</v>
      </c>
      <c r="I520" s="5" t="s">
        <v>2713</v>
      </c>
      <c r="J520" s="5" t="s">
        <v>2891</v>
      </c>
      <c r="K520" s="8" t="s">
        <v>2715</v>
      </c>
      <c r="L520" s="5" t="s">
        <v>158</v>
      </c>
      <c r="M520" s="5" t="s">
        <v>50</v>
      </c>
      <c r="N520" s="9">
        <f t="shared" si="8"/>
        <v>22512600</v>
      </c>
      <c r="O520" s="17">
        <v>22512600</v>
      </c>
      <c r="P520" s="9">
        <v>2046600</v>
      </c>
      <c r="Q520" s="5"/>
      <c r="R520" s="5"/>
      <c r="S520" s="5"/>
      <c r="T520" s="5" t="s">
        <v>2892</v>
      </c>
      <c r="U520" s="6">
        <v>44594</v>
      </c>
      <c r="V520" s="6">
        <v>44926</v>
      </c>
      <c r="W520" s="6">
        <v>44592</v>
      </c>
      <c r="X520" s="5">
        <v>330</v>
      </c>
      <c r="Y520" s="5"/>
      <c r="Z520" s="5"/>
      <c r="AA520" s="5"/>
      <c r="AB520" s="5"/>
      <c r="AC520" s="5"/>
      <c r="AD520" s="5"/>
      <c r="AE520" s="5" t="s">
        <v>2893</v>
      </c>
      <c r="AF520" s="5" t="s">
        <v>53</v>
      </c>
      <c r="AG520" s="5" t="s">
        <v>2221</v>
      </c>
      <c r="AH520" s="5" t="s">
        <v>807</v>
      </c>
      <c r="AI520" s="5"/>
      <c r="AJ520" s="5" t="s">
        <v>107</v>
      </c>
      <c r="AK520" s="5" t="s">
        <v>268</v>
      </c>
      <c r="AL520" s="5" t="s">
        <v>276</v>
      </c>
      <c r="AM520" s="6">
        <v>24898</v>
      </c>
      <c r="AN520" s="5" t="s">
        <v>2894</v>
      </c>
    </row>
    <row r="521" spans="1:40" s="10" customFormat="1" ht="135" x14ac:dyDescent="0.25">
      <c r="A521" s="5" t="s">
        <v>41</v>
      </c>
      <c r="B521" s="5" t="s">
        <v>42</v>
      </c>
      <c r="C521" s="5" t="s">
        <v>81</v>
      </c>
      <c r="D521" s="5" t="s">
        <v>2895</v>
      </c>
      <c r="E521" s="6">
        <v>44582</v>
      </c>
      <c r="F521" s="5" t="s">
        <v>2896</v>
      </c>
      <c r="G521" s="7">
        <v>1001066370</v>
      </c>
      <c r="H521" s="5" t="s">
        <v>46</v>
      </c>
      <c r="I521" s="5" t="s">
        <v>2713</v>
      </c>
      <c r="J521" s="5" t="s">
        <v>2897</v>
      </c>
      <c r="K521" s="21" t="s">
        <v>2728</v>
      </c>
      <c r="L521" s="5" t="s">
        <v>158</v>
      </c>
      <c r="M521" s="5" t="s">
        <v>50</v>
      </c>
      <c r="N521" s="9">
        <f t="shared" si="8"/>
        <v>22512600</v>
      </c>
      <c r="O521" s="9">
        <v>22512600</v>
      </c>
      <c r="P521" s="9">
        <v>2046600</v>
      </c>
      <c r="Q521" s="22"/>
      <c r="R521" s="22"/>
      <c r="S521" s="22"/>
      <c r="T521" s="22" t="s">
        <v>1665</v>
      </c>
      <c r="U521" s="6">
        <v>44594</v>
      </c>
      <c r="V521" s="6">
        <v>44926</v>
      </c>
      <c r="W521" s="6">
        <v>44589</v>
      </c>
      <c r="X521" s="5">
        <v>330</v>
      </c>
      <c r="Y521" s="22"/>
      <c r="Z521" s="22"/>
      <c r="AA521" s="22"/>
      <c r="AB521" s="22"/>
      <c r="AC521" s="22"/>
      <c r="AD521" s="22"/>
      <c r="AE521" s="22" t="s">
        <v>2898</v>
      </c>
      <c r="AF521" s="5" t="s">
        <v>53</v>
      </c>
      <c r="AG521" s="5" t="s">
        <v>1627</v>
      </c>
      <c r="AH521" s="5" t="s">
        <v>807</v>
      </c>
      <c r="AI521" s="5"/>
      <c r="AJ521" s="5" t="s">
        <v>107</v>
      </c>
      <c r="AK521" s="5" t="s">
        <v>268</v>
      </c>
      <c r="AL521" s="5" t="s">
        <v>276</v>
      </c>
      <c r="AM521" s="6">
        <v>37723</v>
      </c>
      <c r="AN521" s="5" t="s">
        <v>70</v>
      </c>
    </row>
    <row r="522" spans="1:40" s="10" customFormat="1" ht="135" x14ac:dyDescent="0.25">
      <c r="A522" s="5" t="s">
        <v>41</v>
      </c>
      <c r="B522" s="5" t="s">
        <v>42</v>
      </c>
      <c r="C522" s="5" t="s">
        <v>81</v>
      </c>
      <c r="D522" s="5" t="s">
        <v>2899</v>
      </c>
      <c r="E522" s="6">
        <v>44582</v>
      </c>
      <c r="F522" s="5" t="s">
        <v>2900</v>
      </c>
      <c r="G522" s="7">
        <v>1065826289</v>
      </c>
      <c r="H522" s="5" t="s">
        <v>46</v>
      </c>
      <c r="I522" s="5" t="s">
        <v>2713</v>
      </c>
      <c r="J522" s="5" t="s">
        <v>2901</v>
      </c>
      <c r="K522" s="21" t="s">
        <v>2728</v>
      </c>
      <c r="L522" s="5" t="s">
        <v>158</v>
      </c>
      <c r="M522" s="5" t="s">
        <v>50</v>
      </c>
      <c r="N522" s="9">
        <f t="shared" si="8"/>
        <v>22512600</v>
      </c>
      <c r="O522" s="9">
        <v>22512600</v>
      </c>
      <c r="P522" s="9">
        <v>2046600</v>
      </c>
      <c r="Q522" s="22"/>
      <c r="R522" s="22"/>
      <c r="S522" s="22"/>
      <c r="T522" s="22" t="s">
        <v>668</v>
      </c>
      <c r="U522" s="6">
        <v>44587</v>
      </c>
      <c r="V522" s="6">
        <v>44920</v>
      </c>
      <c r="W522" s="6">
        <v>44585</v>
      </c>
      <c r="X522" s="5">
        <v>330</v>
      </c>
      <c r="Y522" s="22"/>
      <c r="Z522" s="22"/>
      <c r="AA522" s="22"/>
      <c r="AB522" s="22"/>
      <c r="AC522" s="22"/>
      <c r="AD522" s="22"/>
      <c r="AE522" s="22" t="s">
        <v>669</v>
      </c>
      <c r="AF522" s="5" t="s">
        <v>53</v>
      </c>
      <c r="AG522" s="5" t="s">
        <v>1627</v>
      </c>
      <c r="AH522" s="5" t="s">
        <v>807</v>
      </c>
      <c r="AI522" s="5"/>
      <c r="AJ522" s="5" t="s">
        <v>107</v>
      </c>
      <c r="AK522" s="5" t="s">
        <v>268</v>
      </c>
      <c r="AL522" s="5" t="s">
        <v>127</v>
      </c>
      <c r="AM522" s="6">
        <v>35267</v>
      </c>
      <c r="AN522" s="5" t="s">
        <v>671</v>
      </c>
    </row>
    <row r="523" spans="1:40" s="10" customFormat="1" ht="135" x14ac:dyDescent="0.25">
      <c r="A523" s="5" t="s">
        <v>41</v>
      </c>
      <c r="B523" s="5" t="s">
        <v>42</v>
      </c>
      <c r="C523" s="5" t="s">
        <v>81</v>
      </c>
      <c r="D523" s="5" t="s">
        <v>2902</v>
      </c>
      <c r="E523" s="6">
        <v>44585</v>
      </c>
      <c r="F523" s="5" t="s">
        <v>2903</v>
      </c>
      <c r="G523" s="7">
        <v>50935880</v>
      </c>
      <c r="H523" s="5" t="s">
        <v>46</v>
      </c>
      <c r="I523" s="5" t="s">
        <v>2713</v>
      </c>
      <c r="J523" s="5" t="s">
        <v>2904</v>
      </c>
      <c r="K523" s="8" t="s">
        <v>2728</v>
      </c>
      <c r="L523" s="5" t="s">
        <v>158</v>
      </c>
      <c r="M523" s="5" t="s">
        <v>50</v>
      </c>
      <c r="N523" s="9">
        <f t="shared" si="8"/>
        <v>22512600</v>
      </c>
      <c r="O523" s="9">
        <v>22512600</v>
      </c>
      <c r="P523" s="9">
        <v>2046600</v>
      </c>
      <c r="Q523" s="5"/>
      <c r="R523" s="5"/>
      <c r="S523" s="5"/>
      <c r="T523" s="5" t="s">
        <v>879</v>
      </c>
      <c r="U523" s="6">
        <v>44594</v>
      </c>
      <c r="V523" s="6">
        <v>44926</v>
      </c>
      <c r="W523" s="6">
        <v>44587</v>
      </c>
      <c r="X523" s="5">
        <v>330</v>
      </c>
      <c r="Y523" s="5"/>
      <c r="Z523" s="5"/>
      <c r="AA523" s="5"/>
      <c r="AB523" s="5"/>
      <c r="AC523" s="5"/>
      <c r="AD523" s="5"/>
      <c r="AE523" s="5" t="s">
        <v>2905</v>
      </c>
      <c r="AF523" s="5" t="s">
        <v>53</v>
      </c>
      <c r="AG523" s="5" t="s">
        <v>1627</v>
      </c>
      <c r="AH523" s="5" t="s">
        <v>807</v>
      </c>
      <c r="AI523" s="5"/>
      <c r="AJ523" s="5" t="s">
        <v>107</v>
      </c>
      <c r="AK523" s="5" t="s">
        <v>268</v>
      </c>
      <c r="AL523" s="5" t="s">
        <v>2906</v>
      </c>
      <c r="AM523" s="6">
        <v>29657</v>
      </c>
      <c r="AN523" s="5" t="s">
        <v>587</v>
      </c>
    </row>
    <row r="524" spans="1:40" s="10" customFormat="1" ht="135" x14ac:dyDescent="0.25">
      <c r="A524" s="5" t="s">
        <v>41</v>
      </c>
      <c r="B524" s="5" t="s">
        <v>42</v>
      </c>
      <c r="C524" s="5" t="s">
        <v>81</v>
      </c>
      <c r="D524" s="5" t="s">
        <v>2907</v>
      </c>
      <c r="E524" s="6">
        <v>44584</v>
      </c>
      <c r="F524" s="5" t="s">
        <v>2908</v>
      </c>
      <c r="G524" s="7">
        <v>1010094338</v>
      </c>
      <c r="H524" s="5" t="s">
        <v>46</v>
      </c>
      <c r="I524" s="5" t="s">
        <v>2713</v>
      </c>
      <c r="J524" s="5" t="s">
        <v>2909</v>
      </c>
      <c r="K524" s="8" t="s">
        <v>2728</v>
      </c>
      <c r="L524" s="5" t="s">
        <v>158</v>
      </c>
      <c r="M524" s="5" t="s">
        <v>50</v>
      </c>
      <c r="N524" s="9">
        <f t="shared" si="8"/>
        <v>22512600</v>
      </c>
      <c r="O524" s="17">
        <v>22512600</v>
      </c>
      <c r="P524" s="9">
        <v>2046600</v>
      </c>
      <c r="Q524" s="5"/>
      <c r="R524" s="5"/>
      <c r="S524" s="5"/>
      <c r="T524" s="5" t="s">
        <v>1751</v>
      </c>
      <c r="U524" s="6">
        <v>44593</v>
      </c>
      <c r="V524" s="6">
        <v>44926</v>
      </c>
      <c r="W524" s="6">
        <v>44588</v>
      </c>
      <c r="X524" s="5">
        <v>330</v>
      </c>
      <c r="Y524" s="5"/>
      <c r="Z524" s="5"/>
      <c r="AA524" s="5"/>
      <c r="AB524" s="5"/>
      <c r="AC524" s="5"/>
      <c r="AD524" s="5"/>
      <c r="AE524" s="5" t="s">
        <v>1752</v>
      </c>
      <c r="AF524" s="5" t="s">
        <v>53</v>
      </c>
      <c r="AG524" s="5" t="s">
        <v>1627</v>
      </c>
      <c r="AH524" s="5" t="s">
        <v>807</v>
      </c>
      <c r="AI524" s="5"/>
      <c r="AJ524" s="5" t="s">
        <v>107</v>
      </c>
      <c r="AK524" s="5" t="s">
        <v>268</v>
      </c>
      <c r="AL524" s="5" t="s">
        <v>276</v>
      </c>
      <c r="AM524" s="6">
        <v>36558</v>
      </c>
      <c r="AN524" s="5" t="s">
        <v>568</v>
      </c>
    </row>
    <row r="525" spans="1:40" s="10" customFormat="1" ht="135" x14ac:dyDescent="0.25">
      <c r="A525" s="5" t="s">
        <v>41</v>
      </c>
      <c r="B525" s="5" t="s">
        <v>42</v>
      </c>
      <c r="C525" s="5" t="s">
        <v>81</v>
      </c>
      <c r="D525" s="5" t="s">
        <v>2910</v>
      </c>
      <c r="E525" s="6">
        <v>44582</v>
      </c>
      <c r="F525" s="5" t="s">
        <v>2911</v>
      </c>
      <c r="G525" s="23">
        <v>1101815412</v>
      </c>
      <c r="H525" s="5" t="s">
        <v>46</v>
      </c>
      <c r="I525" s="5" t="s">
        <v>2713</v>
      </c>
      <c r="J525" s="5" t="s">
        <v>2912</v>
      </c>
      <c r="K525" s="21" t="s">
        <v>2799</v>
      </c>
      <c r="L525" s="5" t="s">
        <v>158</v>
      </c>
      <c r="M525" s="5" t="s">
        <v>50</v>
      </c>
      <c r="N525" s="9">
        <f t="shared" si="8"/>
        <v>22512600</v>
      </c>
      <c r="O525" s="9">
        <v>22512600</v>
      </c>
      <c r="P525" s="9">
        <v>2046600</v>
      </c>
      <c r="Q525" s="22"/>
      <c r="R525" s="22"/>
      <c r="S525" s="22"/>
      <c r="T525" s="22" t="s">
        <v>2519</v>
      </c>
      <c r="U525" s="6">
        <v>44592</v>
      </c>
      <c r="V525" s="6">
        <v>44925</v>
      </c>
      <c r="W525" s="6">
        <v>44592</v>
      </c>
      <c r="X525" s="5">
        <v>330</v>
      </c>
      <c r="Y525" s="22"/>
      <c r="Z525" s="22"/>
      <c r="AA525" s="22"/>
      <c r="AB525" s="22"/>
      <c r="AC525" s="22"/>
      <c r="AD525" s="22"/>
      <c r="AE525" s="22" t="s">
        <v>2913</v>
      </c>
      <c r="AF525" s="5" t="s">
        <v>53</v>
      </c>
      <c r="AG525" s="5" t="s">
        <v>1627</v>
      </c>
      <c r="AH525" s="5" t="s">
        <v>807</v>
      </c>
      <c r="AI525" s="5"/>
      <c r="AJ525" s="5" t="s">
        <v>107</v>
      </c>
      <c r="AK525" s="5" t="s">
        <v>268</v>
      </c>
      <c r="AL525" s="5" t="s">
        <v>276</v>
      </c>
      <c r="AM525" s="6">
        <v>33198</v>
      </c>
      <c r="AN525" s="5" t="s">
        <v>2914</v>
      </c>
    </row>
    <row r="526" spans="1:40" s="10" customFormat="1" ht="180" x14ac:dyDescent="0.25">
      <c r="A526" s="5" t="s">
        <v>41</v>
      </c>
      <c r="B526" s="5" t="s">
        <v>42</v>
      </c>
      <c r="C526" s="5" t="s">
        <v>43</v>
      </c>
      <c r="D526" s="5" t="s">
        <v>2915</v>
      </c>
      <c r="E526" s="6">
        <v>44575</v>
      </c>
      <c r="F526" s="5" t="s">
        <v>2916</v>
      </c>
      <c r="G526" s="7">
        <v>52498805</v>
      </c>
      <c r="H526" s="5" t="s">
        <v>46</v>
      </c>
      <c r="I526" s="5" t="s">
        <v>2335</v>
      </c>
      <c r="J526" s="5" t="s">
        <v>2917</v>
      </c>
      <c r="K526" s="8" t="s">
        <v>2918</v>
      </c>
      <c r="L526" s="5" t="s">
        <v>99</v>
      </c>
      <c r="M526" s="5" t="s">
        <v>50</v>
      </c>
      <c r="N526" s="9">
        <f t="shared" si="8"/>
        <v>43766700</v>
      </c>
      <c r="O526" s="9">
        <v>43766700</v>
      </c>
      <c r="P526" s="9">
        <v>3805800</v>
      </c>
      <c r="Q526" s="5"/>
      <c r="R526" s="5"/>
      <c r="S526" s="5"/>
      <c r="T526" s="5" t="s">
        <v>51</v>
      </c>
      <c r="U526" s="6">
        <v>44585</v>
      </c>
      <c r="V526" s="6">
        <v>44926</v>
      </c>
      <c r="W526" s="6">
        <v>44579</v>
      </c>
      <c r="X526" s="5">
        <v>345</v>
      </c>
      <c r="Y526" s="5"/>
      <c r="Z526" s="5"/>
      <c r="AA526" s="5"/>
      <c r="AB526" s="5"/>
      <c r="AC526" s="5"/>
      <c r="AD526" s="5"/>
      <c r="AE526" s="5" t="s">
        <v>2411</v>
      </c>
      <c r="AF526" s="5" t="s">
        <v>53</v>
      </c>
      <c r="AG526" s="5" t="s">
        <v>2338</v>
      </c>
      <c r="AH526" s="5" t="s">
        <v>807</v>
      </c>
      <c r="AI526" s="5"/>
      <c r="AJ526" s="5" t="s">
        <v>229</v>
      </c>
      <c r="AK526" s="5" t="s">
        <v>57</v>
      </c>
      <c r="AL526" s="5" t="s">
        <v>2919</v>
      </c>
      <c r="AM526" s="6">
        <v>28716</v>
      </c>
      <c r="AN526" s="5" t="s">
        <v>70</v>
      </c>
    </row>
    <row r="527" spans="1:40" s="10" customFormat="1" ht="150" x14ac:dyDescent="0.25">
      <c r="A527" s="5" t="s">
        <v>41</v>
      </c>
      <c r="B527" s="5" t="s">
        <v>42</v>
      </c>
      <c r="C527" s="5" t="s">
        <v>43</v>
      </c>
      <c r="D527" s="5" t="s">
        <v>2920</v>
      </c>
      <c r="E527" s="6">
        <v>44575</v>
      </c>
      <c r="F527" s="5" t="s">
        <v>2921</v>
      </c>
      <c r="G527" s="7">
        <v>39573425</v>
      </c>
      <c r="H527" s="5" t="s">
        <v>46</v>
      </c>
      <c r="I527" s="5" t="s">
        <v>2385</v>
      </c>
      <c r="J527" s="5" t="s">
        <v>2922</v>
      </c>
      <c r="K527" s="8" t="s">
        <v>2923</v>
      </c>
      <c r="L527" s="5" t="s">
        <v>49</v>
      </c>
      <c r="M527" s="5" t="s">
        <v>50</v>
      </c>
      <c r="N527" s="9">
        <f t="shared" si="8"/>
        <v>48888000</v>
      </c>
      <c r="O527" s="9">
        <v>48888000</v>
      </c>
      <c r="P527" s="9">
        <v>6111000</v>
      </c>
      <c r="Q527" s="5"/>
      <c r="R527" s="5"/>
      <c r="S527" s="5"/>
      <c r="T527" s="5" t="s">
        <v>51</v>
      </c>
      <c r="U527" s="6">
        <v>44579</v>
      </c>
      <c r="V527" s="6">
        <v>44821</v>
      </c>
      <c r="W527" s="6">
        <v>44578</v>
      </c>
      <c r="X527" s="5">
        <v>240</v>
      </c>
      <c r="Y527" s="5"/>
      <c r="Z527" s="5"/>
      <c r="AA527" s="5"/>
      <c r="AB527" s="5"/>
      <c r="AC527" s="5"/>
      <c r="AD527" s="5"/>
      <c r="AE527" s="5" t="s">
        <v>2924</v>
      </c>
      <c r="AF527" s="5" t="s">
        <v>53</v>
      </c>
      <c r="AG527" s="5" t="s">
        <v>823</v>
      </c>
      <c r="AH527" s="5" t="s">
        <v>807</v>
      </c>
      <c r="AI527" s="5"/>
      <c r="AJ527" s="5" t="s">
        <v>229</v>
      </c>
      <c r="AK527" s="5" t="s">
        <v>268</v>
      </c>
      <c r="AL527" s="5" t="s">
        <v>2925</v>
      </c>
      <c r="AM527" s="6">
        <v>28114</v>
      </c>
      <c r="AN527" s="5" t="s">
        <v>797</v>
      </c>
    </row>
    <row r="528" spans="1:40" s="10" customFormat="1" ht="120" x14ac:dyDescent="0.25">
      <c r="A528" s="5" t="s">
        <v>41</v>
      </c>
      <c r="B528" s="5" t="s">
        <v>42</v>
      </c>
      <c r="C528" s="5" t="s">
        <v>43</v>
      </c>
      <c r="D528" s="5" t="s">
        <v>2926</v>
      </c>
      <c r="E528" s="6">
        <v>44580</v>
      </c>
      <c r="F528" s="5" t="s">
        <v>2927</v>
      </c>
      <c r="G528" s="7">
        <v>1123630736</v>
      </c>
      <c r="H528" s="5" t="s">
        <v>46</v>
      </c>
      <c r="I528" s="5" t="s">
        <v>1156</v>
      </c>
      <c r="J528" s="5" t="s">
        <v>2928</v>
      </c>
      <c r="K528" s="8" t="s">
        <v>1158</v>
      </c>
      <c r="L528" s="5" t="s">
        <v>106</v>
      </c>
      <c r="M528" s="5" t="s">
        <v>50</v>
      </c>
      <c r="N528" s="9">
        <f t="shared" si="8"/>
        <v>37882800</v>
      </c>
      <c r="O528" s="9">
        <v>37882800</v>
      </c>
      <c r="P528" s="9">
        <v>4456800</v>
      </c>
      <c r="Q528" s="5"/>
      <c r="R528" s="5"/>
      <c r="S528" s="5"/>
      <c r="T528" s="5" t="s">
        <v>51</v>
      </c>
      <c r="U528" s="6">
        <v>44582</v>
      </c>
      <c r="V528" s="6">
        <v>44834</v>
      </c>
      <c r="W528" s="6">
        <v>44580</v>
      </c>
      <c r="X528" s="5">
        <v>255</v>
      </c>
      <c r="Y528" s="5"/>
      <c r="Z528" s="5"/>
      <c r="AA528" s="5"/>
      <c r="AB528" s="5"/>
      <c r="AC528" s="5"/>
      <c r="AD528" s="5"/>
      <c r="AE528" s="5" t="s">
        <v>2929</v>
      </c>
      <c r="AF528" s="5" t="s">
        <v>53</v>
      </c>
      <c r="AG528" s="5" t="s">
        <v>67</v>
      </c>
      <c r="AH528" s="5" t="s">
        <v>55</v>
      </c>
      <c r="AI528" s="5"/>
      <c r="AJ528" s="5" t="s">
        <v>2569</v>
      </c>
      <c r="AK528" s="5" t="s">
        <v>268</v>
      </c>
      <c r="AL528" s="5" t="s">
        <v>309</v>
      </c>
      <c r="AM528" s="6">
        <v>34144</v>
      </c>
      <c r="AN528" s="5" t="s">
        <v>2930</v>
      </c>
    </row>
    <row r="529" spans="1:40" s="10" customFormat="1" ht="135" x14ac:dyDescent="0.25">
      <c r="A529" s="5" t="s">
        <v>41</v>
      </c>
      <c r="B529" s="5" t="s">
        <v>42</v>
      </c>
      <c r="C529" s="5" t="s">
        <v>43</v>
      </c>
      <c r="D529" s="5" t="s">
        <v>2931</v>
      </c>
      <c r="E529" s="6">
        <v>44580</v>
      </c>
      <c r="F529" s="5" t="s">
        <v>2932</v>
      </c>
      <c r="G529" s="7">
        <v>23423362</v>
      </c>
      <c r="H529" s="5" t="s">
        <v>46</v>
      </c>
      <c r="I529" s="5" t="s">
        <v>481</v>
      </c>
      <c r="J529" s="5" t="s">
        <v>2933</v>
      </c>
      <c r="K529" s="8" t="s">
        <v>2119</v>
      </c>
      <c r="L529" s="5" t="s">
        <v>177</v>
      </c>
      <c r="M529" s="5" t="s">
        <v>50</v>
      </c>
      <c r="N529" s="9">
        <f t="shared" si="8"/>
        <v>40896000</v>
      </c>
      <c r="O529" s="9">
        <v>40896000</v>
      </c>
      <c r="P529" s="9">
        <v>5112000</v>
      </c>
      <c r="Q529" s="5"/>
      <c r="R529" s="5"/>
      <c r="S529" s="5"/>
      <c r="T529" s="5" t="s">
        <v>51</v>
      </c>
      <c r="U529" s="6">
        <v>44587</v>
      </c>
      <c r="V529" s="6">
        <v>44829</v>
      </c>
      <c r="W529" s="6">
        <v>44587</v>
      </c>
      <c r="X529" s="5">
        <v>240</v>
      </c>
      <c r="Y529" s="5"/>
      <c r="Z529" s="5"/>
      <c r="AA529" s="5"/>
      <c r="AB529" s="5"/>
      <c r="AC529" s="5"/>
      <c r="AD529" s="5"/>
      <c r="AE529" s="5" t="s">
        <v>2934</v>
      </c>
      <c r="AF529" s="5" t="s">
        <v>53</v>
      </c>
      <c r="AG529" s="5" t="s">
        <v>67</v>
      </c>
      <c r="AH529" s="5" t="s">
        <v>55</v>
      </c>
      <c r="AI529" s="5" t="s">
        <v>485</v>
      </c>
      <c r="AJ529" s="5" t="s">
        <v>2485</v>
      </c>
      <c r="AK529" s="5" t="s">
        <v>268</v>
      </c>
      <c r="AL529" s="5" t="s">
        <v>2935</v>
      </c>
      <c r="AM529" s="6">
        <v>25607</v>
      </c>
      <c r="AN529" s="5" t="s">
        <v>2936</v>
      </c>
    </row>
    <row r="530" spans="1:40" s="10" customFormat="1" ht="120" x14ac:dyDescent="0.25">
      <c r="A530" s="11" t="s">
        <v>41</v>
      </c>
      <c r="B530" s="11" t="s">
        <v>42</v>
      </c>
      <c r="C530" s="11" t="s">
        <v>2937</v>
      </c>
      <c r="D530" s="11" t="s">
        <v>2938</v>
      </c>
      <c r="E530" s="12">
        <v>44579</v>
      </c>
      <c r="F530" s="11" t="s">
        <v>2939</v>
      </c>
      <c r="G530" s="13">
        <v>1082993788</v>
      </c>
      <c r="H530" s="11" t="s">
        <v>46</v>
      </c>
      <c r="I530" s="11" t="s">
        <v>1156</v>
      </c>
      <c r="J530" s="11" t="s">
        <v>2940</v>
      </c>
      <c r="K530" s="14" t="s">
        <v>1158</v>
      </c>
      <c r="L530" s="11" t="s">
        <v>106</v>
      </c>
      <c r="M530" s="11" t="s">
        <v>50</v>
      </c>
      <c r="N530" s="9">
        <f t="shared" si="8"/>
        <v>37882800</v>
      </c>
      <c r="O530" s="15">
        <v>37882800</v>
      </c>
      <c r="P530" s="15">
        <v>4456800</v>
      </c>
      <c r="Q530" s="11"/>
      <c r="R530" s="11"/>
      <c r="S530" s="11"/>
      <c r="T530" s="11" t="s">
        <v>51</v>
      </c>
      <c r="U530" s="12">
        <v>44581</v>
      </c>
      <c r="V530" s="12">
        <v>44834</v>
      </c>
      <c r="W530" s="12">
        <v>44580</v>
      </c>
      <c r="X530" s="11">
        <v>255</v>
      </c>
      <c r="Y530" s="11"/>
      <c r="Z530" s="11"/>
      <c r="AA530" s="11"/>
      <c r="AB530" s="11"/>
      <c r="AC530" s="11"/>
      <c r="AD530" s="11"/>
      <c r="AE530" s="11" t="s">
        <v>2929</v>
      </c>
      <c r="AF530" s="11" t="s">
        <v>66</v>
      </c>
      <c r="AG530" s="11" t="s">
        <v>67</v>
      </c>
      <c r="AH530" s="11" t="s">
        <v>55</v>
      </c>
      <c r="AI530" s="11"/>
      <c r="AJ530" s="11" t="s">
        <v>2569</v>
      </c>
      <c r="AK530" s="11" t="s">
        <v>268</v>
      </c>
      <c r="AL530" s="11" t="s">
        <v>108</v>
      </c>
      <c r="AM530" s="12">
        <v>34683</v>
      </c>
      <c r="AN530" s="11" t="s">
        <v>255</v>
      </c>
    </row>
    <row r="531" spans="1:40" s="10" customFormat="1" ht="120" x14ac:dyDescent="0.25">
      <c r="A531" s="11" t="s">
        <v>41</v>
      </c>
      <c r="B531" s="11" t="s">
        <v>42</v>
      </c>
      <c r="C531" s="11" t="s">
        <v>2941</v>
      </c>
      <c r="D531" s="11" t="s">
        <v>2942</v>
      </c>
      <c r="E531" s="12">
        <v>44578</v>
      </c>
      <c r="F531" s="11" t="s">
        <v>2943</v>
      </c>
      <c r="G531" s="13">
        <v>1085331274</v>
      </c>
      <c r="H531" s="11" t="s">
        <v>46</v>
      </c>
      <c r="I531" s="11" t="s">
        <v>1156</v>
      </c>
      <c r="J531" s="11" t="s">
        <v>2944</v>
      </c>
      <c r="K531" s="14" t="s">
        <v>1158</v>
      </c>
      <c r="L531" s="11" t="s">
        <v>106</v>
      </c>
      <c r="M531" s="11" t="s">
        <v>50</v>
      </c>
      <c r="N531" s="9">
        <f t="shared" si="8"/>
        <v>26295120</v>
      </c>
      <c r="O531" s="15">
        <v>26295120</v>
      </c>
      <c r="P531" s="15">
        <v>4456800</v>
      </c>
      <c r="Q531" s="11"/>
      <c r="R531" s="11"/>
      <c r="S531" s="11"/>
      <c r="T531" s="11" t="s">
        <v>51</v>
      </c>
      <c r="U531" s="12">
        <v>44628</v>
      </c>
      <c r="V531" s="12">
        <v>44834</v>
      </c>
      <c r="W531" s="12">
        <v>44628</v>
      </c>
      <c r="X531" s="11">
        <v>255</v>
      </c>
      <c r="Y531" s="11"/>
      <c r="Z531" s="11"/>
      <c r="AA531" s="11"/>
      <c r="AB531" s="11"/>
      <c r="AC531" s="11"/>
      <c r="AD531" s="11"/>
      <c r="AE531" s="11" t="s">
        <v>1159</v>
      </c>
      <c r="AF531" s="11" t="s">
        <v>66</v>
      </c>
      <c r="AG531" s="11" t="s">
        <v>67</v>
      </c>
      <c r="AH531" s="11" t="s">
        <v>209</v>
      </c>
      <c r="AI531" s="11" t="s">
        <v>2945</v>
      </c>
      <c r="AJ531" s="11" t="s">
        <v>2569</v>
      </c>
      <c r="AK531" s="11" t="s">
        <v>268</v>
      </c>
      <c r="AL531" s="11" t="s">
        <v>80</v>
      </c>
      <c r="AM531" s="12">
        <v>28998</v>
      </c>
      <c r="AN531" s="11" t="s">
        <v>70</v>
      </c>
    </row>
    <row r="532" spans="1:40" s="10" customFormat="1" ht="210" x14ac:dyDescent="0.25">
      <c r="A532" s="5" t="s">
        <v>41</v>
      </c>
      <c r="B532" s="5" t="s">
        <v>42</v>
      </c>
      <c r="C532" s="5" t="s">
        <v>81</v>
      </c>
      <c r="D532" s="5" t="s">
        <v>2946</v>
      </c>
      <c r="E532" s="6">
        <v>44578</v>
      </c>
      <c r="F532" s="5" t="s">
        <v>2947</v>
      </c>
      <c r="G532" s="7">
        <v>52928978</v>
      </c>
      <c r="H532" s="5" t="s">
        <v>46</v>
      </c>
      <c r="I532" s="5" t="s">
        <v>801</v>
      </c>
      <c r="J532" s="5" t="s">
        <v>2948</v>
      </c>
      <c r="K532" s="21" t="s">
        <v>2949</v>
      </c>
      <c r="L532" s="5" t="s">
        <v>86</v>
      </c>
      <c r="M532" s="5" t="s">
        <v>50</v>
      </c>
      <c r="N532" s="9">
        <f t="shared" si="8"/>
        <v>20649600</v>
      </c>
      <c r="O532" s="9">
        <v>18068400</v>
      </c>
      <c r="P532" s="9">
        <v>2581200</v>
      </c>
      <c r="Q532" s="9">
        <v>2581200</v>
      </c>
      <c r="R532" s="9"/>
      <c r="S532" s="9"/>
      <c r="T532" s="5" t="s">
        <v>804</v>
      </c>
      <c r="U532" s="6">
        <v>44587</v>
      </c>
      <c r="V532" s="6">
        <v>44798</v>
      </c>
      <c r="W532" s="6">
        <v>44585</v>
      </c>
      <c r="X532" s="5">
        <v>210</v>
      </c>
      <c r="Y532" s="25">
        <v>44799</v>
      </c>
      <c r="Z532" s="25">
        <v>44829</v>
      </c>
      <c r="AA532" s="25"/>
      <c r="AB532" s="25"/>
      <c r="AC532" s="25"/>
      <c r="AD532" s="25"/>
      <c r="AE532" s="5" t="s">
        <v>237</v>
      </c>
      <c r="AF532" s="5" t="s">
        <v>53</v>
      </c>
      <c r="AG532" s="5" t="s">
        <v>806</v>
      </c>
      <c r="AH532" s="5" t="s">
        <v>807</v>
      </c>
      <c r="AI532" s="5"/>
      <c r="AJ532" s="5" t="s">
        <v>2485</v>
      </c>
      <c r="AK532" s="5" t="s">
        <v>57</v>
      </c>
      <c r="AL532" s="5" t="s">
        <v>80</v>
      </c>
      <c r="AM532" s="6">
        <v>30206</v>
      </c>
      <c r="AN532" s="5" t="s">
        <v>70</v>
      </c>
    </row>
    <row r="533" spans="1:40" s="10" customFormat="1" ht="120" x14ac:dyDescent="0.25">
      <c r="A533" s="5" t="s">
        <v>41</v>
      </c>
      <c r="B533" s="5" t="s">
        <v>42</v>
      </c>
      <c r="C533" s="5" t="s">
        <v>43</v>
      </c>
      <c r="D533" s="5" t="s">
        <v>2950</v>
      </c>
      <c r="E533" s="6">
        <v>44579</v>
      </c>
      <c r="F533" s="5" t="s">
        <v>2951</v>
      </c>
      <c r="G533" s="7">
        <v>10283094</v>
      </c>
      <c r="H533" s="5" t="s">
        <v>46</v>
      </c>
      <c r="I533" s="5" t="s">
        <v>1662</v>
      </c>
      <c r="J533" s="5" t="s">
        <v>2952</v>
      </c>
      <c r="K533" s="8" t="s">
        <v>1206</v>
      </c>
      <c r="L533" s="5" t="s">
        <v>106</v>
      </c>
      <c r="M533" s="5" t="s">
        <v>50</v>
      </c>
      <c r="N533" s="9">
        <f t="shared" si="8"/>
        <v>51253200</v>
      </c>
      <c r="O533" s="9">
        <v>37882800</v>
      </c>
      <c r="P533" s="9">
        <v>4456800</v>
      </c>
      <c r="Q533" s="17">
        <v>4456800</v>
      </c>
      <c r="R533" s="17">
        <v>8913600</v>
      </c>
      <c r="S533" s="17"/>
      <c r="T533" s="5" t="s">
        <v>51</v>
      </c>
      <c r="U533" s="6">
        <v>44585</v>
      </c>
      <c r="V533" s="6">
        <v>44834</v>
      </c>
      <c r="W533" s="6">
        <v>44582</v>
      </c>
      <c r="X533" s="5">
        <v>255</v>
      </c>
      <c r="Y533" s="6">
        <v>44835</v>
      </c>
      <c r="Z533" s="6">
        <v>44865</v>
      </c>
      <c r="AA533" s="6">
        <v>44866</v>
      </c>
      <c r="AB533" s="6">
        <v>44926</v>
      </c>
      <c r="AC533" s="6"/>
      <c r="AD533" s="6"/>
      <c r="AE533" s="5" t="s">
        <v>2929</v>
      </c>
      <c r="AF533" s="5" t="s">
        <v>53</v>
      </c>
      <c r="AG533" s="5" t="s">
        <v>67</v>
      </c>
      <c r="AH533" s="5" t="s">
        <v>55</v>
      </c>
      <c r="AI533" s="5"/>
      <c r="AJ533" s="5" t="s">
        <v>2569</v>
      </c>
      <c r="AK533" s="5" t="s">
        <v>268</v>
      </c>
      <c r="AL533" s="5" t="s">
        <v>2953</v>
      </c>
      <c r="AM533" s="6">
        <v>25201</v>
      </c>
      <c r="AN533" s="5" t="s">
        <v>2954</v>
      </c>
    </row>
    <row r="534" spans="1:40" s="10" customFormat="1" ht="105" x14ac:dyDescent="0.25">
      <c r="A534" s="5" t="s">
        <v>41</v>
      </c>
      <c r="B534" s="5" t="s">
        <v>42</v>
      </c>
      <c r="C534" s="5" t="s">
        <v>43</v>
      </c>
      <c r="D534" s="5" t="s">
        <v>2955</v>
      </c>
      <c r="E534" s="6">
        <v>44575</v>
      </c>
      <c r="F534" s="5" t="s">
        <v>2956</v>
      </c>
      <c r="G534" s="7">
        <v>22624661</v>
      </c>
      <c r="H534" s="5" t="s">
        <v>46</v>
      </c>
      <c r="I534" s="5" t="s">
        <v>116</v>
      </c>
      <c r="J534" s="5" t="s">
        <v>2957</v>
      </c>
      <c r="K534" s="8" t="s">
        <v>2958</v>
      </c>
      <c r="L534" s="5" t="s">
        <v>145</v>
      </c>
      <c r="M534" s="5" t="s">
        <v>50</v>
      </c>
      <c r="N534" s="9">
        <f t="shared" si="8"/>
        <v>103006800</v>
      </c>
      <c r="O534" s="9">
        <v>103006800</v>
      </c>
      <c r="P534" s="9">
        <v>8583900</v>
      </c>
      <c r="Q534" s="5"/>
      <c r="R534" s="5"/>
      <c r="S534" s="5"/>
      <c r="T534" s="5" t="s">
        <v>51</v>
      </c>
      <c r="U534" s="6">
        <v>44580</v>
      </c>
      <c r="V534" s="6">
        <v>44926</v>
      </c>
      <c r="W534" s="6">
        <v>44579</v>
      </c>
      <c r="X534" s="5">
        <v>365</v>
      </c>
      <c r="Y534" s="5"/>
      <c r="Z534" s="5"/>
      <c r="AA534" s="5"/>
      <c r="AB534" s="5"/>
      <c r="AC534" s="5"/>
      <c r="AD534" s="5"/>
      <c r="AE534" s="5" t="s">
        <v>2959</v>
      </c>
      <c r="AF534" s="5" t="s">
        <v>53</v>
      </c>
      <c r="AG534" s="5" t="s">
        <v>67</v>
      </c>
      <c r="AH534" s="5" t="s">
        <v>55</v>
      </c>
      <c r="AI534" s="5"/>
      <c r="AJ534" s="5" t="s">
        <v>171</v>
      </c>
      <c r="AK534" s="5" t="s">
        <v>268</v>
      </c>
      <c r="AL534" s="5" t="s">
        <v>2960</v>
      </c>
      <c r="AM534" s="6">
        <v>29033</v>
      </c>
      <c r="AN534" s="5" t="s">
        <v>2961</v>
      </c>
    </row>
    <row r="535" spans="1:40" s="10" customFormat="1" ht="120" x14ac:dyDescent="0.25">
      <c r="A535" s="5" t="s">
        <v>41</v>
      </c>
      <c r="B535" s="5" t="s">
        <v>42</v>
      </c>
      <c r="C535" s="5" t="s">
        <v>81</v>
      </c>
      <c r="D535" s="5" t="s">
        <v>2962</v>
      </c>
      <c r="E535" s="6">
        <v>44575</v>
      </c>
      <c r="F535" s="5" t="s">
        <v>2963</v>
      </c>
      <c r="G535" s="7">
        <v>1010231274</v>
      </c>
      <c r="H535" s="5" t="s">
        <v>46</v>
      </c>
      <c r="I535" s="5" t="s">
        <v>2964</v>
      </c>
      <c r="J535" s="5" t="s">
        <v>2965</v>
      </c>
      <c r="K535" s="8" t="s">
        <v>2966</v>
      </c>
      <c r="L535" s="5" t="s">
        <v>86</v>
      </c>
      <c r="M535" s="5" t="s">
        <v>50</v>
      </c>
      <c r="N535" s="9">
        <f t="shared" si="8"/>
        <v>30974400</v>
      </c>
      <c r="O535" s="9">
        <v>30974400</v>
      </c>
      <c r="P535" s="9">
        <v>2581200</v>
      </c>
      <c r="Q535" s="5"/>
      <c r="R535" s="5"/>
      <c r="S535" s="5"/>
      <c r="T535" s="5" t="s">
        <v>51</v>
      </c>
      <c r="U535" s="6">
        <v>44579</v>
      </c>
      <c r="V535" s="6">
        <v>44926</v>
      </c>
      <c r="W535" s="6">
        <v>44578</v>
      </c>
      <c r="X535" s="5">
        <v>365</v>
      </c>
      <c r="Y535" s="5"/>
      <c r="Z535" s="5"/>
      <c r="AA535" s="5"/>
      <c r="AB535" s="5"/>
      <c r="AC535" s="5"/>
      <c r="AD535" s="5"/>
      <c r="AE535" s="5" t="s">
        <v>478</v>
      </c>
      <c r="AF535" s="5" t="s">
        <v>53</v>
      </c>
      <c r="AG535" s="5" t="s">
        <v>54</v>
      </c>
      <c r="AH535" s="5" t="s">
        <v>55</v>
      </c>
      <c r="AI535" s="5"/>
      <c r="AJ535" s="5" t="s">
        <v>68</v>
      </c>
      <c r="AK535" s="5"/>
      <c r="AL535" s="5" t="s">
        <v>276</v>
      </c>
      <c r="AM535" s="6">
        <v>35388</v>
      </c>
      <c r="AN535" s="5" t="s">
        <v>314</v>
      </c>
    </row>
    <row r="536" spans="1:40" s="10" customFormat="1" ht="105" x14ac:dyDescent="0.25">
      <c r="A536" s="5" t="s">
        <v>41</v>
      </c>
      <c r="B536" s="5" t="s">
        <v>42</v>
      </c>
      <c r="C536" s="5" t="s">
        <v>43</v>
      </c>
      <c r="D536" s="5" t="s">
        <v>2967</v>
      </c>
      <c r="E536" s="6">
        <v>44579</v>
      </c>
      <c r="F536" s="5" t="s">
        <v>2968</v>
      </c>
      <c r="G536" s="7">
        <v>79601777</v>
      </c>
      <c r="H536" s="5" t="s">
        <v>46</v>
      </c>
      <c r="I536" s="5" t="s">
        <v>348</v>
      </c>
      <c r="J536" s="5" t="s">
        <v>2969</v>
      </c>
      <c r="K536" s="8" t="s">
        <v>2970</v>
      </c>
      <c r="L536" s="5" t="s">
        <v>106</v>
      </c>
      <c r="M536" s="5" t="s">
        <v>50</v>
      </c>
      <c r="N536" s="9">
        <f t="shared" si="8"/>
        <v>53481600</v>
      </c>
      <c r="O536" s="9">
        <v>53481600</v>
      </c>
      <c r="P536" s="9">
        <v>4456800</v>
      </c>
      <c r="Q536" s="5"/>
      <c r="R536" s="5"/>
      <c r="S536" s="5"/>
      <c r="T536" s="5" t="s">
        <v>51</v>
      </c>
      <c r="U536" s="6">
        <v>44593</v>
      </c>
      <c r="V536" s="6">
        <v>44926</v>
      </c>
      <c r="W536" s="6">
        <v>44581</v>
      </c>
      <c r="X536" s="5">
        <v>365</v>
      </c>
      <c r="Y536" s="5"/>
      <c r="Z536" s="5"/>
      <c r="AA536" s="5"/>
      <c r="AB536" s="5"/>
      <c r="AC536" s="5"/>
      <c r="AD536" s="5"/>
      <c r="AE536" s="5" t="s">
        <v>2971</v>
      </c>
      <c r="AF536" s="5" t="s">
        <v>53</v>
      </c>
      <c r="AG536" s="5" t="s">
        <v>67</v>
      </c>
      <c r="AH536" s="5" t="s">
        <v>55</v>
      </c>
      <c r="AI536" s="5"/>
      <c r="AJ536" s="5" t="s">
        <v>68</v>
      </c>
      <c r="AK536" s="5" t="s">
        <v>268</v>
      </c>
      <c r="AL536" s="5" t="s">
        <v>1117</v>
      </c>
      <c r="AM536" s="6">
        <v>26957</v>
      </c>
      <c r="AN536" s="5" t="s">
        <v>70</v>
      </c>
    </row>
    <row r="537" spans="1:40" s="10" customFormat="1" ht="135" x14ac:dyDescent="0.25">
      <c r="A537" s="5" t="s">
        <v>41</v>
      </c>
      <c r="B537" s="5" t="s">
        <v>42</v>
      </c>
      <c r="C537" s="5" t="s">
        <v>43</v>
      </c>
      <c r="D537" s="5" t="s">
        <v>2972</v>
      </c>
      <c r="E537" s="6">
        <v>44578</v>
      </c>
      <c r="F537" s="5" t="s">
        <v>2973</v>
      </c>
      <c r="G537" s="7">
        <v>1018461751</v>
      </c>
      <c r="H537" s="5" t="s">
        <v>46</v>
      </c>
      <c r="I537" s="5" t="s">
        <v>2335</v>
      </c>
      <c r="J537" s="5" t="s">
        <v>2974</v>
      </c>
      <c r="K537" s="21" t="s">
        <v>2975</v>
      </c>
      <c r="L537" s="22" t="s">
        <v>99</v>
      </c>
      <c r="M537" s="5" t="s">
        <v>50</v>
      </c>
      <c r="N537" s="9">
        <f t="shared" si="8"/>
        <v>43766700</v>
      </c>
      <c r="O537" s="9">
        <v>43766700</v>
      </c>
      <c r="P537" s="9">
        <v>3805800</v>
      </c>
      <c r="Q537" s="22"/>
      <c r="R537" s="22"/>
      <c r="S537" s="22"/>
      <c r="T537" s="5" t="s">
        <v>51</v>
      </c>
      <c r="U537" s="6">
        <v>44586</v>
      </c>
      <c r="V537" s="6">
        <v>44926</v>
      </c>
      <c r="W537" s="6">
        <v>44581</v>
      </c>
      <c r="X537" s="5">
        <v>345</v>
      </c>
      <c r="Y537" s="22"/>
      <c r="Z537" s="22"/>
      <c r="AA537" s="22"/>
      <c r="AB537" s="22"/>
      <c r="AC537" s="22"/>
      <c r="AD537" s="22"/>
      <c r="AE537" s="5" t="s">
        <v>170</v>
      </c>
      <c r="AF537" s="5" t="s">
        <v>53</v>
      </c>
      <c r="AG537" s="5" t="s">
        <v>1627</v>
      </c>
      <c r="AH537" s="5" t="s">
        <v>807</v>
      </c>
      <c r="AI537" s="5"/>
      <c r="AJ537" s="5" t="s">
        <v>68</v>
      </c>
      <c r="AK537" s="5" t="s">
        <v>57</v>
      </c>
      <c r="AL537" s="5" t="s">
        <v>617</v>
      </c>
      <c r="AM537" s="6">
        <v>34120</v>
      </c>
      <c r="AN537" s="5" t="s">
        <v>1216</v>
      </c>
    </row>
    <row r="538" spans="1:40" s="10" customFormat="1" ht="135" x14ac:dyDescent="0.25">
      <c r="A538" s="5" t="s">
        <v>41</v>
      </c>
      <c r="B538" s="5" t="s">
        <v>42</v>
      </c>
      <c r="C538" s="5" t="s">
        <v>43</v>
      </c>
      <c r="D538" s="5" t="s">
        <v>2976</v>
      </c>
      <c r="E538" s="6">
        <v>44578</v>
      </c>
      <c r="F538" s="5" t="s">
        <v>2977</v>
      </c>
      <c r="G538" s="7">
        <v>1032388976</v>
      </c>
      <c r="H538" s="5" t="s">
        <v>46</v>
      </c>
      <c r="I538" s="5" t="s">
        <v>2335</v>
      </c>
      <c r="J538" s="5" t="s">
        <v>2978</v>
      </c>
      <c r="K538" s="21" t="s">
        <v>2979</v>
      </c>
      <c r="L538" s="22" t="s">
        <v>99</v>
      </c>
      <c r="M538" s="5" t="s">
        <v>50</v>
      </c>
      <c r="N538" s="9">
        <f t="shared" si="8"/>
        <v>43766700</v>
      </c>
      <c r="O538" s="9">
        <v>43766700</v>
      </c>
      <c r="P538" s="9">
        <v>3805800</v>
      </c>
      <c r="Q538" s="22"/>
      <c r="R538" s="22"/>
      <c r="S538" s="22"/>
      <c r="T538" s="5" t="s">
        <v>51</v>
      </c>
      <c r="U538" s="6">
        <v>44585</v>
      </c>
      <c r="V538" s="6">
        <v>44926</v>
      </c>
      <c r="W538" s="6">
        <v>44581</v>
      </c>
      <c r="X538" s="5">
        <v>345</v>
      </c>
      <c r="Y538" s="22"/>
      <c r="Z538" s="22"/>
      <c r="AA538" s="22"/>
      <c r="AB538" s="22"/>
      <c r="AC538" s="22"/>
      <c r="AD538" s="22"/>
      <c r="AE538" s="5" t="s">
        <v>170</v>
      </c>
      <c r="AF538" s="5" t="s">
        <v>53</v>
      </c>
      <c r="AG538" s="5" t="s">
        <v>1627</v>
      </c>
      <c r="AH538" s="5" t="s">
        <v>807</v>
      </c>
      <c r="AI538" s="5"/>
      <c r="AJ538" s="5" t="s">
        <v>68</v>
      </c>
      <c r="AK538" s="5" t="s">
        <v>57</v>
      </c>
      <c r="AL538" s="5" t="s">
        <v>1311</v>
      </c>
      <c r="AM538" s="6">
        <v>31925</v>
      </c>
      <c r="AN538" s="5" t="s">
        <v>70</v>
      </c>
    </row>
    <row r="539" spans="1:40" s="10" customFormat="1" ht="135" x14ac:dyDescent="0.25">
      <c r="A539" s="5" t="s">
        <v>41</v>
      </c>
      <c r="B539" s="5" t="s">
        <v>42</v>
      </c>
      <c r="C539" s="5" t="s">
        <v>43</v>
      </c>
      <c r="D539" s="5" t="s">
        <v>2980</v>
      </c>
      <c r="E539" s="6">
        <v>44579</v>
      </c>
      <c r="F539" s="5" t="s">
        <v>2981</v>
      </c>
      <c r="G539" s="7">
        <v>52159063</v>
      </c>
      <c r="H539" s="5" t="s">
        <v>46</v>
      </c>
      <c r="I539" s="5" t="s">
        <v>495</v>
      </c>
      <c r="J539" s="5" t="s">
        <v>2982</v>
      </c>
      <c r="K539" s="8" t="s">
        <v>2983</v>
      </c>
      <c r="L539" s="5" t="s">
        <v>145</v>
      </c>
      <c r="M539" s="5" t="s">
        <v>50</v>
      </c>
      <c r="N539" s="9">
        <f t="shared" si="8"/>
        <v>100145500</v>
      </c>
      <c r="O539" s="9">
        <v>68671200</v>
      </c>
      <c r="P539" s="9">
        <v>8583900</v>
      </c>
      <c r="Q539" s="9">
        <v>8583900</v>
      </c>
      <c r="R539" s="9">
        <v>8583900</v>
      </c>
      <c r="S539" s="9">
        <v>14306500</v>
      </c>
      <c r="T539" s="5" t="s">
        <v>51</v>
      </c>
      <c r="U539" s="6">
        <v>44581</v>
      </c>
      <c r="V539" s="6">
        <v>44804</v>
      </c>
      <c r="W539" s="6">
        <v>44581</v>
      </c>
      <c r="X539" s="5">
        <v>240</v>
      </c>
      <c r="Y539" s="6">
        <v>44805</v>
      </c>
      <c r="Z539" s="6">
        <v>44834</v>
      </c>
      <c r="AA539" s="6">
        <v>44835</v>
      </c>
      <c r="AB539" s="6">
        <v>44865</v>
      </c>
      <c r="AC539" s="6">
        <v>44866</v>
      </c>
      <c r="AD539" s="6">
        <v>44915</v>
      </c>
      <c r="AE539" s="5" t="s">
        <v>377</v>
      </c>
      <c r="AF539" s="5" t="s">
        <v>53</v>
      </c>
      <c r="AG539" s="5" t="s">
        <v>67</v>
      </c>
      <c r="AH539" s="5" t="s">
        <v>55</v>
      </c>
      <c r="AI539" s="5"/>
      <c r="AJ539" s="5" t="s">
        <v>68</v>
      </c>
      <c r="AK539" s="5" t="s">
        <v>268</v>
      </c>
      <c r="AL539" s="5" t="s">
        <v>222</v>
      </c>
      <c r="AM539" s="6">
        <v>27679</v>
      </c>
      <c r="AN539" s="5" t="s">
        <v>587</v>
      </c>
    </row>
    <row r="540" spans="1:40" s="10" customFormat="1" ht="150" x14ac:dyDescent="0.25">
      <c r="A540" s="11" t="s">
        <v>41</v>
      </c>
      <c r="B540" s="11" t="s">
        <v>42</v>
      </c>
      <c r="C540" s="11" t="s">
        <v>1525</v>
      </c>
      <c r="D540" s="11" t="s">
        <v>2984</v>
      </c>
      <c r="E540" s="12">
        <v>44583</v>
      </c>
      <c r="F540" s="11" t="s">
        <v>2985</v>
      </c>
      <c r="G540" s="13">
        <v>45549945</v>
      </c>
      <c r="H540" s="11" t="s">
        <v>46</v>
      </c>
      <c r="I540" s="11" t="s">
        <v>156</v>
      </c>
      <c r="J540" s="11" t="s">
        <v>2986</v>
      </c>
      <c r="K540" s="14" t="s">
        <v>2987</v>
      </c>
      <c r="L540" s="11" t="s">
        <v>49</v>
      </c>
      <c r="M540" s="11" t="s">
        <v>50</v>
      </c>
      <c r="N540" s="9">
        <f t="shared" si="8"/>
        <v>54999000</v>
      </c>
      <c r="O540" s="15">
        <v>54999000</v>
      </c>
      <c r="P540" s="15">
        <v>6111000</v>
      </c>
      <c r="Q540" s="11"/>
      <c r="R540" s="11"/>
      <c r="S540" s="11"/>
      <c r="T540" s="11" t="s">
        <v>51</v>
      </c>
      <c r="U540" s="12">
        <v>44592</v>
      </c>
      <c r="V540" s="12">
        <v>44864</v>
      </c>
      <c r="W540" s="12">
        <v>44592</v>
      </c>
      <c r="X540" s="11">
        <v>270</v>
      </c>
      <c r="Y540" s="11"/>
      <c r="Z540" s="11"/>
      <c r="AA540" s="11"/>
      <c r="AB540" s="11"/>
      <c r="AC540" s="11"/>
      <c r="AD540" s="11"/>
      <c r="AE540" s="11" t="s">
        <v>170</v>
      </c>
      <c r="AF540" s="11" t="s">
        <v>66</v>
      </c>
      <c r="AG540" s="11" t="s">
        <v>54</v>
      </c>
      <c r="AH540" s="11" t="s">
        <v>55</v>
      </c>
      <c r="AI540" s="11"/>
      <c r="AJ540" s="11" t="s">
        <v>68</v>
      </c>
      <c r="AK540" s="11" t="s">
        <v>268</v>
      </c>
      <c r="AL540" s="11" t="s">
        <v>2988</v>
      </c>
      <c r="AM540" s="12">
        <v>30457</v>
      </c>
      <c r="AN540" s="11" t="s">
        <v>860</v>
      </c>
    </row>
    <row r="541" spans="1:40" s="10" customFormat="1" ht="120" x14ac:dyDescent="0.25">
      <c r="A541" s="5" t="s">
        <v>41</v>
      </c>
      <c r="B541" s="5" t="s">
        <v>42</v>
      </c>
      <c r="C541" s="5" t="s">
        <v>81</v>
      </c>
      <c r="D541" s="5" t="s">
        <v>2989</v>
      </c>
      <c r="E541" s="6">
        <v>44578</v>
      </c>
      <c r="F541" s="5" t="s">
        <v>2990</v>
      </c>
      <c r="G541" s="7">
        <v>9147859</v>
      </c>
      <c r="H541" s="5" t="s">
        <v>46</v>
      </c>
      <c r="I541" s="5" t="s">
        <v>2991</v>
      </c>
      <c r="J541" s="5" t="s">
        <v>2992</v>
      </c>
      <c r="K541" s="21" t="s">
        <v>2993</v>
      </c>
      <c r="L541" s="22" t="s">
        <v>1136</v>
      </c>
      <c r="M541" s="5" t="s">
        <v>50</v>
      </c>
      <c r="N541" s="9">
        <f t="shared" si="8"/>
        <v>27688320</v>
      </c>
      <c r="O541" s="9">
        <v>21859200</v>
      </c>
      <c r="P541" s="9">
        <v>2428800</v>
      </c>
      <c r="Q541" s="26">
        <v>5829120</v>
      </c>
      <c r="R541" s="22"/>
      <c r="S541" s="22"/>
      <c r="T541" s="5" t="s">
        <v>51</v>
      </c>
      <c r="U541" s="6">
        <v>44580</v>
      </c>
      <c r="V541" s="6">
        <v>44852</v>
      </c>
      <c r="W541" s="6">
        <v>44580</v>
      </c>
      <c r="X541" s="5">
        <v>270</v>
      </c>
      <c r="Y541" s="25">
        <v>44853</v>
      </c>
      <c r="Z541" s="25">
        <v>44926</v>
      </c>
      <c r="AA541" s="22"/>
      <c r="AB541" s="22"/>
      <c r="AC541" s="22"/>
      <c r="AD541" s="22"/>
      <c r="AE541" s="5" t="s">
        <v>170</v>
      </c>
      <c r="AF541" s="5" t="s">
        <v>53</v>
      </c>
      <c r="AG541" s="5" t="s">
        <v>54</v>
      </c>
      <c r="AH541" s="5" t="s">
        <v>55</v>
      </c>
      <c r="AI541" s="5"/>
      <c r="AJ541" s="5" t="s">
        <v>68</v>
      </c>
      <c r="AK541" s="5" t="s">
        <v>268</v>
      </c>
      <c r="AL541" s="5" t="s">
        <v>2994</v>
      </c>
      <c r="AM541" s="6">
        <v>29610</v>
      </c>
      <c r="AN541" s="5" t="s">
        <v>860</v>
      </c>
    </row>
    <row r="542" spans="1:40" s="10" customFormat="1" ht="150" x14ac:dyDescent="0.25">
      <c r="A542" s="5" t="s">
        <v>41</v>
      </c>
      <c r="B542" s="5" t="s">
        <v>42</v>
      </c>
      <c r="C542" s="5" t="s">
        <v>43</v>
      </c>
      <c r="D542" s="5" t="s">
        <v>2995</v>
      </c>
      <c r="E542" s="6">
        <v>44575</v>
      </c>
      <c r="F542" s="5" t="s">
        <v>2996</v>
      </c>
      <c r="G542" s="7">
        <v>40333094</v>
      </c>
      <c r="H542" s="5"/>
      <c r="I542" s="5" t="s">
        <v>2517</v>
      </c>
      <c r="J542" s="5" t="s">
        <v>2997</v>
      </c>
      <c r="K542" s="8" t="s">
        <v>2998</v>
      </c>
      <c r="L542" s="5" t="s">
        <v>2163</v>
      </c>
      <c r="M542" s="5" t="s">
        <v>50</v>
      </c>
      <c r="N542" s="9">
        <f t="shared" si="8"/>
        <v>56232000</v>
      </c>
      <c r="O542" s="17">
        <v>56232000</v>
      </c>
      <c r="P542" s="17">
        <v>5112000</v>
      </c>
      <c r="Q542" s="5"/>
      <c r="R542" s="5"/>
      <c r="S542" s="5"/>
      <c r="T542" s="5" t="s">
        <v>2999</v>
      </c>
      <c r="U542" s="6">
        <v>44579</v>
      </c>
      <c r="V542" s="6">
        <v>44908</v>
      </c>
      <c r="W542" s="6">
        <v>44578</v>
      </c>
      <c r="X542" s="5">
        <v>330</v>
      </c>
      <c r="Y542" s="5"/>
      <c r="Z542" s="5"/>
      <c r="AA542" s="5"/>
      <c r="AB542" s="5"/>
      <c r="AC542" s="5"/>
      <c r="AD542" s="5"/>
      <c r="AE542" s="5" t="s">
        <v>237</v>
      </c>
      <c r="AF542" s="5" t="s">
        <v>53</v>
      </c>
      <c r="AG542" s="5" t="s">
        <v>1693</v>
      </c>
      <c r="AH542" s="5" t="s">
        <v>807</v>
      </c>
      <c r="AI542" s="5"/>
      <c r="AJ542" s="5" t="s">
        <v>1683</v>
      </c>
      <c r="AK542" s="5" t="s">
        <v>57</v>
      </c>
      <c r="AL542" s="5" t="s">
        <v>108</v>
      </c>
      <c r="AM542" s="6">
        <v>30990</v>
      </c>
      <c r="AN542" s="5" t="s">
        <v>1147</v>
      </c>
    </row>
    <row r="543" spans="1:40" s="10" customFormat="1" ht="150" x14ac:dyDescent="0.25">
      <c r="A543" s="5" t="s">
        <v>41</v>
      </c>
      <c r="B543" s="5" t="s">
        <v>42</v>
      </c>
      <c r="C543" s="5" t="s">
        <v>43</v>
      </c>
      <c r="D543" s="5" t="s">
        <v>3000</v>
      </c>
      <c r="E543" s="6">
        <v>44578</v>
      </c>
      <c r="F543" s="5" t="s">
        <v>3001</v>
      </c>
      <c r="G543" s="7">
        <v>1038108274</v>
      </c>
      <c r="H543" s="5" t="s">
        <v>46</v>
      </c>
      <c r="I543" s="5" t="s">
        <v>2517</v>
      </c>
      <c r="J543" s="5" t="s">
        <v>3002</v>
      </c>
      <c r="K543" s="8" t="s">
        <v>3003</v>
      </c>
      <c r="L543" s="5" t="s">
        <v>177</v>
      </c>
      <c r="M543" s="5" t="s">
        <v>50</v>
      </c>
      <c r="N543" s="9">
        <f t="shared" si="8"/>
        <v>56232000</v>
      </c>
      <c r="O543" s="9">
        <v>56232000</v>
      </c>
      <c r="P543" s="9">
        <v>5112000</v>
      </c>
      <c r="Q543" s="5"/>
      <c r="R543" s="5"/>
      <c r="S543" s="5"/>
      <c r="T543" s="5" t="s">
        <v>879</v>
      </c>
      <c r="U543" s="6">
        <v>44579</v>
      </c>
      <c r="V543" s="6">
        <v>44926</v>
      </c>
      <c r="W543" s="6">
        <v>44578</v>
      </c>
      <c r="X543" s="5">
        <v>330</v>
      </c>
      <c r="Y543" s="5"/>
      <c r="Z543" s="5"/>
      <c r="AA543" s="5"/>
      <c r="AB543" s="5"/>
      <c r="AC543" s="5"/>
      <c r="AD543" s="5"/>
      <c r="AE543" s="5" t="s">
        <v>237</v>
      </c>
      <c r="AF543" s="5" t="s">
        <v>53</v>
      </c>
      <c r="AG543" s="5" t="s">
        <v>238</v>
      </c>
      <c r="AH543" s="5" t="s">
        <v>807</v>
      </c>
      <c r="AI543" s="5"/>
      <c r="AJ543" s="5" t="s">
        <v>1683</v>
      </c>
      <c r="AK543" s="5" t="s">
        <v>57</v>
      </c>
      <c r="AL543" s="5" t="s">
        <v>108</v>
      </c>
      <c r="AM543" s="6">
        <v>32700</v>
      </c>
      <c r="AN543" s="5" t="s">
        <v>3004</v>
      </c>
    </row>
    <row r="544" spans="1:40" s="10" customFormat="1" ht="225" x14ac:dyDescent="0.25">
      <c r="A544" s="5" t="s">
        <v>41</v>
      </c>
      <c r="B544" s="5" t="s">
        <v>42</v>
      </c>
      <c r="C544" s="5" t="s">
        <v>43</v>
      </c>
      <c r="D544" s="5" t="s">
        <v>3005</v>
      </c>
      <c r="E544" s="6">
        <v>44578</v>
      </c>
      <c r="F544" s="5" t="s">
        <v>3006</v>
      </c>
      <c r="G544" s="7">
        <v>52896447</v>
      </c>
      <c r="H544" s="5" t="s">
        <v>46</v>
      </c>
      <c r="I544" s="5" t="s">
        <v>3007</v>
      </c>
      <c r="J544" s="5" t="s">
        <v>3008</v>
      </c>
      <c r="K544" s="21" t="s">
        <v>3009</v>
      </c>
      <c r="L544" s="5" t="s">
        <v>118</v>
      </c>
      <c r="M544" s="5" t="s">
        <v>50</v>
      </c>
      <c r="N544" s="9">
        <f t="shared" si="8"/>
        <v>117339840</v>
      </c>
      <c r="O544" s="9">
        <v>83865600</v>
      </c>
      <c r="P544" s="9">
        <v>10460700</v>
      </c>
      <c r="Q544" s="9">
        <v>33474240</v>
      </c>
      <c r="R544" s="9"/>
      <c r="S544" s="9"/>
      <c r="T544" s="22" t="s">
        <v>3010</v>
      </c>
      <c r="U544" s="6">
        <v>44586</v>
      </c>
      <c r="V544" s="6">
        <v>44828</v>
      </c>
      <c r="W544" s="6">
        <v>44580</v>
      </c>
      <c r="X544" s="5">
        <v>240</v>
      </c>
      <c r="Y544" s="25">
        <v>44829</v>
      </c>
      <c r="Z544" s="25">
        <v>44926</v>
      </c>
      <c r="AA544" s="25"/>
      <c r="AB544" s="25"/>
      <c r="AC544" s="25"/>
      <c r="AD544" s="25"/>
      <c r="AE544" s="5" t="s">
        <v>3011</v>
      </c>
      <c r="AF544" s="5" t="s">
        <v>53</v>
      </c>
      <c r="AG544" s="5" t="s">
        <v>67</v>
      </c>
      <c r="AH544" s="5" t="s">
        <v>209</v>
      </c>
      <c r="AI544" s="5"/>
      <c r="AJ544" s="5" t="s">
        <v>506</v>
      </c>
      <c r="AK544" s="5" t="s">
        <v>268</v>
      </c>
      <c r="AL544" s="5" t="s">
        <v>1973</v>
      </c>
      <c r="AM544" s="6">
        <v>29692</v>
      </c>
      <c r="AN544" s="5" t="s">
        <v>625</v>
      </c>
    </row>
    <row r="545" spans="1:170" s="10" customFormat="1" ht="120" x14ac:dyDescent="0.25">
      <c r="A545" s="5" t="s">
        <v>41</v>
      </c>
      <c r="B545" s="5" t="s">
        <v>42</v>
      </c>
      <c r="C545" s="5" t="s">
        <v>43</v>
      </c>
      <c r="D545" s="5" t="s">
        <v>3012</v>
      </c>
      <c r="E545" s="6">
        <v>44578</v>
      </c>
      <c r="F545" s="5" t="s">
        <v>3013</v>
      </c>
      <c r="G545" s="7">
        <v>1121825442</v>
      </c>
      <c r="H545" s="5" t="s">
        <v>46</v>
      </c>
      <c r="I545" s="5" t="s">
        <v>3014</v>
      </c>
      <c r="J545" s="5" t="s">
        <v>3015</v>
      </c>
      <c r="K545" s="8" t="s">
        <v>3016</v>
      </c>
      <c r="L545" s="5" t="s">
        <v>145</v>
      </c>
      <c r="M545" s="5" t="s">
        <v>50</v>
      </c>
      <c r="N545" s="9">
        <f t="shared" si="8"/>
        <v>85839000</v>
      </c>
      <c r="O545" s="9">
        <v>77255100</v>
      </c>
      <c r="P545" s="9">
        <v>8583900</v>
      </c>
      <c r="Q545" s="9">
        <v>8583900</v>
      </c>
      <c r="R545" s="5"/>
      <c r="S545" s="5"/>
      <c r="T545" s="5" t="s">
        <v>51</v>
      </c>
      <c r="U545" s="6">
        <v>44580</v>
      </c>
      <c r="V545" s="6">
        <v>44852</v>
      </c>
      <c r="W545" s="6">
        <v>44851</v>
      </c>
      <c r="X545" s="5">
        <v>270</v>
      </c>
      <c r="Y545" s="6">
        <v>44853</v>
      </c>
      <c r="Z545" s="6">
        <v>44883</v>
      </c>
      <c r="AA545" s="5"/>
      <c r="AB545" s="5"/>
      <c r="AC545" s="5"/>
      <c r="AD545" s="5"/>
      <c r="AE545" s="5" t="s">
        <v>1043</v>
      </c>
      <c r="AF545" s="5" t="s">
        <v>53</v>
      </c>
      <c r="AG545" s="5" t="s">
        <v>3017</v>
      </c>
      <c r="AH545" s="5" t="s">
        <v>807</v>
      </c>
      <c r="AI545" s="5" t="s">
        <v>485</v>
      </c>
      <c r="AJ545" s="5" t="s">
        <v>506</v>
      </c>
      <c r="AK545" s="5" t="s">
        <v>268</v>
      </c>
      <c r="AL545" s="5" t="s">
        <v>3018</v>
      </c>
      <c r="AM545" s="6">
        <v>31620</v>
      </c>
      <c r="AN545" s="5" t="s">
        <v>3019</v>
      </c>
    </row>
    <row r="546" spans="1:170" s="10" customFormat="1" ht="105" x14ac:dyDescent="0.25">
      <c r="A546" s="5" t="s">
        <v>41</v>
      </c>
      <c r="B546" s="5" t="s">
        <v>42</v>
      </c>
      <c r="C546" s="5" t="s">
        <v>43</v>
      </c>
      <c r="D546" s="5" t="s">
        <v>3020</v>
      </c>
      <c r="E546" s="6">
        <v>44578</v>
      </c>
      <c r="F546" s="5" t="s">
        <v>3021</v>
      </c>
      <c r="G546" s="7">
        <v>1070010459</v>
      </c>
      <c r="H546" s="5" t="s">
        <v>46</v>
      </c>
      <c r="I546" s="5" t="s">
        <v>3022</v>
      </c>
      <c r="J546" s="5" t="s">
        <v>3023</v>
      </c>
      <c r="K546" s="8" t="s">
        <v>3024</v>
      </c>
      <c r="L546" s="5" t="s">
        <v>145</v>
      </c>
      <c r="M546" s="5" t="s">
        <v>50</v>
      </c>
      <c r="N546" s="9">
        <f t="shared" si="8"/>
        <v>85839000</v>
      </c>
      <c r="O546" s="9">
        <v>77255100</v>
      </c>
      <c r="P546" s="9">
        <v>8583900</v>
      </c>
      <c r="Q546" s="17">
        <v>8583900</v>
      </c>
      <c r="R546" s="5"/>
      <c r="S546" s="5"/>
      <c r="T546" s="5" t="s">
        <v>51</v>
      </c>
      <c r="U546" s="6">
        <v>44585</v>
      </c>
      <c r="V546" s="6">
        <v>44857</v>
      </c>
      <c r="W546" s="6">
        <v>44582</v>
      </c>
      <c r="X546" s="5">
        <v>270</v>
      </c>
      <c r="Y546" s="6">
        <v>44858</v>
      </c>
      <c r="Z546" s="6">
        <v>44918</v>
      </c>
      <c r="AA546" s="5"/>
      <c r="AB546" s="5"/>
      <c r="AC546" s="5"/>
      <c r="AD546" s="5"/>
      <c r="AE546" s="5" t="s">
        <v>1000</v>
      </c>
      <c r="AF546" s="5" t="s">
        <v>53</v>
      </c>
      <c r="AG546" s="5" t="s">
        <v>3017</v>
      </c>
      <c r="AH546" s="5" t="s">
        <v>807</v>
      </c>
      <c r="AI546" s="5" t="s">
        <v>485</v>
      </c>
      <c r="AJ546" s="5" t="s">
        <v>506</v>
      </c>
      <c r="AK546" s="5" t="s">
        <v>268</v>
      </c>
      <c r="AL546" s="5" t="s">
        <v>3025</v>
      </c>
      <c r="AM546" s="6">
        <v>33401</v>
      </c>
      <c r="AN546" s="5" t="s">
        <v>196</v>
      </c>
    </row>
    <row r="547" spans="1:170" s="10" customFormat="1" ht="150" x14ac:dyDescent="0.25">
      <c r="A547" s="5" t="s">
        <v>41</v>
      </c>
      <c r="B547" s="5" t="s">
        <v>42</v>
      </c>
      <c r="C547" s="5" t="s">
        <v>43</v>
      </c>
      <c r="D547" s="5" t="s">
        <v>3026</v>
      </c>
      <c r="E547" s="6">
        <v>44578</v>
      </c>
      <c r="F547" s="5" t="s">
        <v>3027</v>
      </c>
      <c r="G547" s="7">
        <v>1121834478</v>
      </c>
      <c r="H547" s="5" t="s">
        <v>46</v>
      </c>
      <c r="I547" s="5" t="s">
        <v>3028</v>
      </c>
      <c r="J547" s="5" t="s">
        <v>3029</v>
      </c>
      <c r="K547" s="21" t="s">
        <v>3030</v>
      </c>
      <c r="L547" s="5" t="s">
        <v>145</v>
      </c>
      <c r="M547" s="5" t="s">
        <v>50</v>
      </c>
      <c r="N547" s="9">
        <f t="shared" si="8"/>
        <v>85839000</v>
      </c>
      <c r="O547" s="9">
        <v>77255100</v>
      </c>
      <c r="P547" s="9">
        <v>8583900</v>
      </c>
      <c r="Q547" s="9">
        <v>8583900</v>
      </c>
      <c r="R547" s="22"/>
      <c r="S547" s="22"/>
      <c r="T547" s="5" t="s">
        <v>51</v>
      </c>
      <c r="U547" s="6">
        <v>44580</v>
      </c>
      <c r="V547" s="6">
        <v>44852</v>
      </c>
      <c r="W547" s="6">
        <v>44579</v>
      </c>
      <c r="X547" s="5">
        <v>240</v>
      </c>
      <c r="Y547" s="25">
        <v>44853</v>
      </c>
      <c r="Z547" s="25">
        <v>44883</v>
      </c>
      <c r="AA547" s="22"/>
      <c r="AB547" s="22"/>
      <c r="AC547" s="22"/>
      <c r="AD547" s="22"/>
      <c r="AE547" s="5" t="s">
        <v>1000</v>
      </c>
      <c r="AF547" s="5" t="s">
        <v>53</v>
      </c>
      <c r="AG547" s="5" t="s">
        <v>3017</v>
      </c>
      <c r="AH547" s="5" t="s">
        <v>807</v>
      </c>
      <c r="AI547" s="5" t="s">
        <v>485</v>
      </c>
      <c r="AJ547" s="5" t="s">
        <v>506</v>
      </c>
      <c r="AK547" s="5" t="s">
        <v>268</v>
      </c>
      <c r="AL547" s="5" t="s">
        <v>1061</v>
      </c>
      <c r="AM547" s="6">
        <v>32011</v>
      </c>
      <c r="AN547" s="5" t="s">
        <v>1147</v>
      </c>
    </row>
    <row r="548" spans="1:170" s="10" customFormat="1" ht="135" x14ac:dyDescent="0.25">
      <c r="A548" s="5" t="s">
        <v>41</v>
      </c>
      <c r="B548" s="5" t="s">
        <v>42</v>
      </c>
      <c r="C548" s="5" t="s">
        <v>43</v>
      </c>
      <c r="D548" s="5" t="s">
        <v>3031</v>
      </c>
      <c r="E548" s="6">
        <v>44579</v>
      </c>
      <c r="F548" s="5" t="s">
        <v>3032</v>
      </c>
      <c r="G548" s="7">
        <v>11186090</v>
      </c>
      <c r="H548" s="5" t="s">
        <v>46</v>
      </c>
      <c r="I548" s="5" t="s">
        <v>3033</v>
      </c>
      <c r="J548" s="5" t="s">
        <v>3034</v>
      </c>
      <c r="K548" s="8" t="s">
        <v>3035</v>
      </c>
      <c r="L548" s="5" t="s">
        <v>145</v>
      </c>
      <c r="M548" s="5" t="s">
        <v>50</v>
      </c>
      <c r="N548" s="9">
        <f t="shared" si="8"/>
        <v>85839000</v>
      </c>
      <c r="O548" s="17">
        <v>77255100</v>
      </c>
      <c r="P548" s="17">
        <v>8583900</v>
      </c>
      <c r="Q548" s="17">
        <v>8583900</v>
      </c>
      <c r="R548" s="5"/>
      <c r="S548" s="5"/>
      <c r="T548" s="5" t="s">
        <v>51</v>
      </c>
      <c r="U548" s="6">
        <v>44585</v>
      </c>
      <c r="V548" s="6">
        <v>44857</v>
      </c>
      <c r="W548" s="6">
        <v>44584</v>
      </c>
      <c r="X548" s="5">
        <v>270</v>
      </c>
      <c r="Y548" s="6">
        <v>44858</v>
      </c>
      <c r="Z548" s="6">
        <v>44888</v>
      </c>
      <c r="AA548" s="5"/>
      <c r="AB548" s="5"/>
      <c r="AC548" s="5"/>
      <c r="AD548" s="5"/>
      <c r="AE548" s="5" t="s">
        <v>3036</v>
      </c>
      <c r="AF548" s="5" t="s">
        <v>53</v>
      </c>
      <c r="AG548" s="5" t="s">
        <v>3017</v>
      </c>
      <c r="AH548" s="5" t="s">
        <v>807</v>
      </c>
      <c r="AI548" s="5"/>
      <c r="AJ548" s="5" t="s">
        <v>506</v>
      </c>
      <c r="AK548" s="5" t="s">
        <v>268</v>
      </c>
      <c r="AL548" s="5" t="s">
        <v>1061</v>
      </c>
      <c r="AM548" s="6">
        <v>26213</v>
      </c>
      <c r="AN548" s="5" t="s">
        <v>70</v>
      </c>
    </row>
    <row r="549" spans="1:170" s="10" customFormat="1" ht="120" x14ac:dyDescent="0.25">
      <c r="A549" s="5" t="s">
        <v>41</v>
      </c>
      <c r="B549" s="5" t="s">
        <v>42</v>
      </c>
      <c r="C549" s="5" t="s">
        <v>43</v>
      </c>
      <c r="D549" s="5" t="s">
        <v>3037</v>
      </c>
      <c r="E549" s="6">
        <v>44578</v>
      </c>
      <c r="F549" s="5" t="s">
        <v>3038</v>
      </c>
      <c r="G549" s="7">
        <v>11255426</v>
      </c>
      <c r="H549" s="5" t="s">
        <v>46</v>
      </c>
      <c r="I549" s="5" t="s">
        <v>3039</v>
      </c>
      <c r="J549" s="5" t="s">
        <v>3040</v>
      </c>
      <c r="K549" s="8" t="s">
        <v>3041</v>
      </c>
      <c r="L549" s="5" t="s">
        <v>145</v>
      </c>
      <c r="M549" s="5" t="s">
        <v>50</v>
      </c>
      <c r="N549" s="9">
        <f t="shared" si="8"/>
        <v>85839000</v>
      </c>
      <c r="O549" s="9">
        <v>77255100</v>
      </c>
      <c r="P549" s="9">
        <v>8583900</v>
      </c>
      <c r="Q549" s="17">
        <v>8583900</v>
      </c>
      <c r="R549" s="5"/>
      <c r="S549" s="5"/>
      <c r="T549" s="5" t="s">
        <v>51</v>
      </c>
      <c r="U549" s="6">
        <v>44580</v>
      </c>
      <c r="V549" s="6">
        <v>44852</v>
      </c>
      <c r="W549" s="6">
        <v>44578</v>
      </c>
      <c r="X549" s="5">
        <v>270</v>
      </c>
      <c r="Y549" s="6">
        <v>44853</v>
      </c>
      <c r="Z549" s="6">
        <v>44883</v>
      </c>
      <c r="AA549" s="5"/>
      <c r="AB549" s="5"/>
      <c r="AC549" s="5"/>
      <c r="AD549" s="5"/>
      <c r="AE549" s="5" t="s">
        <v>1000</v>
      </c>
      <c r="AF549" s="5" t="s">
        <v>53</v>
      </c>
      <c r="AG549" s="5" t="s">
        <v>3017</v>
      </c>
      <c r="AH549" s="5" t="s">
        <v>807</v>
      </c>
      <c r="AI549" s="5" t="s">
        <v>485</v>
      </c>
      <c r="AJ549" s="5" t="s">
        <v>506</v>
      </c>
      <c r="AK549" s="5" t="s">
        <v>268</v>
      </c>
      <c r="AL549" s="5" t="s">
        <v>3042</v>
      </c>
      <c r="AM549" s="6">
        <v>29516</v>
      </c>
      <c r="AN549" s="5" t="s">
        <v>2662</v>
      </c>
    </row>
    <row r="550" spans="1:170" s="10" customFormat="1" ht="165" x14ac:dyDescent="0.25">
      <c r="A550" s="5" t="s">
        <v>41</v>
      </c>
      <c r="B550" s="5" t="s">
        <v>42</v>
      </c>
      <c r="C550" s="5" t="s">
        <v>43</v>
      </c>
      <c r="D550" s="5" t="s">
        <v>3043</v>
      </c>
      <c r="E550" s="6">
        <v>44578</v>
      </c>
      <c r="F550" s="5" t="s">
        <v>3044</v>
      </c>
      <c r="G550" s="7">
        <v>84096325</v>
      </c>
      <c r="H550" s="5" t="s">
        <v>46</v>
      </c>
      <c r="I550" s="5" t="s">
        <v>1374</v>
      </c>
      <c r="J550" s="5" t="s">
        <v>3045</v>
      </c>
      <c r="K550" s="21" t="s">
        <v>1679</v>
      </c>
      <c r="L550" s="22" t="s">
        <v>99</v>
      </c>
      <c r="M550" s="5" t="s">
        <v>50</v>
      </c>
      <c r="N550" s="9">
        <f t="shared" si="8"/>
        <v>30446400</v>
      </c>
      <c r="O550" s="9">
        <v>26640600</v>
      </c>
      <c r="P550" s="9">
        <v>3805800</v>
      </c>
      <c r="Q550" s="9">
        <v>3805800</v>
      </c>
      <c r="R550" s="9"/>
      <c r="S550" s="9"/>
      <c r="T550" s="22" t="s">
        <v>2026</v>
      </c>
      <c r="U550" s="6">
        <v>44587</v>
      </c>
      <c r="V550" s="6">
        <v>44798</v>
      </c>
      <c r="W550" s="6">
        <v>44581</v>
      </c>
      <c r="X550" s="5">
        <v>210</v>
      </c>
      <c r="Y550" s="25">
        <v>44799</v>
      </c>
      <c r="Z550" s="25">
        <v>44829</v>
      </c>
      <c r="AA550" s="25"/>
      <c r="AB550" s="25"/>
      <c r="AC550" s="25"/>
      <c r="AD550" s="25"/>
      <c r="AE550" s="22" t="s">
        <v>2027</v>
      </c>
      <c r="AF550" s="5" t="s">
        <v>53</v>
      </c>
      <c r="AG550" s="5" t="s">
        <v>3046</v>
      </c>
      <c r="AH550" s="5" t="s">
        <v>807</v>
      </c>
      <c r="AI550" s="5"/>
      <c r="AJ550" s="5" t="s">
        <v>1683</v>
      </c>
      <c r="AK550" s="5" t="s">
        <v>57</v>
      </c>
      <c r="AL550" s="5" t="s">
        <v>222</v>
      </c>
      <c r="AM550" s="6">
        <v>31298</v>
      </c>
      <c r="AN550" s="5" t="s">
        <v>3047</v>
      </c>
    </row>
    <row r="551" spans="1:170" s="10" customFormat="1" ht="150" x14ac:dyDescent="0.25">
      <c r="A551" s="5" t="s">
        <v>41</v>
      </c>
      <c r="B551" s="5" t="s">
        <v>42</v>
      </c>
      <c r="C551" s="5" t="s">
        <v>43</v>
      </c>
      <c r="D551" s="5" t="s">
        <v>3048</v>
      </c>
      <c r="E551" s="6">
        <v>44578</v>
      </c>
      <c r="F551" s="5" t="s">
        <v>3049</v>
      </c>
      <c r="G551" s="7">
        <v>1047366960</v>
      </c>
      <c r="H551" s="5" t="s">
        <v>46</v>
      </c>
      <c r="I551" s="5" t="s">
        <v>233</v>
      </c>
      <c r="J551" s="5" t="s">
        <v>3050</v>
      </c>
      <c r="K551" s="8" t="s">
        <v>3051</v>
      </c>
      <c r="L551" s="22" t="s">
        <v>99</v>
      </c>
      <c r="M551" s="5" t="s">
        <v>50</v>
      </c>
      <c r="N551" s="9">
        <f t="shared" si="8"/>
        <v>41863800</v>
      </c>
      <c r="O551" s="9">
        <v>41863800</v>
      </c>
      <c r="P551" s="9">
        <v>3805800</v>
      </c>
      <c r="Q551" s="5"/>
      <c r="R551" s="5"/>
      <c r="S551" s="5"/>
      <c r="T551" s="5" t="s">
        <v>842</v>
      </c>
      <c r="U551" s="6">
        <v>44586</v>
      </c>
      <c r="V551" s="6">
        <v>44919</v>
      </c>
      <c r="W551" s="6">
        <v>44582</v>
      </c>
      <c r="X551" s="5">
        <v>330</v>
      </c>
      <c r="Y551" s="5"/>
      <c r="Z551" s="5"/>
      <c r="AA551" s="5"/>
      <c r="AB551" s="5"/>
      <c r="AC551" s="5"/>
      <c r="AD551" s="5"/>
      <c r="AE551" s="5" t="s">
        <v>237</v>
      </c>
      <c r="AF551" s="5" t="s">
        <v>53</v>
      </c>
      <c r="AG551" s="5" t="s">
        <v>238</v>
      </c>
      <c r="AH551" s="5" t="s">
        <v>807</v>
      </c>
      <c r="AI551" s="5"/>
      <c r="AJ551" s="5" t="s">
        <v>240</v>
      </c>
      <c r="AK551" s="5" t="s">
        <v>268</v>
      </c>
      <c r="AL551" s="5" t="s">
        <v>100</v>
      </c>
      <c r="AM551" s="6">
        <v>31354</v>
      </c>
      <c r="AN551" s="5" t="s">
        <v>860</v>
      </c>
    </row>
    <row r="552" spans="1:170" s="16" customFormat="1" ht="120" x14ac:dyDescent="0.25">
      <c r="A552" s="11" t="s">
        <v>41</v>
      </c>
      <c r="B552" s="11" t="s">
        <v>42</v>
      </c>
      <c r="C552" s="11" t="s">
        <v>3052</v>
      </c>
      <c r="D552" s="11" t="s">
        <v>3053</v>
      </c>
      <c r="E552" s="12">
        <v>44578</v>
      </c>
      <c r="F552" s="11" t="s">
        <v>3054</v>
      </c>
      <c r="G552" s="13">
        <v>1022434621</v>
      </c>
      <c r="H552" s="11" t="s">
        <v>46</v>
      </c>
      <c r="I552" s="11" t="s">
        <v>3055</v>
      </c>
      <c r="J552" s="11" t="s">
        <v>3056</v>
      </c>
      <c r="K552" s="14" t="s">
        <v>3057</v>
      </c>
      <c r="L552" s="11" t="s">
        <v>86</v>
      </c>
      <c r="M552" s="11" t="s">
        <v>50</v>
      </c>
      <c r="N552" s="9">
        <f t="shared" si="8"/>
        <v>23230800</v>
      </c>
      <c r="O552" s="15">
        <v>23230800</v>
      </c>
      <c r="P552" s="15">
        <v>2581200</v>
      </c>
      <c r="Q552" s="11"/>
      <c r="R552" s="11"/>
      <c r="S552" s="11"/>
      <c r="T552" s="11" t="s">
        <v>51</v>
      </c>
      <c r="U552" s="12">
        <v>44586</v>
      </c>
      <c r="V552" s="12">
        <v>44834</v>
      </c>
      <c r="W552" s="12">
        <v>44581</v>
      </c>
      <c r="X552" s="11">
        <v>270</v>
      </c>
      <c r="Y552" s="11"/>
      <c r="Z552" s="11"/>
      <c r="AA552" s="11"/>
      <c r="AB552" s="11"/>
      <c r="AC552" s="11"/>
      <c r="AD552" s="11"/>
      <c r="AE552" s="11" t="s">
        <v>247</v>
      </c>
      <c r="AF552" s="11" t="s">
        <v>66</v>
      </c>
      <c r="AG552" s="11" t="s">
        <v>54</v>
      </c>
      <c r="AH552" s="11" t="s">
        <v>55</v>
      </c>
      <c r="AI552" s="11"/>
      <c r="AJ552" s="11" t="s">
        <v>229</v>
      </c>
      <c r="AK552" s="11" t="s">
        <v>57</v>
      </c>
      <c r="AL552" s="11" t="s">
        <v>276</v>
      </c>
      <c r="AM552" s="12">
        <v>35900</v>
      </c>
      <c r="AN552" s="11" t="s">
        <v>70</v>
      </c>
    </row>
    <row r="553" spans="1:170" s="10" customFormat="1" ht="135" x14ac:dyDescent="0.25">
      <c r="A553" s="5" t="s">
        <v>41</v>
      </c>
      <c r="B553" s="5" t="s">
        <v>42</v>
      </c>
      <c r="C553" s="5" t="s">
        <v>81</v>
      </c>
      <c r="D553" s="5" t="s">
        <v>3058</v>
      </c>
      <c r="E553" s="6">
        <v>44579</v>
      </c>
      <c r="F553" s="5" t="s">
        <v>3059</v>
      </c>
      <c r="G553" s="7">
        <v>93236083</v>
      </c>
      <c r="H553" s="5" t="s">
        <v>46</v>
      </c>
      <c r="I553" s="5" t="s">
        <v>2713</v>
      </c>
      <c r="J553" s="5" t="s">
        <v>3060</v>
      </c>
      <c r="K553" s="8" t="s">
        <v>3061</v>
      </c>
      <c r="L553" s="5" t="s">
        <v>158</v>
      </c>
      <c r="M553" s="5" t="s">
        <v>50</v>
      </c>
      <c r="N553" s="9">
        <f t="shared" si="8"/>
        <v>22512600</v>
      </c>
      <c r="O553" s="17">
        <v>22512600</v>
      </c>
      <c r="P553" s="9">
        <v>2046600</v>
      </c>
      <c r="Q553" s="5"/>
      <c r="R553" s="5"/>
      <c r="S553" s="5"/>
      <c r="T553" s="5" t="s">
        <v>886</v>
      </c>
      <c r="U553" s="6">
        <v>44594</v>
      </c>
      <c r="V553" s="6">
        <v>44926</v>
      </c>
      <c r="W553" s="6">
        <v>44588</v>
      </c>
      <c r="X553" s="5">
        <v>330</v>
      </c>
      <c r="Y553" s="5"/>
      <c r="Z553" s="5"/>
      <c r="AA553" s="5"/>
      <c r="AB553" s="5"/>
      <c r="AC553" s="5"/>
      <c r="AD553" s="5"/>
      <c r="AE553" s="5" t="s">
        <v>1724</v>
      </c>
      <c r="AF553" s="5" t="s">
        <v>53</v>
      </c>
      <c r="AG553" s="5" t="s">
        <v>2221</v>
      </c>
      <c r="AH553" s="5" t="s">
        <v>807</v>
      </c>
      <c r="AI553" s="5"/>
      <c r="AJ553" s="5" t="s">
        <v>171</v>
      </c>
      <c r="AK553" s="5" t="s">
        <v>268</v>
      </c>
      <c r="AL553" s="5" t="s">
        <v>3062</v>
      </c>
      <c r="AM553" s="6">
        <v>30981</v>
      </c>
      <c r="AN553" s="5" t="s">
        <v>3063</v>
      </c>
    </row>
    <row r="554" spans="1:170" s="16" customFormat="1" ht="30" x14ac:dyDescent="0.25">
      <c r="A554" s="11" t="s">
        <v>41</v>
      </c>
      <c r="B554" s="11" t="s">
        <v>42</v>
      </c>
      <c r="C554" s="11" t="s">
        <v>282</v>
      </c>
      <c r="D554" s="11" t="s">
        <v>3064</v>
      </c>
      <c r="E554" s="11"/>
      <c r="F554" s="11" t="s">
        <v>3065</v>
      </c>
      <c r="G554" s="11"/>
      <c r="H554" s="11"/>
      <c r="I554" s="11"/>
      <c r="J554" s="11"/>
      <c r="K554" s="14"/>
      <c r="L554" s="11"/>
      <c r="M554" s="11"/>
      <c r="N554" s="9">
        <f t="shared" si="8"/>
        <v>0</v>
      </c>
      <c r="O554" s="11"/>
      <c r="P554" s="11"/>
      <c r="Q554" s="11"/>
      <c r="R554" s="11"/>
      <c r="S554" s="11"/>
      <c r="T554" s="11"/>
      <c r="U554" s="12">
        <v>44589</v>
      </c>
      <c r="V554" s="12">
        <v>44922</v>
      </c>
      <c r="W554" s="12">
        <v>44586</v>
      </c>
      <c r="X554" s="11"/>
      <c r="Y554" s="11"/>
      <c r="Z554" s="11"/>
      <c r="AA554" s="11"/>
      <c r="AB554" s="11"/>
      <c r="AC554" s="11"/>
      <c r="AD554" s="11"/>
      <c r="AE554" s="11"/>
      <c r="AF554" s="11" t="s">
        <v>282</v>
      </c>
      <c r="AG554" s="11"/>
      <c r="AH554" s="11"/>
      <c r="AI554" s="11"/>
      <c r="AJ554" s="11" t="s">
        <v>171</v>
      </c>
      <c r="AK554" s="11" t="s">
        <v>268</v>
      </c>
      <c r="AL554" s="11"/>
      <c r="AM554" s="11"/>
      <c r="AN554" s="11"/>
      <c r="AO554" s="10"/>
      <c r="AP554" s="10"/>
      <c r="AQ554" s="10"/>
      <c r="AR554" s="10"/>
      <c r="AS554" s="10"/>
      <c r="AT554" s="10"/>
      <c r="AU554" s="10"/>
      <c r="AV554" s="10"/>
      <c r="AW554" s="10"/>
      <c r="AX554" s="10"/>
      <c r="AY554" s="10"/>
      <c r="AZ554" s="10"/>
      <c r="BA554" s="10"/>
      <c r="BB554" s="10"/>
      <c r="BC554" s="10"/>
      <c r="BD554" s="10"/>
      <c r="BE554" s="10"/>
      <c r="BF554" s="10"/>
      <c r="BG554" s="10"/>
      <c r="BH554" s="10"/>
      <c r="BI554" s="10"/>
      <c r="BJ554" s="10"/>
      <c r="BK554" s="10"/>
      <c r="BL554" s="10"/>
      <c r="BM554" s="10"/>
      <c r="BN554" s="10"/>
      <c r="BO554" s="10"/>
      <c r="BP554" s="10"/>
      <c r="BQ554" s="10"/>
      <c r="BR554" s="10"/>
      <c r="BS554" s="10"/>
      <c r="BT554" s="10"/>
      <c r="BU554" s="10"/>
      <c r="BV554" s="10"/>
      <c r="BW554" s="10"/>
      <c r="BX554" s="10"/>
      <c r="BY554" s="10"/>
      <c r="BZ554" s="10"/>
      <c r="CA554" s="10"/>
      <c r="CB554" s="10"/>
      <c r="CC554" s="10"/>
      <c r="CD554" s="10"/>
      <c r="CE554" s="10"/>
      <c r="CF554" s="10"/>
      <c r="CG554" s="10"/>
      <c r="CH554" s="10"/>
      <c r="CI554" s="10"/>
      <c r="CJ554" s="10"/>
      <c r="CK554" s="10"/>
      <c r="CL554" s="10"/>
      <c r="CM554" s="10"/>
      <c r="CN554" s="10"/>
      <c r="CO554" s="10"/>
      <c r="CP554" s="10"/>
      <c r="CQ554" s="10"/>
      <c r="CR554" s="10"/>
      <c r="CS554" s="10"/>
      <c r="CT554" s="10"/>
      <c r="CU554" s="10"/>
      <c r="CV554" s="10"/>
      <c r="CW554" s="10"/>
      <c r="CX554" s="10"/>
      <c r="CY554" s="10"/>
      <c r="CZ554" s="10"/>
      <c r="DA554" s="10"/>
      <c r="DB554" s="10"/>
      <c r="DC554" s="10"/>
      <c r="DD554" s="10"/>
      <c r="DE554" s="10"/>
      <c r="DF554" s="10"/>
      <c r="DG554" s="10"/>
      <c r="DH554" s="10"/>
      <c r="DI554" s="10"/>
      <c r="DJ554" s="10"/>
      <c r="DK554" s="10"/>
      <c r="DL554" s="10"/>
      <c r="DM554" s="10"/>
      <c r="DN554" s="10"/>
      <c r="DO554" s="10"/>
      <c r="DP554" s="10"/>
      <c r="DQ554" s="10"/>
      <c r="DR554" s="10"/>
      <c r="DS554" s="10"/>
      <c r="DT554" s="10"/>
      <c r="DU554" s="10"/>
      <c r="DV554" s="10"/>
      <c r="DW554" s="10"/>
      <c r="DX554" s="10"/>
      <c r="DY554" s="10"/>
      <c r="DZ554" s="10"/>
      <c r="EA554" s="10"/>
      <c r="EB554" s="10"/>
      <c r="EC554" s="10"/>
      <c r="ED554" s="10"/>
      <c r="EE554" s="10"/>
      <c r="EF554" s="10"/>
      <c r="EG554" s="10"/>
      <c r="EH554" s="10"/>
      <c r="EI554" s="10"/>
      <c r="EJ554" s="10"/>
      <c r="EK554" s="10"/>
      <c r="EL554" s="10"/>
      <c r="EM554" s="10"/>
      <c r="EN554" s="10"/>
      <c r="EO554" s="10"/>
      <c r="EP554" s="10"/>
      <c r="EQ554" s="10"/>
      <c r="ER554" s="10"/>
      <c r="ES554" s="10"/>
      <c r="ET554" s="10"/>
      <c r="EU554" s="10"/>
      <c r="EV554" s="10"/>
      <c r="EW554" s="10"/>
      <c r="EX554" s="10"/>
      <c r="EY554" s="10"/>
      <c r="EZ554" s="10"/>
      <c r="FA554" s="10"/>
      <c r="FB554" s="10"/>
      <c r="FC554" s="10"/>
      <c r="FD554" s="10"/>
      <c r="FE554" s="10"/>
      <c r="FF554" s="10"/>
      <c r="FG554" s="10"/>
      <c r="FH554" s="10"/>
      <c r="FI554" s="10"/>
      <c r="FJ554" s="10"/>
      <c r="FK554" s="10"/>
      <c r="FL554" s="10"/>
      <c r="FM554" s="10"/>
      <c r="FN554" s="10"/>
    </row>
    <row r="555" spans="1:170" s="16" customFormat="1" ht="30" x14ac:dyDescent="0.25">
      <c r="A555" s="11" t="s">
        <v>41</v>
      </c>
      <c r="B555" s="11" t="s">
        <v>42</v>
      </c>
      <c r="C555" s="11" t="s">
        <v>282</v>
      </c>
      <c r="D555" s="11" t="s">
        <v>3066</v>
      </c>
      <c r="E555" s="11"/>
      <c r="F555" s="11" t="s">
        <v>3067</v>
      </c>
      <c r="G555" s="11"/>
      <c r="H555" s="11"/>
      <c r="I555" s="11"/>
      <c r="J555" s="11"/>
      <c r="K555" s="14"/>
      <c r="L555" s="11"/>
      <c r="M555" s="11"/>
      <c r="N555" s="9">
        <f t="shared" si="8"/>
        <v>0</v>
      </c>
      <c r="O555" s="11"/>
      <c r="P555" s="11"/>
      <c r="Q555" s="11"/>
      <c r="R555" s="11"/>
      <c r="S555" s="11"/>
      <c r="T555" s="11"/>
      <c r="U555" s="12">
        <v>44585</v>
      </c>
      <c r="V555" s="12">
        <v>44918</v>
      </c>
      <c r="W555" s="12">
        <v>44580</v>
      </c>
      <c r="X555" s="11"/>
      <c r="Y555" s="11"/>
      <c r="Z555" s="11"/>
      <c r="AA555" s="11"/>
      <c r="AB555" s="11"/>
      <c r="AC555" s="11"/>
      <c r="AD555" s="11"/>
      <c r="AE555" s="11"/>
      <c r="AF555" s="11" t="s">
        <v>282</v>
      </c>
      <c r="AG555" s="11"/>
      <c r="AH555" s="11"/>
      <c r="AI555" s="11"/>
      <c r="AJ555" s="11" t="s">
        <v>171</v>
      </c>
      <c r="AK555" s="11" t="s">
        <v>268</v>
      </c>
      <c r="AL555" s="11"/>
      <c r="AM555" s="11"/>
      <c r="AN555" s="11"/>
      <c r="AO555" s="10"/>
      <c r="AP555" s="10"/>
      <c r="AQ555" s="10"/>
      <c r="AR555" s="10"/>
      <c r="AS555" s="10"/>
      <c r="AT555" s="10"/>
      <c r="AU555" s="10"/>
      <c r="AV555" s="10"/>
      <c r="AW555" s="10"/>
      <c r="AX555" s="10"/>
      <c r="AY555" s="10"/>
      <c r="AZ555" s="10"/>
      <c r="BA555" s="10"/>
      <c r="BB555" s="10"/>
      <c r="BC555" s="10"/>
      <c r="BD555" s="10"/>
      <c r="BE555" s="10"/>
      <c r="BF555" s="10"/>
      <c r="BG555" s="10"/>
      <c r="BH555" s="10"/>
      <c r="BI555" s="10"/>
      <c r="BJ555" s="10"/>
      <c r="BK555" s="10"/>
      <c r="BL555" s="10"/>
      <c r="BM555" s="10"/>
      <c r="BN555" s="10"/>
      <c r="BO555" s="10"/>
      <c r="BP555" s="10"/>
      <c r="BQ555" s="10"/>
      <c r="BR555" s="10"/>
      <c r="BS555" s="10"/>
      <c r="BT555" s="10"/>
      <c r="BU555" s="10"/>
      <c r="BV555" s="10"/>
      <c r="BW555" s="10"/>
      <c r="BX555" s="10"/>
      <c r="BY555" s="10"/>
      <c r="BZ555" s="10"/>
      <c r="CA555" s="10"/>
      <c r="CB555" s="10"/>
      <c r="CC555" s="10"/>
      <c r="CD555" s="10"/>
      <c r="CE555" s="10"/>
      <c r="CF555" s="10"/>
      <c r="CG555" s="10"/>
      <c r="CH555" s="10"/>
      <c r="CI555" s="10"/>
      <c r="CJ555" s="10"/>
      <c r="CK555" s="10"/>
      <c r="CL555" s="10"/>
      <c r="CM555" s="10"/>
      <c r="CN555" s="10"/>
      <c r="CO555" s="10"/>
      <c r="CP555" s="10"/>
      <c r="CQ555" s="10"/>
      <c r="CR555" s="10"/>
      <c r="CS555" s="10"/>
      <c r="CT555" s="10"/>
      <c r="CU555" s="10"/>
      <c r="CV555" s="10"/>
      <c r="CW555" s="10"/>
      <c r="CX555" s="10"/>
      <c r="CY555" s="10"/>
      <c r="CZ555" s="10"/>
      <c r="DA555" s="10"/>
      <c r="DB555" s="10"/>
      <c r="DC555" s="10"/>
      <c r="DD555" s="10"/>
      <c r="DE555" s="10"/>
      <c r="DF555" s="10"/>
      <c r="DG555" s="10"/>
      <c r="DH555" s="10"/>
      <c r="DI555" s="10"/>
      <c r="DJ555" s="10"/>
      <c r="DK555" s="10"/>
      <c r="DL555" s="10"/>
      <c r="DM555" s="10"/>
      <c r="DN555" s="10"/>
      <c r="DO555" s="10"/>
      <c r="DP555" s="10"/>
      <c r="DQ555" s="10"/>
      <c r="DR555" s="10"/>
      <c r="DS555" s="10"/>
      <c r="DT555" s="10"/>
      <c r="DU555" s="10"/>
      <c r="DV555" s="10"/>
      <c r="DW555" s="10"/>
      <c r="DX555" s="10"/>
      <c r="DY555" s="10"/>
      <c r="DZ555" s="10"/>
      <c r="EA555" s="10"/>
      <c r="EB555" s="10"/>
      <c r="EC555" s="10"/>
      <c r="ED555" s="10"/>
      <c r="EE555" s="10"/>
      <c r="EF555" s="10"/>
      <c r="EG555" s="10"/>
      <c r="EH555" s="10"/>
      <c r="EI555" s="10"/>
      <c r="EJ555" s="10"/>
      <c r="EK555" s="10"/>
      <c r="EL555" s="10"/>
      <c r="EM555" s="10"/>
      <c r="EN555" s="10"/>
      <c r="EO555" s="10"/>
      <c r="EP555" s="10"/>
      <c r="EQ555" s="10"/>
      <c r="ER555" s="10"/>
      <c r="ES555" s="10"/>
      <c r="ET555" s="10"/>
      <c r="EU555" s="10"/>
      <c r="EV555" s="10"/>
      <c r="EW555" s="10"/>
      <c r="EX555" s="10"/>
      <c r="EY555" s="10"/>
      <c r="EZ555" s="10"/>
      <c r="FA555" s="10"/>
      <c r="FB555" s="10"/>
      <c r="FC555" s="10"/>
      <c r="FD555" s="10"/>
      <c r="FE555" s="10"/>
      <c r="FF555" s="10"/>
      <c r="FG555" s="10"/>
      <c r="FH555" s="10"/>
      <c r="FI555" s="10"/>
      <c r="FJ555" s="10"/>
      <c r="FK555" s="10"/>
      <c r="FL555" s="10"/>
      <c r="FM555" s="10"/>
      <c r="FN555" s="10"/>
    </row>
    <row r="556" spans="1:170" s="10" customFormat="1" ht="135" x14ac:dyDescent="0.25">
      <c r="A556" s="5" t="s">
        <v>41</v>
      </c>
      <c r="B556" s="5" t="s">
        <v>42</v>
      </c>
      <c r="C556" s="5" t="s">
        <v>81</v>
      </c>
      <c r="D556" s="5" t="s">
        <v>3068</v>
      </c>
      <c r="E556" s="6">
        <v>44580</v>
      </c>
      <c r="F556" s="5" t="s">
        <v>3069</v>
      </c>
      <c r="G556" s="7">
        <v>1047436019</v>
      </c>
      <c r="H556" s="5" t="s">
        <v>46</v>
      </c>
      <c r="I556" s="5" t="s">
        <v>2713</v>
      </c>
      <c r="J556" s="5" t="s">
        <v>3070</v>
      </c>
      <c r="K556" s="8" t="s">
        <v>3071</v>
      </c>
      <c r="L556" s="5" t="s">
        <v>158</v>
      </c>
      <c r="M556" s="5" t="s">
        <v>50</v>
      </c>
      <c r="N556" s="9">
        <f t="shared" si="8"/>
        <v>22512600</v>
      </c>
      <c r="O556" s="17">
        <v>22512600</v>
      </c>
      <c r="P556" s="9">
        <v>2046600</v>
      </c>
      <c r="Q556" s="5"/>
      <c r="R556" s="5"/>
      <c r="S556" s="5"/>
      <c r="T556" s="5" t="s">
        <v>842</v>
      </c>
      <c r="U556" s="6">
        <v>44589</v>
      </c>
      <c r="V556" s="6">
        <v>44922</v>
      </c>
      <c r="W556" s="6">
        <v>44580</v>
      </c>
      <c r="X556" s="5">
        <v>330</v>
      </c>
      <c r="Y556" s="5"/>
      <c r="Z556" s="5"/>
      <c r="AA556" s="5"/>
      <c r="AB556" s="5"/>
      <c r="AC556" s="5"/>
      <c r="AD556" s="5"/>
      <c r="AE556" s="5" t="s">
        <v>3072</v>
      </c>
      <c r="AF556" s="5" t="s">
        <v>53</v>
      </c>
      <c r="AG556" s="5" t="s">
        <v>2221</v>
      </c>
      <c r="AH556" s="5" t="s">
        <v>807</v>
      </c>
      <c r="AI556" s="5"/>
      <c r="AJ556" s="5" t="s">
        <v>171</v>
      </c>
      <c r="AK556" s="5" t="s">
        <v>268</v>
      </c>
      <c r="AL556" s="5" t="s">
        <v>3073</v>
      </c>
      <c r="AM556" s="6">
        <v>33290</v>
      </c>
      <c r="AN556" s="5" t="s">
        <v>3074</v>
      </c>
    </row>
    <row r="557" spans="1:170" s="10" customFormat="1" ht="135" x14ac:dyDescent="0.25">
      <c r="A557" s="5" t="s">
        <v>41</v>
      </c>
      <c r="B557" s="5" t="s">
        <v>42</v>
      </c>
      <c r="C557" s="5" t="s">
        <v>81</v>
      </c>
      <c r="D557" s="5" t="s">
        <v>3075</v>
      </c>
      <c r="E557" s="6">
        <v>44578</v>
      </c>
      <c r="F557" s="5" t="s">
        <v>3076</v>
      </c>
      <c r="G557" s="7">
        <v>1072751469</v>
      </c>
      <c r="H557" s="5" t="s">
        <v>46</v>
      </c>
      <c r="I557" s="5" t="s">
        <v>2713</v>
      </c>
      <c r="J557" s="5" t="s">
        <v>3077</v>
      </c>
      <c r="K557" s="21" t="s">
        <v>3078</v>
      </c>
      <c r="L557" s="5" t="s">
        <v>158</v>
      </c>
      <c r="M557" s="5" t="s">
        <v>50</v>
      </c>
      <c r="N557" s="9">
        <f t="shared" si="8"/>
        <v>22512600</v>
      </c>
      <c r="O557" s="9">
        <v>22512600</v>
      </c>
      <c r="P557" s="9">
        <v>2046600</v>
      </c>
      <c r="Q557" s="22"/>
      <c r="R557" s="22"/>
      <c r="S557" s="22"/>
      <c r="T557" s="22" t="s">
        <v>3079</v>
      </c>
      <c r="U557" s="6">
        <v>44586</v>
      </c>
      <c r="V557" s="6">
        <v>44919</v>
      </c>
      <c r="W557" s="6">
        <v>44583</v>
      </c>
      <c r="X557" s="5">
        <v>330</v>
      </c>
      <c r="Y557" s="22"/>
      <c r="Z557" s="22"/>
      <c r="AA557" s="22"/>
      <c r="AB557" s="22"/>
      <c r="AC557" s="22"/>
      <c r="AD557" s="22"/>
      <c r="AE557" s="22" t="s">
        <v>3080</v>
      </c>
      <c r="AF557" s="5" t="s">
        <v>53</v>
      </c>
      <c r="AG557" s="5" t="s">
        <v>1627</v>
      </c>
      <c r="AH557" s="5" t="s">
        <v>807</v>
      </c>
      <c r="AI557" s="5"/>
      <c r="AJ557" s="5" t="s">
        <v>171</v>
      </c>
      <c r="AK557" s="5" t="s">
        <v>268</v>
      </c>
      <c r="AL557" s="5" t="s">
        <v>3081</v>
      </c>
      <c r="AM557" s="6">
        <v>35514</v>
      </c>
      <c r="AN557" s="5" t="s">
        <v>1492</v>
      </c>
    </row>
    <row r="558" spans="1:170" s="10" customFormat="1" ht="135" x14ac:dyDescent="0.25">
      <c r="A558" s="5" t="s">
        <v>41</v>
      </c>
      <c r="B558" s="5" t="s">
        <v>42</v>
      </c>
      <c r="C558" s="5" t="s">
        <v>81</v>
      </c>
      <c r="D558" s="5" t="s">
        <v>3082</v>
      </c>
      <c r="E558" s="6">
        <v>44578</v>
      </c>
      <c r="F558" s="5" t="s">
        <v>3083</v>
      </c>
      <c r="G558" s="7">
        <v>1089487922</v>
      </c>
      <c r="H558" s="5" t="s">
        <v>46</v>
      </c>
      <c r="I558" s="5" t="s">
        <v>2713</v>
      </c>
      <c r="J558" s="5" t="s">
        <v>3084</v>
      </c>
      <c r="K558" s="21" t="s">
        <v>3071</v>
      </c>
      <c r="L558" s="5" t="s">
        <v>158</v>
      </c>
      <c r="M558" s="5" t="s">
        <v>50</v>
      </c>
      <c r="N558" s="9">
        <f t="shared" si="8"/>
        <v>22512600</v>
      </c>
      <c r="O558" s="9">
        <v>22512600</v>
      </c>
      <c r="P558" s="9">
        <v>2046600</v>
      </c>
      <c r="Q558" s="22"/>
      <c r="R558" s="22"/>
      <c r="S558" s="22"/>
      <c r="T558" s="5" t="s">
        <v>1833</v>
      </c>
      <c r="U558" s="6">
        <v>44592</v>
      </c>
      <c r="V558" s="6">
        <v>44925</v>
      </c>
      <c r="W558" s="6">
        <v>44592</v>
      </c>
      <c r="X558" s="5">
        <v>330</v>
      </c>
      <c r="Y558" s="22"/>
      <c r="Z558" s="22"/>
      <c r="AA558" s="22"/>
      <c r="AB558" s="22"/>
      <c r="AC558" s="22"/>
      <c r="AD558" s="22"/>
      <c r="AE558" s="22" t="s">
        <v>3085</v>
      </c>
      <c r="AF558" s="5" t="s">
        <v>53</v>
      </c>
      <c r="AG558" s="5" t="s">
        <v>1627</v>
      </c>
      <c r="AH558" s="5" t="s">
        <v>807</v>
      </c>
      <c r="AI558" s="5"/>
      <c r="AJ558" s="5" t="s">
        <v>171</v>
      </c>
      <c r="AK558" s="5" t="s">
        <v>268</v>
      </c>
      <c r="AL558" s="5" t="s">
        <v>276</v>
      </c>
      <c r="AM558" s="6">
        <v>35949</v>
      </c>
      <c r="AN558" s="5" t="s">
        <v>3086</v>
      </c>
    </row>
    <row r="559" spans="1:170" s="10" customFormat="1" ht="135" x14ac:dyDescent="0.25">
      <c r="A559" s="5" t="s">
        <v>41</v>
      </c>
      <c r="B559" s="5" t="s">
        <v>42</v>
      </c>
      <c r="C559" s="5" t="s">
        <v>81</v>
      </c>
      <c r="D559" s="5" t="s">
        <v>3087</v>
      </c>
      <c r="E559" s="6">
        <v>44579</v>
      </c>
      <c r="F559" s="5" t="s">
        <v>3088</v>
      </c>
      <c r="G559" s="7">
        <v>1082914308</v>
      </c>
      <c r="H559" s="5" t="s">
        <v>46</v>
      </c>
      <c r="I559" s="5" t="s">
        <v>2713</v>
      </c>
      <c r="J559" s="5" t="s">
        <v>3089</v>
      </c>
      <c r="K559" s="8" t="s">
        <v>3071</v>
      </c>
      <c r="L559" s="5" t="s">
        <v>158</v>
      </c>
      <c r="M559" s="5" t="s">
        <v>50</v>
      </c>
      <c r="N559" s="9">
        <f t="shared" si="8"/>
        <v>22512600</v>
      </c>
      <c r="O559" s="17">
        <v>22512600</v>
      </c>
      <c r="P559" s="9">
        <v>2046600</v>
      </c>
      <c r="Q559" s="5"/>
      <c r="R559" s="5"/>
      <c r="S559" s="5"/>
      <c r="T559" s="5" t="s">
        <v>236</v>
      </c>
      <c r="U559" s="6">
        <v>44582</v>
      </c>
      <c r="V559" s="6">
        <v>44915</v>
      </c>
      <c r="W559" s="6">
        <v>44580</v>
      </c>
      <c r="X559" s="5">
        <v>330</v>
      </c>
      <c r="Y559" s="5"/>
      <c r="Z559" s="5"/>
      <c r="AA559" s="5"/>
      <c r="AB559" s="5"/>
      <c r="AC559" s="5"/>
      <c r="AD559" s="5"/>
      <c r="AE559" s="5" t="s">
        <v>3090</v>
      </c>
      <c r="AF559" s="5" t="s">
        <v>53</v>
      </c>
      <c r="AG559" s="5" t="s">
        <v>2221</v>
      </c>
      <c r="AH559" s="5" t="s">
        <v>807</v>
      </c>
      <c r="AI559" s="5"/>
      <c r="AJ559" s="5" t="s">
        <v>171</v>
      </c>
      <c r="AK559" s="5" t="s">
        <v>268</v>
      </c>
      <c r="AL559" s="5" t="s">
        <v>3091</v>
      </c>
      <c r="AM559" s="6">
        <v>32940</v>
      </c>
      <c r="AN559" s="5" t="s">
        <v>255</v>
      </c>
    </row>
    <row r="560" spans="1:170" s="10" customFormat="1" ht="135" x14ac:dyDescent="0.25">
      <c r="A560" s="5" t="s">
        <v>41</v>
      </c>
      <c r="B560" s="5" t="s">
        <v>42</v>
      </c>
      <c r="C560" s="5" t="s">
        <v>81</v>
      </c>
      <c r="D560" s="5" t="s">
        <v>3092</v>
      </c>
      <c r="E560" s="6">
        <v>44580</v>
      </c>
      <c r="F560" s="5" t="s">
        <v>3093</v>
      </c>
      <c r="G560" s="7">
        <v>1000885627</v>
      </c>
      <c r="H560" s="5" t="s">
        <v>46</v>
      </c>
      <c r="I560" s="5" t="s">
        <v>2713</v>
      </c>
      <c r="J560" s="5" t="s">
        <v>3094</v>
      </c>
      <c r="K560" s="8" t="s">
        <v>3061</v>
      </c>
      <c r="L560" s="5" t="s">
        <v>158</v>
      </c>
      <c r="M560" s="5" t="s">
        <v>50</v>
      </c>
      <c r="N560" s="9">
        <f t="shared" si="8"/>
        <v>22512600</v>
      </c>
      <c r="O560" s="17">
        <v>22512600</v>
      </c>
      <c r="P560" s="9">
        <v>2046600</v>
      </c>
      <c r="Q560" s="5"/>
      <c r="R560" s="5"/>
      <c r="S560" s="5"/>
      <c r="T560" s="5" t="s">
        <v>2631</v>
      </c>
      <c r="U560" s="6">
        <v>44596</v>
      </c>
      <c r="V560" s="6">
        <v>44926</v>
      </c>
      <c r="W560" s="6">
        <v>44581</v>
      </c>
      <c r="X560" s="5">
        <v>330</v>
      </c>
      <c r="Y560" s="5"/>
      <c r="Z560" s="5"/>
      <c r="AA560" s="5"/>
      <c r="AB560" s="5"/>
      <c r="AC560" s="5"/>
      <c r="AD560" s="5"/>
      <c r="AE560" s="5" t="s">
        <v>3095</v>
      </c>
      <c r="AF560" s="5" t="s">
        <v>53</v>
      </c>
      <c r="AG560" s="5" t="s">
        <v>2221</v>
      </c>
      <c r="AH560" s="5" t="s">
        <v>807</v>
      </c>
      <c r="AI560" s="5"/>
      <c r="AJ560" s="5" t="s">
        <v>171</v>
      </c>
      <c r="AK560" s="5" t="s">
        <v>268</v>
      </c>
      <c r="AL560" s="5" t="s">
        <v>3096</v>
      </c>
      <c r="AM560" s="6">
        <v>37247</v>
      </c>
      <c r="AN560" s="5" t="s">
        <v>700</v>
      </c>
    </row>
    <row r="561" spans="1:40" s="10" customFormat="1" ht="135" x14ac:dyDescent="0.25">
      <c r="A561" s="5" t="s">
        <v>41</v>
      </c>
      <c r="B561" s="5" t="s">
        <v>42</v>
      </c>
      <c r="C561" s="5" t="s">
        <v>81</v>
      </c>
      <c r="D561" s="5" t="s">
        <v>3097</v>
      </c>
      <c r="E561" s="6">
        <v>44579</v>
      </c>
      <c r="F561" s="5" t="s">
        <v>3098</v>
      </c>
      <c r="G561" s="7">
        <v>1143154235</v>
      </c>
      <c r="H561" s="5" t="s">
        <v>46</v>
      </c>
      <c r="I561" s="5" t="s">
        <v>2713</v>
      </c>
      <c r="J561" s="5" t="s">
        <v>3099</v>
      </c>
      <c r="K561" s="8" t="s">
        <v>3071</v>
      </c>
      <c r="L561" s="5" t="s">
        <v>158</v>
      </c>
      <c r="M561" s="5" t="s">
        <v>50</v>
      </c>
      <c r="N561" s="9">
        <f t="shared" si="8"/>
        <v>22512600</v>
      </c>
      <c r="O561" s="17">
        <v>22512600</v>
      </c>
      <c r="P561" s="9">
        <v>2046600</v>
      </c>
      <c r="Q561" s="5"/>
      <c r="R561" s="5"/>
      <c r="S561" s="5"/>
      <c r="T561" s="5" t="s">
        <v>3100</v>
      </c>
      <c r="U561" s="6">
        <v>44586</v>
      </c>
      <c r="V561" s="6">
        <v>44919</v>
      </c>
      <c r="W561" s="6">
        <v>44585</v>
      </c>
      <c r="X561" s="5">
        <v>330</v>
      </c>
      <c r="Y561" s="5"/>
      <c r="Z561" s="5"/>
      <c r="AA561" s="5"/>
      <c r="AB561" s="5"/>
      <c r="AC561" s="5"/>
      <c r="AD561" s="5"/>
      <c r="AE561" s="5" t="s">
        <v>3101</v>
      </c>
      <c r="AF561" s="5" t="s">
        <v>53</v>
      </c>
      <c r="AG561" s="5" t="s">
        <v>2221</v>
      </c>
      <c r="AH561" s="5" t="s">
        <v>807</v>
      </c>
      <c r="AI561" s="5"/>
      <c r="AJ561" s="5" t="s">
        <v>171</v>
      </c>
      <c r="AK561" s="5" t="s">
        <v>268</v>
      </c>
      <c r="AL561" s="5" t="s">
        <v>276</v>
      </c>
      <c r="AM561" s="6">
        <v>35075</v>
      </c>
      <c r="AN561" s="5" t="s">
        <v>295</v>
      </c>
    </row>
    <row r="562" spans="1:40" s="10" customFormat="1" ht="135" x14ac:dyDescent="0.25">
      <c r="A562" s="5" t="s">
        <v>41</v>
      </c>
      <c r="B562" s="5" t="s">
        <v>42</v>
      </c>
      <c r="C562" s="5" t="s">
        <v>81</v>
      </c>
      <c r="D562" s="5" t="s">
        <v>3102</v>
      </c>
      <c r="E562" s="6">
        <v>44578</v>
      </c>
      <c r="F562" s="5" t="s">
        <v>3103</v>
      </c>
      <c r="G562" s="7">
        <v>1143974859</v>
      </c>
      <c r="H562" s="5" t="s">
        <v>46</v>
      </c>
      <c r="I562" s="5" t="s">
        <v>2713</v>
      </c>
      <c r="J562" s="5" t="s">
        <v>3104</v>
      </c>
      <c r="K562" s="21" t="s">
        <v>3105</v>
      </c>
      <c r="L562" s="5" t="s">
        <v>158</v>
      </c>
      <c r="M562" s="5" t="s">
        <v>50</v>
      </c>
      <c r="N562" s="9">
        <f t="shared" si="8"/>
        <v>22512600</v>
      </c>
      <c r="O562" s="9">
        <v>22512600</v>
      </c>
      <c r="P562" s="9">
        <v>2046600</v>
      </c>
      <c r="Q562" s="22"/>
      <c r="R562" s="22"/>
      <c r="S562" s="22"/>
      <c r="T562" s="22" t="s">
        <v>1786</v>
      </c>
      <c r="U562" s="6">
        <v>44586</v>
      </c>
      <c r="V562" s="6">
        <v>44926</v>
      </c>
      <c r="W562" s="6">
        <v>44582</v>
      </c>
      <c r="X562" s="5">
        <v>330</v>
      </c>
      <c r="Y562" s="22"/>
      <c r="Z562" s="22"/>
      <c r="AA562" s="22"/>
      <c r="AB562" s="22"/>
      <c r="AC562" s="22"/>
      <c r="AD562" s="22"/>
      <c r="AE562" s="22" t="s">
        <v>2365</v>
      </c>
      <c r="AF562" s="5" t="s">
        <v>53</v>
      </c>
      <c r="AG562" s="5" t="s">
        <v>1627</v>
      </c>
      <c r="AH562" s="5" t="s">
        <v>807</v>
      </c>
      <c r="AI562" s="5"/>
      <c r="AJ562" s="5" t="s">
        <v>171</v>
      </c>
      <c r="AK562" s="5" t="s">
        <v>268</v>
      </c>
      <c r="AL562" s="5" t="s">
        <v>2147</v>
      </c>
      <c r="AM562" s="6">
        <v>34920</v>
      </c>
      <c r="AN562" s="5" t="s">
        <v>568</v>
      </c>
    </row>
    <row r="563" spans="1:40" s="10" customFormat="1" ht="135" x14ac:dyDescent="0.25">
      <c r="A563" s="5" t="s">
        <v>41</v>
      </c>
      <c r="B563" s="5" t="s">
        <v>42</v>
      </c>
      <c r="C563" s="5" t="s">
        <v>81</v>
      </c>
      <c r="D563" s="5" t="s">
        <v>3106</v>
      </c>
      <c r="E563" s="6">
        <v>44579</v>
      </c>
      <c r="F563" s="5" t="s">
        <v>3107</v>
      </c>
      <c r="G563" s="7">
        <v>1094942112</v>
      </c>
      <c r="H563" s="5" t="s">
        <v>46</v>
      </c>
      <c r="I563" s="5" t="s">
        <v>2713</v>
      </c>
      <c r="J563" s="5" t="s">
        <v>1987</v>
      </c>
      <c r="K563" s="8" t="s">
        <v>3105</v>
      </c>
      <c r="L563" s="5" t="s">
        <v>158</v>
      </c>
      <c r="M563" s="5" t="s">
        <v>50</v>
      </c>
      <c r="N563" s="9">
        <f t="shared" si="8"/>
        <v>22512600</v>
      </c>
      <c r="O563" s="17">
        <v>22512600</v>
      </c>
      <c r="P563" s="9">
        <v>2046600</v>
      </c>
      <c r="Q563" s="5"/>
      <c r="R563" s="5"/>
      <c r="S563" s="5"/>
      <c r="T563" s="5" t="s">
        <v>1838</v>
      </c>
      <c r="U563" s="6">
        <v>44586</v>
      </c>
      <c r="V563" s="6">
        <v>44919</v>
      </c>
      <c r="W563" s="6">
        <v>44581</v>
      </c>
      <c r="X563" s="5">
        <v>330</v>
      </c>
      <c r="Y563" s="5"/>
      <c r="Z563" s="5"/>
      <c r="AA563" s="5"/>
      <c r="AB563" s="5"/>
      <c r="AC563" s="5"/>
      <c r="AD563" s="5"/>
      <c r="AE563" s="5" t="s">
        <v>3108</v>
      </c>
      <c r="AF563" s="5" t="s">
        <v>53</v>
      </c>
      <c r="AG563" s="5" t="s">
        <v>2221</v>
      </c>
      <c r="AH563" s="5" t="s">
        <v>807</v>
      </c>
      <c r="AI563" s="5"/>
      <c r="AJ563" s="5" t="s">
        <v>171</v>
      </c>
      <c r="AK563" s="5" t="s">
        <v>268</v>
      </c>
      <c r="AL563" s="5" t="s">
        <v>3109</v>
      </c>
      <c r="AM563" s="6">
        <v>34477</v>
      </c>
      <c r="AN563" s="5" t="s">
        <v>3110</v>
      </c>
    </row>
    <row r="564" spans="1:40" s="10" customFormat="1" ht="135" x14ac:dyDescent="0.25">
      <c r="A564" s="5" t="s">
        <v>41</v>
      </c>
      <c r="B564" s="5" t="s">
        <v>42</v>
      </c>
      <c r="C564" s="5" t="s">
        <v>81</v>
      </c>
      <c r="D564" s="5" t="s">
        <v>3111</v>
      </c>
      <c r="E564" s="6">
        <v>44582</v>
      </c>
      <c r="F564" s="5" t="s">
        <v>3112</v>
      </c>
      <c r="G564" s="7">
        <v>1018453981</v>
      </c>
      <c r="H564" s="5" t="s">
        <v>46</v>
      </c>
      <c r="I564" s="5" t="s">
        <v>2566</v>
      </c>
      <c r="J564" s="5" t="s">
        <v>3113</v>
      </c>
      <c r="K564" s="21" t="s">
        <v>2568</v>
      </c>
      <c r="L564" s="5" t="s">
        <v>158</v>
      </c>
      <c r="M564" s="5" t="s">
        <v>50</v>
      </c>
      <c r="N564" s="9">
        <f t="shared" si="8"/>
        <v>23535900</v>
      </c>
      <c r="O564" s="9">
        <v>23535900</v>
      </c>
      <c r="P564" s="9">
        <v>2046600</v>
      </c>
      <c r="Q564" s="22"/>
      <c r="R564" s="22"/>
      <c r="S564" s="22"/>
      <c r="T564" s="5" t="s">
        <v>51</v>
      </c>
      <c r="U564" s="6">
        <v>44586</v>
      </c>
      <c r="V564" s="6">
        <v>44919</v>
      </c>
      <c r="W564" s="6">
        <v>44580</v>
      </c>
      <c r="X564" s="5">
        <v>345</v>
      </c>
      <c r="Y564" s="22"/>
      <c r="Z564" s="22"/>
      <c r="AA564" s="22"/>
      <c r="AB564" s="22"/>
      <c r="AC564" s="22"/>
      <c r="AD564" s="22"/>
      <c r="AE564" s="22" t="s">
        <v>2220</v>
      </c>
      <c r="AF564" s="5" t="s">
        <v>53</v>
      </c>
      <c r="AG564" s="5" t="s">
        <v>1627</v>
      </c>
      <c r="AH564" s="5" t="s">
        <v>807</v>
      </c>
      <c r="AI564" s="5"/>
      <c r="AJ564" s="5" t="s">
        <v>2569</v>
      </c>
      <c r="AK564" s="5"/>
      <c r="AL564" s="5" t="s">
        <v>1810</v>
      </c>
      <c r="AM564" s="6">
        <v>33852</v>
      </c>
      <c r="AN564" s="5" t="s">
        <v>70</v>
      </c>
    </row>
    <row r="565" spans="1:40" s="10" customFormat="1" ht="135" x14ac:dyDescent="0.25">
      <c r="A565" s="5" t="s">
        <v>41</v>
      </c>
      <c r="B565" s="5" t="s">
        <v>42</v>
      </c>
      <c r="C565" s="5" t="s">
        <v>81</v>
      </c>
      <c r="D565" s="5" t="s">
        <v>3114</v>
      </c>
      <c r="E565" s="6">
        <v>44579</v>
      </c>
      <c r="F565" s="5" t="s">
        <v>3115</v>
      </c>
      <c r="G565" s="7">
        <v>1102837361</v>
      </c>
      <c r="H565" s="5" t="s">
        <v>46</v>
      </c>
      <c r="I565" s="5" t="s">
        <v>2713</v>
      </c>
      <c r="J565" s="5" t="s">
        <v>3116</v>
      </c>
      <c r="K565" s="8" t="s">
        <v>3071</v>
      </c>
      <c r="L565" s="5" t="s">
        <v>158</v>
      </c>
      <c r="M565" s="5" t="s">
        <v>50</v>
      </c>
      <c r="N565" s="9">
        <f t="shared" si="8"/>
        <v>22512600</v>
      </c>
      <c r="O565" s="17">
        <v>22512600</v>
      </c>
      <c r="P565" s="9">
        <v>2046600</v>
      </c>
      <c r="Q565" s="5"/>
      <c r="R565" s="5"/>
      <c r="S565" s="5"/>
      <c r="T565" s="5" t="s">
        <v>2519</v>
      </c>
      <c r="U565" s="6">
        <v>44580</v>
      </c>
      <c r="V565" s="6">
        <v>44913</v>
      </c>
      <c r="W565" s="6">
        <v>44580</v>
      </c>
      <c r="X565" s="5">
        <v>330</v>
      </c>
      <c r="Y565" s="5"/>
      <c r="Z565" s="5"/>
      <c r="AA565" s="5"/>
      <c r="AB565" s="5"/>
      <c r="AC565" s="5"/>
      <c r="AD565" s="5"/>
      <c r="AE565" s="5" t="s">
        <v>2913</v>
      </c>
      <c r="AF565" s="5" t="s">
        <v>53</v>
      </c>
      <c r="AG565" s="5" t="s">
        <v>2221</v>
      </c>
      <c r="AH565" s="5" t="s">
        <v>807</v>
      </c>
      <c r="AI565" s="5"/>
      <c r="AJ565" s="5" t="s">
        <v>171</v>
      </c>
      <c r="AK565" s="5" t="s">
        <v>268</v>
      </c>
      <c r="AL565" s="5" t="s">
        <v>352</v>
      </c>
      <c r="AM565" s="6">
        <v>33225</v>
      </c>
      <c r="AN565" s="5" t="s">
        <v>451</v>
      </c>
    </row>
    <row r="566" spans="1:40" s="10" customFormat="1" ht="135" x14ac:dyDescent="0.25">
      <c r="A566" s="5" t="s">
        <v>41</v>
      </c>
      <c r="B566" s="5" t="s">
        <v>42</v>
      </c>
      <c r="C566" s="5" t="s">
        <v>81</v>
      </c>
      <c r="D566" s="5" t="s">
        <v>3117</v>
      </c>
      <c r="E566" s="6">
        <v>44579</v>
      </c>
      <c r="F566" s="5" t="s">
        <v>3118</v>
      </c>
      <c r="G566" s="7">
        <v>1007171906</v>
      </c>
      <c r="H566" s="5" t="s">
        <v>46</v>
      </c>
      <c r="I566" s="5" t="s">
        <v>2713</v>
      </c>
      <c r="J566" s="5" t="s">
        <v>3119</v>
      </c>
      <c r="K566" s="8" t="s">
        <v>3061</v>
      </c>
      <c r="L566" s="5" t="s">
        <v>158</v>
      </c>
      <c r="M566" s="5" t="s">
        <v>50</v>
      </c>
      <c r="N566" s="9">
        <f t="shared" si="8"/>
        <v>22512600</v>
      </c>
      <c r="O566" s="17">
        <v>22512600</v>
      </c>
      <c r="P566" s="9">
        <v>2046600</v>
      </c>
      <c r="Q566" s="5"/>
      <c r="R566" s="5"/>
      <c r="S566" s="5"/>
      <c r="T566" s="5" t="s">
        <v>2519</v>
      </c>
      <c r="U566" s="6">
        <v>44582</v>
      </c>
      <c r="V566" s="6">
        <v>44915</v>
      </c>
      <c r="W566" s="6">
        <v>44580</v>
      </c>
      <c r="X566" s="5">
        <v>330</v>
      </c>
      <c r="Y566" s="5"/>
      <c r="Z566" s="5"/>
      <c r="AA566" s="5"/>
      <c r="AB566" s="5"/>
      <c r="AC566" s="5"/>
      <c r="AD566" s="5"/>
      <c r="AE566" s="5" t="s">
        <v>2913</v>
      </c>
      <c r="AF566" s="5" t="s">
        <v>53</v>
      </c>
      <c r="AG566" s="5" t="s">
        <v>2221</v>
      </c>
      <c r="AH566" s="5" t="s">
        <v>807</v>
      </c>
      <c r="AI566" s="5"/>
      <c r="AJ566" s="5" t="s">
        <v>171</v>
      </c>
      <c r="AK566" s="5" t="s">
        <v>268</v>
      </c>
      <c r="AL566" s="5" t="s">
        <v>352</v>
      </c>
      <c r="AM566" s="6">
        <v>35405</v>
      </c>
      <c r="AN566" s="5" t="s">
        <v>295</v>
      </c>
    </row>
    <row r="567" spans="1:40" s="10" customFormat="1" ht="135" x14ac:dyDescent="0.25">
      <c r="A567" s="5" t="s">
        <v>41</v>
      </c>
      <c r="B567" s="5" t="s">
        <v>42</v>
      </c>
      <c r="C567" s="5" t="s">
        <v>81</v>
      </c>
      <c r="D567" s="5" t="s">
        <v>3120</v>
      </c>
      <c r="E567" s="6">
        <v>44578</v>
      </c>
      <c r="F567" s="5" t="s">
        <v>3121</v>
      </c>
      <c r="G567" s="7">
        <v>1121333486</v>
      </c>
      <c r="H567" s="5" t="s">
        <v>46</v>
      </c>
      <c r="I567" s="5" t="s">
        <v>2713</v>
      </c>
      <c r="J567" s="5" t="s">
        <v>3122</v>
      </c>
      <c r="K567" s="21" t="s">
        <v>3123</v>
      </c>
      <c r="L567" s="5" t="s">
        <v>158</v>
      </c>
      <c r="M567" s="5" t="s">
        <v>50</v>
      </c>
      <c r="N567" s="9">
        <f t="shared" si="8"/>
        <v>22512600</v>
      </c>
      <c r="O567" s="9">
        <v>22512600</v>
      </c>
      <c r="P567" s="9">
        <v>2046600</v>
      </c>
      <c r="Q567" s="22"/>
      <c r="R567" s="22"/>
      <c r="S567" s="22"/>
      <c r="T567" s="22" t="s">
        <v>3124</v>
      </c>
      <c r="U567" s="6">
        <v>44587</v>
      </c>
      <c r="V567" s="6">
        <v>44920</v>
      </c>
      <c r="W567" s="6">
        <v>44586</v>
      </c>
      <c r="X567" s="5">
        <v>330</v>
      </c>
      <c r="Y567" s="22"/>
      <c r="Z567" s="22"/>
      <c r="AA567" s="22"/>
      <c r="AB567" s="22"/>
      <c r="AC567" s="22"/>
      <c r="AD567" s="22"/>
      <c r="AE567" s="22" t="s">
        <v>909</v>
      </c>
      <c r="AF567" s="5" t="s">
        <v>53</v>
      </c>
      <c r="AG567" s="5" t="s">
        <v>1627</v>
      </c>
      <c r="AH567" s="5" t="s">
        <v>807</v>
      </c>
      <c r="AI567" s="5"/>
      <c r="AJ567" s="5" t="s">
        <v>171</v>
      </c>
      <c r="AK567" s="5" t="s">
        <v>268</v>
      </c>
      <c r="AL567" s="5" t="s">
        <v>2014</v>
      </c>
      <c r="AM567" s="6">
        <v>34058</v>
      </c>
      <c r="AN567" s="5" t="s">
        <v>3125</v>
      </c>
    </row>
    <row r="568" spans="1:40" s="10" customFormat="1" ht="135" x14ac:dyDescent="0.25">
      <c r="A568" s="5" t="s">
        <v>41</v>
      </c>
      <c r="B568" s="5" t="s">
        <v>42</v>
      </c>
      <c r="C568" s="5" t="s">
        <v>81</v>
      </c>
      <c r="D568" s="5" t="s">
        <v>3126</v>
      </c>
      <c r="E568" s="6">
        <v>44579</v>
      </c>
      <c r="F568" s="5" t="s">
        <v>3127</v>
      </c>
      <c r="G568" s="7">
        <v>5832909</v>
      </c>
      <c r="H568" s="5" t="s">
        <v>46</v>
      </c>
      <c r="I568" s="5" t="s">
        <v>2713</v>
      </c>
      <c r="J568" s="5" t="s">
        <v>3128</v>
      </c>
      <c r="K568" s="8" t="s">
        <v>3105</v>
      </c>
      <c r="L568" s="5" t="s">
        <v>158</v>
      </c>
      <c r="M568" s="5" t="s">
        <v>50</v>
      </c>
      <c r="N568" s="9">
        <f t="shared" si="8"/>
        <v>22512600</v>
      </c>
      <c r="O568" s="17">
        <v>22512600</v>
      </c>
      <c r="P568" s="9">
        <v>2046600</v>
      </c>
      <c r="Q568" s="5"/>
      <c r="R568" s="5"/>
      <c r="S568" s="5"/>
      <c r="T568" s="5" t="s">
        <v>3129</v>
      </c>
      <c r="U568" s="6">
        <v>44585</v>
      </c>
      <c r="V568" s="6">
        <v>44918</v>
      </c>
      <c r="W568" s="6">
        <v>44583</v>
      </c>
      <c r="X568" s="5">
        <v>330</v>
      </c>
      <c r="Y568" s="5"/>
      <c r="Z568" s="5"/>
      <c r="AA568" s="5"/>
      <c r="AB568" s="5"/>
      <c r="AC568" s="5"/>
      <c r="AD568" s="5"/>
      <c r="AE568" s="5" t="s">
        <v>3130</v>
      </c>
      <c r="AF568" s="5" t="s">
        <v>53</v>
      </c>
      <c r="AG568" s="5" t="s">
        <v>2221</v>
      </c>
      <c r="AH568" s="5" t="s">
        <v>807</v>
      </c>
      <c r="AI568" s="5"/>
      <c r="AJ568" s="5" t="s">
        <v>171</v>
      </c>
      <c r="AK568" s="5" t="s">
        <v>268</v>
      </c>
      <c r="AL568" s="5" t="s">
        <v>3131</v>
      </c>
      <c r="AM568" s="6">
        <v>26961</v>
      </c>
      <c r="AN568" s="5" t="s">
        <v>3132</v>
      </c>
    </row>
    <row r="569" spans="1:40" s="10" customFormat="1" ht="135" x14ac:dyDescent="0.25">
      <c r="A569" s="5" t="s">
        <v>41</v>
      </c>
      <c r="B569" s="5" t="s">
        <v>42</v>
      </c>
      <c r="C569" s="5" t="s">
        <v>81</v>
      </c>
      <c r="D569" s="5" t="s">
        <v>3133</v>
      </c>
      <c r="E569" s="6">
        <v>44578</v>
      </c>
      <c r="F569" s="5" t="s">
        <v>3134</v>
      </c>
      <c r="G569" s="7">
        <v>1100975786</v>
      </c>
      <c r="H569" s="5" t="s">
        <v>46</v>
      </c>
      <c r="I569" s="5" t="s">
        <v>2713</v>
      </c>
      <c r="J569" s="5" t="s">
        <v>3135</v>
      </c>
      <c r="K569" s="21" t="s">
        <v>3078</v>
      </c>
      <c r="L569" s="5" t="s">
        <v>158</v>
      </c>
      <c r="M569" s="5" t="s">
        <v>50</v>
      </c>
      <c r="N569" s="9">
        <f t="shared" si="8"/>
        <v>22512600</v>
      </c>
      <c r="O569" s="9">
        <v>22512600</v>
      </c>
      <c r="P569" s="9">
        <v>2046600</v>
      </c>
      <c r="Q569" s="22"/>
      <c r="R569" s="22"/>
      <c r="S569" s="22"/>
      <c r="T569" s="22" t="s">
        <v>2601</v>
      </c>
      <c r="U569" s="6">
        <v>44587</v>
      </c>
      <c r="V569" s="6">
        <v>44920</v>
      </c>
      <c r="W569" s="6">
        <v>44580</v>
      </c>
      <c r="X569" s="5">
        <v>330</v>
      </c>
      <c r="Y569" s="22"/>
      <c r="Z569" s="22"/>
      <c r="AA569" s="22"/>
      <c r="AB569" s="22"/>
      <c r="AC569" s="22"/>
      <c r="AD569" s="22"/>
      <c r="AE569" s="22" t="s">
        <v>2602</v>
      </c>
      <c r="AF569" s="5" t="s">
        <v>53</v>
      </c>
      <c r="AG569" s="5" t="s">
        <v>1627</v>
      </c>
      <c r="AH569" s="5" t="s">
        <v>807</v>
      </c>
      <c r="AI569" s="5"/>
      <c r="AJ569" s="5" t="s">
        <v>171</v>
      </c>
      <c r="AK569" s="5" t="s">
        <v>268</v>
      </c>
      <c r="AL569" s="5" t="s">
        <v>202</v>
      </c>
      <c r="AM569" s="6">
        <v>36521</v>
      </c>
      <c r="AN569" s="5" t="s">
        <v>3136</v>
      </c>
    </row>
    <row r="570" spans="1:40" s="10" customFormat="1" ht="135" x14ac:dyDescent="0.25">
      <c r="A570" s="5" t="s">
        <v>41</v>
      </c>
      <c r="B570" s="5" t="s">
        <v>42</v>
      </c>
      <c r="C570" s="5" t="s">
        <v>81</v>
      </c>
      <c r="D570" s="5" t="s">
        <v>3137</v>
      </c>
      <c r="E570" s="6">
        <v>44580</v>
      </c>
      <c r="F570" s="5" t="s">
        <v>3138</v>
      </c>
      <c r="G570" s="7">
        <v>1017255328</v>
      </c>
      <c r="H570" s="5" t="s">
        <v>46</v>
      </c>
      <c r="I570" s="5" t="s">
        <v>2713</v>
      </c>
      <c r="J570" s="5" t="s">
        <v>3139</v>
      </c>
      <c r="K570" s="8" t="s">
        <v>3105</v>
      </c>
      <c r="L570" s="5" t="s">
        <v>158</v>
      </c>
      <c r="M570" s="5" t="s">
        <v>50</v>
      </c>
      <c r="N570" s="9">
        <f t="shared" si="8"/>
        <v>22512600</v>
      </c>
      <c r="O570" s="17">
        <v>22512600</v>
      </c>
      <c r="P570" s="9">
        <v>2046600</v>
      </c>
      <c r="Q570" s="5"/>
      <c r="R570" s="5"/>
      <c r="S570" s="5"/>
      <c r="T570" s="5" t="s">
        <v>3140</v>
      </c>
      <c r="U570" s="6">
        <v>44585</v>
      </c>
      <c r="V570" s="6">
        <v>44918</v>
      </c>
      <c r="W570" s="6">
        <v>44581</v>
      </c>
      <c r="X570" s="5">
        <v>330</v>
      </c>
      <c r="Y570" s="5"/>
      <c r="Z570" s="5"/>
      <c r="AA570" s="5"/>
      <c r="AB570" s="5"/>
      <c r="AC570" s="5"/>
      <c r="AD570" s="5"/>
      <c r="AE570" s="5" t="s">
        <v>3141</v>
      </c>
      <c r="AF570" s="5" t="s">
        <v>53</v>
      </c>
      <c r="AG570" s="5" t="s">
        <v>2221</v>
      </c>
      <c r="AH570" s="5" t="s">
        <v>807</v>
      </c>
      <c r="AI570" s="5"/>
      <c r="AJ570" s="5" t="s">
        <v>171</v>
      </c>
      <c r="AK570" s="5" t="s">
        <v>268</v>
      </c>
      <c r="AL570" s="5" t="s">
        <v>276</v>
      </c>
      <c r="AM570" s="6">
        <v>35774</v>
      </c>
      <c r="AN570" s="5" t="s">
        <v>3004</v>
      </c>
    </row>
    <row r="571" spans="1:40" s="10" customFormat="1" ht="135" x14ac:dyDescent="0.25">
      <c r="A571" s="5" t="s">
        <v>41</v>
      </c>
      <c r="B571" s="5" t="s">
        <v>42</v>
      </c>
      <c r="C571" s="5" t="s">
        <v>81</v>
      </c>
      <c r="D571" s="5" t="s">
        <v>3142</v>
      </c>
      <c r="E571" s="6">
        <v>44580</v>
      </c>
      <c r="F571" s="5" t="s">
        <v>3143</v>
      </c>
      <c r="G571" s="7">
        <v>33702791</v>
      </c>
      <c r="H571" s="5" t="s">
        <v>46</v>
      </c>
      <c r="I571" s="5" t="s">
        <v>2713</v>
      </c>
      <c r="J571" s="5" t="s">
        <v>3144</v>
      </c>
      <c r="K571" s="8" t="s">
        <v>3105</v>
      </c>
      <c r="L571" s="5" t="s">
        <v>158</v>
      </c>
      <c r="M571" s="5" t="s">
        <v>50</v>
      </c>
      <c r="N571" s="9">
        <f t="shared" si="8"/>
        <v>22512600</v>
      </c>
      <c r="O571" s="17">
        <v>22512600</v>
      </c>
      <c r="P571" s="9">
        <v>2046600</v>
      </c>
      <c r="Q571" s="5"/>
      <c r="R571" s="5"/>
      <c r="S571" s="5"/>
      <c r="T571" s="5" t="s">
        <v>544</v>
      </c>
      <c r="U571" s="6">
        <v>44593</v>
      </c>
      <c r="V571" s="6">
        <v>44926</v>
      </c>
      <c r="W571" s="6">
        <v>44580</v>
      </c>
      <c r="X571" s="5">
        <v>330</v>
      </c>
      <c r="Y571" s="5"/>
      <c r="Z571" s="5"/>
      <c r="AA571" s="5"/>
      <c r="AB571" s="5"/>
      <c r="AC571" s="5"/>
      <c r="AD571" s="5"/>
      <c r="AE571" s="5" t="s">
        <v>545</v>
      </c>
      <c r="AF571" s="5" t="s">
        <v>53</v>
      </c>
      <c r="AG571" s="5" t="s">
        <v>2221</v>
      </c>
      <c r="AH571" s="5" t="s">
        <v>807</v>
      </c>
      <c r="AI571" s="5"/>
      <c r="AJ571" s="5" t="s">
        <v>171</v>
      </c>
      <c r="AK571" s="5" t="s">
        <v>268</v>
      </c>
      <c r="AL571" s="5" t="s">
        <v>58</v>
      </c>
      <c r="AM571" s="6">
        <v>30681</v>
      </c>
      <c r="AN571" s="5" t="s">
        <v>546</v>
      </c>
    </row>
    <row r="572" spans="1:40" s="10" customFormat="1" ht="135" x14ac:dyDescent="0.25">
      <c r="A572" s="5" t="s">
        <v>41</v>
      </c>
      <c r="B572" s="5" t="s">
        <v>42</v>
      </c>
      <c r="C572" s="5" t="s">
        <v>81</v>
      </c>
      <c r="D572" s="5" t="s">
        <v>3145</v>
      </c>
      <c r="E572" s="6">
        <v>44578</v>
      </c>
      <c r="F572" s="5" t="s">
        <v>3146</v>
      </c>
      <c r="G572" s="7">
        <v>65773220</v>
      </c>
      <c r="H572" s="5" t="s">
        <v>46</v>
      </c>
      <c r="I572" s="5" t="s">
        <v>2713</v>
      </c>
      <c r="J572" s="5" t="s">
        <v>3147</v>
      </c>
      <c r="K572" s="21" t="s">
        <v>3078</v>
      </c>
      <c r="L572" s="5" t="s">
        <v>158</v>
      </c>
      <c r="M572" s="5" t="s">
        <v>50</v>
      </c>
      <c r="N572" s="9">
        <f t="shared" si="8"/>
        <v>22512600</v>
      </c>
      <c r="O572" s="9">
        <v>22512600</v>
      </c>
      <c r="P572" s="9">
        <v>2046600</v>
      </c>
      <c r="Q572" s="22"/>
      <c r="R572" s="22"/>
      <c r="S572" s="22"/>
      <c r="T572" s="5" t="s">
        <v>920</v>
      </c>
      <c r="U572" s="6">
        <v>44582</v>
      </c>
      <c r="V572" s="6">
        <v>44915</v>
      </c>
      <c r="W572" s="6">
        <v>44580</v>
      </c>
      <c r="X572" s="5">
        <v>330</v>
      </c>
      <c r="Y572" s="22"/>
      <c r="Z572" s="22"/>
      <c r="AA572" s="22"/>
      <c r="AB572" s="22"/>
      <c r="AC572" s="22"/>
      <c r="AD572" s="22"/>
      <c r="AE572" s="22" t="s">
        <v>3148</v>
      </c>
      <c r="AF572" s="5" t="s">
        <v>53</v>
      </c>
      <c r="AG572" s="5" t="s">
        <v>1627</v>
      </c>
      <c r="AH572" s="5" t="s">
        <v>807</v>
      </c>
      <c r="AI572" s="5"/>
      <c r="AJ572" s="5" t="s">
        <v>171</v>
      </c>
      <c r="AK572" s="5" t="s">
        <v>268</v>
      </c>
      <c r="AL572" s="5" t="s">
        <v>276</v>
      </c>
      <c r="AM572" s="6">
        <v>27734</v>
      </c>
      <c r="AN572" s="5" t="s">
        <v>2877</v>
      </c>
    </row>
    <row r="573" spans="1:40" s="10" customFormat="1" ht="135" x14ac:dyDescent="0.25">
      <c r="A573" s="5" t="s">
        <v>41</v>
      </c>
      <c r="B573" s="5" t="s">
        <v>42</v>
      </c>
      <c r="C573" s="5" t="s">
        <v>81</v>
      </c>
      <c r="D573" s="5" t="s">
        <v>3149</v>
      </c>
      <c r="E573" s="6">
        <v>44579</v>
      </c>
      <c r="F573" s="5" t="s">
        <v>3150</v>
      </c>
      <c r="G573" s="7">
        <v>1081408630</v>
      </c>
      <c r="H573" s="5" t="s">
        <v>46</v>
      </c>
      <c r="I573" s="5" t="s">
        <v>2713</v>
      </c>
      <c r="J573" s="5" t="s">
        <v>3151</v>
      </c>
      <c r="K573" s="8" t="s">
        <v>3105</v>
      </c>
      <c r="L573" s="5" t="s">
        <v>158</v>
      </c>
      <c r="M573" s="5" t="s">
        <v>50</v>
      </c>
      <c r="N573" s="9">
        <f t="shared" si="8"/>
        <v>22512600</v>
      </c>
      <c r="O573" s="17">
        <v>22512600</v>
      </c>
      <c r="P573" s="9">
        <v>2046600</v>
      </c>
      <c r="Q573" s="5"/>
      <c r="R573" s="5"/>
      <c r="S573" s="5"/>
      <c r="T573" s="5" t="s">
        <v>3152</v>
      </c>
      <c r="U573" s="6">
        <v>44593</v>
      </c>
      <c r="V573" s="6">
        <v>44926</v>
      </c>
      <c r="W573" s="6">
        <v>44586</v>
      </c>
      <c r="X573" s="5">
        <v>330</v>
      </c>
      <c r="Y573" s="5"/>
      <c r="Z573" s="5"/>
      <c r="AA573" s="5"/>
      <c r="AB573" s="5"/>
      <c r="AC573" s="5"/>
      <c r="AD573" s="5"/>
      <c r="AE573" s="5" t="s">
        <v>3153</v>
      </c>
      <c r="AF573" s="5" t="s">
        <v>53</v>
      </c>
      <c r="AG573" s="5" t="s">
        <v>2221</v>
      </c>
      <c r="AH573" s="5" t="s">
        <v>807</v>
      </c>
      <c r="AI573" s="5"/>
      <c r="AJ573" s="5" t="s">
        <v>171</v>
      </c>
      <c r="AK573" s="5" t="s">
        <v>3154</v>
      </c>
      <c r="AL573" s="5" t="s">
        <v>217</v>
      </c>
      <c r="AM573" s="6">
        <v>33452</v>
      </c>
      <c r="AN573" s="5" t="s">
        <v>1645</v>
      </c>
    </row>
    <row r="574" spans="1:40" s="16" customFormat="1" ht="135" x14ac:dyDescent="0.25">
      <c r="A574" s="11" t="s">
        <v>41</v>
      </c>
      <c r="B574" s="11" t="s">
        <v>42</v>
      </c>
      <c r="C574" s="11" t="s">
        <v>1867</v>
      </c>
      <c r="D574" s="11" t="s">
        <v>3155</v>
      </c>
      <c r="E574" s="12">
        <v>44579</v>
      </c>
      <c r="F574" s="11" t="s">
        <v>3156</v>
      </c>
      <c r="G574" s="13">
        <v>1115864204</v>
      </c>
      <c r="H574" s="11" t="s">
        <v>46</v>
      </c>
      <c r="I574" s="11" t="s">
        <v>2713</v>
      </c>
      <c r="J574" s="11" t="s">
        <v>3157</v>
      </c>
      <c r="K574" s="14" t="s">
        <v>3071</v>
      </c>
      <c r="L574" s="11" t="s">
        <v>158</v>
      </c>
      <c r="M574" s="11" t="s">
        <v>50</v>
      </c>
      <c r="N574" s="9">
        <f t="shared" si="8"/>
        <v>22512600</v>
      </c>
      <c r="O574" s="19">
        <v>22512600</v>
      </c>
      <c r="P574" s="15">
        <v>2046600</v>
      </c>
      <c r="Q574" s="11"/>
      <c r="R574" s="11"/>
      <c r="S574" s="11"/>
      <c r="T574" s="11" t="s">
        <v>3158</v>
      </c>
      <c r="U574" s="12">
        <v>44581</v>
      </c>
      <c r="V574" s="12">
        <v>44914</v>
      </c>
      <c r="W574" s="12">
        <v>44580</v>
      </c>
      <c r="X574" s="11">
        <v>330</v>
      </c>
      <c r="Y574" s="11"/>
      <c r="Z574" s="11"/>
      <c r="AA574" s="11"/>
      <c r="AB574" s="11"/>
      <c r="AC574" s="11"/>
      <c r="AD574" s="11"/>
      <c r="AE574" s="11" t="s">
        <v>3159</v>
      </c>
      <c r="AF574" s="11" t="s">
        <v>66</v>
      </c>
      <c r="AG574" s="11" t="s">
        <v>2221</v>
      </c>
      <c r="AH574" s="11" t="s">
        <v>807</v>
      </c>
      <c r="AI574" s="11"/>
      <c r="AJ574" s="11" t="s">
        <v>171</v>
      </c>
      <c r="AK574" s="11" t="s">
        <v>268</v>
      </c>
      <c r="AL574" s="11" t="s">
        <v>1810</v>
      </c>
      <c r="AM574" s="12">
        <v>35509</v>
      </c>
      <c r="AN574" s="11" t="s">
        <v>610</v>
      </c>
    </row>
    <row r="575" spans="1:40" s="10" customFormat="1" ht="135" x14ac:dyDescent="0.25">
      <c r="A575" s="5" t="s">
        <v>41</v>
      </c>
      <c r="B575" s="5" t="s">
        <v>42</v>
      </c>
      <c r="C575" s="5" t="s">
        <v>81</v>
      </c>
      <c r="D575" s="5" t="s">
        <v>3160</v>
      </c>
      <c r="E575" s="6">
        <v>44583</v>
      </c>
      <c r="F575" s="5" t="s">
        <v>3161</v>
      </c>
      <c r="G575" s="7">
        <v>23966699</v>
      </c>
      <c r="H575" s="5" t="s">
        <v>46</v>
      </c>
      <c r="I575" s="5" t="s">
        <v>2713</v>
      </c>
      <c r="J575" s="5" t="s">
        <v>3162</v>
      </c>
      <c r="K575" s="8" t="s">
        <v>3071</v>
      </c>
      <c r="L575" s="5" t="s">
        <v>158</v>
      </c>
      <c r="M575" s="5" t="s">
        <v>50</v>
      </c>
      <c r="N575" s="9">
        <f t="shared" si="8"/>
        <v>22512600</v>
      </c>
      <c r="O575" s="17">
        <v>22512600</v>
      </c>
      <c r="P575" s="9">
        <v>2046600</v>
      </c>
      <c r="Q575" s="5"/>
      <c r="R575" s="5"/>
      <c r="S575" s="5"/>
      <c r="T575" s="5" t="s">
        <v>3163</v>
      </c>
      <c r="U575" s="6">
        <v>44593</v>
      </c>
      <c r="V575" s="6">
        <v>44926</v>
      </c>
      <c r="W575" s="6">
        <v>44583</v>
      </c>
      <c r="X575" s="5">
        <v>330</v>
      </c>
      <c r="Y575" s="5"/>
      <c r="Z575" s="5"/>
      <c r="AA575" s="5"/>
      <c r="AB575" s="5"/>
      <c r="AC575" s="5"/>
      <c r="AD575" s="5"/>
      <c r="AE575" s="5" t="s">
        <v>3164</v>
      </c>
      <c r="AF575" s="5" t="s">
        <v>53</v>
      </c>
      <c r="AG575" s="5" t="s">
        <v>2221</v>
      </c>
      <c r="AH575" s="5" t="s">
        <v>807</v>
      </c>
      <c r="AI575" s="5"/>
      <c r="AJ575" s="5" t="s">
        <v>171</v>
      </c>
      <c r="AK575" s="5" t="s">
        <v>268</v>
      </c>
      <c r="AL575" s="5" t="s">
        <v>1810</v>
      </c>
      <c r="AM575" s="6">
        <v>31186</v>
      </c>
      <c r="AN575" s="5" t="s">
        <v>3165</v>
      </c>
    </row>
    <row r="576" spans="1:40" s="10" customFormat="1" ht="135" x14ac:dyDescent="0.25">
      <c r="A576" s="5" t="s">
        <v>41</v>
      </c>
      <c r="B576" s="5" t="s">
        <v>42</v>
      </c>
      <c r="C576" s="5" t="s">
        <v>81</v>
      </c>
      <c r="D576" s="5" t="s">
        <v>3166</v>
      </c>
      <c r="E576" s="6">
        <v>44579</v>
      </c>
      <c r="F576" s="5" t="s">
        <v>3167</v>
      </c>
      <c r="G576" s="7">
        <v>1122411241</v>
      </c>
      <c r="H576" s="5" t="s">
        <v>46</v>
      </c>
      <c r="I576" s="5" t="s">
        <v>2713</v>
      </c>
      <c r="J576" s="5" t="s">
        <v>3168</v>
      </c>
      <c r="K576" s="8" t="s">
        <v>3061</v>
      </c>
      <c r="L576" s="5" t="s">
        <v>158</v>
      </c>
      <c r="M576" s="5" t="s">
        <v>50</v>
      </c>
      <c r="N576" s="9">
        <f t="shared" si="8"/>
        <v>22512600</v>
      </c>
      <c r="O576" s="17">
        <v>22512600</v>
      </c>
      <c r="P576" s="9">
        <v>2046600</v>
      </c>
      <c r="Q576" s="5"/>
      <c r="R576" s="5"/>
      <c r="S576" s="5"/>
      <c r="T576" s="5" t="s">
        <v>3169</v>
      </c>
      <c r="U576" s="6">
        <v>44593</v>
      </c>
      <c r="V576" s="6">
        <v>44926</v>
      </c>
      <c r="W576" s="6">
        <v>44586</v>
      </c>
      <c r="X576" s="5">
        <v>330</v>
      </c>
      <c r="Y576" s="5"/>
      <c r="Z576" s="5"/>
      <c r="AA576" s="5"/>
      <c r="AB576" s="5"/>
      <c r="AC576" s="5"/>
      <c r="AD576" s="5"/>
      <c r="AE576" s="5" t="s">
        <v>3170</v>
      </c>
      <c r="AF576" s="5" t="s">
        <v>53</v>
      </c>
      <c r="AG576" s="5" t="s">
        <v>2221</v>
      </c>
      <c r="AH576" s="5" t="s">
        <v>807</v>
      </c>
      <c r="AI576" s="5"/>
      <c r="AJ576" s="5" t="s">
        <v>171</v>
      </c>
      <c r="AK576" s="5" t="s">
        <v>268</v>
      </c>
      <c r="AL576" s="5" t="s">
        <v>1311</v>
      </c>
      <c r="AM576" s="6">
        <v>34906</v>
      </c>
      <c r="AN576" s="5" t="s">
        <v>3171</v>
      </c>
    </row>
    <row r="577" spans="1:40" s="10" customFormat="1" ht="135" x14ac:dyDescent="0.25">
      <c r="A577" s="5" t="s">
        <v>41</v>
      </c>
      <c r="B577" s="5" t="s">
        <v>42</v>
      </c>
      <c r="C577" s="5" t="s">
        <v>81</v>
      </c>
      <c r="D577" s="5" t="s">
        <v>3172</v>
      </c>
      <c r="E577" s="6">
        <v>44580</v>
      </c>
      <c r="F577" s="5" t="s">
        <v>3173</v>
      </c>
      <c r="G577" s="7">
        <v>1046903893</v>
      </c>
      <c r="H577" s="5" t="s">
        <v>46</v>
      </c>
      <c r="I577" s="5" t="s">
        <v>2713</v>
      </c>
      <c r="J577" s="5" t="s">
        <v>3174</v>
      </c>
      <c r="K577" s="8" t="s">
        <v>3071</v>
      </c>
      <c r="L577" s="5" t="s">
        <v>158</v>
      </c>
      <c r="M577" s="5" t="s">
        <v>50</v>
      </c>
      <c r="N577" s="9">
        <f t="shared" si="8"/>
        <v>22512600</v>
      </c>
      <c r="O577" s="17">
        <v>22512600</v>
      </c>
      <c r="P577" s="9">
        <v>2046600</v>
      </c>
      <c r="Q577" s="5"/>
      <c r="R577" s="5"/>
      <c r="S577" s="5"/>
      <c r="T577" s="5" t="s">
        <v>1414</v>
      </c>
      <c r="U577" s="6">
        <v>44581</v>
      </c>
      <c r="V577" s="6">
        <v>44914</v>
      </c>
      <c r="W577" s="6">
        <v>44580</v>
      </c>
      <c r="X577" s="5">
        <v>330</v>
      </c>
      <c r="Y577" s="5"/>
      <c r="Z577" s="5"/>
      <c r="AA577" s="5"/>
      <c r="AB577" s="5"/>
      <c r="AC577" s="5"/>
      <c r="AD577" s="5"/>
      <c r="AE577" s="5" t="s">
        <v>1415</v>
      </c>
      <c r="AF577" s="5" t="s">
        <v>53</v>
      </c>
      <c r="AG577" s="5" t="s">
        <v>2221</v>
      </c>
      <c r="AH577" s="5" t="s">
        <v>807</v>
      </c>
      <c r="AI577" s="5"/>
      <c r="AJ577" s="5" t="s">
        <v>171</v>
      </c>
      <c r="AK577" s="5" t="s">
        <v>268</v>
      </c>
      <c r="AL577" s="5" t="s">
        <v>3175</v>
      </c>
      <c r="AM577" s="6">
        <v>32111</v>
      </c>
      <c r="AN577" s="5" t="s">
        <v>1416</v>
      </c>
    </row>
    <row r="578" spans="1:40" s="10" customFormat="1" ht="105" x14ac:dyDescent="0.25">
      <c r="A578" s="5" t="s">
        <v>41</v>
      </c>
      <c r="B578" s="5" t="s">
        <v>42</v>
      </c>
      <c r="C578" s="5" t="s">
        <v>43</v>
      </c>
      <c r="D578" s="5" t="s">
        <v>3176</v>
      </c>
      <c r="E578" s="6">
        <v>44579</v>
      </c>
      <c r="F578" s="5" t="s">
        <v>3177</v>
      </c>
      <c r="G578" s="7">
        <v>52094816</v>
      </c>
      <c r="H578" s="5" t="s">
        <v>46</v>
      </c>
      <c r="I578" s="5" t="s">
        <v>1219</v>
      </c>
      <c r="J578" s="5" t="s">
        <v>3178</v>
      </c>
      <c r="K578" s="8" t="s">
        <v>3179</v>
      </c>
      <c r="L578" s="5" t="s">
        <v>49</v>
      </c>
      <c r="M578" s="5" t="s">
        <v>50</v>
      </c>
      <c r="N578" s="9">
        <f t="shared" si="8"/>
        <v>48888000</v>
      </c>
      <c r="O578" s="17">
        <v>48888000</v>
      </c>
      <c r="P578" s="17">
        <v>6111000</v>
      </c>
      <c r="Q578" s="5"/>
      <c r="R578" s="5"/>
      <c r="S578" s="5"/>
      <c r="T578" s="5" t="s">
        <v>51</v>
      </c>
      <c r="U578" s="6">
        <v>44593</v>
      </c>
      <c r="V578" s="6">
        <v>44926</v>
      </c>
      <c r="W578" s="6">
        <v>44583</v>
      </c>
      <c r="X578" s="5">
        <v>240</v>
      </c>
      <c r="Y578" s="5"/>
      <c r="Z578" s="5"/>
      <c r="AA578" s="5"/>
      <c r="AB578" s="5"/>
      <c r="AC578" s="5"/>
      <c r="AD578" s="5"/>
      <c r="AE578" s="5" t="s">
        <v>377</v>
      </c>
      <c r="AF578" s="5" t="s">
        <v>53</v>
      </c>
      <c r="AG578" s="5" t="s">
        <v>54</v>
      </c>
      <c r="AH578" s="5" t="s">
        <v>55</v>
      </c>
      <c r="AI578" s="5"/>
      <c r="AJ578" s="5" t="s">
        <v>160</v>
      </c>
      <c r="AK578" s="5" t="s">
        <v>268</v>
      </c>
      <c r="AL578" s="5" t="s">
        <v>3180</v>
      </c>
      <c r="AM578" s="6">
        <v>26111</v>
      </c>
      <c r="AN578" s="5" t="s">
        <v>2670</v>
      </c>
    </row>
    <row r="579" spans="1:40" s="10" customFormat="1" ht="120" x14ac:dyDescent="0.25">
      <c r="A579" s="5" t="s">
        <v>41</v>
      </c>
      <c r="B579" s="5" t="s">
        <v>42</v>
      </c>
      <c r="C579" s="5" t="s">
        <v>43</v>
      </c>
      <c r="D579" s="5" t="s">
        <v>3181</v>
      </c>
      <c r="E579" s="6">
        <v>44579</v>
      </c>
      <c r="F579" s="5" t="s">
        <v>3182</v>
      </c>
      <c r="G579" s="7">
        <v>36068520</v>
      </c>
      <c r="H579" s="5" t="s">
        <v>46</v>
      </c>
      <c r="I579" s="5" t="s">
        <v>3183</v>
      </c>
      <c r="J579" s="5" t="s">
        <v>3184</v>
      </c>
      <c r="K579" s="8" t="s">
        <v>3185</v>
      </c>
      <c r="L579" s="5" t="s">
        <v>65</v>
      </c>
      <c r="M579" s="5" t="s">
        <v>50</v>
      </c>
      <c r="N579" s="9">
        <f t="shared" si="8"/>
        <v>79005300</v>
      </c>
      <c r="O579" s="17">
        <v>79005300</v>
      </c>
      <c r="P579" s="17">
        <v>7182300</v>
      </c>
      <c r="Q579" s="5"/>
      <c r="R579" s="5"/>
      <c r="S579" s="5"/>
      <c r="T579" s="5" t="s">
        <v>266</v>
      </c>
      <c r="U579" s="6">
        <v>44582</v>
      </c>
      <c r="V579" s="6">
        <v>44910</v>
      </c>
      <c r="W579" s="6">
        <v>44582</v>
      </c>
      <c r="X579" s="5">
        <v>330</v>
      </c>
      <c r="Y579" s="5"/>
      <c r="Z579" s="5"/>
      <c r="AA579" s="5"/>
      <c r="AB579" s="5"/>
      <c r="AC579" s="5"/>
      <c r="AD579" s="5"/>
      <c r="AE579" s="5" t="s">
        <v>3186</v>
      </c>
      <c r="AF579" s="5" t="s">
        <v>53</v>
      </c>
      <c r="AG579" s="5" t="s">
        <v>54</v>
      </c>
      <c r="AH579" s="5" t="s">
        <v>55</v>
      </c>
      <c r="AI579" s="5"/>
      <c r="AJ579" s="5" t="s">
        <v>160</v>
      </c>
      <c r="AK579" s="5" t="s">
        <v>268</v>
      </c>
      <c r="AL579" s="5" t="s">
        <v>3187</v>
      </c>
      <c r="AM579" s="6">
        <v>29131</v>
      </c>
      <c r="AN579" s="5" t="s">
        <v>633</v>
      </c>
    </row>
    <row r="580" spans="1:40" s="10" customFormat="1" ht="120" x14ac:dyDescent="0.25">
      <c r="A580" s="5" t="s">
        <v>41</v>
      </c>
      <c r="B580" s="5" t="s">
        <v>42</v>
      </c>
      <c r="C580" s="5" t="s">
        <v>43</v>
      </c>
      <c r="D580" s="5" t="s">
        <v>3188</v>
      </c>
      <c r="E580" s="6">
        <v>44578</v>
      </c>
      <c r="F580" s="5" t="s">
        <v>3189</v>
      </c>
      <c r="G580" s="7">
        <v>53165790</v>
      </c>
      <c r="H580" s="5" t="s">
        <v>46</v>
      </c>
      <c r="I580" s="5" t="s">
        <v>245</v>
      </c>
      <c r="J580" s="5" t="s">
        <v>3190</v>
      </c>
      <c r="K580" s="21" t="s">
        <v>3185</v>
      </c>
      <c r="L580" s="22" t="s">
        <v>65</v>
      </c>
      <c r="M580" s="5" t="s">
        <v>50</v>
      </c>
      <c r="N580" s="9">
        <f t="shared" ref="N580:N643" si="9">O580+Q580+R580+S580</f>
        <v>79005300</v>
      </c>
      <c r="O580" s="9">
        <v>79005300</v>
      </c>
      <c r="P580" s="9">
        <v>7182300</v>
      </c>
      <c r="Q580" s="22"/>
      <c r="R580" s="22"/>
      <c r="S580" s="22"/>
      <c r="T580" s="22" t="s">
        <v>266</v>
      </c>
      <c r="U580" s="6">
        <v>44585</v>
      </c>
      <c r="V580" s="6">
        <v>44910</v>
      </c>
      <c r="W580" s="6">
        <v>44580</v>
      </c>
      <c r="X580" s="5">
        <v>330</v>
      </c>
      <c r="Y580" s="22"/>
      <c r="Z580" s="22"/>
      <c r="AA580" s="22"/>
      <c r="AB580" s="22"/>
      <c r="AC580" s="22"/>
      <c r="AD580" s="22"/>
      <c r="AE580" s="5" t="s">
        <v>631</v>
      </c>
      <c r="AF580" s="5" t="s">
        <v>53</v>
      </c>
      <c r="AG580" s="5" t="s">
        <v>54</v>
      </c>
      <c r="AH580" s="5" t="s">
        <v>55</v>
      </c>
      <c r="AI580" s="5"/>
      <c r="AJ580" s="5" t="s">
        <v>160</v>
      </c>
      <c r="AK580" s="5" t="s">
        <v>268</v>
      </c>
      <c r="AL580" s="5" t="s">
        <v>2919</v>
      </c>
      <c r="AM580" s="6">
        <v>31145</v>
      </c>
      <c r="AN580" s="5" t="s">
        <v>70</v>
      </c>
    </row>
    <row r="581" spans="1:40" s="10" customFormat="1" ht="150" x14ac:dyDescent="0.25">
      <c r="A581" s="5" t="s">
        <v>41</v>
      </c>
      <c r="B581" s="5" t="s">
        <v>42</v>
      </c>
      <c r="C581" s="5" t="s">
        <v>43</v>
      </c>
      <c r="D581" s="5" t="s">
        <v>3191</v>
      </c>
      <c r="E581" s="6">
        <v>44581</v>
      </c>
      <c r="F581" s="5" t="s">
        <v>3192</v>
      </c>
      <c r="G581" s="7">
        <v>51747137</v>
      </c>
      <c r="H581" s="5" t="s">
        <v>46</v>
      </c>
      <c r="I581" s="5" t="s">
        <v>1636</v>
      </c>
      <c r="J581" s="5" t="s">
        <v>3193</v>
      </c>
      <c r="K581" s="8" t="s">
        <v>3194</v>
      </c>
      <c r="L581" s="5" t="s">
        <v>177</v>
      </c>
      <c r="M581" s="5" t="s">
        <v>50</v>
      </c>
      <c r="N581" s="9">
        <f t="shared" si="9"/>
        <v>58788000</v>
      </c>
      <c r="O581" s="17">
        <v>58788000</v>
      </c>
      <c r="P581" s="17">
        <v>5112000</v>
      </c>
      <c r="Q581" s="5"/>
      <c r="R581" s="5"/>
      <c r="S581" s="5"/>
      <c r="T581" s="5" t="s">
        <v>51</v>
      </c>
      <c r="U581" s="6">
        <v>44586</v>
      </c>
      <c r="V581" s="6">
        <v>44926</v>
      </c>
      <c r="W581" s="6">
        <v>44582</v>
      </c>
      <c r="X581" s="5">
        <v>345</v>
      </c>
      <c r="Y581" s="5"/>
      <c r="Z581" s="5"/>
      <c r="AA581" s="5"/>
      <c r="AB581" s="5"/>
      <c r="AC581" s="5"/>
      <c r="AD581" s="5"/>
      <c r="AE581" s="5" t="s">
        <v>1244</v>
      </c>
      <c r="AF581" s="5" t="s">
        <v>53</v>
      </c>
      <c r="AG581" s="5" t="s">
        <v>1627</v>
      </c>
      <c r="AH581" s="5" t="s">
        <v>807</v>
      </c>
      <c r="AI581" s="5"/>
      <c r="AJ581" s="5" t="s">
        <v>160</v>
      </c>
      <c r="AK581" s="5" t="s">
        <v>57</v>
      </c>
      <c r="AL581" s="5" t="s">
        <v>3195</v>
      </c>
      <c r="AM581" s="6">
        <v>23707</v>
      </c>
      <c r="AN581" s="5" t="s">
        <v>70</v>
      </c>
    </row>
    <row r="582" spans="1:40" s="10" customFormat="1" ht="225" x14ac:dyDescent="0.25">
      <c r="A582" s="5" t="s">
        <v>41</v>
      </c>
      <c r="B582" s="5" t="s">
        <v>42</v>
      </c>
      <c r="C582" s="5" t="s">
        <v>43</v>
      </c>
      <c r="D582" s="5" t="s">
        <v>3196</v>
      </c>
      <c r="E582" s="6">
        <v>44578</v>
      </c>
      <c r="F582" s="5" t="s">
        <v>3197</v>
      </c>
      <c r="G582" s="7">
        <v>79567743</v>
      </c>
      <c r="H582" s="5" t="s">
        <v>46</v>
      </c>
      <c r="I582" s="5" t="s">
        <v>63</v>
      </c>
      <c r="J582" s="5" t="s">
        <v>3198</v>
      </c>
      <c r="K582" s="21" t="s">
        <v>3199</v>
      </c>
      <c r="L582" s="22" t="s">
        <v>145</v>
      </c>
      <c r="M582" s="5" t="s">
        <v>50</v>
      </c>
      <c r="N582" s="9">
        <f t="shared" si="9"/>
        <v>21459750</v>
      </c>
      <c r="O582" s="9">
        <v>21459750</v>
      </c>
      <c r="P582" s="9">
        <v>8583900</v>
      </c>
      <c r="Q582" s="22"/>
      <c r="R582" s="22"/>
      <c r="S582" s="22"/>
      <c r="T582" s="5" t="s">
        <v>51</v>
      </c>
      <c r="U582" s="6">
        <v>44587</v>
      </c>
      <c r="V582" s="6">
        <v>44661</v>
      </c>
      <c r="W582" s="6">
        <v>44582</v>
      </c>
      <c r="X582" s="5">
        <v>75</v>
      </c>
      <c r="Y582" s="22"/>
      <c r="Z582" s="22"/>
      <c r="AA582" s="22"/>
      <c r="AB582" s="22"/>
      <c r="AC582" s="22"/>
      <c r="AD582" s="22"/>
      <c r="AE582" s="5" t="s">
        <v>1935</v>
      </c>
      <c r="AF582" s="5" t="s">
        <v>53</v>
      </c>
      <c r="AG582" s="5" t="s">
        <v>67</v>
      </c>
      <c r="AH582" s="5" t="s">
        <v>209</v>
      </c>
      <c r="AI582" s="5"/>
      <c r="AJ582" s="5" t="s">
        <v>68</v>
      </c>
      <c r="AK582" s="5" t="s">
        <v>57</v>
      </c>
      <c r="AL582" s="5" t="s">
        <v>100</v>
      </c>
      <c r="AM582" s="6">
        <v>26638</v>
      </c>
      <c r="AN582" s="5" t="s">
        <v>70</v>
      </c>
    </row>
    <row r="583" spans="1:40" s="10" customFormat="1" ht="240" x14ac:dyDescent="0.25">
      <c r="A583" s="5" t="s">
        <v>41</v>
      </c>
      <c r="B583" s="5" t="s">
        <v>42</v>
      </c>
      <c r="C583" s="5" t="s">
        <v>43</v>
      </c>
      <c r="D583" s="5" t="s">
        <v>3200</v>
      </c>
      <c r="E583" s="6">
        <v>44578</v>
      </c>
      <c r="F583" s="5" t="s">
        <v>3201</v>
      </c>
      <c r="G583" s="7">
        <v>13742384</v>
      </c>
      <c r="H583" s="5" t="s">
        <v>46</v>
      </c>
      <c r="I583" s="5" t="s">
        <v>63</v>
      </c>
      <c r="J583" s="5" t="s">
        <v>3202</v>
      </c>
      <c r="K583" s="21" t="s">
        <v>3203</v>
      </c>
      <c r="L583" s="22" t="s">
        <v>118</v>
      </c>
      <c r="M583" s="5" t="s">
        <v>50</v>
      </c>
      <c r="N583" s="9">
        <f t="shared" si="9"/>
        <v>94146300</v>
      </c>
      <c r="O583" s="9">
        <v>94146300</v>
      </c>
      <c r="P583" s="9">
        <v>10460700</v>
      </c>
      <c r="Q583" s="22"/>
      <c r="R583" s="22"/>
      <c r="S583" s="22"/>
      <c r="T583" s="5" t="s">
        <v>51</v>
      </c>
      <c r="U583" s="6">
        <v>44581</v>
      </c>
      <c r="V583" s="6">
        <v>44853</v>
      </c>
      <c r="W583" s="6">
        <v>44579</v>
      </c>
      <c r="X583" s="5">
        <v>270</v>
      </c>
      <c r="Y583" s="22"/>
      <c r="Z583" s="22"/>
      <c r="AA583" s="22"/>
      <c r="AB583" s="22"/>
      <c r="AC583" s="22"/>
      <c r="AD583" s="22"/>
      <c r="AE583" s="5" t="s">
        <v>1935</v>
      </c>
      <c r="AF583" s="5" t="s">
        <v>53</v>
      </c>
      <c r="AG583" s="5" t="s">
        <v>67</v>
      </c>
      <c r="AH583" s="5" t="s">
        <v>209</v>
      </c>
      <c r="AI583" s="5"/>
      <c r="AJ583" s="5" t="s">
        <v>68</v>
      </c>
      <c r="AK583" s="5" t="s">
        <v>268</v>
      </c>
      <c r="AL583" s="5" t="s">
        <v>222</v>
      </c>
      <c r="AM583" s="6">
        <v>29304</v>
      </c>
      <c r="AN583" s="5" t="s">
        <v>241</v>
      </c>
    </row>
    <row r="584" spans="1:40" s="16" customFormat="1" ht="150" x14ac:dyDescent="0.25">
      <c r="A584" s="11" t="s">
        <v>41</v>
      </c>
      <c r="B584" s="11" t="s">
        <v>42</v>
      </c>
      <c r="C584" s="11" t="s">
        <v>60</v>
      </c>
      <c r="D584" s="11" t="s">
        <v>3204</v>
      </c>
      <c r="E584" s="12">
        <v>44578</v>
      </c>
      <c r="F584" s="11" t="s">
        <v>3205</v>
      </c>
      <c r="G584" s="13">
        <v>52370197</v>
      </c>
      <c r="H584" s="11" t="s">
        <v>46</v>
      </c>
      <c r="I584" s="11" t="s">
        <v>2226</v>
      </c>
      <c r="J584" s="11" t="s">
        <v>3206</v>
      </c>
      <c r="K584" s="14" t="s">
        <v>3207</v>
      </c>
      <c r="L584" s="11" t="s">
        <v>65</v>
      </c>
      <c r="M584" s="11" t="s">
        <v>50</v>
      </c>
      <c r="N584" s="9">
        <f t="shared" si="9"/>
        <v>86187600</v>
      </c>
      <c r="O584" s="15">
        <v>86187600</v>
      </c>
      <c r="P584" s="15">
        <v>7182300</v>
      </c>
      <c r="Q584" s="11"/>
      <c r="R584" s="11"/>
      <c r="S584" s="11"/>
      <c r="T584" s="11" t="s">
        <v>51</v>
      </c>
      <c r="U584" s="12">
        <v>44585</v>
      </c>
      <c r="V584" s="12">
        <v>44926</v>
      </c>
      <c r="W584" s="12">
        <v>44581</v>
      </c>
      <c r="X584" s="11">
        <v>365</v>
      </c>
      <c r="Y584" s="11"/>
      <c r="Z584" s="11"/>
      <c r="AA584" s="11"/>
      <c r="AB584" s="11"/>
      <c r="AC584" s="11"/>
      <c r="AD584" s="11"/>
      <c r="AE584" s="11" t="s">
        <v>119</v>
      </c>
      <c r="AF584" s="11" t="s">
        <v>66</v>
      </c>
      <c r="AG584" s="11" t="s">
        <v>54</v>
      </c>
      <c r="AH584" s="11" t="s">
        <v>55</v>
      </c>
      <c r="AI584" s="11"/>
      <c r="AJ584" s="11" t="s">
        <v>68</v>
      </c>
      <c r="AK584" s="11" t="s">
        <v>268</v>
      </c>
      <c r="AL584" s="11" t="s">
        <v>3208</v>
      </c>
      <c r="AM584" s="12">
        <v>28204</v>
      </c>
      <c r="AN584" s="11" t="s">
        <v>70</v>
      </c>
    </row>
    <row r="585" spans="1:40" s="10" customFormat="1" ht="135" x14ac:dyDescent="0.25">
      <c r="A585" s="5" t="s">
        <v>41</v>
      </c>
      <c r="B585" s="5" t="s">
        <v>42</v>
      </c>
      <c r="C585" s="5" t="s">
        <v>81</v>
      </c>
      <c r="D585" s="5" t="s">
        <v>3209</v>
      </c>
      <c r="E585" s="6">
        <v>44578</v>
      </c>
      <c r="F585" s="5" t="s">
        <v>3210</v>
      </c>
      <c r="G585" s="7">
        <v>1014299649</v>
      </c>
      <c r="H585" s="5" t="s">
        <v>46</v>
      </c>
      <c r="I585" s="5" t="s">
        <v>802</v>
      </c>
      <c r="J585" s="5" t="s">
        <v>3211</v>
      </c>
      <c r="K585" s="21" t="s">
        <v>3212</v>
      </c>
      <c r="L585" s="5" t="s">
        <v>158</v>
      </c>
      <c r="M585" s="5" t="s">
        <v>50</v>
      </c>
      <c r="N585" s="9">
        <f t="shared" si="9"/>
        <v>20466000</v>
      </c>
      <c r="O585" s="9">
        <v>18419400</v>
      </c>
      <c r="P585" s="9">
        <v>2046600</v>
      </c>
      <c r="Q585" s="26">
        <v>2046600</v>
      </c>
      <c r="R585" s="26"/>
      <c r="S585" s="26"/>
      <c r="T585" s="5" t="s">
        <v>51</v>
      </c>
      <c r="U585" s="6">
        <v>44581</v>
      </c>
      <c r="V585" s="6">
        <v>44834</v>
      </c>
      <c r="W585" s="6">
        <v>44581</v>
      </c>
      <c r="X585" s="5">
        <v>270</v>
      </c>
      <c r="Y585" s="25">
        <v>44835</v>
      </c>
      <c r="Z585" s="25">
        <v>44865</v>
      </c>
      <c r="AA585" s="25"/>
      <c r="AB585" s="25"/>
      <c r="AC585" s="25"/>
      <c r="AD585" s="25"/>
      <c r="AE585" s="5" t="s">
        <v>3213</v>
      </c>
      <c r="AF585" s="5" t="s">
        <v>53</v>
      </c>
      <c r="AG585" s="5" t="s">
        <v>159</v>
      </c>
      <c r="AH585" s="5" t="s">
        <v>55</v>
      </c>
      <c r="AI585" s="5"/>
      <c r="AJ585" s="5" t="s">
        <v>139</v>
      </c>
      <c r="AK585" s="5"/>
      <c r="AL585" s="5" t="s">
        <v>3214</v>
      </c>
      <c r="AM585" s="6">
        <v>36032</v>
      </c>
      <c r="AN585" s="5" t="s">
        <v>70</v>
      </c>
    </row>
    <row r="586" spans="1:40" s="10" customFormat="1" ht="135" x14ac:dyDescent="0.25">
      <c r="A586" s="5" t="s">
        <v>41</v>
      </c>
      <c r="B586" s="5" t="s">
        <v>42</v>
      </c>
      <c r="C586" s="5" t="s">
        <v>81</v>
      </c>
      <c r="D586" s="5" t="s">
        <v>3215</v>
      </c>
      <c r="E586" s="6">
        <v>44578</v>
      </c>
      <c r="F586" s="5" t="s">
        <v>3216</v>
      </c>
      <c r="G586" s="7">
        <v>1016056046</v>
      </c>
      <c r="H586" s="5" t="s">
        <v>46</v>
      </c>
      <c r="I586" s="5" t="s">
        <v>409</v>
      </c>
      <c r="J586" s="5" t="s">
        <v>3217</v>
      </c>
      <c r="K586" s="8" t="s">
        <v>3218</v>
      </c>
      <c r="L586" s="5" t="s">
        <v>158</v>
      </c>
      <c r="M586" s="5" t="s">
        <v>50</v>
      </c>
      <c r="N586" s="9">
        <f t="shared" si="9"/>
        <v>24559200</v>
      </c>
      <c r="O586" s="9">
        <v>18419400</v>
      </c>
      <c r="P586" s="9">
        <v>2046600</v>
      </c>
      <c r="Q586" s="17">
        <v>2046600</v>
      </c>
      <c r="R586" s="17">
        <v>4093200</v>
      </c>
      <c r="S586" s="17"/>
      <c r="T586" s="5" t="s">
        <v>266</v>
      </c>
      <c r="U586" s="6">
        <v>44580</v>
      </c>
      <c r="V586" s="6">
        <v>44834</v>
      </c>
      <c r="W586" s="6">
        <v>44580</v>
      </c>
      <c r="X586" s="5">
        <v>270</v>
      </c>
      <c r="Y586" s="6">
        <v>44835</v>
      </c>
      <c r="Z586" s="6">
        <v>44865</v>
      </c>
      <c r="AA586" s="6">
        <v>44866</v>
      </c>
      <c r="AB586" s="6">
        <v>44926</v>
      </c>
      <c r="AC586" s="6"/>
      <c r="AD586" s="6"/>
      <c r="AE586" s="5" t="s">
        <v>3213</v>
      </c>
      <c r="AF586" s="5" t="s">
        <v>53</v>
      </c>
      <c r="AG586" s="5" t="s">
        <v>159</v>
      </c>
      <c r="AH586" s="5" t="s">
        <v>55</v>
      </c>
      <c r="AI586" s="5"/>
      <c r="AJ586" s="5" t="s">
        <v>139</v>
      </c>
      <c r="AK586" s="5"/>
      <c r="AL586" s="5" t="s">
        <v>3219</v>
      </c>
      <c r="AM586" s="6">
        <v>34129</v>
      </c>
      <c r="AN586" s="5" t="s">
        <v>70</v>
      </c>
    </row>
    <row r="587" spans="1:40" s="10" customFormat="1" ht="180" x14ac:dyDescent="0.25">
      <c r="A587" s="5" t="s">
        <v>41</v>
      </c>
      <c r="B587" s="5" t="s">
        <v>42</v>
      </c>
      <c r="C587" s="5" t="s">
        <v>43</v>
      </c>
      <c r="D587" s="5" t="s">
        <v>3220</v>
      </c>
      <c r="E587" s="6">
        <v>44579</v>
      </c>
      <c r="F587" s="5" t="s">
        <v>3221</v>
      </c>
      <c r="G587" s="7">
        <v>17347949</v>
      </c>
      <c r="H587" s="5" t="s">
        <v>46</v>
      </c>
      <c r="I587" s="5" t="s">
        <v>2335</v>
      </c>
      <c r="J587" s="5" t="s">
        <v>3222</v>
      </c>
      <c r="K587" s="8" t="s">
        <v>2918</v>
      </c>
      <c r="L587" s="5" t="s">
        <v>99</v>
      </c>
      <c r="M587" s="5" t="s">
        <v>50</v>
      </c>
      <c r="N587" s="9">
        <f t="shared" si="9"/>
        <v>43766700</v>
      </c>
      <c r="O587" s="17">
        <v>43766700</v>
      </c>
      <c r="P587" s="9">
        <v>3805800</v>
      </c>
      <c r="Q587" s="5"/>
      <c r="R587" s="5"/>
      <c r="S587" s="5"/>
      <c r="T587" s="5" t="s">
        <v>51</v>
      </c>
      <c r="U587" s="6">
        <v>44585</v>
      </c>
      <c r="V587" s="6">
        <v>44926</v>
      </c>
      <c r="W587" s="6">
        <v>44583</v>
      </c>
      <c r="X587" s="5">
        <v>345</v>
      </c>
      <c r="Y587" s="5"/>
      <c r="Z587" s="5"/>
      <c r="AA587" s="5"/>
      <c r="AB587" s="5"/>
      <c r="AC587" s="5"/>
      <c r="AD587" s="5"/>
      <c r="AE587" s="5" t="s">
        <v>1244</v>
      </c>
      <c r="AF587" s="5" t="s">
        <v>53</v>
      </c>
      <c r="AG587" s="5" t="s">
        <v>1627</v>
      </c>
      <c r="AH587" s="5" t="s">
        <v>807</v>
      </c>
      <c r="AI587" s="5"/>
      <c r="AJ587" s="5" t="s">
        <v>229</v>
      </c>
      <c r="AK587" s="5" t="s">
        <v>268</v>
      </c>
      <c r="AL587" s="5" t="s">
        <v>210</v>
      </c>
      <c r="AM587" s="6">
        <v>26289</v>
      </c>
      <c r="AN587" s="5" t="s">
        <v>1027</v>
      </c>
    </row>
    <row r="588" spans="1:40" s="10" customFormat="1" ht="120" x14ac:dyDescent="0.25">
      <c r="A588" s="5" t="s">
        <v>41</v>
      </c>
      <c r="B588" s="5" t="s">
        <v>42</v>
      </c>
      <c r="C588" s="5" t="s">
        <v>81</v>
      </c>
      <c r="D588" s="5" t="s">
        <v>3223</v>
      </c>
      <c r="E588" s="6">
        <v>44578</v>
      </c>
      <c r="F588" s="5" t="s">
        <v>3224</v>
      </c>
      <c r="G588" s="7">
        <v>1010102146</v>
      </c>
      <c r="H588" s="5" t="s">
        <v>46</v>
      </c>
      <c r="I588" s="5" t="s">
        <v>3225</v>
      </c>
      <c r="J588" s="5" t="s">
        <v>3226</v>
      </c>
      <c r="K588" s="8" t="s">
        <v>3227</v>
      </c>
      <c r="L588" s="5" t="s">
        <v>158</v>
      </c>
      <c r="M588" s="5" t="s">
        <v>50</v>
      </c>
      <c r="N588" s="9">
        <f t="shared" si="9"/>
        <v>23535900</v>
      </c>
      <c r="O588" s="9">
        <v>23535900</v>
      </c>
      <c r="P588" s="9">
        <v>2046600</v>
      </c>
      <c r="Q588" s="5"/>
      <c r="R588" s="5"/>
      <c r="S588" s="5"/>
      <c r="T588" s="5" t="s">
        <v>804</v>
      </c>
      <c r="U588" s="6">
        <v>44579</v>
      </c>
      <c r="V588" s="6">
        <v>44926</v>
      </c>
      <c r="W588" s="6">
        <v>44578</v>
      </c>
      <c r="X588" s="5">
        <v>345</v>
      </c>
      <c r="Y588" s="5"/>
      <c r="Z588" s="5"/>
      <c r="AA588" s="5"/>
      <c r="AB588" s="5"/>
      <c r="AC588" s="5"/>
      <c r="AD588" s="5"/>
      <c r="AE588" s="5" t="s">
        <v>805</v>
      </c>
      <c r="AF588" s="5" t="s">
        <v>53</v>
      </c>
      <c r="AG588" s="5" t="s">
        <v>806</v>
      </c>
      <c r="AH588" s="5" t="s">
        <v>807</v>
      </c>
      <c r="AI588" s="5"/>
      <c r="AJ588" s="5" t="s">
        <v>139</v>
      </c>
      <c r="AK588" s="5"/>
      <c r="AL588" s="5" t="s">
        <v>276</v>
      </c>
      <c r="AM588" s="6">
        <v>33633</v>
      </c>
      <c r="AN588" s="5" t="s">
        <v>3228</v>
      </c>
    </row>
    <row r="589" spans="1:40" s="10" customFormat="1" ht="225" x14ac:dyDescent="0.25">
      <c r="A589" s="5" t="s">
        <v>41</v>
      </c>
      <c r="B589" s="5" t="s">
        <v>42</v>
      </c>
      <c r="C589" s="5" t="s">
        <v>81</v>
      </c>
      <c r="D589" s="5" t="s">
        <v>3229</v>
      </c>
      <c r="E589" s="6">
        <v>44578</v>
      </c>
      <c r="F589" s="5" t="s">
        <v>3230</v>
      </c>
      <c r="G589" s="7">
        <v>79579850</v>
      </c>
      <c r="H589" s="5" t="s">
        <v>46</v>
      </c>
      <c r="I589" s="5" t="s">
        <v>3231</v>
      </c>
      <c r="J589" s="5" t="s">
        <v>3232</v>
      </c>
      <c r="K589" s="21" t="s">
        <v>3233</v>
      </c>
      <c r="L589" s="5" t="s">
        <v>86</v>
      </c>
      <c r="M589" s="5" t="s">
        <v>50</v>
      </c>
      <c r="N589" s="9">
        <f t="shared" si="9"/>
        <v>18068400</v>
      </c>
      <c r="O589" s="9">
        <v>18068400</v>
      </c>
      <c r="P589" s="9">
        <v>2581200</v>
      </c>
      <c r="Q589" s="22"/>
      <c r="R589" s="22"/>
      <c r="S589" s="22"/>
      <c r="T589" s="5" t="s">
        <v>804</v>
      </c>
      <c r="U589" s="6">
        <v>44586</v>
      </c>
      <c r="V589" s="6">
        <v>44797</v>
      </c>
      <c r="W589" s="6">
        <v>44580</v>
      </c>
      <c r="X589" s="5">
        <v>210</v>
      </c>
      <c r="Y589" s="22"/>
      <c r="Z589" s="22"/>
      <c r="AA589" s="22"/>
      <c r="AB589" s="22"/>
      <c r="AC589" s="22"/>
      <c r="AD589" s="22"/>
      <c r="AE589" s="5" t="s">
        <v>237</v>
      </c>
      <c r="AF589" s="5" t="s">
        <v>53</v>
      </c>
      <c r="AG589" s="5" t="s">
        <v>3046</v>
      </c>
      <c r="AH589" s="5" t="s">
        <v>807</v>
      </c>
      <c r="AI589" s="5"/>
      <c r="AJ589" s="5" t="s">
        <v>139</v>
      </c>
      <c r="AK589" s="5"/>
      <c r="AL589" s="5" t="s">
        <v>88</v>
      </c>
      <c r="AM589" s="6">
        <v>26403</v>
      </c>
      <c r="AN589" s="5" t="s">
        <v>3234</v>
      </c>
    </row>
    <row r="590" spans="1:40" s="10" customFormat="1" ht="150" x14ac:dyDescent="0.25">
      <c r="A590" s="5" t="s">
        <v>41</v>
      </c>
      <c r="B590" s="5" t="s">
        <v>42</v>
      </c>
      <c r="C590" s="5" t="s">
        <v>43</v>
      </c>
      <c r="D590" s="5" t="s">
        <v>3235</v>
      </c>
      <c r="E590" s="6">
        <v>44578</v>
      </c>
      <c r="F590" s="5" t="s">
        <v>3236</v>
      </c>
      <c r="G590" s="7">
        <v>4290369</v>
      </c>
      <c r="H590" s="5" t="s">
        <v>46</v>
      </c>
      <c r="I590" s="5" t="s">
        <v>3237</v>
      </c>
      <c r="J590" s="5" t="s">
        <v>3238</v>
      </c>
      <c r="K590" s="21" t="s">
        <v>3239</v>
      </c>
      <c r="L590" s="22" t="s">
        <v>49</v>
      </c>
      <c r="M590" s="5" t="s">
        <v>50</v>
      </c>
      <c r="N590" s="9">
        <f t="shared" si="9"/>
        <v>36666000</v>
      </c>
      <c r="O590" s="9">
        <v>36666000</v>
      </c>
      <c r="P590" s="9">
        <v>6111000</v>
      </c>
      <c r="Q590" s="22"/>
      <c r="R590" s="22"/>
      <c r="S590" s="22"/>
      <c r="T590" s="22" t="s">
        <v>1770</v>
      </c>
      <c r="U590" s="6">
        <v>44579</v>
      </c>
      <c r="V590" s="6">
        <v>44759</v>
      </c>
      <c r="W590" s="6">
        <v>44579</v>
      </c>
      <c r="X590" s="5">
        <v>180</v>
      </c>
      <c r="Y590" s="22"/>
      <c r="Z590" s="22"/>
      <c r="AA590" s="22"/>
      <c r="AB590" s="22"/>
      <c r="AC590" s="22"/>
      <c r="AD590" s="22"/>
      <c r="AE590" s="5" t="s">
        <v>237</v>
      </c>
      <c r="AF590" s="5" t="s">
        <v>53</v>
      </c>
      <c r="AG590" s="5" t="s">
        <v>238</v>
      </c>
      <c r="AH590" s="5" t="s">
        <v>807</v>
      </c>
      <c r="AI590" s="5"/>
      <c r="AJ590" s="5" t="s">
        <v>139</v>
      </c>
      <c r="AK590" s="5" t="s">
        <v>57</v>
      </c>
      <c r="AL590" s="5" t="s">
        <v>3240</v>
      </c>
      <c r="AM590" s="6">
        <v>21500</v>
      </c>
      <c r="AN590" s="5" t="s">
        <v>3241</v>
      </c>
    </row>
    <row r="591" spans="1:40" s="10" customFormat="1" ht="195" x14ac:dyDescent="0.25">
      <c r="A591" s="5" t="s">
        <v>41</v>
      </c>
      <c r="B591" s="5" t="s">
        <v>42</v>
      </c>
      <c r="C591" s="5" t="s">
        <v>43</v>
      </c>
      <c r="D591" s="5" t="s">
        <v>3242</v>
      </c>
      <c r="E591" s="6">
        <v>44578</v>
      </c>
      <c r="F591" s="5" t="s">
        <v>3243</v>
      </c>
      <c r="G591" s="7">
        <v>1068661419</v>
      </c>
      <c r="H591" s="5" t="s">
        <v>46</v>
      </c>
      <c r="I591" s="5" t="s">
        <v>3231</v>
      </c>
      <c r="J591" s="5" t="s">
        <v>3244</v>
      </c>
      <c r="K591" s="8" t="s">
        <v>3245</v>
      </c>
      <c r="L591" s="22" t="s">
        <v>99</v>
      </c>
      <c r="M591" s="5" t="s">
        <v>50</v>
      </c>
      <c r="N591" s="9">
        <f t="shared" si="9"/>
        <v>41863800</v>
      </c>
      <c r="O591" s="9">
        <v>41863800</v>
      </c>
      <c r="P591" s="9">
        <v>3805800</v>
      </c>
      <c r="Q591" s="5"/>
      <c r="R591" s="5"/>
      <c r="S591" s="5"/>
      <c r="T591" s="5" t="s">
        <v>804</v>
      </c>
      <c r="U591" s="6">
        <v>44587</v>
      </c>
      <c r="V591" s="6">
        <v>44920</v>
      </c>
      <c r="W591" s="6">
        <v>44587</v>
      </c>
      <c r="X591" s="5">
        <v>330</v>
      </c>
      <c r="Y591" s="5"/>
      <c r="Z591" s="5"/>
      <c r="AA591" s="5"/>
      <c r="AB591" s="5"/>
      <c r="AC591" s="5"/>
      <c r="AD591" s="5"/>
      <c r="AE591" s="5" t="s">
        <v>1231</v>
      </c>
      <c r="AF591" s="5" t="s">
        <v>53</v>
      </c>
      <c r="AG591" s="5" t="s">
        <v>3046</v>
      </c>
      <c r="AH591" s="5" t="s">
        <v>807</v>
      </c>
      <c r="AI591" s="5"/>
      <c r="AJ591" s="5" t="s">
        <v>139</v>
      </c>
      <c r="AK591" s="5" t="s">
        <v>57</v>
      </c>
      <c r="AL591" s="5" t="s">
        <v>100</v>
      </c>
      <c r="AM591" s="6">
        <v>32547</v>
      </c>
      <c r="AN591" s="5" t="s">
        <v>3246</v>
      </c>
    </row>
    <row r="592" spans="1:40" s="10" customFormat="1" ht="165" x14ac:dyDescent="0.25">
      <c r="A592" s="5" t="s">
        <v>41</v>
      </c>
      <c r="B592" s="5" t="s">
        <v>42</v>
      </c>
      <c r="C592" s="5" t="s">
        <v>43</v>
      </c>
      <c r="D592" s="5" t="s">
        <v>3247</v>
      </c>
      <c r="E592" s="6">
        <v>44582</v>
      </c>
      <c r="F592" s="5" t="s">
        <v>3248</v>
      </c>
      <c r="G592" s="7">
        <v>1045106833</v>
      </c>
      <c r="H592" s="5" t="s">
        <v>46</v>
      </c>
      <c r="I592" s="5" t="s">
        <v>1374</v>
      </c>
      <c r="J592" s="5" t="s">
        <v>3249</v>
      </c>
      <c r="K592" s="21" t="s">
        <v>3250</v>
      </c>
      <c r="L592" s="5" t="s">
        <v>201</v>
      </c>
      <c r="M592" s="5" t="s">
        <v>50</v>
      </c>
      <c r="N592" s="9">
        <f t="shared" si="9"/>
        <v>24537600</v>
      </c>
      <c r="O592" s="9">
        <v>21470400</v>
      </c>
      <c r="P592" s="9">
        <v>3067200</v>
      </c>
      <c r="Q592" s="9">
        <v>3067200</v>
      </c>
      <c r="R592" s="9"/>
      <c r="S592" s="9"/>
      <c r="T592" s="22" t="s">
        <v>2267</v>
      </c>
      <c r="U592" s="6">
        <v>44588</v>
      </c>
      <c r="V592" s="6">
        <v>44799</v>
      </c>
      <c r="W592" s="6">
        <v>44585</v>
      </c>
      <c r="X592" s="5">
        <v>210</v>
      </c>
      <c r="Y592" s="25">
        <v>44800</v>
      </c>
      <c r="Z592" s="25">
        <v>44830</v>
      </c>
      <c r="AA592" s="25"/>
      <c r="AB592" s="25"/>
      <c r="AC592" s="25"/>
      <c r="AD592" s="25"/>
      <c r="AE592" s="22" t="s">
        <v>2268</v>
      </c>
      <c r="AF592" s="5" t="s">
        <v>53</v>
      </c>
      <c r="AG592" s="5" t="s">
        <v>3046</v>
      </c>
      <c r="AH592" s="5" t="s">
        <v>807</v>
      </c>
      <c r="AI592" s="5"/>
      <c r="AJ592" s="5" t="s">
        <v>68</v>
      </c>
      <c r="AK592" s="5" t="s">
        <v>268</v>
      </c>
      <c r="AL592" s="5" t="s">
        <v>80</v>
      </c>
      <c r="AM592" s="6">
        <v>31925</v>
      </c>
      <c r="AN592" s="5" t="s">
        <v>3251</v>
      </c>
    </row>
    <row r="593" spans="1:40" s="10" customFormat="1" ht="150" x14ac:dyDescent="0.25">
      <c r="A593" s="5" t="s">
        <v>41</v>
      </c>
      <c r="B593" s="5" t="s">
        <v>42</v>
      </c>
      <c r="C593" s="5" t="s">
        <v>43</v>
      </c>
      <c r="D593" s="5" t="s">
        <v>3252</v>
      </c>
      <c r="E593" s="6">
        <v>44578</v>
      </c>
      <c r="F593" s="5" t="s">
        <v>3253</v>
      </c>
      <c r="G593" s="7">
        <v>23030832</v>
      </c>
      <c r="H593" s="5" t="s">
        <v>46</v>
      </c>
      <c r="I593" s="5" t="s">
        <v>2517</v>
      </c>
      <c r="J593" s="5" t="s">
        <v>3254</v>
      </c>
      <c r="K593" s="8" t="s">
        <v>835</v>
      </c>
      <c r="L593" s="22" t="s">
        <v>99</v>
      </c>
      <c r="M593" s="5" t="s">
        <v>50</v>
      </c>
      <c r="N593" s="9">
        <f t="shared" si="9"/>
        <v>41863800</v>
      </c>
      <c r="O593" s="9">
        <v>41863800</v>
      </c>
      <c r="P593" s="9">
        <v>3805800</v>
      </c>
      <c r="Q593" s="5"/>
      <c r="R593" s="5"/>
      <c r="S593" s="5"/>
      <c r="T593" s="5" t="s">
        <v>2519</v>
      </c>
      <c r="U593" s="6">
        <v>44585</v>
      </c>
      <c r="V593" s="6">
        <v>44918</v>
      </c>
      <c r="W593" s="6">
        <v>44582</v>
      </c>
      <c r="X593" s="5">
        <v>330</v>
      </c>
      <c r="Y593" s="5"/>
      <c r="Z593" s="5"/>
      <c r="AA593" s="5"/>
      <c r="AB593" s="5"/>
      <c r="AC593" s="5"/>
      <c r="AD593" s="5"/>
      <c r="AE593" s="5" t="s">
        <v>237</v>
      </c>
      <c r="AF593" s="5" t="s">
        <v>53</v>
      </c>
      <c r="AG593" s="5" t="s">
        <v>238</v>
      </c>
      <c r="AH593" s="5" t="s">
        <v>807</v>
      </c>
      <c r="AI593" s="5"/>
      <c r="AJ593" s="5" t="s">
        <v>139</v>
      </c>
      <c r="AK593" s="5" t="s">
        <v>268</v>
      </c>
      <c r="AL593" s="5" t="s">
        <v>108</v>
      </c>
      <c r="AM593" s="6">
        <v>30562</v>
      </c>
      <c r="AN593" s="5" t="s">
        <v>3255</v>
      </c>
    </row>
    <row r="594" spans="1:40" s="10" customFormat="1" ht="165" x14ac:dyDescent="0.25">
      <c r="A594" s="5" t="s">
        <v>41</v>
      </c>
      <c r="B594" s="5" t="s">
        <v>42</v>
      </c>
      <c r="C594" s="5" t="s">
        <v>43</v>
      </c>
      <c r="D594" s="5" t="s">
        <v>3256</v>
      </c>
      <c r="E594" s="6">
        <v>44578</v>
      </c>
      <c r="F594" s="5" t="s">
        <v>3257</v>
      </c>
      <c r="G594" s="7">
        <v>43160895</v>
      </c>
      <c r="H594" s="5" t="s">
        <v>46</v>
      </c>
      <c r="I594" s="5" t="s">
        <v>3231</v>
      </c>
      <c r="J594" s="5" t="s">
        <v>3258</v>
      </c>
      <c r="K594" s="8" t="s">
        <v>3259</v>
      </c>
      <c r="L594" s="22" t="s">
        <v>99</v>
      </c>
      <c r="M594" s="5" t="s">
        <v>50</v>
      </c>
      <c r="N594" s="9">
        <f t="shared" si="9"/>
        <v>22834800</v>
      </c>
      <c r="O594" s="9">
        <v>22834800</v>
      </c>
      <c r="P594" s="9">
        <v>3805800</v>
      </c>
      <c r="Q594" s="5"/>
      <c r="R594" s="5"/>
      <c r="S594" s="5"/>
      <c r="T594" s="5" t="s">
        <v>3260</v>
      </c>
      <c r="U594" s="6">
        <v>44580</v>
      </c>
      <c r="V594" s="6">
        <v>44760</v>
      </c>
      <c r="W594" s="6">
        <v>44580</v>
      </c>
      <c r="X594" s="5">
        <v>180</v>
      </c>
      <c r="Y594" s="5"/>
      <c r="Z594" s="5"/>
      <c r="AA594" s="5"/>
      <c r="AB594" s="5"/>
      <c r="AC594" s="5"/>
      <c r="AD594" s="5"/>
      <c r="AE594" s="5" t="s">
        <v>3261</v>
      </c>
      <c r="AF594" s="5" t="s">
        <v>53</v>
      </c>
      <c r="AG594" s="5" t="s">
        <v>3046</v>
      </c>
      <c r="AH594" s="5" t="s">
        <v>807</v>
      </c>
      <c r="AI594" s="5"/>
      <c r="AJ594" s="5" t="s">
        <v>139</v>
      </c>
      <c r="AK594" s="5" t="s">
        <v>57</v>
      </c>
      <c r="AL594" s="5" t="s">
        <v>3262</v>
      </c>
      <c r="AM594" s="6">
        <v>29084</v>
      </c>
      <c r="AN594" s="5" t="s">
        <v>700</v>
      </c>
    </row>
    <row r="595" spans="1:40" s="10" customFormat="1" ht="150" x14ac:dyDescent="0.25">
      <c r="A595" s="5" t="s">
        <v>41</v>
      </c>
      <c r="B595" s="5" t="s">
        <v>42</v>
      </c>
      <c r="C595" s="5" t="s">
        <v>43</v>
      </c>
      <c r="D595" s="5" t="s">
        <v>3263</v>
      </c>
      <c r="E595" s="6">
        <v>44578</v>
      </c>
      <c r="F595" s="5" t="s">
        <v>3264</v>
      </c>
      <c r="G595" s="7">
        <v>1090378191</v>
      </c>
      <c r="H595" s="5" t="s">
        <v>46</v>
      </c>
      <c r="I595" s="5" t="s">
        <v>2517</v>
      </c>
      <c r="J595" s="5" t="s">
        <v>3265</v>
      </c>
      <c r="K595" s="21" t="s">
        <v>835</v>
      </c>
      <c r="L595" s="22" t="s">
        <v>99</v>
      </c>
      <c r="M595" s="5" t="s">
        <v>50</v>
      </c>
      <c r="N595" s="9">
        <f t="shared" si="9"/>
        <v>41863800</v>
      </c>
      <c r="O595" s="9">
        <v>41863800</v>
      </c>
      <c r="P595" s="9">
        <v>3805800</v>
      </c>
      <c r="Q595" s="22"/>
      <c r="R595" s="22"/>
      <c r="S595" s="22"/>
      <c r="T595" s="22" t="s">
        <v>692</v>
      </c>
      <c r="U595" s="6">
        <v>44579</v>
      </c>
      <c r="V595" s="6">
        <v>44912</v>
      </c>
      <c r="W595" s="6">
        <v>44579</v>
      </c>
      <c r="X595" s="5">
        <v>330</v>
      </c>
      <c r="Y595" s="22"/>
      <c r="Z595" s="22"/>
      <c r="AA595" s="22"/>
      <c r="AB595" s="22"/>
      <c r="AC595" s="22"/>
      <c r="AD595" s="22"/>
      <c r="AE595" s="5" t="s">
        <v>237</v>
      </c>
      <c r="AF595" s="5" t="s">
        <v>53</v>
      </c>
      <c r="AG595" s="5" t="s">
        <v>238</v>
      </c>
      <c r="AH595" s="5" t="s">
        <v>807</v>
      </c>
      <c r="AI595" s="5"/>
      <c r="AJ595" s="5" t="s">
        <v>139</v>
      </c>
      <c r="AK595" s="5" t="s">
        <v>57</v>
      </c>
      <c r="AL595" s="5" t="s">
        <v>3266</v>
      </c>
      <c r="AM595" s="6">
        <v>31849</v>
      </c>
      <c r="AN595" s="5" t="s">
        <v>230</v>
      </c>
    </row>
    <row r="596" spans="1:40" s="10" customFormat="1" ht="150" x14ac:dyDescent="0.25">
      <c r="A596" s="5" t="s">
        <v>41</v>
      </c>
      <c r="B596" s="5" t="s">
        <v>42</v>
      </c>
      <c r="C596" s="5" t="s">
        <v>43</v>
      </c>
      <c r="D596" s="5" t="s">
        <v>3267</v>
      </c>
      <c r="E596" s="6">
        <v>44578</v>
      </c>
      <c r="F596" s="5" t="s">
        <v>3268</v>
      </c>
      <c r="G596" s="7">
        <v>1050037580</v>
      </c>
      <c r="H596" s="5" t="s">
        <v>46</v>
      </c>
      <c r="I596" s="5" t="s">
        <v>2517</v>
      </c>
      <c r="J596" s="5" t="s">
        <v>3269</v>
      </c>
      <c r="K596" s="21" t="s">
        <v>3270</v>
      </c>
      <c r="L596" s="22" t="s">
        <v>99</v>
      </c>
      <c r="M596" s="5" t="s">
        <v>50</v>
      </c>
      <c r="N596" s="9">
        <f t="shared" si="9"/>
        <v>41863800</v>
      </c>
      <c r="O596" s="9">
        <v>41863800</v>
      </c>
      <c r="P596" s="9">
        <v>3805800</v>
      </c>
      <c r="Q596" s="22"/>
      <c r="R596" s="22"/>
      <c r="S596" s="22"/>
      <c r="T596" s="22" t="s">
        <v>842</v>
      </c>
      <c r="U596" s="6">
        <v>44586</v>
      </c>
      <c r="V596" s="6">
        <v>44919</v>
      </c>
      <c r="W596" s="6">
        <v>44580</v>
      </c>
      <c r="X596" s="5">
        <v>330</v>
      </c>
      <c r="Y596" s="22"/>
      <c r="Z596" s="22"/>
      <c r="AA596" s="22"/>
      <c r="AB596" s="22"/>
      <c r="AC596" s="22"/>
      <c r="AD596" s="22"/>
      <c r="AE596" s="5" t="s">
        <v>237</v>
      </c>
      <c r="AF596" s="5" t="s">
        <v>53</v>
      </c>
      <c r="AG596" s="5" t="s">
        <v>238</v>
      </c>
      <c r="AH596" s="5" t="s">
        <v>807</v>
      </c>
      <c r="AI596" s="5"/>
      <c r="AJ596" s="5" t="s">
        <v>139</v>
      </c>
      <c r="AK596" s="5" t="s">
        <v>268</v>
      </c>
      <c r="AL596" s="5" t="s">
        <v>100</v>
      </c>
      <c r="AM596" s="6">
        <v>33587</v>
      </c>
      <c r="AN596" s="5" t="s">
        <v>3271</v>
      </c>
    </row>
    <row r="597" spans="1:40" s="10" customFormat="1" ht="180" x14ac:dyDescent="0.25">
      <c r="A597" s="5" t="s">
        <v>41</v>
      </c>
      <c r="B597" s="5" t="s">
        <v>42</v>
      </c>
      <c r="C597" s="5" t="s">
        <v>43</v>
      </c>
      <c r="D597" s="5" t="s">
        <v>3272</v>
      </c>
      <c r="E597" s="6">
        <v>44579</v>
      </c>
      <c r="F597" s="5" t="s">
        <v>3273</v>
      </c>
      <c r="G597" s="7">
        <v>52702968</v>
      </c>
      <c r="H597" s="5" t="s">
        <v>46</v>
      </c>
      <c r="I597" s="5" t="s">
        <v>1656</v>
      </c>
      <c r="J597" s="5" t="s">
        <v>3274</v>
      </c>
      <c r="K597" s="8" t="s">
        <v>3275</v>
      </c>
      <c r="L597" s="5" t="s">
        <v>99</v>
      </c>
      <c r="M597" s="5" t="s">
        <v>50</v>
      </c>
      <c r="N597" s="9">
        <f t="shared" si="9"/>
        <v>43766700</v>
      </c>
      <c r="O597" s="17">
        <v>43766700</v>
      </c>
      <c r="P597" s="9">
        <v>3805800</v>
      </c>
      <c r="Q597" s="5"/>
      <c r="R597" s="5"/>
      <c r="S597" s="5"/>
      <c r="T597" s="5" t="s">
        <v>51</v>
      </c>
      <c r="U597" s="6">
        <v>44587</v>
      </c>
      <c r="V597" s="6">
        <v>44926</v>
      </c>
      <c r="W597" s="6">
        <v>44585</v>
      </c>
      <c r="X597" s="5">
        <v>345</v>
      </c>
      <c r="Y597" s="5"/>
      <c r="Z597" s="5"/>
      <c r="AA597" s="5"/>
      <c r="AB597" s="5"/>
      <c r="AC597" s="5"/>
      <c r="AD597" s="5"/>
      <c r="AE597" s="5" t="s">
        <v>1244</v>
      </c>
      <c r="AF597" s="5" t="s">
        <v>53</v>
      </c>
      <c r="AG597" s="5" t="s">
        <v>1627</v>
      </c>
      <c r="AH597" s="5" t="s">
        <v>807</v>
      </c>
      <c r="AI597" s="5"/>
      <c r="AJ597" s="5" t="s">
        <v>465</v>
      </c>
      <c r="AK597" s="5" t="s">
        <v>57</v>
      </c>
      <c r="AL597" s="5" t="s">
        <v>3276</v>
      </c>
      <c r="AM597" s="6">
        <v>29029</v>
      </c>
      <c r="AN597" s="5" t="s">
        <v>70</v>
      </c>
    </row>
    <row r="598" spans="1:40" s="10" customFormat="1" ht="165" x14ac:dyDescent="0.25">
      <c r="A598" s="5" t="s">
        <v>41</v>
      </c>
      <c r="B598" s="5" t="s">
        <v>42</v>
      </c>
      <c r="C598" s="5" t="s">
        <v>43</v>
      </c>
      <c r="D598" s="5" t="s">
        <v>3277</v>
      </c>
      <c r="E598" s="6">
        <v>44582</v>
      </c>
      <c r="F598" s="5" t="s">
        <v>3278</v>
      </c>
      <c r="G598" s="7">
        <v>39731759</v>
      </c>
      <c r="H598" s="5" t="s">
        <v>46</v>
      </c>
      <c r="I598" s="5" t="s">
        <v>1374</v>
      </c>
      <c r="J598" s="5" t="s">
        <v>3279</v>
      </c>
      <c r="K598" s="21" t="s">
        <v>1733</v>
      </c>
      <c r="L598" s="5" t="s">
        <v>99</v>
      </c>
      <c r="M598" s="5" t="s">
        <v>50</v>
      </c>
      <c r="N598" s="9">
        <f t="shared" si="9"/>
        <v>30446400</v>
      </c>
      <c r="O598" s="9">
        <v>26640600</v>
      </c>
      <c r="P598" s="9">
        <v>3805800</v>
      </c>
      <c r="Q598" s="9">
        <v>3805800</v>
      </c>
      <c r="R598" s="9"/>
      <c r="S598" s="9"/>
      <c r="T598" s="22" t="s">
        <v>2304</v>
      </c>
      <c r="U598" s="6">
        <v>44587</v>
      </c>
      <c r="V598" s="6">
        <v>44798</v>
      </c>
      <c r="W598" s="6">
        <v>44586</v>
      </c>
      <c r="X598" s="5">
        <v>210</v>
      </c>
      <c r="Y598" s="25">
        <v>44799</v>
      </c>
      <c r="Z598" s="25">
        <v>44829</v>
      </c>
      <c r="AA598" s="25"/>
      <c r="AB598" s="25"/>
      <c r="AC598" s="25"/>
      <c r="AD598" s="25"/>
      <c r="AE598" s="22" t="s">
        <v>2305</v>
      </c>
      <c r="AF598" s="5" t="s">
        <v>53</v>
      </c>
      <c r="AG598" s="5" t="s">
        <v>3046</v>
      </c>
      <c r="AH598" s="5" t="s">
        <v>807</v>
      </c>
      <c r="AI598" s="5"/>
      <c r="AJ598" s="5" t="s">
        <v>1683</v>
      </c>
      <c r="AK598" s="5" t="s">
        <v>268</v>
      </c>
      <c r="AL598" s="5" t="s">
        <v>80</v>
      </c>
      <c r="AM598" s="6">
        <v>29961</v>
      </c>
      <c r="AN598" s="5" t="s">
        <v>147</v>
      </c>
    </row>
    <row r="599" spans="1:40" s="10" customFormat="1" ht="150" x14ac:dyDescent="0.25">
      <c r="A599" s="11" t="s">
        <v>41</v>
      </c>
      <c r="B599" s="11" t="s">
        <v>42</v>
      </c>
      <c r="C599" s="11" t="s">
        <v>1555</v>
      </c>
      <c r="D599" s="11" t="s">
        <v>3280</v>
      </c>
      <c r="E599" s="12">
        <v>44582</v>
      </c>
      <c r="F599" s="11" t="s">
        <v>3281</v>
      </c>
      <c r="G599" s="13">
        <v>1121864145</v>
      </c>
      <c r="H599" s="11" t="s">
        <v>46</v>
      </c>
      <c r="I599" s="11" t="s">
        <v>2517</v>
      </c>
      <c r="J599" s="11" t="s">
        <v>3282</v>
      </c>
      <c r="K599" s="14" t="s">
        <v>2998</v>
      </c>
      <c r="L599" s="11" t="s">
        <v>177</v>
      </c>
      <c r="M599" s="11" t="s">
        <v>50</v>
      </c>
      <c r="N599" s="9">
        <f t="shared" si="9"/>
        <v>56232000</v>
      </c>
      <c r="O599" s="15">
        <v>56232000</v>
      </c>
      <c r="P599" s="15">
        <v>5112000</v>
      </c>
      <c r="Q599" s="11"/>
      <c r="R599" s="11"/>
      <c r="S599" s="11"/>
      <c r="T599" s="11" t="s">
        <v>1792</v>
      </c>
      <c r="U599" s="12"/>
      <c r="V599" s="12">
        <v>44916</v>
      </c>
      <c r="W599" s="12">
        <v>44586</v>
      </c>
      <c r="X599" s="11">
        <v>330</v>
      </c>
      <c r="Y599" s="11"/>
      <c r="Z599" s="11"/>
      <c r="AA599" s="11"/>
      <c r="AB599" s="11"/>
      <c r="AC599" s="11"/>
      <c r="AD599" s="11"/>
      <c r="AE599" s="11" t="s">
        <v>237</v>
      </c>
      <c r="AF599" s="11" t="s">
        <v>1560</v>
      </c>
      <c r="AG599" s="11" t="s">
        <v>238</v>
      </c>
      <c r="AH599" s="11" t="s">
        <v>807</v>
      </c>
      <c r="AI599" s="11"/>
      <c r="AJ599" s="11" t="s">
        <v>1683</v>
      </c>
      <c r="AK599" s="11"/>
      <c r="AL599" s="11"/>
      <c r="AM599" s="11"/>
      <c r="AN599" s="11"/>
    </row>
    <row r="600" spans="1:40" s="10" customFormat="1" ht="135" x14ac:dyDescent="0.25">
      <c r="A600" s="5" t="s">
        <v>41</v>
      </c>
      <c r="B600" s="5" t="s">
        <v>42</v>
      </c>
      <c r="C600" s="5" t="s">
        <v>43</v>
      </c>
      <c r="D600" s="5" t="s">
        <v>3283</v>
      </c>
      <c r="E600" s="6">
        <v>44584</v>
      </c>
      <c r="F600" s="5" t="s">
        <v>3284</v>
      </c>
      <c r="G600" s="7">
        <v>52016235</v>
      </c>
      <c r="H600" s="5" t="s">
        <v>46</v>
      </c>
      <c r="I600" s="5" t="s">
        <v>156</v>
      </c>
      <c r="J600" s="5" t="s">
        <v>3285</v>
      </c>
      <c r="K600" s="8" t="s">
        <v>3286</v>
      </c>
      <c r="L600" s="5" t="s">
        <v>177</v>
      </c>
      <c r="M600" s="5" t="s">
        <v>50</v>
      </c>
      <c r="N600" s="9">
        <f t="shared" si="9"/>
        <v>46008000</v>
      </c>
      <c r="O600" s="17">
        <v>46008000</v>
      </c>
      <c r="P600" s="17">
        <v>5112000</v>
      </c>
      <c r="Q600" s="5"/>
      <c r="R600" s="5"/>
      <c r="S600" s="5"/>
      <c r="T600" s="5" t="s">
        <v>3287</v>
      </c>
      <c r="U600" s="6">
        <v>44587</v>
      </c>
      <c r="V600" s="6">
        <v>44859</v>
      </c>
      <c r="W600" s="6">
        <v>44585</v>
      </c>
      <c r="X600" s="5">
        <v>270</v>
      </c>
      <c r="Y600" s="5"/>
      <c r="Z600" s="5"/>
      <c r="AA600" s="5"/>
      <c r="AB600" s="5"/>
      <c r="AC600" s="5"/>
      <c r="AD600" s="5"/>
      <c r="AE600" s="5" t="s">
        <v>2959</v>
      </c>
      <c r="AF600" s="5" t="s">
        <v>53</v>
      </c>
      <c r="AG600" s="5" t="s">
        <v>54</v>
      </c>
      <c r="AH600" s="5" t="s">
        <v>55</v>
      </c>
      <c r="AI600" s="5"/>
      <c r="AJ600" s="5" t="s">
        <v>1683</v>
      </c>
      <c r="AK600" s="5" t="s">
        <v>268</v>
      </c>
      <c r="AL600" s="5" t="s">
        <v>3288</v>
      </c>
      <c r="AM600" s="6">
        <v>25843</v>
      </c>
      <c r="AN600" s="5" t="s">
        <v>70</v>
      </c>
    </row>
    <row r="601" spans="1:40" s="10" customFormat="1" ht="135" x14ac:dyDescent="0.25">
      <c r="A601" s="11" t="s">
        <v>41</v>
      </c>
      <c r="B601" s="11" t="s">
        <v>42</v>
      </c>
      <c r="C601" s="11" t="s">
        <v>1525</v>
      </c>
      <c r="D601" s="11" t="s">
        <v>3289</v>
      </c>
      <c r="E601" s="12">
        <v>44582</v>
      </c>
      <c r="F601" s="11" t="s">
        <v>3290</v>
      </c>
      <c r="G601" s="13">
        <v>43535862</v>
      </c>
      <c r="H601" s="11" t="s">
        <v>46</v>
      </c>
      <c r="I601" s="11" t="s">
        <v>156</v>
      </c>
      <c r="J601" s="11" t="s">
        <v>3291</v>
      </c>
      <c r="K601" s="14" t="s">
        <v>3292</v>
      </c>
      <c r="L601" s="11" t="s">
        <v>177</v>
      </c>
      <c r="M601" s="11" t="s">
        <v>50</v>
      </c>
      <c r="N601" s="9">
        <f t="shared" si="9"/>
        <v>46008000</v>
      </c>
      <c r="O601" s="15">
        <v>46008000</v>
      </c>
      <c r="P601" s="15">
        <v>5112000</v>
      </c>
      <c r="Q601" s="11"/>
      <c r="R601" s="11"/>
      <c r="S601" s="11"/>
      <c r="T601" s="11" t="s">
        <v>3293</v>
      </c>
      <c r="U601" s="12">
        <v>44587</v>
      </c>
      <c r="V601" s="12">
        <v>44855</v>
      </c>
      <c r="W601" s="12">
        <v>44586</v>
      </c>
      <c r="X601" s="11">
        <v>270</v>
      </c>
      <c r="Y601" s="11"/>
      <c r="Z601" s="11"/>
      <c r="AA601" s="11"/>
      <c r="AB601" s="11"/>
      <c r="AC601" s="11"/>
      <c r="AD601" s="11"/>
      <c r="AE601" s="11" t="s">
        <v>3294</v>
      </c>
      <c r="AF601" s="11" t="s">
        <v>66</v>
      </c>
      <c r="AG601" s="11" t="s">
        <v>54</v>
      </c>
      <c r="AH601" s="11" t="s">
        <v>55</v>
      </c>
      <c r="AI601" s="11"/>
      <c r="AJ601" s="11" t="s">
        <v>1683</v>
      </c>
      <c r="AK601" s="11" t="s">
        <v>268</v>
      </c>
      <c r="AL601" s="11" t="s">
        <v>202</v>
      </c>
      <c r="AM601" s="12">
        <v>25261</v>
      </c>
      <c r="AN601" s="11" t="s">
        <v>70</v>
      </c>
    </row>
    <row r="602" spans="1:40" s="10" customFormat="1" ht="135" x14ac:dyDescent="0.25">
      <c r="A602" s="5" t="s">
        <v>41</v>
      </c>
      <c r="B602" s="5" t="s">
        <v>42</v>
      </c>
      <c r="C602" s="5" t="s">
        <v>43</v>
      </c>
      <c r="D602" s="5" t="s">
        <v>3295</v>
      </c>
      <c r="E602" s="6">
        <v>44579</v>
      </c>
      <c r="F602" s="5" t="s">
        <v>3296</v>
      </c>
      <c r="G602" s="7">
        <v>45694589</v>
      </c>
      <c r="H602" s="5" t="s">
        <v>46</v>
      </c>
      <c r="I602" s="5" t="s">
        <v>156</v>
      </c>
      <c r="J602" s="5" t="s">
        <v>3297</v>
      </c>
      <c r="K602" s="8" t="s">
        <v>3286</v>
      </c>
      <c r="L602" s="5" t="s">
        <v>177</v>
      </c>
      <c r="M602" s="5" t="s">
        <v>50</v>
      </c>
      <c r="N602" s="9">
        <f t="shared" si="9"/>
        <v>46008000</v>
      </c>
      <c r="O602" s="17">
        <v>46008000</v>
      </c>
      <c r="P602" s="17">
        <v>5112000</v>
      </c>
      <c r="Q602" s="5"/>
      <c r="R602" s="5"/>
      <c r="S602" s="5"/>
      <c r="T602" s="5" t="s">
        <v>3298</v>
      </c>
      <c r="U602" s="6">
        <v>44586</v>
      </c>
      <c r="V602" s="6">
        <v>44851</v>
      </c>
      <c r="W602" s="6">
        <v>44586</v>
      </c>
      <c r="X602" s="5">
        <v>270</v>
      </c>
      <c r="Y602" s="5"/>
      <c r="Z602" s="5"/>
      <c r="AA602" s="5"/>
      <c r="AB602" s="5"/>
      <c r="AC602" s="5"/>
      <c r="AD602" s="5"/>
      <c r="AE602" s="5" t="s">
        <v>2959</v>
      </c>
      <c r="AF602" s="5" t="s">
        <v>53</v>
      </c>
      <c r="AG602" s="5" t="s">
        <v>54</v>
      </c>
      <c r="AH602" s="5" t="s">
        <v>55</v>
      </c>
      <c r="AI602" s="5"/>
      <c r="AJ602" s="5" t="s">
        <v>1683</v>
      </c>
      <c r="AK602" s="5" t="s">
        <v>268</v>
      </c>
      <c r="AL602" s="5" t="s">
        <v>3299</v>
      </c>
      <c r="AM602" s="6">
        <v>28431</v>
      </c>
      <c r="AN602" s="5" t="s">
        <v>860</v>
      </c>
    </row>
    <row r="603" spans="1:40" s="10" customFormat="1" ht="135" x14ac:dyDescent="0.25">
      <c r="A603" s="5" t="s">
        <v>41</v>
      </c>
      <c r="B603" s="5" t="s">
        <v>42</v>
      </c>
      <c r="C603" s="5" t="s">
        <v>43</v>
      </c>
      <c r="D603" s="5" t="s">
        <v>3300</v>
      </c>
      <c r="E603" s="6">
        <v>44586</v>
      </c>
      <c r="F603" s="5" t="s">
        <v>3301</v>
      </c>
      <c r="G603" s="7">
        <v>38554324</v>
      </c>
      <c r="H603" s="5" t="s">
        <v>46</v>
      </c>
      <c r="I603" s="5" t="s">
        <v>156</v>
      </c>
      <c r="J603" s="5" t="s">
        <v>3302</v>
      </c>
      <c r="K603" s="8" t="s">
        <v>3292</v>
      </c>
      <c r="L603" s="5" t="s">
        <v>2489</v>
      </c>
      <c r="M603" s="5" t="s">
        <v>50</v>
      </c>
      <c r="N603" s="9">
        <f t="shared" si="9"/>
        <v>46008000</v>
      </c>
      <c r="O603" s="9">
        <v>46008000</v>
      </c>
      <c r="P603" s="9">
        <v>5112000</v>
      </c>
      <c r="Q603" s="5"/>
      <c r="R603" s="5"/>
      <c r="S603" s="5"/>
      <c r="T603" s="5" t="s">
        <v>1786</v>
      </c>
      <c r="U603" s="6">
        <v>44588</v>
      </c>
      <c r="V603" s="6">
        <v>44865</v>
      </c>
      <c r="W603" s="6">
        <v>44587</v>
      </c>
      <c r="X603" s="5">
        <v>270</v>
      </c>
      <c r="Y603" s="5"/>
      <c r="Z603" s="5"/>
      <c r="AA603" s="5"/>
      <c r="AB603" s="5"/>
      <c r="AC603" s="5"/>
      <c r="AD603" s="5"/>
      <c r="AE603" s="5" t="s">
        <v>3303</v>
      </c>
      <c r="AF603" s="5" t="s">
        <v>53</v>
      </c>
      <c r="AG603" s="5" t="s">
        <v>3304</v>
      </c>
      <c r="AH603" s="5" t="s">
        <v>209</v>
      </c>
      <c r="AI603" s="5"/>
      <c r="AJ603" s="5" t="s">
        <v>1683</v>
      </c>
      <c r="AK603" s="5" t="s">
        <v>268</v>
      </c>
      <c r="AL603" s="5" t="s">
        <v>3305</v>
      </c>
      <c r="AM603" s="6">
        <v>29828</v>
      </c>
      <c r="AN603" s="5" t="s">
        <v>679</v>
      </c>
    </row>
    <row r="604" spans="1:40" s="10" customFormat="1" ht="150" x14ac:dyDescent="0.25">
      <c r="A604" s="5" t="s">
        <v>41</v>
      </c>
      <c r="B604" s="5" t="s">
        <v>42</v>
      </c>
      <c r="C604" s="5" t="s">
        <v>43</v>
      </c>
      <c r="D604" s="5" t="s">
        <v>3306</v>
      </c>
      <c r="E604" s="6">
        <v>44578</v>
      </c>
      <c r="F604" s="5" t="s">
        <v>3307</v>
      </c>
      <c r="G604" s="7">
        <v>78380292</v>
      </c>
      <c r="H604" s="5" t="s">
        <v>46</v>
      </c>
      <c r="I604" s="5" t="s">
        <v>2482</v>
      </c>
      <c r="J604" s="5" t="s">
        <v>3308</v>
      </c>
      <c r="K604" s="21" t="s">
        <v>3309</v>
      </c>
      <c r="L604" s="22" t="s">
        <v>177</v>
      </c>
      <c r="M604" s="5" t="s">
        <v>50</v>
      </c>
      <c r="N604" s="9">
        <f t="shared" si="9"/>
        <v>56232000</v>
      </c>
      <c r="O604" s="9">
        <v>56232000</v>
      </c>
      <c r="P604" s="9">
        <v>5112000</v>
      </c>
      <c r="Q604" s="22"/>
      <c r="R604" s="22"/>
      <c r="S604" s="22"/>
      <c r="T604" s="5" t="s">
        <v>879</v>
      </c>
      <c r="U604" s="6">
        <v>44585</v>
      </c>
      <c r="V604" s="6">
        <v>44912</v>
      </c>
      <c r="W604" s="6">
        <v>44579</v>
      </c>
      <c r="X604" s="5">
        <f>11*30</f>
        <v>330</v>
      </c>
      <c r="Y604" s="22"/>
      <c r="Z604" s="22"/>
      <c r="AA604" s="22"/>
      <c r="AB604" s="22"/>
      <c r="AC604" s="22"/>
      <c r="AD604" s="22"/>
      <c r="AE604" s="5" t="s">
        <v>237</v>
      </c>
      <c r="AF604" s="5" t="s">
        <v>53</v>
      </c>
      <c r="AG604" s="5" t="s">
        <v>238</v>
      </c>
      <c r="AH604" s="5" t="s">
        <v>807</v>
      </c>
      <c r="AI604" s="5"/>
      <c r="AJ604" s="5" t="s">
        <v>2485</v>
      </c>
      <c r="AK604" s="5" t="s">
        <v>57</v>
      </c>
      <c r="AL604" s="5" t="s">
        <v>222</v>
      </c>
      <c r="AM604" s="6">
        <v>29226</v>
      </c>
      <c r="AN604" s="5" t="s">
        <v>3310</v>
      </c>
    </row>
    <row r="605" spans="1:40" s="10" customFormat="1" ht="135" x14ac:dyDescent="0.25">
      <c r="A605" s="5" t="s">
        <v>41</v>
      </c>
      <c r="B605" s="5" t="s">
        <v>42</v>
      </c>
      <c r="C605" s="5" t="s">
        <v>43</v>
      </c>
      <c r="D605" s="5" t="s">
        <v>3311</v>
      </c>
      <c r="E605" s="6">
        <v>44578</v>
      </c>
      <c r="F605" s="5" t="s">
        <v>3312</v>
      </c>
      <c r="G605" s="7">
        <v>1144190978</v>
      </c>
      <c r="H605" s="5" t="s">
        <v>46</v>
      </c>
      <c r="I605" s="5" t="s">
        <v>1831</v>
      </c>
      <c r="J605" s="5" t="s">
        <v>3313</v>
      </c>
      <c r="K605" s="21" t="s">
        <v>2755</v>
      </c>
      <c r="L605" s="22" t="s">
        <v>99</v>
      </c>
      <c r="M605" s="5" t="s">
        <v>50</v>
      </c>
      <c r="N605" s="9">
        <f t="shared" si="9"/>
        <v>32349300</v>
      </c>
      <c r="O605" s="9">
        <v>32349300</v>
      </c>
      <c r="P605" s="9">
        <v>3805800</v>
      </c>
      <c r="Q605" s="22"/>
      <c r="R605" s="22"/>
      <c r="S605" s="22"/>
      <c r="T605" s="22" t="s">
        <v>1786</v>
      </c>
      <c r="U605" s="6">
        <v>44585</v>
      </c>
      <c r="V605" s="6">
        <v>44834</v>
      </c>
      <c r="W605" s="6">
        <v>44585</v>
      </c>
      <c r="X605" s="5">
        <v>255</v>
      </c>
      <c r="Y605" s="22"/>
      <c r="Z605" s="22"/>
      <c r="AA605" s="22"/>
      <c r="AB605" s="22"/>
      <c r="AC605" s="22"/>
      <c r="AD605" s="22"/>
      <c r="AE605" s="22" t="s">
        <v>1159</v>
      </c>
      <c r="AF605" s="5" t="s">
        <v>53</v>
      </c>
      <c r="AG605" s="5" t="s">
        <v>67</v>
      </c>
      <c r="AH605" s="5" t="s">
        <v>209</v>
      </c>
      <c r="AI605" s="5"/>
      <c r="AJ605" s="5" t="s">
        <v>2485</v>
      </c>
      <c r="AK605" s="5" t="s">
        <v>268</v>
      </c>
      <c r="AL605" s="5" t="s">
        <v>80</v>
      </c>
      <c r="AM605" s="6">
        <v>34992</v>
      </c>
      <c r="AN605" s="5" t="s">
        <v>521</v>
      </c>
    </row>
    <row r="606" spans="1:40" s="10" customFormat="1" ht="195" x14ac:dyDescent="0.25">
      <c r="A606" s="5" t="s">
        <v>41</v>
      </c>
      <c r="B606" s="5" t="s">
        <v>42</v>
      </c>
      <c r="C606" s="5" t="s">
        <v>43</v>
      </c>
      <c r="D606" s="5" t="s">
        <v>3314</v>
      </c>
      <c r="E606" s="6">
        <v>44579</v>
      </c>
      <c r="F606" s="5" t="s">
        <v>3315</v>
      </c>
      <c r="G606" s="7">
        <v>1022326551</v>
      </c>
      <c r="H606" s="5" t="s">
        <v>46</v>
      </c>
      <c r="I606" s="5" t="s">
        <v>510</v>
      </c>
      <c r="J606" s="5" t="s">
        <v>3316</v>
      </c>
      <c r="K606" s="8" t="s">
        <v>3317</v>
      </c>
      <c r="L606" s="5" t="s">
        <v>99</v>
      </c>
      <c r="M606" s="5" t="s">
        <v>50</v>
      </c>
      <c r="N606" s="9">
        <f t="shared" si="9"/>
        <v>30446400</v>
      </c>
      <c r="O606" s="9">
        <v>30446400</v>
      </c>
      <c r="P606" s="9">
        <v>3805800</v>
      </c>
      <c r="Q606" s="5"/>
      <c r="R606" s="5"/>
      <c r="S606" s="5"/>
      <c r="T606" s="5" t="s">
        <v>51</v>
      </c>
      <c r="U606" s="6">
        <v>44587</v>
      </c>
      <c r="V606" s="6">
        <v>44829</v>
      </c>
      <c r="W606" s="6">
        <v>44580</v>
      </c>
      <c r="X606" s="5">
        <v>240</v>
      </c>
      <c r="Y606" s="5"/>
      <c r="Z606" s="5"/>
      <c r="AA606" s="5"/>
      <c r="AB606" s="5"/>
      <c r="AC606" s="5"/>
      <c r="AD606" s="5"/>
      <c r="AE606" s="5" t="s">
        <v>3318</v>
      </c>
      <c r="AF606" s="5" t="s">
        <v>53</v>
      </c>
      <c r="AG606" s="5" t="s">
        <v>54</v>
      </c>
      <c r="AH606" s="5" t="s">
        <v>55</v>
      </c>
      <c r="AI606" s="5"/>
      <c r="AJ606" s="5" t="s">
        <v>506</v>
      </c>
      <c r="AK606" s="5" t="s">
        <v>268</v>
      </c>
      <c r="AL606" s="5" t="s">
        <v>3319</v>
      </c>
      <c r="AM606" s="6">
        <v>31634</v>
      </c>
      <c r="AN606" s="5" t="s">
        <v>70</v>
      </c>
    </row>
    <row r="607" spans="1:40" s="10" customFormat="1" ht="135" x14ac:dyDescent="0.25">
      <c r="A607" s="5" t="s">
        <v>41</v>
      </c>
      <c r="B607" s="5" t="s">
        <v>42</v>
      </c>
      <c r="C607" s="5" t="s">
        <v>43</v>
      </c>
      <c r="D607" s="5" t="s">
        <v>3320</v>
      </c>
      <c r="E607" s="6">
        <v>44579</v>
      </c>
      <c r="F607" s="5" t="s">
        <v>3321</v>
      </c>
      <c r="G607" s="7">
        <v>80041817</v>
      </c>
      <c r="H607" s="5" t="s">
        <v>46</v>
      </c>
      <c r="I607" s="5" t="s">
        <v>3322</v>
      </c>
      <c r="J607" s="5" t="s">
        <v>3323</v>
      </c>
      <c r="K607" s="8" t="s">
        <v>3324</v>
      </c>
      <c r="L607" s="5" t="s">
        <v>145</v>
      </c>
      <c r="M607" s="5" t="s">
        <v>50</v>
      </c>
      <c r="N607" s="9">
        <f t="shared" si="9"/>
        <v>85839000</v>
      </c>
      <c r="O607" s="9">
        <v>77255100</v>
      </c>
      <c r="P607" s="9">
        <v>8583900</v>
      </c>
      <c r="Q607" s="9">
        <v>8583900</v>
      </c>
      <c r="R607" s="5"/>
      <c r="S607" s="5"/>
      <c r="T607" s="5" t="s">
        <v>51</v>
      </c>
      <c r="U607" s="6">
        <v>44727</v>
      </c>
      <c r="V607" s="6">
        <v>44851</v>
      </c>
      <c r="W607" s="6">
        <v>44727</v>
      </c>
      <c r="X607" s="5">
        <v>270</v>
      </c>
      <c r="Y607" s="6">
        <v>44854</v>
      </c>
      <c r="Z607" s="6">
        <v>44884</v>
      </c>
      <c r="AA607" s="5"/>
      <c r="AB607" s="5"/>
      <c r="AC607" s="5"/>
      <c r="AD607" s="5"/>
      <c r="AE607" s="5" t="s">
        <v>971</v>
      </c>
      <c r="AF607" s="5" t="s">
        <v>53</v>
      </c>
      <c r="AG607" s="5" t="s">
        <v>3325</v>
      </c>
      <c r="AH607" s="5" t="s">
        <v>807</v>
      </c>
      <c r="AI607" s="5" t="s">
        <v>3326</v>
      </c>
      <c r="AJ607" s="5" t="s">
        <v>506</v>
      </c>
      <c r="AK607" s="5" t="s">
        <v>268</v>
      </c>
      <c r="AL607" s="5" t="s">
        <v>1068</v>
      </c>
      <c r="AM607" s="6">
        <v>30181</v>
      </c>
      <c r="AN607" s="5" t="s">
        <v>3327</v>
      </c>
    </row>
    <row r="608" spans="1:40" s="10" customFormat="1" ht="225" x14ac:dyDescent="0.25">
      <c r="A608" s="5" t="s">
        <v>41</v>
      </c>
      <c r="B608" s="5" t="s">
        <v>42</v>
      </c>
      <c r="C608" s="5" t="s">
        <v>43</v>
      </c>
      <c r="D608" s="5" t="s">
        <v>3328</v>
      </c>
      <c r="E608" s="6">
        <v>44580</v>
      </c>
      <c r="F608" s="5" t="s">
        <v>3329</v>
      </c>
      <c r="G608" s="7">
        <v>3181962</v>
      </c>
      <c r="H608" s="5" t="s">
        <v>46</v>
      </c>
      <c r="I608" s="5" t="s">
        <v>3330</v>
      </c>
      <c r="J608" s="5" t="s">
        <v>3331</v>
      </c>
      <c r="K608" s="8" t="s">
        <v>3332</v>
      </c>
      <c r="L608" s="5" t="s">
        <v>145</v>
      </c>
      <c r="M608" s="5" t="s">
        <v>50</v>
      </c>
      <c r="N608" s="9">
        <f t="shared" si="9"/>
        <v>85839000</v>
      </c>
      <c r="O608" s="9">
        <v>77255100</v>
      </c>
      <c r="P608" s="9">
        <v>8583900</v>
      </c>
      <c r="Q608" s="9">
        <v>8583900</v>
      </c>
      <c r="R608" s="5"/>
      <c r="S608" s="5"/>
      <c r="T608" s="5" t="s">
        <v>51</v>
      </c>
      <c r="U608" s="6">
        <v>44582</v>
      </c>
      <c r="V608" s="6">
        <v>44854</v>
      </c>
      <c r="W608" s="6">
        <v>44582</v>
      </c>
      <c r="X608" s="5">
        <v>270</v>
      </c>
      <c r="Y608" s="6">
        <v>44855</v>
      </c>
      <c r="Z608" s="6">
        <v>44885</v>
      </c>
      <c r="AA608" s="5"/>
      <c r="AB608" s="5"/>
      <c r="AC608" s="5"/>
      <c r="AD608" s="5"/>
      <c r="AE608" s="5" t="s">
        <v>3333</v>
      </c>
      <c r="AF608" s="5" t="s">
        <v>53</v>
      </c>
      <c r="AG608" s="5" t="s">
        <v>3325</v>
      </c>
      <c r="AH608" s="5" t="s">
        <v>807</v>
      </c>
      <c r="AI608" s="5" t="s">
        <v>485</v>
      </c>
      <c r="AJ608" s="5" t="s">
        <v>506</v>
      </c>
      <c r="AK608" s="5" t="s">
        <v>268</v>
      </c>
      <c r="AL608" s="5" t="s">
        <v>3334</v>
      </c>
      <c r="AM608" s="6">
        <v>20493</v>
      </c>
      <c r="AN608" s="5" t="s">
        <v>70</v>
      </c>
    </row>
    <row r="609" spans="1:40" s="10" customFormat="1" ht="135" x14ac:dyDescent="0.25">
      <c r="A609" s="5" t="s">
        <v>41</v>
      </c>
      <c r="B609" s="5" t="s">
        <v>42</v>
      </c>
      <c r="C609" s="5" t="s">
        <v>43</v>
      </c>
      <c r="D609" s="5" t="s">
        <v>3335</v>
      </c>
      <c r="E609" s="6">
        <v>44578</v>
      </c>
      <c r="F609" s="5" t="s">
        <v>3336</v>
      </c>
      <c r="G609" s="7">
        <v>1032451024</v>
      </c>
      <c r="H609" s="5" t="s">
        <v>46</v>
      </c>
      <c r="I609" s="5" t="s">
        <v>1589</v>
      </c>
      <c r="J609" s="5" t="s">
        <v>3337</v>
      </c>
      <c r="K609" s="21" t="s">
        <v>3338</v>
      </c>
      <c r="L609" s="22" t="s">
        <v>49</v>
      </c>
      <c r="M609" s="5" t="s">
        <v>50</v>
      </c>
      <c r="N609" s="9">
        <f t="shared" si="9"/>
        <v>48888000</v>
      </c>
      <c r="O609" s="9">
        <v>48888000</v>
      </c>
      <c r="P609" s="9">
        <v>6111000</v>
      </c>
      <c r="Q609" s="22"/>
      <c r="R609" s="22"/>
      <c r="S609" s="22"/>
      <c r="T609" s="5" t="s">
        <v>51</v>
      </c>
      <c r="U609" s="6">
        <v>44586</v>
      </c>
      <c r="V609" s="6">
        <v>44828</v>
      </c>
      <c r="W609" s="6">
        <v>44586</v>
      </c>
      <c r="X609" s="5">
        <v>240</v>
      </c>
      <c r="Y609" s="22"/>
      <c r="Z609" s="22"/>
      <c r="AA609" s="22"/>
      <c r="AB609" s="22"/>
      <c r="AC609" s="22"/>
      <c r="AD609" s="22"/>
      <c r="AE609" s="5" t="s">
        <v>1592</v>
      </c>
      <c r="AF609" s="5" t="s">
        <v>53</v>
      </c>
      <c r="AG609" s="5" t="s">
        <v>54</v>
      </c>
      <c r="AH609" s="5" t="s">
        <v>55</v>
      </c>
      <c r="AI609" s="5"/>
      <c r="AJ609" s="5" t="s">
        <v>506</v>
      </c>
      <c r="AK609" s="5" t="s">
        <v>268</v>
      </c>
      <c r="AL609" s="5" t="s">
        <v>1117</v>
      </c>
      <c r="AM609" s="6">
        <v>33579</v>
      </c>
      <c r="AN609" s="5" t="s">
        <v>70</v>
      </c>
    </row>
    <row r="610" spans="1:40" s="10" customFormat="1" ht="135" x14ac:dyDescent="0.25">
      <c r="A610" s="5" t="s">
        <v>41</v>
      </c>
      <c r="B610" s="5" t="s">
        <v>42</v>
      </c>
      <c r="C610" s="5" t="s">
        <v>81</v>
      </c>
      <c r="D610" s="5" t="s">
        <v>3339</v>
      </c>
      <c r="E610" s="6">
        <v>44583</v>
      </c>
      <c r="F610" s="5" t="s">
        <v>3340</v>
      </c>
      <c r="G610" s="7">
        <v>1106775955</v>
      </c>
      <c r="H610" s="5" t="s">
        <v>46</v>
      </c>
      <c r="I610" s="5" t="s">
        <v>3341</v>
      </c>
      <c r="J610" s="5" t="s">
        <v>3342</v>
      </c>
      <c r="K610" s="8" t="s">
        <v>3343</v>
      </c>
      <c r="L610" s="5" t="s">
        <v>158</v>
      </c>
      <c r="M610" s="5" t="s">
        <v>50</v>
      </c>
      <c r="N610" s="9">
        <f t="shared" si="9"/>
        <v>22512600</v>
      </c>
      <c r="O610" s="9">
        <v>22512600</v>
      </c>
      <c r="P610" s="9">
        <v>2046600</v>
      </c>
      <c r="Q610" s="5"/>
      <c r="R610" s="5"/>
      <c r="S610" s="5"/>
      <c r="T610" s="5" t="s">
        <v>3260</v>
      </c>
      <c r="U610" s="6">
        <v>44586</v>
      </c>
      <c r="V610" s="6">
        <v>44918</v>
      </c>
      <c r="W610" s="6">
        <v>44584</v>
      </c>
      <c r="X610" s="5">
        <v>330</v>
      </c>
      <c r="Y610" s="5"/>
      <c r="Z610" s="5"/>
      <c r="AA610" s="5"/>
      <c r="AB610" s="5"/>
      <c r="AC610" s="5"/>
      <c r="AD610" s="5"/>
      <c r="AE610" s="22" t="s">
        <v>3344</v>
      </c>
      <c r="AF610" s="5" t="s">
        <v>53</v>
      </c>
      <c r="AG610" s="5" t="s">
        <v>1627</v>
      </c>
      <c r="AH610" s="5" t="s">
        <v>807</v>
      </c>
      <c r="AI610" s="5"/>
      <c r="AJ610" s="5" t="s">
        <v>3345</v>
      </c>
      <c r="AK610" s="5" t="s">
        <v>268</v>
      </c>
      <c r="AL610" s="5" t="s">
        <v>3346</v>
      </c>
      <c r="AM610" s="6">
        <v>32572</v>
      </c>
      <c r="AN610" s="5" t="s">
        <v>3347</v>
      </c>
    </row>
    <row r="611" spans="1:40" s="10" customFormat="1" ht="135" x14ac:dyDescent="0.25">
      <c r="A611" s="5" t="s">
        <v>41</v>
      </c>
      <c r="B611" s="5" t="s">
        <v>42</v>
      </c>
      <c r="C611" s="5" t="s">
        <v>81</v>
      </c>
      <c r="D611" s="5" t="s">
        <v>3348</v>
      </c>
      <c r="E611" s="6">
        <v>44584</v>
      </c>
      <c r="F611" s="5" t="s">
        <v>3349</v>
      </c>
      <c r="G611" s="7">
        <v>1103219705</v>
      </c>
      <c r="H611" s="5" t="s">
        <v>46</v>
      </c>
      <c r="I611" s="5" t="s">
        <v>3341</v>
      </c>
      <c r="J611" s="5" t="s">
        <v>3350</v>
      </c>
      <c r="K611" s="8" t="s">
        <v>2568</v>
      </c>
      <c r="L611" s="5" t="s">
        <v>158</v>
      </c>
      <c r="M611" s="5" t="s">
        <v>50</v>
      </c>
      <c r="N611" s="9">
        <f t="shared" si="9"/>
        <v>22512600</v>
      </c>
      <c r="O611" s="17">
        <v>22512600</v>
      </c>
      <c r="P611" s="9">
        <v>2046600</v>
      </c>
      <c r="Q611" s="5"/>
      <c r="R611" s="5"/>
      <c r="S611" s="5"/>
      <c r="T611" s="5" t="s">
        <v>3351</v>
      </c>
      <c r="U611" s="6">
        <v>44589</v>
      </c>
      <c r="V611" s="6">
        <v>44922</v>
      </c>
      <c r="W611" s="6">
        <v>44586</v>
      </c>
      <c r="X611" s="5">
        <v>330</v>
      </c>
      <c r="Y611" s="5"/>
      <c r="Z611" s="5"/>
      <c r="AA611" s="5"/>
      <c r="AB611" s="5"/>
      <c r="AC611" s="5"/>
      <c r="AD611" s="5"/>
      <c r="AE611" s="5" t="s">
        <v>3352</v>
      </c>
      <c r="AF611" s="5" t="s">
        <v>53</v>
      </c>
      <c r="AG611" s="5" t="s">
        <v>2221</v>
      </c>
      <c r="AH611" s="5" t="s">
        <v>807</v>
      </c>
      <c r="AI611" s="5"/>
      <c r="AJ611" s="5" t="s">
        <v>3345</v>
      </c>
      <c r="AK611" s="5" t="s">
        <v>268</v>
      </c>
      <c r="AL611" s="5" t="s">
        <v>1849</v>
      </c>
      <c r="AM611" s="6">
        <v>34943</v>
      </c>
      <c r="AN611" s="5" t="s">
        <v>3353</v>
      </c>
    </row>
    <row r="612" spans="1:40" s="10" customFormat="1" ht="135" x14ac:dyDescent="0.25">
      <c r="A612" s="5" t="s">
        <v>41</v>
      </c>
      <c r="B612" s="5" t="s">
        <v>42</v>
      </c>
      <c r="C612" s="5" t="s">
        <v>81</v>
      </c>
      <c r="D612" s="5" t="s">
        <v>3354</v>
      </c>
      <c r="E612" s="6">
        <v>44585</v>
      </c>
      <c r="F612" s="5" t="s">
        <v>3355</v>
      </c>
      <c r="G612" s="7">
        <v>1075213335</v>
      </c>
      <c r="H612" s="5" t="s">
        <v>46</v>
      </c>
      <c r="I612" s="5" t="s">
        <v>2713</v>
      </c>
      <c r="J612" s="5" t="s">
        <v>3356</v>
      </c>
      <c r="K612" s="21" t="s">
        <v>2568</v>
      </c>
      <c r="L612" s="5" t="s">
        <v>158</v>
      </c>
      <c r="M612" s="5" t="s">
        <v>50</v>
      </c>
      <c r="N612" s="9">
        <f t="shared" si="9"/>
        <v>22512600</v>
      </c>
      <c r="O612" s="9">
        <v>22512600</v>
      </c>
      <c r="P612" s="9">
        <v>2046600</v>
      </c>
      <c r="Q612" s="22"/>
      <c r="R612" s="22"/>
      <c r="S612" s="22"/>
      <c r="T612" s="22" t="s">
        <v>3357</v>
      </c>
      <c r="U612" s="6">
        <v>44593</v>
      </c>
      <c r="V612" s="6">
        <v>44926</v>
      </c>
      <c r="W612" s="6">
        <v>44586</v>
      </c>
      <c r="X612" s="5">
        <v>330</v>
      </c>
      <c r="Y612" s="22"/>
      <c r="Z612" s="22"/>
      <c r="AA612" s="22"/>
      <c r="AB612" s="22"/>
      <c r="AC612" s="22"/>
      <c r="AD612" s="22"/>
      <c r="AE612" s="22" t="s">
        <v>3358</v>
      </c>
      <c r="AF612" s="5" t="s">
        <v>53</v>
      </c>
      <c r="AG612" s="5" t="s">
        <v>1627</v>
      </c>
      <c r="AH612" s="5" t="s">
        <v>807</v>
      </c>
      <c r="AI612" s="5"/>
      <c r="AJ612" s="5" t="s">
        <v>3345</v>
      </c>
      <c r="AK612" s="5" t="s">
        <v>268</v>
      </c>
      <c r="AL612" s="5" t="s">
        <v>3359</v>
      </c>
      <c r="AM612" s="6">
        <v>31365</v>
      </c>
      <c r="AN612" s="5" t="s">
        <v>3360</v>
      </c>
    </row>
    <row r="613" spans="1:40" s="10" customFormat="1" ht="135" x14ac:dyDescent="0.25">
      <c r="A613" s="5" t="s">
        <v>41</v>
      </c>
      <c r="B613" s="5" t="s">
        <v>42</v>
      </c>
      <c r="C613" s="5" t="s">
        <v>81</v>
      </c>
      <c r="D613" s="5" t="s">
        <v>3361</v>
      </c>
      <c r="E613" s="6">
        <v>44582</v>
      </c>
      <c r="F613" s="5" t="s">
        <v>3362</v>
      </c>
      <c r="G613" s="7">
        <v>1101596404</v>
      </c>
      <c r="H613" s="5" t="s">
        <v>46</v>
      </c>
      <c r="I613" s="5" t="s">
        <v>3341</v>
      </c>
      <c r="J613" s="5" t="s">
        <v>3363</v>
      </c>
      <c r="K613" s="21" t="s">
        <v>2568</v>
      </c>
      <c r="L613" s="5" t="s">
        <v>158</v>
      </c>
      <c r="M613" s="5" t="s">
        <v>50</v>
      </c>
      <c r="N613" s="9">
        <f t="shared" si="9"/>
        <v>22512600</v>
      </c>
      <c r="O613" s="9">
        <v>22512600</v>
      </c>
      <c r="P613" s="9">
        <v>2046600</v>
      </c>
      <c r="Q613" s="22"/>
      <c r="R613" s="22"/>
      <c r="S613" s="22"/>
      <c r="T613" s="22" t="s">
        <v>3364</v>
      </c>
      <c r="U613" s="6">
        <v>44593</v>
      </c>
      <c r="V613" s="6">
        <v>44926</v>
      </c>
      <c r="W613" s="6">
        <v>44586</v>
      </c>
      <c r="X613" s="5">
        <v>330</v>
      </c>
      <c r="Y613" s="22"/>
      <c r="Z613" s="22"/>
      <c r="AA613" s="22"/>
      <c r="AB613" s="22"/>
      <c r="AC613" s="22"/>
      <c r="AD613" s="22"/>
      <c r="AE613" s="22" t="s">
        <v>3365</v>
      </c>
      <c r="AF613" s="5" t="s">
        <v>53</v>
      </c>
      <c r="AG613" s="5" t="s">
        <v>1627</v>
      </c>
      <c r="AH613" s="5" t="s">
        <v>807</v>
      </c>
      <c r="AI613" s="5"/>
      <c r="AJ613" s="5" t="s">
        <v>3345</v>
      </c>
      <c r="AK613" s="5" t="s">
        <v>268</v>
      </c>
      <c r="AL613" s="5" t="s">
        <v>678</v>
      </c>
      <c r="AM613" s="6">
        <v>31592</v>
      </c>
      <c r="AN613" s="5" t="s">
        <v>3366</v>
      </c>
    </row>
    <row r="614" spans="1:40" s="10" customFormat="1" ht="135" x14ac:dyDescent="0.25">
      <c r="A614" s="5" t="s">
        <v>41</v>
      </c>
      <c r="B614" s="5" t="s">
        <v>42</v>
      </c>
      <c r="C614" s="5" t="s">
        <v>81</v>
      </c>
      <c r="D614" s="5" t="s">
        <v>3367</v>
      </c>
      <c r="E614" s="6">
        <v>44580</v>
      </c>
      <c r="F614" s="5" t="s">
        <v>3368</v>
      </c>
      <c r="G614" s="7">
        <v>1106775955</v>
      </c>
      <c r="H614" s="5" t="s">
        <v>46</v>
      </c>
      <c r="I614" s="5" t="s">
        <v>3341</v>
      </c>
      <c r="J614" s="5" t="s">
        <v>3369</v>
      </c>
      <c r="K614" s="8" t="s">
        <v>2568</v>
      </c>
      <c r="L614" s="5" t="s">
        <v>158</v>
      </c>
      <c r="M614" s="5" t="s">
        <v>50</v>
      </c>
      <c r="N614" s="9">
        <f t="shared" si="9"/>
        <v>22512600</v>
      </c>
      <c r="O614" s="17">
        <v>22512600</v>
      </c>
      <c r="P614" s="9">
        <v>2046600</v>
      </c>
      <c r="Q614" s="5"/>
      <c r="R614" s="5"/>
      <c r="S614" s="5"/>
      <c r="T614" s="5" t="s">
        <v>3370</v>
      </c>
      <c r="U614" s="6">
        <v>44581</v>
      </c>
      <c r="V614" s="6">
        <v>44926</v>
      </c>
      <c r="W614" s="6">
        <v>44582</v>
      </c>
      <c r="X614" s="5">
        <v>330</v>
      </c>
      <c r="Y614" s="5"/>
      <c r="Z614" s="5"/>
      <c r="AA614" s="5"/>
      <c r="AB614" s="5"/>
      <c r="AC614" s="5"/>
      <c r="AD614" s="5"/>
      <c r="AE614" s="5" t="s">
        <v>3371</v>
      </c>
      <c r="AF614" s="5" t="s">
        <v>53</v>
      </c>
      <c r="AG614" s="5" t="s">
        <v>2221</v>
      </c>
      <c r="AH614" s="5" t="s">
        <v>807</v>
      </c>
      <c r="AI614" s="5"/>
      <c r="AJ614" s="5" t="s">
        <v>3345</v>
      </c>
      <c r="AK614" s="5" t="s">
        <v>268</v>
      </c>
      <c r="AL614" s="5" t="s">
        <v>3372</v>
      </c>
      <c r="AM614" s="6">
        <v>29405</v>
      </c>
      <c r="AN614" s="5" t="s">
        <v>568</v>
      </c>
    </row>
    <row r="615" spans="1:40" s="10" customFormat="1" ht="135" x14ac:dyDescent="0.25">
      <c r="A615" s="11" t="s">
        <v>41</v>
      </c>
      <c r="B615" s="11" t="s">
        <v>42</v>
      </c>
      <c r="C615" s="11" t="s">
        <v>1555</v>
      </c>
      <c r="D615" s="11" t="s">
        <v>3373</v>
      </c>
      <c r="E615" s="12">
        <v>44584</v>
      </c>
      <c r="F615" s="11" t="s">
        <v>3374</v>
      </c>
      <c r="G615" s="13">
        <v>43404421</v>
      </c>
      <c r="H615" s="11" t="s">
        <v>46</v>
      </c>
      <c r="I615" s="11" t="s">
        <v>3341</v>
      </c>
      <c r="J615" s="11" t="s">
        <v>3375</v>
      </c>
      <c r="K615" s="14" t="s">
        <v>2568</v>
      </c>
      <c r="L615" s="11" t="s">
        <v>158</v>
      </c>
      <c r="M615" s="11" t="s">
        <v>50</v>
      </c>
      <c r="N615" s="9">
        <f t="shared" si="9"/>
        <v>22512600</v>
      </c>
      <c r="O615" s="19">
        <v>22512600</v>
      </c>
      <c r="P615" s="15">
        <v>2046600</v>
      </c>
      <c r="Q615" s="11"/>
      <c r="R615" s="11"/>
      <c r="S615" s="11"/>
      <c r="T615" s="11" t="s">
        <v>2127</v>
      </c>
      <c r="U615" s="12"/>
      <c r="V615" s="12">
        <v>44917</v>
      </c>
      <c r="W615" s="12">
        <v>44586</v>
      </c>
      <c r="X615" s="11">
        <v>330</v>
      </c>
      <c r="Y615" s="11"/>
      <c r="Z615" s="11"/>
      <c r="AA615" s="11"/>
      <c r="AB615" s="11"/>
      <c r="AC615" s="11"/>
      <c r="AD615" s="11"/>
      <c r="AE615" s="11" t="s">
        <v>2128</v>
      </c>
      <c r="AF615" s="11" t="s">
        <v>1560</v>
      </c>
      <c r="AG615" s="11" t="s">
        <v>2221</v>
      </c>
      <c r="AH615" s="11" t="s">
        <v>807</v>
      </c>
      <c r="AI615" s="11"/>
      <c r="AJ615" s="11" t="s">
        <v>3345</v>
      </c>
      <c r="AK615" s="11"/>
      <c r="AL615" s="11"/>
      <c r="AM615" s="12"/>
      <c r="AN615" s="11"/>
    </row>
    <row r="616" spans="1:40" s="10" customFormat="1" ht="135" x14ac:dyDescent="0.25">
      <c r="A616" s="5" t="s">
        <v>41</v>
      </c>
      <c r="B616" s="5" t="s">
        <v>42</v>
      </c>
      <c r="C616" s="5" t="s">
        <v>81</v>
      </c>
      <c r="D616" s="5" t="s">
        <v>3376</v>
      </c>
      <c r="E616" s="6">
        <v>44580</v>
      </c>
      <c r="F616" s="5" t="s">
        <v>3377</v>
      </c>
      <c r="G616" s="7">
        <v>15459003</v>
      </c>
      <c r="H616" s="5" t="s">
        <v>46</v>
      </c>
      <c r="I616" s="5" t="s">
        <v>3341</v>
      </c>
      <c r="J616" s="5" t="s">
        <v>3378</v>
      </c>
      <c r="K616" s="8" t="s">
        <v>2568</v>
      </c>
      <c r="L616" s="5" t="s">
        <v>158</v>
      </c>
      <c r="M616" s="5" t="s">
        <v>50</v>
      </c>
      <c r="N616" s="9">
        <f t="shared" si="9"/>
        <v>22512600</v>
      </c>
      <c r="O616" s="17">
        <v>22512600</v>
      </c>
      <c r="P616" s="9">
        <v>2046600</v>
      </c>
      <c r="Q616" s="5"/>
      <c r="R616" s="5"/>
      <c r="S616" s="5"/>
      <c r="T616" s="5" t="s">
        <v>2637</v>
      </c>
      <c r="U616" s="6">
        <v>44600</v>
      </c>
      <c r="V616" s="6">
        <v>44926</v>
      </c>
      <c r="W616" s="6">
        <v>44580</v>
      </c>
      <c r="X616" s="5">
        <v>330</v>
      </c>
      <c r="Y616" s="5"/>
      <c r="Z616" s="5"/>
      <c r="AA616" s="5"/>
      <c r="AB616" s="5"/>
      <c r="AC616" s="5"/>
      <c r="AD616" s="5"/>
      <c r="AE616" s="5" t="s">
        <v>2638</v>
      </c>
      <c r="AF616" s="5" t="s">
        <v>53</v>
      </c>
      <c r="AG616" s="5" t="s">
        <v>2221</v>
      </c>
      <c r="AH616" s="5" t="s">
        <v>807</v>
      </c>
      <c r="AI616" s="5"/>
      <c r="AJ616" s="5" t="s">
        <v>3345</v>
      </c>
      <c r="AK616" s="5" t="s">
        <v>268</v>
      </c>
      <c r="AL616" s="5" t="s">
        <v>276</v>
      </c>
      <c r="AM616" s="6">
        <v>28584</v>
      </c>
      <c r="AN616" s="5" t="s">
        <v>2639</v>
      </c>
    </row>
    <row r="617" spans="1:40" s="10" customFormat="1" ht="135" x14ac:dyDescent="0.25">
      <c r="A617" s="5" t="s">
        <v>41</v>
      </c>
      <c r="B617" s="5" t="s">
        <v>42</v>
      </c>
      <c r="C617" s="5" t="s">
        <v>81</v>
      </c>
      <c r="D617" s="5" t="s">
        <v>3379</v>
      </c>
      <c r="E617" s="6">
        <v>44584</v>
      </c>
      <c r="F617" s="5" t="s">
        <v>3380</v>
      </c>
      <c r="G617" s="7">
        <v>9431039</v>
      </c>
      <c r="H617" s="5" t="s">
        <v>46</v>
      </c>
      <c r="I617" s="5" t="s">
        <v>2713</v>
      </c>
      <c r="J617" s="5" t="s">
        <v>3381</v>
      </c>
      <c r="K617" s="8" t="s">
        <v>2568</v>
      </c>
      <c r="L617" s="5" t="s">
        <v>158</v>
      </c>
      <c r="M617" s="5" t="s">
        <v>50</v>
      </c>
      <c r="N617" s="9">
        <f t="shared" si="9"/>
        <v>22512600</v>
      </c>
      <c r="O617" s="17">
        <v>22512600</v>
      </c>
      <c r="P617" s="9">
        <v>2046600</v>
      </c>
      <c r="Q617" s="5"/>
      <c r="R617" s="5"/>
      <c r="S617" s="5"/>
      <c r="T617" s="5" t="s">
        <v>774</v>
      </c>
      <c r="U617" s="6">
        <v>44586</v>
      </c>
      <c r="V617" s="6">
        <v>44919</v>
      </c>
      <c r="W617" s="6">
        <v>44586</v>
      </c>
      <c r="X617" s="5">
        <v>330</v>
      </c>
      <c r="Y617" s="5"/>
      <c r="Z617" s="5"/>
      <c r="AA617" s="5"/>
      <c r="AB617" s="5"/>
      <c r="AC617" s="5"/>
      <c r="AD617" s="5"/>
      <c r="AE617" s="5" t="s">
        <v>1703</v>
      </c>
      <c r="AF617" s="5" t="s">
        <v>53</v>
      </c>
      <c r="AG617" s="5" t="s">
        <v>2221</v>
      </c>
      <c r="AH617" s="5" t="s">
        <v>807</v>
      </c>
      <c r="AI617" s="5"/>
      <c r="AJ617" s="5" t="s">
        <v>3345</v>
      </c>
      <c r="AK617" s="5" t="s">
        <v>268</v>
      </c>
      <c r="AL617" s="5" t="s">
        <v>3382</v>
      </c>
      <c r="AM617" s="6">
        <v>30193</v>
      </c>
      <c r="AN617" s="5" t="s">
        <v>3383</v>
      </c>
    </row>
    <row r="618" spans="1:40" s="10" customFormat="1" ht="135" x14ac:dyDescent="0.25">
      <c r="A618" s="5" t="s">
        <v>41</v>
      </c>
      <c r="B618" s="5" t="s">
        <v>42</v>
      </c>
      <c r="C618" s="5" t="s">
        <v>81</v>
      </c>
      <c r="D618" s="5" t="s">
        <v>3384</v>
      </c>
      <c r="E618" s="6">
        <v>44583</v>
      </c>
      <c r="F618" s="5" t="s">
        <v>3385</v>
      </c>
      <c r="G618" s="7">
        <v>1096619516</v>
      </c>
      <c r="H618" s="5" t="s">
        <v>46</v>
      </c>
      <c r="I618" s="5" t="s">
        <v>3341</v>
      </c>
      <c r="J618" s="5" t="s">
        <v>3386</v>
      </c>
      <c r="K618" s="8" t="s">
        <v>2568</v>
      </c>
      <c r="L618" s="5" t="s">
        <v>158</v>
      </c>
      <c r="M618" s="5" t="s">
        <v>50</v>
      </c>
      <c r="N618" s="9">
        <f t="shared" si="9"/>
        <v>22512600</v>
      </c>
      <c r="O618" s="17">
        <v>22512600</v>
      </c>
      <c r="P618" s="9">
        <v>2046600</v>
      </c>
      <c r="Q618" s="5"/>
      <c r="R618" s="5"/>
      <c r="S618" s="5"/>
      <c r="T618" s="5" t="s">
        <v>3387</v>
      </c>
      <c r="U618" s="6">
        <v>44589</v>
      </c>
      <c r="V618" s="6">
        <v>44922</v>
      </c>
      <c r="W618" s="6">
        <v>44584</v>
      </c>
      <c r="X618" s="5">
        <v>330</v>
      </c>
      <c r="Y618" s="5"/>
      <c r="Z618" s="5"/>
      <c r="AA618" s="5"/>
      <c r="AB618" s="5"/>
      <c r="AC618" s="5"/>
      <c r="AD618" s="5"/>
      <c r="AE618" s="5" t="s">
        <v>3388</v>
      </c>
      <c r="AF618" s="5" t="s">
        <v>53</v>
      </c>
      <c r="AG618" s="5" t="s">
        <v>2221</v>
      </c>
      <c r="AH618" s="5" t="s">
        <v>807</v>
      </c>
      <c r="AI618" s="5"/>
      <c r="AJ618" s="5" t="s">
        <v>3345</v>
      </c>
      <c r="AK618" s="5" t="s">
        <v>268</v>
      </c>
      <c r="AL618" s="5" t="s">
        <v>276</v>
      </c>
      <c r="AM618" s="6">
        <v>35271</v>
      </c>
      <c r="AN618" s="5" t="s">
        <v>3389</v>
      </c>
    </row>
    <row r="619" spans="1:40" s="10" customFormat="1" ht="135" x14ac:dyDescent="0.25">
      <c r="A619" s="5" t="s">
        <v>41</v>
      </c>
      <c r="B619" s="5" t="s">
        <v>42</v>
      </c>
      <c r="C619" s="5" t="s">
        <v>81</v>
      </c>
      <c r="D619" s="5" t="s">
        <v>3390</v>
      </c>
      <c r="E619" s="6">
        <v>44583</v>
      </c>
      <c r="F619" s="5" t="s">
        <v>3391</v>
      </c>
      <c r="G619" s="7">
        <v>1053338162</v>
      </c>
      <c r="H619" s="5" t="s">
        <v>46</v>
      </c>
      <c r="I619" s="5" t="s">
        <v>2713</v>
      </c>
      <c r="J619" s="5" t="s">
        <v>3392</v>
      </c>
      <c r="K619" s="8" t="s">
        <v>2568</v>
      </c>
      <c r="L619" s="5" t="s">
        <v>158</v>
      </c>
      <c r="M619" s="5" t="s">
        <v>50</v>
      </c>
      <c r="N619" s="9">
        <f t="shared" si="9"/>
        <v>22512600</v>
      </c>
      <c r="O619" s="17">
        <v>22512600</v>
      </c>
      <c r="P619" s="9">
        <v>2046600</v>
      </c>
      <c r="Q619" s="5"/>
      <c r="R619" s="5"/>
      <c r="S619" s="5"/>
      <c r="T619" s="5" t="s">
        <v>1770</v>
      </c>
      <c r="U619" s="6">
        <v>44586</v>
      </c>
      <c r="V619" s="6">
        <v>44919</v>
      </c>
      <c r="W619" s="6">
        <v>44586</v>
      </c>
      <c r="X619" s="5">
        <v>330</v>
      </c>
      <c r="Y619" s="5"/>
      <c r="Z619" s="5"/>
      <c r="AA619" s="5"/>
      <c r="AB619" s="5"/>
      <c r="AC619" s="5"/>
      <c r="AD619" s="5"/>
      <c r="AE619" s="5" t="s">
        <v>1771</v>
      </c>
      <c r="AF619" s="5" t="s">
        <v>53</v>
      </c>
      <c r="AG619" s="5" t="s">
        <v>2221</v>
      </c>
      <c r="AH619" s="5" t="s">
        <v>807</v>
      </c>
      <c r="AI619" s="5"/>
      <c r="AJ619" s="5" t="s">
        <v>3345</v>
      </c>
      <c r="AK619" s="5" t="s">
        <v>268</v>
      </c>
      <c r="AL619" s="5" t="s">
        <v>88</v>
      </c>
      <c r="AM619" s="6">
        <v>33528</v>
      </c>
      <c r="AN619" s="5" t="s">
        <v>70</v>
      </c>
    </row>
    <row r="620" spans="1:40" s="10" customFormat="1" ht="105" x14ac:dyDescent="0.25">
      <c r="A620" s="5" t="s">
        <v>41</v>
      </c>
      <c r="B620" s="5" t="s">
        <v>42</v>
      </c>
      <c r="C620" s="5" t="s">
        <v>81</v>
      </c>
      <c r="D620" s="5" t="s">
        <v>3393</v>
      </c>
      <c r="E620" s="6">
        <v>44579</v>
      </c>
      <c r="F620" s="5" t="s">
        <v>3394</v>
      </c>
      <c r="G620" s="7">
        <v>80545954</v>
      </c>
      <c r="H620" s="5" t="s">
        <v>46</v>
      </c>
      <c r="I620" s="5" t="s">
        <v>1426</v>
      </c>
      <c r="J620" s="5" t="s">
        <v>3395</v>
      </c>
      <c r="K620" s="8" t="s">
        <v>1441</v>
      </c>
      <c r="L620" s="5" t="s">
        <v>86</v>
      </c>
      <c r="M620" s="5" t="s">
        <v>50</v>
      </c>
      <c r="N620" s="9">
        <f t="shared" si="9"/>
        <v>20649600</v>
      </c>
      <c r="O620" s="17">
        <v>20649600</v>
      </c>
      <c r="P620" s="9">
        <v>2581200</v>
      </c>
      <c r="Q620" s="5"/>
      <c r="R620" s="5"/>
      <c r="S620" s="5"/>
      <c r="T620" s="5" t="s">
        <v>51</v>
      </c>
      <c r="U620" s="6">
        <v>44581</v>
      </c>
      <c r="V620" s="6">
        <v>44821</v>
      </c>
      <c r="W620" s="6">
        <v>44580</v>
      </c>
      <c r="X620" s="5">
        <v>240</v>
      </c>
      <c r="Y620" s="5"/>
      <c r="Z620" s="5"/>
      <c r="AA620" s="5"/>
      <c r="AB620" s="5"/>
      <c r="AC620" s="5"/>
      <c r="AD620" s="5"/>
      <c r="AE620" s="5" t="s">
        <v>1159</v>
      </c>
      <c r="AF620" s="5" t="s">
        <v>53</v>
      </c>
      <c r="AG620" s="5" t="s">
        <v>54</v>
      </c>
      <c r="AH620" s="5" t="s">
        <v>55</v>
      </c>
      <c r="AI620" s="5"/>
      <c r="AJ620" s="5" t="s">
        <v>240</v>
      </c>
      <c r="AK620" s="5" t="s">
        <v>268</v>
      </c>
      <c r="AL620" s="5" t="s">
        <v>2229</v>
      </c>
      <c r="AM620" s="6">
        <v>29877</v>
      </c>
      <c r="AN620" s="5" t="s">
        <v>384</v>
      </c>
    </row>
    <row r="621" spans="1:40" s="10" customFormat="1" ht="105" x14ac:dyDescent="0.25">
      <c r="A621" s="5" t="s">
        <v>41</v>
      </c>
      <c r="B621" s="5" t="s">
        <v>42</v>
      </c>
      <c r="C621" s="5" t="s">
        <v>81</v>
      </c>
      <c r="D621" s="5" t="s">
        <v>3396</v>
      </c>
      <c r="E621" s="6">
        <v>44578</v>
      </c>
      <c r="F621" s="5" t="s">
        <v>3397</v>
      </c>
      <c r="G621" s="7">
        <v>73200482</v>
      </c>
      <c r="H621" s="5" t="s">
        <v>46</v>
      </c>
      <c r="I621" s="5" t="s">
        <v>1426</v>
      </c>
      <c r="J621" s="5" t="s">
        <v>3398</v>
      </c>
      <c r="K621" s="21" t="s">
        <v>1441</v>
      </c>
      <c r="L621" s="5" t="s">
        <v>86</v>
      </c>
      <c r="M621" s="5" t="s">
        <v>50</v>
      </c>
      <c r="N621" s="9">
        <f t="shared" si="9"/>
        <v>20649600</v>
      </c>
      <c r="O621" s="9">
        <v>20649600</v>
      </c>
      <c r="P621" s="9">
        <v>2581200</v>
      </c>
      <c r="Q621" s="22"/>
      <c r="R621" s="22"/>
      <c r="S621" s="22"/>
      <c r="T621" s="5" t="s">
        <v>51</v>
      </c>
      <c r="U621" s="6">
        <v>44580</v>
      </c>
      <c r="V621" s="6">
        <v>44821</v>
      </c>
      <c r="W621" s="6">
        <v>44579</v>
      </c>
      <c r="X621" s="5">
        <v>240</v>
      </c>
      <c r="Y621" s="22"/>
      <c r="Z621" s="22"/>
      <c r="AA621" s="22"/>
      <c r="AB621" s="22"/>
      <c r="AC621" s="22"/>
      <c r="AD621" s="22"/>
      <c r="AE621" s="22" t="s">
        <v>1159</v>
      </c>
      <c r="AF621" s="5" t="s">
        <v>53</v>
      </c>
      <c r="AG621" s="5" t="s">
        <v>54</v>
      </c>
      <c r="AH621" s="5" t="s">
        <v>55</v>
      </c>
      <c r="AI621" s="5"/>
      <c r="AJ621" s="5" t="s">
        <v>240</v>
      </c>
      <c r="AK621" s="5" t="s">
        <v>268</v>
      </c>
      <c r="AL621" s="5" t="s">
        <v>3399</v>
      </c>
      <c r="AM621" s="6">
        <v>30560</v>
      </c>
      <c r="AN621" s="5" t="s">
        <v>3400</v>
      </c>
    </row>
    <row r="622" spans="1:40" s="10" customFormat="1" ht="105" x14ac:dyDescent="0.25">
      <c r="A622" s="11" t="s">
        <v>41</v>
      </c>
      <c r="B622" s="11" t="s">
        <v>42</v>
      </c>
      <c r="C622" s="11" t="s">
        <v>3401</v>
      </c>
      <c r="D622" s="11" t="s">
        <v>3402</v>
      </c>
      <c r="E622" s="12">
        <v>44578</v>
      </c>
      <c r="F622" s="11" t="s">
        <v>3403</v>
      </c>
      <c r="G622" s="13">
        <v>1030581160</v>
      </c>
      <c r="H622" s="11" t="s">
        <v>46</v>
      </c>
      <c r="I622" s="11" t="s">
        <v>1426</v>
      </c>
      <c r="J622" s="11" t="s">
        <v>3404</v>
      </c>
      <c r="K622" s="14" t="s">
        <v>1441</v>
      </c>
      <c r="L622" s="11" t="s">
        <v>86</v>
      </c>
      <c r="M622" s="11" t="s">
        <v>50</v>
      </c>
      <c r="N622" s="9">
        <f t="shared" si="9"/>
        <v>20649600</v>
      </c>
      <c r="O622" s="15">
        <v>20649600</v>
      </c>
      <c r="P622" s="15">
        <v>2581200</v>
      </c>
      <c r="Q622" s="11"/>
      <c r="R622" s="11"/>
      <c r="S622" s="11"/>
      <c r="T622" s="11" t="s">
        <v>51</v>
      </c>
      <c r="U622" s="12">
        <v>44585</v>
      </c>
      <c r="V622" s="12">
        <v>44827</v>
      </c>
      <c r="W622" s="12">
        <v>44579</v>
      </c>
      <c r="X622" s="11">
        <v>240</v>
      </c>
      <c r="Y622" s="11"/>
      <c r="Z622" s="11"/>
      <c r="AA622" s="11"/>
      <c r="AB622" s="11"/>
      <c r="AC622" s="11"/>
      <c r="AD622" s="11"/>
      <c r="AE622" s="11" t="s">
        <v>1159</v>
      </c>
      <c r="AF622" s="11" t="s">
        <v>66</v>
      </c>
      <c r="AG622" s="11" t="s">
        <v>54</v>
      </c>
      <c r="AH622" s="11" t="s">
        <v>55</v>
      </c>
      <c r="AI622" s="11"/>
      <c r="AJ622" s="11" t="s">
        <v>240</v>
      </c>
      <c r="AK622" s="11" t="s">
        <v>268</v>
      </c>
      <c r="AL622" s="11" t="s">
        <v>3405</v>
      </c>
      <c r="AM622" s="12">
        <v>33164</v>
      </c>
      <c r="AN622" s="11" t="s">
        <v>70</v>
      </c>
    </row>
    <row r="623" spans="1:40" s="10" customFormat="1" ht="105" x14ac:dyDescent="0.25">
      <c r="A623" s="5" t="s">
        <v>41</v>
      </c>
      <c r="B623" s="5" t="s">
        <v>42</v>
      </c>
      <c r="C623" s="5" t="s">
        <v>81</v>
      </c>
      <c r="D623" s="5" t="s">
        <v>3406</v>
      </c>
      <c r="E623" s="6">
        <v>44581</v>
      </c>
      <c r="F623" s="5" t="s">
        <v>3407</v>
      </c>
      <c r="G623" s="7">
        <v>1076658293</v>
      </c>
      <c r="H623" s="5" t="s">
        <v>46</v>
      </c>
      <c r="I623" s="5" t="s">
        <v>1426</v>
      </c>
      <c r="J623" s="5" t="s">
        <v>3408</v>
      </c>
      <c r="K623" s="8" t="s">
        <v>1441</v>
      </c>
      <c r="L623" s="5" t="s">
        <v>86</v>
      </c>
      <c r="M623" s="5" t="s">
        <v>50</v>
      </c>
      <c r="N623" s="9">
        <f t="shared" si="9"/>
        <v>23230800</v>
      </c>
      <c r="O623" s="17">
        <v>20649600</v>
      </c>
      <c r="P623" s="9">
        <v>2581200</v>
      </c>
      <c r="Q623" s="9">
        <v>2581200</v>
      </c>
      <c r="R623" s="5"/>
      <c r="S623" s="5"/>
      <c r="T623" s="5" t="s">
        <v>51</v>
      </c>
      <c r="U623" s="6">
        <v>44599</v>
      </c>
      <c r="V623" s="6">
        <v>44834</v>
      </c>
      <c r="W623" s="6">
        <v>44594</v>
      </c>
      <c r="X623" s="5">
        <v>240</v>
      </c>
      <c r="Y623" s="6">
        <v>44835</v>
      </c>
      <c r="Z623" s="6">
        <v>44865</v>
      </c>
      <c r="AA623" s="5"/>
      <c r="AB623" s="5"/>
      <c r="AC623" s="5"/>
      <c r="AD623" s="5"/>
      <c r="AE623" s="5" t="s">
        <v>1159</v>
      </c>
      <c r="AF623" s="5" t="s">
        <v>53</v>
      </c>
      <c r="AG623" s="5" t="s">
        <v>54</v>
      </c>
      <c r="AH623" s="5" t="s">
        <v>55</v>
      </c>
      <c r="AI623" s="5"/>
      <c r="AJ623" s="5" t="s">
        <v>240</v>
      </c>
      <c r="AK623" s="5" t="s">
        <v>268</v>
      </c>
      <c r="AL623" s="5" t="s">
        <v>276</v>
      </c>
      <c r="AM623" s="6">
        <v>33903</v>
      </c>
      <c r="AN623" s="5" t="s">
        <v>3409</v>
      </c>
    </row>
    <row r="624" spans="1:40" s="10" customFormat="1" ht="105" x14ac:dyDescent="0.25">
      <c r="A624" s="5" t="s">
        <v>41</v>
      </c>
      <c r="B624" s="5" t="s">
        <v>42</v>
      </c>
      <c r="C624" s="5" t="s">
        <v>81</v>
      </c>
      <c r="D624" s="5" t="s">
        <v>3410</v>
      </c>
      <c r="E624" s="6">
        <v>44578</v>
      </c>
      <c r="F624" s="5" t="s">
        <v>3411</v>
      </c>
      <c r="G624" s="7">
        <v>1018501794</v>
      </c>
      <c r="H624" s="5" t="s">
        <v>46</v>
      </c>
      <c r="I624" s="5" t="s">
        <v>1426</v>
      </c>
      <c r="J624" s="5" t="s">
        <v>3412</v>
      </c>
      <c r="K624" s="21" t="s">
        <v>1441</v>
      </c>
      <c r="L624" s="5" t="s">
        <v>86</v>
      </c>
      <c r="M624" s="5" t="s">
        <v>50</v>
      </c>
      <c r="N624" s="9">
        <f t="shared" si="9"/>
        <v>16347600</v>
      </c>
      <c r="O624" s="9">
        <v>16347600</v>
      </c>
      <c r="P624" s="9">
        <v>2581200</v>
      </c>
      <c r="Q624" s="22"/>
      <c r="R624" s="22"/>
      <c r="S624" s="22"/>
      <c r="T624" s="5" t="s">
        <v>51</v>
      </c>
      <c r="U624" s="6">
        <v>44630</v>
      </c>
      <c r="V624" s="6">
        <v>44823</v>
      </c>
      <c r="W624" s="6">
        <v>44630</v>
      </c>
      <c r="X624" s="5">
        <v>240</v>
      </c>
      <c r="Y624" s="22"/>
      <c r="Z624" s="22"/>
      <c r="AA624" s="22"/>
      <c r="AB624" s="22"/>
      <c r="AC624" s="22"/>
      <c r="AD624" s="22"/>
      <c r="AE624" s="22" t="s">
        <v>1159</v>
      </c>
      <c r="AF624" s="5" t="s">
        <v>53</v>
      </c>
      <c r="AG624" s="5" t="s">
        <v>54</v>
      </c>
      <c r="AH624" s="5" t="s">
        <v>55</v>
      </c>
      <c r="AI624" s="5" t="s">
        <v>3413</v>
      </c>
      <c r="AJ624" s="5" t="s">
        <v>240</v>
      </c>
      <c r="AK624" s="5" t="s">
        <v>268</v>
      </c>
      <c r="AL624" s="5" t="s">
        <v>3414</v>
      </c>
      <c r="AM624" s="6">
        <v>30779</v>
      </c>
      <c r="AN624" s="5" t="s">
        <v>3415</v>
      </c>
    </row>
    <row r="625" spans="1:170" s="10" customFormat="1" ht="105" x14ac:dyDescent="0.25">
      <c r="A625" s="5" t="s">
        <v>41</v>
      </c>
      <c r="B625" s="5" t="s">
        <v>42</v>
      </c>
      <c r="C625" s="5" t="s">
        <v>81</v>
      </c>
      <c r="D625" s="6" t="s">
        <v>3416</v>
      </c>
      <c r="E625" s="6">
        <v>44579</v>
      </c>
      <c r="F625" s="5" t="s">
        <v>3417</v>
      </c>
      <c r="G625" s="7">
        <v>1018418451</v>
      </c>
      <c r="H625" s="5" t="s">
        <v>46</v>
      </c>
      <c r="I625" s="5" t="s">
        <v>1426</v>
      </c>
      <c r="J625" s="5" t="s">
        <v>3418</v>
      </c>
      <c r="K625" s="8" t="s">
        <v>1441</v>
      </c>
      <c r="L625" s="5" t="s">
        <v>86</v>
      </c>
      <c r="M625" s="5" t="s">
        <v>50</v>
      </c>
      <c r="N625" s="9">
        <f t="shared" si="9"/>
        <v>20649600</v>
      </c>
      <c r="O625" s="17">
        <v>20649600</v>
      </c>
      <c r="P625" s="9">
        <v>2581200</v>
      </c>
      <c r="Q625" s="5"/>
      <c r="R625" s="5"/>
      <c r="S625" s="5"/>
      <c r="T625" s="5" t="s">
        <v>51</v>
      </c>
      <c r="U625" s="6">
        <v>44581</v>
      </c>
      <c r="V625" s="6">
        <v>44823</v>
      </c>
      <c r="W625" s="6">
        <v>44580</v>
      </c>
      <c r="X625" s="5">
        <v>240</v>
      </c>
      <c r="Y625" s="5"/>
      <c r="Z625" s="5"/>
      <c r="AA625" s="5"/>
      <c r="AB625" s="5"/>
      <c r="AC625" s="5"/>
      <c r="AD625" s="5"/>
      <c r="AE625" s="5" t="s">
        <v>1159</v>
      </c>
      <c r="AF625" s="5" t="s">
        <v>53</v>
      </c>
      <c r="AG625" s="5" t="s">
        <v>54</v>
      </c>
      <c r="AH625" s="5" t="s">
        <v>55</v>
      </c>
      <c r="AI625" s="5"/>
      <c r="AJ625" s="5" t="s">
        <v>240</v>
      </c>
      <c r="AK625" s="5" t="s">
        <v>268</v>
      </c>
      <c r="AL625" s="5" t="s">
        <v>3419</v>
      </c>
      <c r="AM625" s="6">
        <v>32278</v>
      </c>
      <c r="AN625" s="5" t="s">
        <v>3420</v>
      </c>
    </row>
    <row r="626" spans="1:170" s="10" customFormat="1" ht="105" x14ac:dyDescent="0.25">
      <c r="A626" s="5" t="s">
        <v>41</v>
      </c>
      <c r="B626" s="5" t="s">
        <v>42</v>
      </c>
      <c r="C626" s="5" t="s">
        <v>81</v>
      </c>
      <c r="D626" s="5" t="s">
        <v>3421</v>
      </c>
      <c r="E626" s="6">
        <v>44578</v>
      </c>
      <c r="F626" s="5" t="s">
        <v>3422</v>
      </c>
      <c r="G626" s="7">
        <v>1233508156</v>
      </c>
      <c r="H626" s="5" t="s">
        <v>46</v>
      </c>
      <c r="I626" s="5" t="s">
        <v>1426</v>
      </c>
      <c r="J626" s="5" t="s">
        <v>3423</v>
      </c>
      <c r="K626" s="21" t="s">
        <v>1436</v>
      </c>
      <c r="L626" s="5" t="s">
        <v>86</v>
      </c>
      <c r="M626" s="5" t="s">
        <v>50</v>
      </c>
      <c r="N626" s="9">
        <f t="shared" si="9"/>
        <v>23230800</v>
      </c>
      <c r="O626" s="9">
        <v>20649600</v>
      </c>
      <c r="P626" s="9">
        <v>2581200</v>
      </c>
      <c r="Q626" s="9">
        <v>2581200</v>
      </c>
      <c r="R626" s="22"/>
      <c r="S626" s="22"/>
      <c r="T626" s="5" t="s">
        <v>51</v>
      </c>
      <c r="U626" s="6">
        <v>44580</v>
      </c>
      <c r="V626" s="6">
        <v>44822</v>
      </c>
      <c r="W626" s="6">
        <v>44579</v>
      </c>
      <c r="X626" s="5">
        <v>240</v>
      </c>
      <c r="Y626" s="25">
        <v>44835</v>
      </c>
      <c r="Z626" s="25">
        <v>44865</v>
      </c>
      <c r="AA626" s="22"/>
      <c r="AB626" s="22"/>
      <c r="AC626" s="22"/>
      <c r="AD626" s="22"/>
      <c r="AE626" s="22" t="s">
        <v>1159</v>
      </c>
      <c r="AF626" s="5" t="s">
        <v>53</v>
      </c>
      <c r="AG626" s="5" t="s">
        <v>54</v>
      </c>
      <c r="AH626" s="5" t="s">
        <v>55</v>
      </c>
      <c r="AI626" s="5"/>
      <c r="AJ626" s="5" t="s">
        <v>240</v>
      </c>
      <c r="AK626" s="5" t="s">
        <v>268</v>
      </c>
      <c r="AL626" s="5" t="s">
        <v>3424</v>
      </c>
      <c r="AM626" s="6">
        <v>36353</v>
      </c>
      <c r="AN626" s="5" t="s">
        <v>546</v>
      </c>
    </row>
    <row r="627" spans="1:170" s="10" customFormat="1" ht="135" x14ac:dyDescent="0.25">
      <c r="A627" s="5" t="s">
        <v>41</v>
      </c>
      <c r="B627" s="5" t="s">
        <v>42</v>
      </c>
      <c r="C627" s="5" t="s">
        <v>43</v>
      </c>
      <c r="D627" s="5" t="s">
        <v>3425</v>
      </c>
      <c r="E627" s="6">
        <v>44582</v>
      </c>
      <c r="F627" s="5" t="s">
        <v>3426</v>
      </c>
      <c r="G627" s="7">
        <v>43323321</v>
      </c>
      <c r="H627" s="5" t="s">
        <v>46</v>
      </c>
      <c r="I627" s="5" t="s">
        <v>1662</v>
      </c>
      <c r="J627" s="5" t="s">
        <v>3427</v>
      </c>
      <c r="K627" s="21" t="s">
        <v>2755</v>
      </c>
      <c r="L627" s="22" t="s">
        <v>99</v>
      </c>
      <c r="M627" s="5" t="s">
        <v>50</v>
      </c>
      <c r="N627" s="9">
        <f t="shared" si="9"/>
        <v>41863800</v>
      </c>
      <c r="O627" s="9">
        <v>34252200</v>
      </c>
      <c r="P627" s="9">
        <v>3805800</v>
      </c>
      <c r="Q627" s="26">
        <v>7611600</v>
      </c>
      <c r="R627" s="22"/>
      <c r="S627" s="22"/>
      <c r="T627" s="22" t="s">
        <v>2637</v>
      </c>
      <c r="U627" s="6">
        <v>44600</v>
      </c>
      <c r="V627" s="6">
        <v>44865</v>
      </c>
      <c r="W627" s="6">
        <v>44592</v>
      </c>
      <c r="X627" s="5">
        <v>270</v>
      </c>
      <c r="Y627" s="25">
        <v>44866</v>
      </c>
      <c r="Z627" s="25">
        <v>44926</v>
      </c>
      <c r="AA627" s="22"/>
      <c r="AB627" s="22"/>
      <c r="AC627" s="22"/>
      <c r="AD627" s="22"/>
      <c r="AE627" s="22" t="s">
        <v>1159</v>
      </c>
      <c r="AF627" s="5" t="s">
        <v>53</v>
      </c>
      <c r="AG627" s="5" t="s">
        <v>1299</v>
      </c>
      <c r="AH627" s="5" t="s">
        <v>209</v>
      </c>
      <c r="AI627" s="5"/>
      <c r="AJ627" s="5" t="s">
        <v>139</v>
      </c>
      <c r="AK627" s="5" t="s">
        <v>268</v>
      </c>
      <c r="AL627" s="5" t="s">
        <v>80</v>
      </c>
      <c r="AM627" s="6">
        <v>29687</v>
      </c>
      <c r="AN627" s="5" t="s">
        <v>3428</v>
      </c>
    </row>
    <row r="628" spans="1:170" s="10" customFormat="1" ht="105" x14ac:dyDescent="0.25">
      <c r="A628" s="5" t="s">
        <v>41</v>
      </c>
      <c r="B628" s="5" t="s">
        <v>42</v>
      </c>
      <c r="C628" s="5" t="s">
        <v>81</v>
      </c>
      <c r="D628" s="5" t="s">
        <v>3429</v>
      </c>
      <c r="E628" s="6">
        <v>44578</v>
      </c>
      <c r="F628" s="5" t="s">
        <v>3430</v>
      </c>
      <c r="G628" s="7">
        <v>1075654156</v>
      </c>
      <c r="H628" s="5" t="s">
        <v>46</v>
      </c>
      <c r="I628" s="5" t="s">
        <v>1426</v>
      </c>
      <c r="J628" s="5" t="s">
        <v>3431</v>
      </c>
      <c r="K628" s="21" t="s">
        <v>1436</v>
      </c>
      <c r="L628" s="5" t="s">
        <v>86</v>
      </c>
      <c r="M628" s="5" t="s">
        <v>50</v>
      </c>
      <c r="N628" s="9">
        <f t="shared" si="9"/>
        <v>20649600</v>
      </c>
      <c r="O628" s="9">
        <v>20649600</v>
      </c>
      <c r="P628" s="9">
        <v>2581200</v>
      </c>
      <c r="Q628" s="22"/>
      <c r="R628" s="22"/>
      <c r="S628" s="22"/>
      <c r="T628" s="5" t="s">
        <v>51</v>
      </c>
      <c r="U628" s="6">
        <v>44589</v>
      </c>
      <c r="V628" s="6">
        <v>44831</v>
      </c>
      <c r="W628" s="6">
        <v>44584</v>
      </c>
      <c r="X628" s="5">
        <v>240</v>
      </c>
      <c r="Y628" s="22"/>
      <c r="Z628" s="22"/>
      <c r="AA628" s="22"/>
      <c r="AB628" s="22"/>
      <c r="AC628" s="22"/>
      <c r="AD628" s="22"/>
      <c r="AE628" s="22" t="s">
        <v>1159</v>
      </c>
      <c r="AF628" s="5" t="s">
        <v>53</v>
      </c>
      <c r="AG628" s="5" t="s">
        <v>54</v>
      </c>
      <c r="AH628" s="5" t="s">
        <v>55</v>
      </c>
      <c r="AI628" s="5"/>
      <c r="AJ628" s="5" t="s">
        <v>240</v>
      </c>
      <c r="AK628" s="5" t="s">
        <v>268</v>
      </c>
      <c r="AL628" s="5" t="s">
        <v>514</v>
      </c>
      <c r="AM628" s="6">
        <v>31942</v>
      </c>
      <c r="AN628" s="5" t="s">
        <v>196</v>
      </c>
    </row>
    <row r="629" spans="1:170" s="10" customFormat="1" ht="135" x14ac:dyDescent="0.25">
      <c r="A629" s="5" t="s">
        <v>41</v>
      </c>
      <c r="B629" s="5" t="s">
        <v>42</v>
      </c>
      <c r="C629" s="5" t="s">
        <v>81</v>
      </c>
      <c r="D629" s="5" t="s">
        <v>3432</v>
      </c>
      <c r="E629" s="6">
        <v>44584</v>
      </c>
      <c r="F629" s="5" t="s">
        <v>3433</v>
      </c>
      <c r="G629" s="7">
        <v>1113790994</v>
      </c>
      <c r="H629" s="5" t="s">
        <v>46</v>
      </c>
      <c r="I629" s="5" t="s">
        <v>2566</v>
      </c>
      <c r="J629" s="5" t="s">
        <v>3434</v>
      </c>
      <c r="K629" s="8" t="s">
        <v>2568</v>
      </c>
      <c r="L629" s="5" t="s">
        <v>158</v>
      </c>
      <c r="M629" s="5" t="s">
        <v>50</v>
      </c>
      <c r="N629" s="9">
        <f t="shared" si="9"/>
        <v>20670660</v>
      </c>
      <c r="O629" s="17">
        <v>20670660</v>
      </c>
      <c r="P629" s="9">
        <v>2046600</v>
      </c>
      <c r="Q629" s="5"/>
      <c r="R629" s="5"/>
      <c r="S629" s="5"/>
      <c r="T629" s="5" t="s">
        <v>1786</v>
      </c>
      <c r="U629" s="6">
        <v>44630</v>
      </c>
      <c r="V629" s="6">
        <v>44926</v>
      </c>
      <c r="W629" s="6">
        <v>44630</v>
      </c>
      <c r="X629" s="5">
        <v>345</v>
      </c>
      <c r="Y629" s="5"/>
      <c r="Z629" s="5"/>
      <c r="AA629" s="5"/>
      <c r="AB629" s="5"/>
      <c r="AC629" s="5"/>
      <c r="AD629" s="5"/>
      <c r="AE629" s="5" t="s">
        <v>3435</v>
      </c>
      <c r="AF629" s="5" t="s">
        <v>53</v>
      </c>
      <c r="AG629" s="5" t="s">
        <v>3436</v>
      </c>
      <c r="AH629" s="5" t="s">
        <v>807</v>
      </c>
      <c r="AI629" s="5" t="s">
        <v>3437</v>
      </c>
      <c r="AJ629" s="5" t="s">
        <v>2569</v>
      </c>
      <c r="AK629" s="5"/>
      <c r="AL629" s="5" t="s">
        <v>3438</v>
      </c>
      <c r="AM629" s="6">
        <v>31485</v>
      </c>
      <c r="AN629" s="5" t="s">
        <v>70</v>
      </c>
    </row>
    <row r="630" spans="1:170" s="10" customFormat="1" ht="135" x14ac:dyDescent="0.25">
      <c r="A630" s="5" t="s">
        <v>41</v>
      </c>
      <c r="B630" s="5" t="s">
        <v>42</v>
      </c>
      <c r="C630" s="5" t="s">
        <v>81</v>
      </c>
      <c r="D630" s="5" t="s">
        <v>3439</v>
      </c>
      <c r="E630" s="6">
        <v>44584</v>
      </c>
      <c r="F630" s="5" t="s">
        <v>3440</v>
      </c>
      <c r="G630" s="7">
        <v>1121907048</v>
      </c>
      <c r="H630" s="5" t="s">
        <v>46</v>
      </c>
      <c r="I630" s="5" t="s">
        <v>2566</v>
      </c>
      <c r="J630" s="5" t="s">
        <v>3441</v>
      </c>
      <c r="K630" s="8" t="s">
        <v>2568</v>
      </c>
      <c r="L630" s="5" t="s">
        <v>158</v>
      </c>
      <c r="M630" s="5" t="s">
        <v>50</v>
      </c>
      <c r="N630" s="9">
        <f t="shared" si="9"/>
        <v>23535900</v>
      </c>
      <c r="O630" s="17">
        <v>23535900</v>
      </c>
      <c r="P630" s="9">
        <v>2046600</v>
      </c>
      <c r="Q630" s="5"/>
      <c r="R630" s="5"/>
      <c r="S630" s="5"/>
      <c r="T630" s="5" t="s">
        <v>51</v>
      </c>
      <c r="U630" s="6">
        <v>44595</v>
      </c>
      <c r="V630" s="6">
        <v>44926</v>
      </c>
      <c r="W630" s="6">
        <v>44592</v>
      </c>
      <c r="X630" s="5">
        <v>330</v>
      </c>
      <c r="Y630" s="5"/>
      <c r="Z630" s="5"/>
      <c r="AA630" s="5"/>
      <c r="AB630" s="5"/>
      <c r="AC630" s="5"/>
      <c r="AD630" s="5"/>
      <c r="AE630" s="5" t="s">
        <v>3435</v>
      </c>
      <c r="AF630" s="5" t="s">
        <v>53</v>
      </c>
      <c r="AG630" s="5" t="s">
        <v>3436</v>
      </c>
      <c r="AH630" s="5" t="s">
        <v>807</v>
      </c>
      <c r="AI630" s="5"/>
      <c r="AJ630" s="5" t="s">
        <v>2569</v>
      </c>
      <c r="AK630" s="5"/>
      <c r="AL630" s="5" t="s">
        <v>3442</v>
      </c>
      <c r="AM630" s="6">
        <v>34272</v>
      </c>
      <c r="AN630" s="5" t="s">
        <v>1147</v>
      </c>
    </row>
    <row r="631" spans="1:170" s="10" customFormat="1" ht="90" x14ac:dyDescent="0.25">
      <c r="A631" s="5" t="s">
        <v>41</v>
      </c>
      <c r="B631" s="5" t="s">
        <v>42</v>
      </c>
      <c r="C631" s="5" t="s">
        <v>81</v>
      </c>
      <c r="D631" s="5" t="s">
        <v>3443</v>
      </c>
      <c r="E631" s="6">
        <v>44586</v>
      </c>
      <c r="F631" s="5" t="s">
        <v>3444</v>
      </c>
      <c r="G631" s="7">
        <v>20959009</v>
      </c>
      <c r="H631" s="5" t="s">
        <v>46</v>
      </c>
      <c r="I631" s="5" t="s">
        <v>2566</v>
      </c>
      <c r="J631" s="5" t="s">
        <v>3445</v>
      </c>
      <c r="K631" s="8" t="s">
        <v>3446</v>
      </c>
      <c r="L631" s="5" t="s">
        <v>158</v>
      </c>
      <c r="M631" s="5" t="s">
        <v>50</v>
      </c>
      <c r="N631" s="9">
        <f t="shared" si="9"/>
        <v>23535900</v>
      </c>
      <c r="O631" s="9">
        <v>23535900</v>
      </c>
      <c r="P631" s="9">
        <v>2046600</v>
      </c>
      <c r="Q631" s="5"/>
      <c r="R631" s="5"/>
      <c r="S631" s="5"/>
      <c r="T631" s="5" t="s">
        <v>51</v>
      </c>
      <c r="U631" s="6">
        <v>44595</v>
      </c>
      <c r="V631" s="6">
        <v>44926</v>
      </c>
      <c r="W631" s="6">
        <v>44592</v>
      </c>
      <c r="X631" s="5">
        <v>345</v>
      </c>
      <c r="Y631" s="5"/>
      <c r="Z631" s="5"/>
      <c r="AA631" s="5"/>
      <c r="AB631" s="5"/>
      <c r="AC631" s="5"/>
      <c r="AD631" s="5"/>
      <c r="AE631" s="5" t="s">
        <v>207</v>
      </c>
      <c r="AF631" s="5" t="s">
        <v>53</v>
      </c>
      <c r="AG631" s="5" t="s">
        <v>2221</v>
      </c>
      <c r="AH631" s="5" t="s">
        <v>239</v>
      </c>
      <c r="AI631" s="5" t="s">
        <v>485</v>
      </c>
      <c r="AJ631" s="5" t="s">
        <v>2569</v>
      </c>
      <c r="AK631" s="5"/>
      <c r="AL631" s="5" t="s">
        <v>3447</v>
      </c>
      <c r="AM631" s="6">
        <v>30437</v>
      </c>
      <c r="AN631" s="5" t="s">
        <v>3448</v>
      </c>
    </row>
    <row r="632" spans="1:170" s="10" customFormat="1" ht="135" x14ac:dyDescent="0.25">
      <c r="A632" s="5" t="s">
        <v>41</v>
      </c>
      <c r="B632" s="5" t="s">
        <v>42</v>
      </c>
      <c r="C632" s="5" t="s">
        <v>81</v>
      </c>
      <c r="D632" s="5" t="s">
        <v>3449</v>
      </c>
      <c r="E632" s="6">
        <v>44584</v>
      </c>
      <c r="F632" s="5" t="s">
        <v>3450</v>
      </c>
      <c r="G632" s="7">
        <v>1003923241</v>
      </c>
      <c r="H632" s="5" t="s">
        <v>46</v>
      </c>
      <c r="I632" s="5" t="s">
        <v>2566</v>
      </c>
      <c r="J632" s="5" t="s">
        <v>3451</v>
      </c>
      <c r="K632" s="8" t="s">
        <v>2568</v>
      </c>
      <c r="L632" s="5" t="s">
        <v>158</v>
      </c>
      <c r="M632" s="5" t="s">
        <v>50</v>
      </c>
      <c r="N632" s="9">
        <f t="shared" si="9"/>
        <v>23535900</v>
      </c>
      <c r="O632" s="17">
        <v>23535900</v>
      </c>
      <c r="P632" s="9">
        <v>2046600</v>
      </c>
      <c r="Q632" s="5"/>
      <c r="R632" s="5"/>
      <c r="S632" s="5"/>
      <c r="T632" s="5" t="s">
        <v>51</v>
      </c>
      <c r="U632" s="6">
        <v>44595</v>
      </c>
      <c r="V632" s="6">
        <v>44926</v>
      </c>
      <c r="W632" s="6">
        <v>44592</v>
      </c>
      <c r="X632" s="5">
        <v>330</v>
      </c>
      <c r="Y632" s="5"/>
      <c r="Z632" s="5"/>
      <c r="AA632" s="5"/>
      <c r="AB632" s="5"/>
      <c r="AC632" s="5"/>
      <c r="AD632" s="5"/>
      <c r="AE632" s="5" t="s">
        <v>3435</v>
      </c>
      <c r="AF632" s="5" t="s">
        <v>53</v>
      </c>
      <c r="AG632" s="5" t="s">
        <v>2221</v>
      </c>
      <c r="AH632" s="5" t="s">
        <v>807</v>
      </c>
      <c r="AI632" s="5"/>
      <c r="AJ632" s="5" t="s">
        <v>2569</v>
      </c>
      <c r="AK632" s="5"/>
      <c r="AL632" s="5" t="s">
        <v>276</v>
      </c>
      <c r="AM632" s="6">
        <v>35815</v>
      </c>
      <c r="AN632" s="5" t="s">
        <v>3452</v>
      </c>
    </row>
    <row r="633" spans="1:170" s="10" customFormat="1" ht="195" x14ac:dyDescent="0.25">
      <c r="A633" s="5" t="s">
        <v>41</v>
      </c>
      <c r="B633" s="5" t="s">
        <v>42</v>
      </c>
      <c r="C633" s="5" t="s">
        <v>81</v>
      </c>
      <c r="D633" s="5" t="s">
        <v>3453</v>
      </c>
      <c r="E633" s="6">
        <v>44578</v>
      </c>
      <c r="F633" s="5" t="s">
        <v>3454</v>
      </c>
      <c r="G633" s="7">
        <v>79847941</v>
      </c>
      <c r="H633" s="5" t="s">
        <v>46</v>
      </c>
      <c r="I633" s="5" t="s">
        <v>482</v>
      </c>
      <c r="J633" s="5" t="s">
        <v>3455</v>
      </c>
      <c r="K633" s="8" t="s">
        <v>3456</v>
      </c>
      <c r="L633" s="5" t="s">
        <v>86</v>
      </c>
      <c r="M633" s="5" t="s">
        <v>50</v>
      </c>
      <c r="N633" s="9">
        <f t="shared" si="9"/>
        <v>28393200</v>
      </c>
      <c r="O633" s="9">
        <v>28393200</v>
      </c>
      <c r="P633" s="9">
        <v>2581200</v>
      </c>
      <c r="Q633" s="5"/>
      <c r="R633" s="5"/>
      <c r="S633" s="5"/>
      <c r="T633" s="5" t="s">
        <v>804</v>
      </c>
      <c r="U633" s="6">
        <v>44585</v>
      </c>
      <c r="V633" s="6">
        <v>44918</v>
      </c>
      <c r="W633" s="6">
        <v>44582</v>
      </c>
      <c r="X633" s="5">
        <v>330</v>
      </c>
      <c r="Y633" s="5"/>
      <c r="Z633" s="5"/>
      <c r="AA633" s="5"/>
      <c r="AB633" s="5"/>
      <c r="AC633" s="5"/>
      <c r="AD633" s="5"/>
      <c r="AE633" s="5" t="s">
        <v>237</v>
      </c>
      <c r="AF633" s="5" t="s">
        <v>53</v>
      </c>
      <c r="AG633" s="5" t="s">
        <v>238</v>
      </c>
      <c r="AH633" s="5" t="s">
        <v>807</v>
      </c>
      <c r="AI633" s="5"/>
      <c r="AJ633" s="5" t="s">
        <v>3345</v>
      </c>
      <c r="AK633" s="5" t="s">
        <v>57</v>
      </c>
      <c r="AL633" s="5" t="s">
        <v>276</v>
      </c>
      <c r="AM633" s="6">
        <v>27472</v>
      </c>
      <c r="AN633" s="5" t="s">
        <v>70</v>
      </c>
    </row>
    <row r="634" spans="1:170" s="16" customFormat="1" ht="30" x14ac:dyDescent="0.25">
      <c r="A634" s="11" t="s">
        <v>41</v>
      </c>
      <c r="B634" s="11" t="s">
        <v>42</v>
      </c>
      <c r="C634" s="11" t="s">
        <v>282</v>
      </c>
      <c r="D634" s="11" t="s">
        <v>3457</v>
      </c>
      <c r="E634" s="11"/>
      <c r="F634" s="11" t="s">
        <v>3458</v>
      </c>
      <c r="G634" s="11"/>
      <c r="H634" s="11"/>
      <c r="I634" s="11"/>
      <c r="J634" s="11"/>
      <c r="K634" s="14"/>
      <c r="L634" s="11"/>
      <c r="M634" s="11"/>
      <c r="N634" s="9">
        <f t="shared" si="9"/>
        <v>0</v>
      </c>
      <c r="O634" s="11"/>
      <c r="P634" s="11"/>
      <c r="Q634" s="11"/>
      <c r="R634" s="11"/>
      <c r="S634" s="11"/>
      <c r="T634" s="11"/>
      <c r="U634" s="12"/>
      <c r="V634" s="12"/>
      <c r="W634" s="12"/>
      <c r="X634" s="11"/>
      <c r="Y634" s="11"/>
      <c r="Z634" s="11"/>
      <c r="AA634" s="11"/>
      <c r="AB634" s="11"/>
      <c r="AC634" s="11"/>
      <c r="AD634" s="11"/>
      <c r="AE634" s="11"/>
      <c r="AF634" s="11" t="s">
        <v>282</v>
      </c>
      <c r="AG634" s="11"/>
      <c r="AH634" s="11"/>
      <c r="AI634" s="11"/>
      <c r="AJ634" s="11" t="s">
        <v>3345</v>
      </c>
      <c r="AK634" s="11"/>
      <c r="AL634" s="11"/>
      <c r="AM634" s="11"/>
      <c r="AN634" s="11"/>
      <c r="AO634" s="10"/>
      <c r="AP634" s="10"/>
      <c r="AQ634" s="10"/>
      <c r="AR634" s="10"/>
      <c r="AS634" s="10"/>
      <c r="AT634" s="10"/>
      <c r="AU634" s="10"/>
      <c r="AV634" s="10"/>
      <c r="AW634" s="10"/>
      <c r="AX634" s="10"/>
      <c r="AY634" s="10"/>
      <c r="AZ634" s="10"/>
      <c r="BA634" s="10"/>
      <c r="BB634" s="10"/>
      <c r="BC634" s="10"/>
      <c r="BD634" s="10"/>
      <c r="BE634" s="10"/>
      <c r="BF634" s="10"/>
      <c r="BG634" s="10"/>
      <c r="BH634" s="10"/>
      <c r="BI634" s="10"/>
      <c r="BJ634" s="10"/>
      <c r="BK634" s="10"/>
      <c r="BL634" s="10"/>
      <c r="BM634" s="10"/>
      <c r="BN634" s="10"/>
      <c r="BO634" s="10"/>
      <c r="BP634" s="10"/>
      <c r="BQ634" s="10"/>
      <c r="BR634" s="10"/>
      <c r="BS634" s="10"/>
      <c r="BT634" s="10"/>
      <c r="BU634" s="10"/>
      <c r="BV634" s="10"/>
      <c r="BW634" s="10"/>
      <c r="BX634" s="10"/>
      <c r="BY634" s="10"/>
      <c r="BZ634" s="10"/>
      <c r="CA634" s="10"/>
      <c r="CB634" s="10"/>
      <c r="CC634" s="10"/>
      <c r="CD634" s="10"/>
      <c r="CE634" s="10"/>
      <c r="CF634" s="10"/>
      <c r="CG634" s="10"/>
      <c r="CH634" s="10"/>
      <c r="CI634" s="10"/>
      <c r="CJ634" s="10"/>
      <c r="CK634" s="10"/>
      <c r="CL634" s="10"/>
      <c r="CM634" s="10"/>
      <c r="CN634" s="10"/>
      <c r="CO634" s="10"/>
      <c r="CP634" s="10"/>
      <c r="CQ634" s="10"/>
      <c r="CR634" s="10"/>
      <c r="CS634" s="10"/>
      <c r="CT634" s="10"/>
      <c r="CU634" s="10"/>
      <c r="CV634" s="10"/>
      <c r="CW634" s="10"/>
      <c r="CX634" s="10"/>
      <c r="CY634" s="10"/>
      <c r="CZ634" s="10"/>
      <c r="DA634" s="10"/>
      <c r="DB634" s="10"/>
      <c r="DC634" s="10"/>
      <c r="DD634" s="10"/>
      <c r="DE634" s="10"/>
      <c r="DF634" s="10"/>
      <c r="DG634" s="10"/>
      <c r="DH634" s="10"/>
      <c r="DI634" s="10"/>
      <c r="DJ634" s="10"/>
      <c r="DK634" s="10"/>
      <c r="DL634" s="10"/>
      <c r="DM634" s="10"/>
      <c r="DN634" s="10"/>
      <c r="DO634" s="10"/>
      <c r="DP634" s="10"/>
      <c r="DQ634" s="10"/>
      <c r="DR634" s="10"/>
      <c r="DS634" s="10"/>
      <c r="DT634" s="10"/>
      <c r="DU634" s="10"/>
      <c r="DV634" s="10"/>
      <c r="DW634" s="10"/>
      <c r="DX634" s="10"/>
      <c r="DY634" s="10"/>
      <c r="DZ634" s="10"/>
      <c r="EA634" s="10"/>
      <c r="EB634" s="10"/>
      <c r="EC634" s="10"/>
      <c r="ED634" s="10"/>
      <c r="EE634" s="10"/>
      <c r="EF634" s="10"/>
      <c r="EG634" s="10"/>
      <c r="EH634" s="10"/>
      <c r="EI634" s="10"/>
      <c r="EJ634" s="10"/>
      <c r="EK634" s="10"/>
      <c r="EL634" s="10"/>
      <c r="EM634" s="10"/>
      <c r="EN634" s="10"/>
      <c r="EO634" s="10"/>
      <c r="EP634" s="10"/>
      <c r="EQ634" s="10"/>
      <c r="ER634" s="10"/>
      <c r="ES634" s="10"/>
      <c r="ET634" s="10"/>
      <c r="EU634" s="10"/>
      <c r="EV634" s="10"/>
      <c r="EW634" s="10"/>
      <c r="EX634" s="10"/>
      <c r="EY634" s="10"/>
      <c r="EZ634" s="10"/>
      <c r="FA634" s="10"/>
      <c r="FB634" s="10"/>
      <c r="FC634" s="10"/>
      <c r="FD634" s="10"/>
      <c r="FE634" s="10"/>
      <c r="FF634" s="10"/>
      <c r="FG634" s="10"/>
      <c r="FH634" s="10"/>
      <c r="FI634" s="10"/>
      <c r="FJ634" s="10"/>
      <c r="FK634" s="10"/>
      <c r="FL634" s="10"/>
      <c r="FM634" s="10"/>
      <c r="FN634" s="10"/>
    </row>
    <row r="635" spans="1:170" s="10" customFormat="1" ht="195" x14ac:dyDescent="0.25">
      <c r="A635" s="5" t="s">
        <v>41</v>
      </c>
      <c r="B635" s="5" t="s">
        <v>42</v>
      </c>
      <c r="C635" s="5" t="s">
        <v>43</v>
      </c>
      <c r="D635" s="5" t="s">
        <v>3459</v>
      </c>
      <c r="E635" s="6">
        <v>44578</v>
      </c>
      <c r="F635" s="5" t="s">
        <v>3460</v>
      </c>
      <c r="G635" s="7">
        <v>51982857</v>
      </c>
      <c r="H635" s="5" t="s">
        <v>46</v>
      </c>
      <c r="I635" s="5" t="s">
        <v>461</v>
      </c>
      <c r="J635" s="5" t="s">
        <v>3461</v>
      </c>
      <c r="K635" s="21" t="s">
        <v>3462</v>
      </c>
      <c r="L635" s="22" t="s">
        <v>49</v>
      </c>
      <c r="M635" s="5" t="s">
        <v>50</v>
      </c>
      <c r="N635" s="9">
        <f t="shared" si="9"/>
        <v>61110000</v>
      </c>
      <c r="O635" s="9">
        <v>61110000</v>
      </c>
      <c r="P635" s="9">
        <v>6111000</v>
      </c>
      <c r="Q635" s="22"/>
      <c r="R635" s="22"/>
      <c r="S635" s="22"/>
      <c r="T635" s="5" t="s">
        <v>804</v>
      </c>
      <c r="U635" s="6">
        <v>44587</v>
      </c>
      <c r="V635" s="6">
        <v>44890</v>
      </c>
      <c r="W635" s="6">
        <v>44582</v>
      </c>
      <c r="X635" s="5">
        <v>300</v>
      </c>
      <c r="Y635" s="22"/>
      <c r="Z635" s="22"/>
      <c r="AA635" s="22"/>
      <c r="AB635" s="22"/>
      <c r="AC635" s="22"/>
      <c r="AD635" s="22"/>
      <c r="AE635" s="5" t="s">
        <v>1231</v>
      </c>
      <c r="AF635" s="5" t="s">
        <v>53</v>
      </c>
      <c r="AG635" s="5" t="s">
        <v>806</v>
      </c>
      <c r="AH635" s="5" t="s">
        <v>807</v>
      </c>
      <c r="AI635" s="5"/>
      <c r="AJ635" s="5" t="s">
        <v>3345</v>
      </c>
      <c r="AK635" s="5" t="s">
        <v>268</v>
      </c>
      <c r="AL635" s="5" t="s">
        <v>108</v>
      </c>
      <c r="AM635" s="6">
        <v>25580</v>
      </c>
      <c r="AN635" s="5" t="s">
        <v>70</v>
      </c>
    </row>
    <row r="636" spans="1:170" s="10" customFormat="1" ht="165" x14ac:dyDescent="0.25">
      <c r="A636" s="5" t="s">
        <v>41</v>
      </c>
      <c r="B636" s="5" t="s">
        <v>42</v>
      </c>
      <c r="C636" s="5" t="s">
        <v>81</v>
      </c>
      <c r="D636" s="5" t="s">
        <v>3463</v>
      </c>
      <c r="E636" s="6">
        <v>44578</v>
      </c>
      <c r="F636" s="5" t="s">
        <v>3464</v>
      </c>
      <c r="G636" s="7">
        <v>88214752</v>
      </c>
      <c r="H636" s="5" t="s">
        <v>46</v>
      </c>
      <c r="I636" s="5" t="s">
        <v>1374</v>
      </c>
      <c r="J636" s="5" t="s">
        <v>3465</v>
      </c>
      <c r="K636" s="8" t="s">
        <v>3466</v>
      </c>
      <c r="L636" s="5" t="s">
        <v>86</v>
      </c>
      <c r="M636" s="5" t="s">
        <v>50</v>
      </c>
      <c r="N636" s="9">
        <f t="shared" si="9"/>
        <v>18068400</v>
      </c>
      <c r="O636" s="9">
        <v>18068400</v>
      </c>
      <c r="P636" s="9">
        <v>2581200</v>
      </c>
      <c r="Q636" s="5"/>
      <c r="R636" s="5"/>
      <c r="S636" s="5"/>
      <c r="T636" s="5" t="s">
        <v>712</v>
      </c>
      <c r="U636" s="6">
        <v>44585</v>
      </c>
      <c r="V636" s="6">
        <v>44796</v>
      </c>
      <c r="W636" s="6">
        <v>44582</v>
      </c>
      <c r="X636" s="5">
        <v>210</v>
      </c>
      <c r="Y636" s="5"/>
      <c r="Z636" s="5"/>
      <c r="AA636" s="5"/>
      <c r="AB636" s="5"/>
      <c r="AC636" s="5"/>
      <c r="AD636" s="5"/>
      <c r="AE636" s="5" t="s">
        <v>3467</v>
      </c>
      <c r="AF636" s="5" t="s">
        <v>53</v>
      </c>
      <c r="AG636" s="5" t="s">
        <v>1682</v>
      </c>
      <c r="AH636" s="5" t="s">
        <v>807</v>
      </c>
      <c r="AI636" s="5"/>
      <c r="AJ636" s="5" t="s">
        <v>3345</v>
      </c>
      <c r="AK636" s="5" t="s">
        <v>268</v>
      </c>
      <c r="AL636" s="5" t="s">
        <v>276</v>
      </c>
      <c r="AM636" s="6">
        <v>27578</v>
      </c>
      <c r="AN636" s="5" t="s">
        <v>230</v>
      </c>
    </row>
    <row r="637" spans="1:170" s="10" customFormat="1" ht="150" x14ac:dyDescent="0.25">
      <c r="A637" s="5" t="s">
        <v>41</v>
      </c>
      <c r="B637" s="5" t="s">
        <v>42</v>
      </c>
      <c r="C637" s="5" t="s">
        <v>43</v>
      </c>
      <c r="D637" s="5" t="s">
        <v>3468</v>
      </c>
      <c r="E637" s="6">
        <v>44578</v>
      </c>
      <c r="F637" s="5" t="s">
        <v>3469</v>
      </c>
      <c r="G637" s="7">
        <v>1082930754</v>
      </c>
      <c r="H637" s="5" t="s">
        <v>46</v>
      </c>
      <c r="I637" s="5" t="s">
        <v>2482</v>
      </c>
      <c r="J637" s="5" t="s">
        <v>3470</v>
      </c>
      <c r="K637" s="21" t="s">
        <v>3471</v>
      </c>
      <c r="L637" s="22" t="s">
        <v>106</v>
      </c>
      <c r="M637" s="5" t="s">
        <v>50</v>
      </c>
      <c r="N637" s="9">
        <f t="shared" si="9"/>
        <v>49024800</v>
      </c>
      <c r="O637" s="9">
        <v>49024800</v>
      </c>
      <c r="P637" s="9">
        <v>4456800</v>
      </c>
      <c r="Q637" s="22"/>
      <c r="R637" s="22"/>
      <c r="S637" s="22"/>
      <c r="T637" s="5" t="s">
        <v>236</v>
      </c>
      <c r="U637" s="6">
        <v>44581</v>
      </c>
      <c r="V637" s="6">
        <v>44912</v>
      </c>
      <c r="W637" s="6">
        <v>44579</v>
      </c>
      <c r="X637" s="5">
        <v>330</v>
      </c>
      <c r="Y637" s="22"/>
      <c r="Z637" s="22"/>
      <c r="AA637" s="22"/>
      <c r="AB637" s="22"/>
      <c r="AC637" s="22"/>
      <c r="AD637" s="22"/>
      <c r="AE637" s="5" t="s">
        <v>237</v>
      </c>
      <c r="AF637" s="5" t="s">
        <v>53</v>
      </c>
      <c r="AG637" s="5" t="s">
        <v>238</v>
      </c>
      <c r="AH637" s="5" t="s">
        <v>807</v>
      </c>
      <c r="AI637" s="5"/>
      <c r="AJ637" s="5" t="s">
        <v>2485</v>
      </c>
      <c r="AK637" s="5" t="s">
        <v>57</v>
      </c>
      <c r="AL637" s="5" t="s">
        <v>3472</v>
      </c>
      <c r="AM637" s="6">
        <v>32943</v>
      </c>
      <c r="AN637" s="5" t="s">
        <v>255</v>
      </c>
    </row>
    <row r="638" spans="1:170" s="10" customFormat="1" ht="135" x14ac:dyDescent="0.25">
      <c r="A638" s="5" t="s">
        <v>41</v>
      </c>
      <c r="B638" s="5" t="s">
        <v>42</v>
      </c>
      <c r="C638" s="5" t="s">
        <v>81</v>
      </c>
      <c r="D638" s="5" t="s">
        <v>3473</v>
      </c>
      <c r="E638" s="6">
        <v>44578</v>
      </c>
      <c r="F638" s="5" t="s">
        <v>3474</v>
      </c>
      <c r="G638" s="7">
        <v>1110521310</v>
      </c>
      <c r="H638" s="5" t="s">
        <v>46</v>
      </c>
      <c r="I638" s="5" t="s">
        <v>495</v>
      </c>
      <c r="J638" s="5" t="s">
        <v>3475</v>
      </c>
      <c r="K638" s="21" t="s">
        <v>1413</v>
      </c>
      <c r="L638" s="5" t="s">
        <v>158</v>
      </c>
      <c r="M638" s="5" t="s">
        <v>50</v>
      </c>
      <c r="N638" s="9">
        <f t="shared" si="9"/>
        <v>23535900</v>
      </c>
      <c r="O638" s="9">
        <v>17396100</v>
      </c>
      <c r="P638" s="9">
        <v>2046600</v>
      </c>
      <c r="Q638" s="26">
        <v>2046600</v>
      </c>
      <c r="R638" s="26">
        <v>4093200</v>
      </c>
      <c r="S638" s="26"/>
      <c r="T638" s="22" t="s">
        <v>3476</v>
      </c>
      <c r="U638" s="6">
        <v>44595</v>
      </c>
      <c r="V638" s="6">
        <v>44834</v>
      </c>
      <c r="W638" s="6">
        <v>44592</v>
      </c>
      <c r="X638" s="5">
        <v>255</v>
      </c>
      <c r="Y638" s="25">
        <v>44835</v>
      </c>
      <c r="Z638" s="25">
        <v>44865</v>
      </c>
      <c r="AA638" s="25">
        <v>44866</v>
      </c>
      <c r="AB638" s="25">
        <v>44926</v>
      </c>
      <c r="AC638" s="25"/>
      <c r="AD638" s="25"/>
      <c r="AE638" s="5" t="s">
        <v>3477</v>
      </c>
      <c r="AF638" s="5" t="s">
        <v>53</v>
      </c>
      <c r="AG638" s="5" t="s">
        <v>159</v>
      </c>
      <c r="AH638" s="5" t="s">
        <v>55</v>
      </c>
      <c r="AI638" s="5"/>
      <c r="AJ638" s="5" t="s">
        <v>2485</v>
      </c>
      <c r="AK638" s="5"/>
      <c r="AL638" s="5" t="s">
        <v>2764</v>
      </c>
      <c r="AM638" s="6">
        <v>33674</v>
      </c>
      <c r="AN638" s="5" t="s">
        <v>3478</v>
      </c>
    </row>
    <row r="639" spans="1:170" s="10" customFormat="1" ht="120" x14ac:dyDescent="0.25">
      <c r="A639" s="5" t="s">
        <v>41</v>
      </c>
      <c r="B639" s="5" t="s">
        <v>42</v>
      </c>
      <c r="C639" s="7" t="s">
        <v>43</v>
      </c>
      <c r="D639" s="5" t="s">
        <v>3479</v>
      </c>
      <c r="E639" s="6">
        <v>44578</v>
      </c>
      <c r="F639" s="5" t="s">
        <v>3480</v>
      </c>
      <c r="G639" s="7">
        <v>51683323</v>
      </c>
      <c r="H639" s="5" t="s">
        <v>46</v>
      </c>
      <c r="I639" s="5" t="s">
        <v>1156</v>
      </c>
      <c r="J639" s="5" t="s">
        <v>3481</v>
      </c>
      <c r="K639" s="21" t="s">
        <v>3482</v>
      </c>
      <c r="L639" s="22" t="s">
        <v>106</v>
      </c>
      <c r="M639" s="5" t="s">
        <v>50</v>
      </c>
      <c r="N639" s="9">
        <f t="shared" si="9"/>
        <v>31049040</v>
      </c>
      <c r="O639" s="9">
        <v>31049040</v>
      </c>
      <c r="P639" s="9">
        <v>4456800</v>
      </c>
      <c r="Q639" s="22"/>
      <c r="R639" s="22"/>
      <c r="S639" s="22"/>
      <c r="T639" s="5" t="s">
        <v>51</v>
      </c>
      <c r="U639" s="6">
        <v>44630</v>
      </c>
      <c r="V639" s="6">
        <v>44834</v>
      </c>
      <c r="W639" s="6">
        <v>44630</v>
      </c>
      <c r="X639" s="5">
        <v>255</v>
      </c>
      <c r="Y639" s="22"/>
      <c r="Z639" s="22"/>
      <c r="AA639" s="22"/>
      <c r="AB639" s="22"/>
      <c r="AC639" s="22"/>
      <c r="AD639" s="22"/>
      <c r="AE639" s="22" t="s">
        <v>1159</v>
      </c>
      <c r="AF639" s="5" t="s">
        <v>53</v>
      </c>
      <c r="AG639" s="5" t="s">
        <v>67</v>
      </c>
      <c r="AH639" s="5" t="s">
        <v>55</v>
      </c>
      <c r="AI639" s="5" t="s">
        <v>3483</v>
      </c>
      <c r="AJ639" s="5" t="s">
        <v>229</v>
      </c>
      <c r="AK639" s="5" t="s">
        <v>268</v>
      </c>
      <c r="AL639" s="5" t="s">
        <v>3484</v>
      </c>
      <c r="AM639" s="6">
        <v>29610</v>
      </c>
      <c r="AN639" s="5" t="s">
        <v>3485</v>
      </c>
    </row>
    <row r="640" spans="1:170" s="10" customFormat="1" ht="120" x14ac:dyDescent="0.25">
      <c r="A640" s="11" t="s">
        <v>41</v>
      </c>
      <c r="B640" s="11" t="s">
        <v>42</v>
      </c>
      <c r="C640" s="11" t="s">
        <v>3486</v>
      </c>
      <c r="D640" s="11" t="s">
        <v>3487</v>
      </c>
      <c r="E640" s="12">
        <v>44579</v>
      </c>
      <c r="F640" s="11" t="s">
        <v>3488</v>
      </c>
      <c r="G640" s="13">
        <v>84091640</v>
      </c>
      <c r="H640" s="11" t="s">
        <v>46</v>
      </c>
      <c r="I640" s="11" t="s">
        <v>1156</v>
      </c>
      <c r="J640" s="11" t="s">
        <v>3489</v>
      </c>
      <c r="K640" s="14" t="s">
        <v>1206</v>
      </c>
      <c r="L640" s="11" t="s">
        <v>106</v>
      </c>
      <c r="M640" s="11" t="s">
        <v>50</v>
      </c>
      <c r="N640" s="9">
        <f t="shared" si="9"/>
        <v>37882800</v>
      </c>
      <c r="O640" s="15">
        <v>37882800</v>
      </c>
      <c r="P640" s="15">
        <v>4456800</v>
      </c>
      <c r="Q640" s="11"/>
      <c r="R640" s="11"/>
      <c r="S640" s="11"/>
      <c r="T640" s="11" t="s">
        <v>51</v>
      </c>
      <c r="U640" s="12">
        <v>44587</v>
      </c>
      <c r="V640" s="12">
        <v>44834</v>
      </c>
      <c r="W640" s="12">
        <v>44587</v>
      </c>
      <c r="X640" s="11">
        <v>255</v>
      </c>
      <c r="Y640" s="11"/>
      <c r="Z640" s="11"/>
      <c r="AA640" s="11"/>
      <c r="AB640" s="11"/>
      <c r="AC640" s="11"/>
      <c r="AD640" s="11"/>
      <c r="AE640" s="11" t="s">
        <v>1159</v>
      </c>
      <c r="AF640" s="11" t="s">
        <v>66</v>
      </c>
      <c r="AG640" s="11" t="s">
        <v>67</v>
      </c>
      <c r="AH640" s="11" t="s">
        <v>55</v>
      </c>
      <c r="AI640" s="11"/>
      <c r="AJ640" s="11" t="s">
        <v>229</v>
      </c>
      <c r="AK640" s="11" t="s">
        <v>268</v>
      </c>
      <c r="AL640" s="11" t="s">
        <v>2504</v>
      </c>
      <c r="AM640" s="12">
        <v>30310</v>
      </c>
      <c r="AN640" s="11" t="s">
        <v>3047</v>
      </c>
    </row>
    <row r="641" spans="1:170" s="10" customFormat="1" ht="120" x14ac:dyDescent="0.25">
      <c r="A641" s="5" t="s">
        <v>41</v>
      </c>
      <c r="B641" s="5" t="s">
        <v>42</v>
      </c>
      <c r="C641" s="5" t="s">
        <v>43</v>
      </c>
      <c r="D641" s="5" t="s">
        <v>3490</v>
      </c>
      <c r="E641" s="6">
        <v>44578</v>
      </c>
      <c r="F641" s="5" t="s">
        <v>3491</v>
      </c>
      <c r="G641" s="7">
        <v>1010191240</v>
      </c>
      <c r="H641" s="5" t="s">
        <v>46</v>
      </c>
      <c r="I641" s="5" t="s">
        <v>1156</v>
      </c>
      <c r="J641" s="5" t="s">
        <v>3492</v>
      </c>
      <c r="K641" s="21" t="s">
        <v>3482</v>
      </c>
      <c r="L641" s="22" t="s">
        <v>106</v>
      </c>
      <c r="M641" s="5" t="s">
        <v>50</v>
      </c>
      <c r="N641" s="9">
        <f t="shared" si="9"/>
        <v>37882800</v>
      </c>
      <c r="O641" s="9">
        <v>37882800</v>
      </c>
      <c r="P641" s="9">
        <v>4456800</v>
      </c>
      <c r="Q641" s="22"/>
      <c r="R641" s="22"/>
      <c r="S641" s="22"/>
      <c r="T641" s="5" t="s">
        <v>51</v>
      </c>
      <c r="U641" s="6">
        <v>44580</v>
      </c>
      <c r="V641" s="6">
        <v>44834</v>
      </c>
      <c r="W641" s="6">
        <v>44578</v>
      </c>
      <c r="X641" s="5">
        <v>255</v>
      </c>
      <c r="Y641" s="22"/>
      <c r="Z641" s="22"/>
      <c r="AA641" s="22"/>
      <c r="AB641" s="22"/>
      <c r="AC641" s="22"/>
      <c r="AD641" s="22"/>
      <c r="AE641" s="22" t="s">
        <v>1159</v>
      </c>
      <c r="AF641" s="5" t="s">
        <v>53</v>
      </c>
      <c r="AG641" s="5" t="s">
        <v>67</v>
      </c>
      <c r="AH641" s="5" t="s">
        <v>55</v>
      </c>
      <c r="AI641" s="5"/>
      <c r="AJ641" s="5" t="s">
        <v>229</v>
      </c>
      <c r="AK641" s="5" t="s">
        <v>268</v>
      </c>
      <c r="AL641" s="5" t="s">
        <v>1536</v>
      </c>
      <c r="AM641" s="6">
        <v>32980</v>
      </c>
      <c r="AN641" s="5" t="s">
        <v>70</v>
      </c>
    </row>
    <row r="642" spans="1:170" s="10" customFormat="1" ht="120" x14ac:dyDescent="0.25">
      <c r="A642" s="5" t="s">
        <v>41</v>
      </c>
      <c r="B642" s="5" t="s">
        <v>42</v>
      </c>
      <c r="C642" s="5" t="s">
        <v>43</v>
      </c>
      <c r="D642" s="5" t="s">
        <v>3493</v>
      </c>
      <c r="E642" s="6">
        <v>44579</v>
      </c>
      <c r="F642" s="5" t="s">
        <v>3494</v>
      </c>
      <c r="G642" s="7">
        <v>1010186544</v>
      </c>
      <c r="H642" s="5" t="s">
        <v>46</v>
      </c>
      <c r="I642" s="5" t="s">
        <v>1156</v>
      </c>
      <c r="J642" s="5" t="s">
        <v>3495</v>
      </c>
      <c r="K642" s="8" t="s">
        <v>1158</v>
      </c>
      <c r="L642" s="5" t="s">
        <v>106</v>
      </c>
      <c r="M642" s="5" t="s">
        <v>50</v>
      </c>
      <c r="N642" s="9">
        <f t="shared" si="9"/>
        <v>37882800</v>
      </c>
      <c r="O642" s="9">
        <v>37882800</v>
      </c>
      <c r="P642" s="9">
        <v>4456800</v>
      </c>
      <c r="Q642" s="5"/>
      <c r="R642" s="5"/>
      <c r="S642" s="5"/>
      <c r="T642" s="5" t="s">
        <v>51</v>
      </c>
      <c r="U642" s="6">
        <v>44581</v>
      </c>
      <c r="V642" s="6">
        <v>44834</v>
      </c>
      <c r="W642" s="6">
        <v>44581</v>
      </c>
      <c r="X642" s="5">
        <v>255</v>
      </c>
      <c r="Y642" s="5"/>
      <c r="Z642" s="5"/>
      <c r="AA642" s="5"/>
      <c r="AB642" s="5"/>
      <c r="AC642" s="5"/>
      <c r="AD642" s="5"/>
      <c r="AE642" s="5" t="s">
        <v>1159</v>
      </c>
      <c r="AF642" s="5" t="s">
        <v>53</v>
      </c>
      <c r="AG642" s="5" t="s">
        <v>67</v>
      </c>
      <c r="AH642" s="5" t="s">
        <v>55</v>
      </c>
      <c r="AI642" s="5"/>
      <c r="AJ642" s="5" t="s">
        <v>229</v>
      </c>
      <c r="AK642" s="5" t="s">
        <v>268</v>
      </c>
      <c r="AL642" s="5" t="s">
        <v>108</v>
      </c>
      <c r="AM642" s="6">
        <v>32796</v>
      </c>
      <c r="AN642" s="5" t="s">
        <v>521</v>
      </c>
    </row>
    <row r="643" spans="1:170" s="10" customFormat="1" ht="120" x14ac:dyDescent="0.25">
      <c r="A643" s="11" t="s">
        <v>41</v>
      </c>
      <c r="B643" s="11" t="s">
        <v>42</v>
      </c>
      <c r="C643" s="11" t="s">
        <v>3496</v>
      </c>
      <c r="D643" s="11" t="s">
        <v>3497</v>
      </c>
      <c r="E643" s="12">
        <v>44578</v>
      </c>
      <c r="F643" s="11" t="s">
        <v>3498</v>
      </c>
      <c r="G643" s="13">
        <v>1026251791</v>
      </c>
      <c r="H643" s="11" t="s">
        <v>46</v>
      </c>
      <c r="I643" s="11" t="s">
        <v>1156</v>
      </c>
      <c r="J643" s="11" t="s">
        <v>3499</v>
      </c>
      <c r="K643" s="14" t="s">
        <v>1861</v>
      </c>
      <c r="L643" s="11" t="s">
        <v>106</v>
      </c>
      <c r="M643" s="11" t="s">
        <v>50</v>
      </c>
      <c r="N643" s="9">
        <f t="shared" si="9"/>
        <v>37882800</v>
      </c>
      <c r="O643" s="15">
        <v>37882800</v>
      </c>
      <c r="P643" s="15">
        <v>4456800</v>
      </c>
      <c r="Q643" s="11"/>
      <c r="R643" s="11"/>
      <c r="S643" s="11"/>
      <c r="T643" s="11" t="s">
        <v>51</v>
      </c>
      <c r="U643" s="12">
        <v>44585</v>
      </c>
      <c r="V643" s="12">
        <v>44834</v>
      </c>
      <c r="W643" s="12">
        <v>44580</v>
      </c>
      <c r="X643" s="11">
        <v>255</v>
      </c>
      <c r="Y643" s="11"/>
      <c r="Z643" s="11"/>
      <c r="AA643" s="11"/>
      <c r="AB643" s="11"/>
      <c r="AC643" s="11"/>
      <c r="AD643" s="11"/>
      <c r="AE643" s="11" t="s">
        <v>1159</v>
      </c>
      <c r="AF643" s="11" t="s">
        <v>66</v>
      </c>
      <c r="AG643" s="11" t="s">
        <v>67</v>
      </c>
      <c r="AH643" s="11" t="s">
        <v>55</v>
      </c>
      <c r="AI643" s="11"/>
      <c r="AJ643" s="11" t="s">
        <v>229</v>
      </c>
      <c r="AK643" s="11" t="s">
        <v>268</v>
      </c>
      <c r="AL643" s="11" t="s">
        <v>2439</v>
      </c>
      <c r="AM643" s="12">
        <v>31558</v>
      </c>
      <c r="AN643" s="11" t="s">
        <v>70</v>
      </c>
    </row>
    <row r="644" spans="1:170" s="10" customFormat="1" ht="135" x14ac:dyDescent="0.25">
      <c r="A644" s="5" t="s">
        <v>41</v>
      </c>
      <c r="B644" s="5" t="s">
        <v>42</v>
      </c>
      <c r="C644" s="5" t="s">
        <v>43</v>
      </c>
      <c r="D644" s="5" t="s">
        <v>3500</v>
      </c>
      <c r="E644" s="6">
        <v>44580</v>
      </c>
      <c r="F644" s="5" t="s">
        <v>3501</v>
      </c>
      <c r="G644" s="7">
        <v>1004351417</v>
      </c>
      <c r="H644" s="5" t="s">
        <v>46</v>
      </c>
      <c r="I644" s="5" t="s">
        <v>1662</v>
      </c>
      <c r="J644" s="5" t="s">
        <v>3502</v>
      </c>
      <c r="K644" s="8" t="s">
        <v>1819</v>
      </c>
      <c r="L644" s="5" t="s">
        <v>99</v>
      </c>
      <c r="M644" s="5" t="s">
        <v>50</v>
      </c>
      <c r="N644" s="9">
        <f t="shared" ref="N644:N707" si="10">O644+Q644+R644+S644</f>
        <v>43766700</v>
      </c>
      <c r="O644" s="9">
        <v>32349300</v>
      </c>
      <c r="P644" s="9">
        <v>3805800</v>
      </c>
      <c r="Q644" s="17">
        <v>3805800</v>
      </c>
      <c r="R644" s="17">
        <v>7611600</v>
      </c>
      <c r="S644" s="17"/>
      <c r="T644" s="5" t="s">
        <v>236</v>
      </c>
      <c r="U644" s="6">
        <v>44586</v>
      </c>
      <c r="V644" s="6">
        <v>44834</v>
      </c>
      <c r="W644" s="6">
        <v>44582</v>
      </c>
      <c r="X644" s="5">
        <v>255</v>
      </c>
      <c r="Y644" s="6">
        <v>44835</v>
      </c>
      <c r="Z644" s="6">
        <v>44865</v>
      </c>
      <c r="AA644" s="6">
        <v>44866</v>
      </c>
      <c r="AB644" s="6">
        <v>44926</v>
      </c>
      <c r="AC644" s="6"/>
      <c r="AD644" s="6"/>
      <c r="AE644" s="5" t="s">
        <v>3503</v>
      </c>
      <c r="AF644" s="5" t="s">
        <v>53</v>
      </c>
      <c r="AG644" s="5" t="s">
        <v>67</v>
      </c>
      <c r="AH644" s="5" t="s">
        <v>55</v>
      </c>
      <c r="AI644" s="5"/>
      <c r="AJ644" s="5" t="s">
        <v>3345</v>
      </c>
      <c r="AK644" s="5" t="s">
        <v>268</v>
      </c>
      <c r="AL644" s="5" t="s">
        <v>80</v>
      </c>
      <c r="AM644" s="6">
        <v>35427</v>
      </c>
      <c r="AN644" s="5" t="s">
        <v>255</v>
      </c>
    </row>
    <row r="645" spans="1:170" s="10" customFormat="1" ht="135" x14ac:dyDescent="0.25">
      <c r="A645" s="5" t="s">
        <v>41</v>
      </c>
      <c r="B645" s="5" t="s">
        <v>42</v>
      </c>
      <c r="C645" s="5" t="s">
        <v>81</v>
      </c>
      <c r="D645" s="5" t="s">
        <v>3504</v>
      </c>
      <c r="E645" s="6">
        <v>44579</v>
      </c>
      <c r="F645" s="5" t="s">
        <v>3505</v>
      </c>
      <c r="G645" s="7">
        <v>40434707</v>
      </c>
      <c r="H645" s="5" t="s">
        <v>46</v>
      </c>
      <c r="I645" s="5" t="s">
        <v>1411</v>
      </c>
      <c r="J645" s="5" t="s">
        <v>3506</v>
      </c>
      <c r="K645" s="8" t="s">
        <v>1405</v>
      </c>
      <c r="L645" s="5" t="s">
        <v>158</v>
      </c>
      <c r="M645" s="5" t="s">
        <v>50</v>
      </c>
      <c r="N645" s="9">
        <f t="shared" si="10"/>
        <v>18419400</v>
      </c>
      <c r="O645" s="17">
        <v>18419400</v>
      </c>
      <c r="P645" s="9">
        <v>2046600</v>
      </c>
      <c r="Q645" s="5"/>
      <c r="R645" s="5"/>
      <c r="S645" s="5"/>
      <c r="T645" s="5" t="s">
        <v>2740</v>
      </c>
      <c r="U645" s="6">
        <v>44585</v>
      </c>
      <c r="V645" s="6">
        <v>44857</v>
      </c>
      <c r="W645" s="6">
        <v>44581</v>
      </c>
      <c r="X645" s="5">
        <v>270</v>
      </c>
      <c r="Y645" s="5"/>
      <c r="Z645" s="5"/>
      <c r="AA645" s="5"/>
      <c r="AB645" s="5"/>
      <c r="AC645" s="5"/>
      <c r="AD645" s="5"/>
      <c r="AE645" s="5" t="s">
        <v>2741</v>
      </c>
      <c r="AF645" s="5" t="s">
        <v>53</v>
      </c>
      <c r="AG645" s="5" t="s">
        <v>159</v>
      </c>
      <c r="AH645" s="5" t="s">
        <v>55</v>
      </c>
      <c r="AI645" s="5"/>
      <c r="AJ645" s="5" t="s">
        <v>240</v>
      </c>
      <c r="AK645" s="5" t="s">
        <v>268</v>
      </c>
      <c r="AL645" s="5" t="s">
        <v>3507</v>
      </c>
      <c r="AM645" s="6">
        <v>30859</v>
      </c>
      <c r="AN645" s="5" t="s">
        <v>3508</v>
      </c>
    </row>
    <row r="646" spans="1:170" s="10" customFormat="1" ht="165" x14ac:dyDescent="0.25">
      <c r="A646" s="5" t="s">
        <v>41</v>
      </c>
      <c r="B646" s="5" t="s">
        <v>42</v>
      </c>
      <c r="C646" s="5" t="s">
        <v>81</v>
      </c>
      <c r="D646" s="5" t="s">
        <v>3509</v>
      </c>
      <c r="E646" s="6">
        <v>44580</v>
      </c>
      <c r="F646" s="5" t="s">
        <v>3510</v>
      </c>
      <c r="G646" s="7">
        <v>1004731257</v>
      </c>
      <c r="H646" s="5" t="s">
        <v>46</v>
      </c>
      <c r="I646" s="5" t="s">
        <v>1374</v>
      </c>
      <c r="J646" s="5" t="s">
        <v>3511</v>
      </c>
      <c r="K646" s="8" t="s">
        <v>3466</v>
      </c>
      <c r="L646" s="5" t="s">
        <v>86</v>
      </c>
      <c r="M646" s="5" t="s">
        <v>50</v>
      </c>
      <c r="N646" s="9">
        <f t="shared" si="10"/>
        <v>20649600</v>
      </c>
      <c r="O646" s="17">
        <v>18068400</v>
      </c>
      <c r="P646" s="9">
        <v>2581200</v>
      </c>
      <c r="Q646" s="9">
        <v>2581200</v>
      </c>
      <c r="R646" s="9"/>
      <c r="S646" s="9"/>
      <c r="T646" s="5" t="s">
        <v>1820</v>
      </c>
      <c r="U646" s="6">
        <v>44589</v>
      </c>
      <c r="V646" s="6">
        <v>44800</v>
      </c>
      <c r="W646" s="6">
        <v>44855</v>
      </c>
      <c r="X646" s="5">
        <v>210</v>
      </c>
      <c r="Y646" s="6">
        <v>44801</v>
      </c>
      <c r="Z646" s="6">
        <v>44831</v>
      </c>
      <c r="AA646" s="6"/>
      <c r="AB646" s="6"/>
      <c r="AC646" s="6"/>
      <c r="AD646" s="6"/>
      <c r="AE646" s="5" t="s">
        <v>3512</v>
      </c>
      <c r="AF646" s="5" t="s">
        <v>53</v>
      </c>
      <c r="AG646" s="5" t="s">
        <v>3513</v>
      </c>
      <c r="AH646" s="5" t="s">
        <v>807</v>
      </c>
      <c r="AI646" s="5"/>
      <c r="AJ646" s="5" t="s">
        <v>3345</v>
      </c>
      <c r="AK646" s="5"/>
      <c r="AL646" s="5" t="s">
        <v>3514</v>
      </c>
      <c r="AM646" s="6">
        <v>36041</v>
      </c>
      <c r="AN646" s="5" t="s">
        <v>3515</v>
      </c>
    </row>
    <row r="647" spans="1:170" s="16" customFormat="1" ht="30" x14ac:dyDescent="0.25">
      <c r="A647" s="11" t="s">
        <v>41</v>
      </c>
      <c r="B647" s="11" t="s">
        <v>42</v>
      </c>
      <c r="C647" s="11" t="s">
        <v>282</v>
      </c>
      <c r="D647" s="11" t="s">
        <v>3516</v>
      </c>
      <c r="E647" s="11"/>
      <c r="F647" s="11" t="s">
        <v>3517</v>
      </c>
      <c r="G647" s="11"/>
      <c r="H647" s="11"/>
      <c r="I647" s="11"/>
      <c r="J647" s="11"/>
      <c r="K647" s="14"/>
      <c r="L647" s="11"/>
      <c r="M647" s="11"/>
      <c r="N647" s="9">
        <f t="shared" si="10"/>
        <v>0</v>
      </c>
      <c r="O647" s="11"/>
      <c r="P647" s="11"/>
      <c r="Q647" s="11"/>
      <c r="R647" s="11"/>
      <c r="S647" s="11"/>
      <c r="T647" s="11"/>
      <c r="U647" s="12"/>
      <c r="V647" s="12"/>
      <c r="W647" s="12"/>
      <c r="X647" s="11"/>
      <c r="Y647" s="11"/>
      <c r="Z647" s="11"/>
      <c r="AA647" s="11"/>
      <c r="AB647" s="11"/>
      <c r="AC647" s="11"/>
      <c r="AD647" s="11"/>
      <c r="AE647" s="11"/>
      <c r="AF647" s="11" t="s">
        <v>282</v>
      </c>
      <c r="AG647" s="11"/>
      <c r="AH647" s="11"/>
      <c r="AI647" s="11"/>
      <c r="AJ647" s="11" t="s">
        <v>240</v>
      </c>
      <c r="AK647" s="11" t="s">
        <v>268</v>
      </c>
      <c r="AL647" s="11"/>
      <c r="AM647" s="11"/>
      <c r="AN647" s="11"/>
      <c r="AO647" s="10"/>
      <c r="AP647" s="10"/>
      <c r="AQ647" s="10"/>
      <c r="AR647" s="10"/>
      <c r="AS647" s="10"/>
      <c r="AT647" s="10"/>
      <c r="AU647" s="10"/>
      <c r="AV647" s="10"/>
      <c r="AW647" s="10"/>
      <c r="AX647" s="10"/>
      <c r="AY647" s="10"/>
      <c r="AZ647" s="10"/>
      <c r="BA647" s="10"/>
      <c r="BB647" s="10"/>
      <c r="BC647" s="10"/>
      <c r="BD647" s="10"/>
      <c r="BE647" s="10"/>
      <c r="BF647" s="10"/>
      <c r="BG647" s="10"/>
      <c r="BH647" s="10"/>
      <c r="BI647" s="10"/>
      <c r="BJ647" s="10"/>
      <c r="BK647" s="10"/>
      <c r="BL647" s="10"/>
      <c r="BM647" s="10"/>
      <c r="BN647" s="10"/>
      <c r="BO647" s="10"/>
      <c r="BP647" s="10"/>
      <c r="BQ647" s="10"/>
      <c r="BR647" s="10"/>
      <c r="BS647" s="10"/>
      <c r="BT647" s="10"/>
      <c r="BU647" s="10"/>
      <c r="BV647" s="10"/>
      <c r="BW647" s="10"/>
      <c r="BX647" s="10"/>
      <c r="BY647" s="10"/>
      <c r="BZ647" s="10"/>
      <c r="CA647" s="10"/>
      <c r="CB647" s="10"/>
      <c r="CC647" s="10"/>
      <c r="CD647" s="10"/>
      <c r="CE647" s="10"/>
      <c r="CF647" s="10"/>
      <c r="CG647" s="10"/>
      <c r="CH647" s="10"/>
      <c r="CI647" s="10"/>
      <c r="CJ647" s="10"/>
      <c r="CK647" s="10"/>
      <c r="CL647" s="10"/>
      <c r="CM647" s="10"/>
      <c r="CN647" s="10"/>
      <c r="CO647" s="10"/>
      <c r="CP647" s="10"/>
      <c r="CQ647" s="10"/>
      <c r="CR647" s="10"/>
      <c r="CS647" s="10"/>
      <c r="CT647" s="10"/>
      <c r="CU647" s="10"/>
      <c r="CV647" s="10"/>
      <c r="CW647" s="10"/>
      <c r="CX647" s="10"/>
      <c r="CY647" s="10"/>
      <c r="CZ647" s="10"/>
      <c r="DA647" s="10"/>
      <c r="DB647" s="10"/>
      <c r="DC647" s="10"/>
      <c r="DD647" s="10"/>
      <c r="DE647" s="10"/>
      <c r="DF647" s="10"/>
      <c r="DG647" s="10"/>
      <c r="DH647" s="10"/>
      <c r="DI647" s="10"/>
      <c r="DJ647" s="10"/>
      <c r="DK647" s="10"/>
      <c r="DL647" s="10"/>
      <c r="DM647" s="10"/>
      <c r="DN647" s="10"/>
      <c r="DO647" s="10"/>
      <c r="DP647" s="10"/>
      <c r="DQ647" s="10"/>
      <c r="DR647" s="10"/>
      <c r="DS647" s="10"/>
      <c r="DT647" s="10"/>
      <c r="DU647" s="10"/>
      <c r="DV647" s="10"/>
      <c r="DW647" s="10"/>
      <c r="DX647" s="10"/>
      <c r="DY647" s="10"/>
      <c r="DZ647" s="10"/>
      <c r="EA647" s="10"/>
      <c r="EB647" s="10"/>
      <c r="EC647" s="10"/>
      <c r="ED647" s="10"/>
      <c r="EE647" s="10"/>
      <c r="EF647" s="10"/>
      <c r="EG647" s="10"/>
      <c r="EH647" s="10"/>
      <c r="EI647" s="10"/>
      <c r="EJ647" s="10"/>
      <c r="EK647" s="10"/>
      <c r="EL647" s="10"/>
      <c r="EM647" s="10"/>
      <c r="EN647" s="10"/>
      <c r="EO647" s="10"/>
      <c r="EP647" s="10"/>
      <c r="EQ647" s="10"/>
      <c r="ER647" s="10"/>
      <c r="ES647" s="10"/>
      <c r="ET647" s="10"/>
      <c r="EU647" s="10"/>
      <c r="EV647" s="10"/>
      <c r="EW647" s="10"/>
      <c r="EX647" s="10"/>
      <c r="EY647" s="10"/>
      <c r="EZ647" s="10"/>
      <c r="FA647" s="10"/>
      <c r="FB647" s="10"/>
      <c r="FC647" s="10"/>
      <c r="FD647" s="10"/>
      <c r="FE647" s="10"/>
      <c r="FF647" s="10"/>
      <c r="FG647" s="10"/>
      <c r="FH647" s="10"/>
      <c r="FI647" s="10"/>
      <c r="FJ647" s="10"/>
      <c r="FK647" s="10"/>
      <c r="FL647" s="10"/>
      <c r="FM647" s="10"/>
      <c r="FN647" s="10"/>
    </row>
    <row r="648" spans="1:170" s="10" customFormat="1" ht="135" x14ac:dyDescent="0.25">
      <c r="A648" s="5" t="s">
        <v>41</v>
      </c>
      <c r="B648" s="5" t="s">
        <v>42</v>
      </c>
      <c r="C648" s="5" t="s">
        <v>81</v>
      </c>
      <c r="D648" s="5" t="s">
        <v>3518</v>
      </c>
      <c r="E648" s="6">
        <v>44579</v>
      </c>
      <c r="F648" s="5" t="s">
        <v>3519</v>
      </c>
      <c r="G648" s="7">
        <v>94326075</v>
      </c>
      <c r="H648" s="5" t="s">
        <v>46</v>
      </c>
      <c r="I648" s="5" t="s">
        <v>1411</v>
      </c>
      <c r="J648" s="5" t="s">
        <v>3520</v>
      </c>
      <c r="K648" s="8" t="s">
        <v>841</v>
      </c>
      <c r="L648" s="5" t="s">
        <v>158</v>
      </c>
      <c r="M648" s="5" t="s">
        <v>50</v>
      </c>
      <c r="N648" s="9">
        <f t="shared" si="10"/>
        <v>18419400</v>
      </c>
      <c r="O648" s="17">
        <v>18419400</v>
      </c>
      <c r="P648" s="9">
        <v>2046600</v>
      </c>
      <c r="Q648" s="5"/>
      <c r="R648" s="5"/>
      <c r="S648" s="5"/>
      <c r="T648" s="5" t="s">
        <v>1751</v>
      </c>
      <c r="U648" s="6">
        <v>44585</v>
      </c>
      <c r="V648" s="6">
        <v>44857</v>
      </c>
      <c r="W648" s="6">
        <v>44585</v>
      </c>
      <c r="X648" s="5">
        <v>270</v>
      </c>
      <c r="Y648" s="5"/>
      <c r="Z648" s="5"/>
      <c r="AA648" s="5"/>
      <c r="AB648" s="5"/>
      <c r="AC648" s="5"/>
      <c r="AD648" s="5"/>
      <c r="AE648" s="5" t="s">
        <v>1752</v>
      </c>
      <c r="AF648" s="5" t="s">
        <v>53</v>
      </c>
      <c r="AG648" s="5" t="s">
        <v>159</v>
      </c>
      <c r="AH648" s="5" t="s">
        <v>55</v>
      </c>
      <c r="AI648" s="5"/>
      <c r="AJ648" s="5" t="s">
        <v>240</v>
      </c>
      <c r="AK648" s="5" t="s">
        <v>268</v>
      </c>
      <c r="AL648" s="5" t="s">
        <v>3521</v>
      </c>
      <c r="AM648" s="6">
        <v>27988</v>
      </c>
      <c r="AN648" s="5" t="s">
        <v>679</v>
      </c>
    </row>
    <row r="649" spans="1:170" s="16" customFormat="1" ht="106.5" customHeight="1" x14ac:dyDescent="0.25">
      <c r="A649" s="11" t="s">
        <v>41</v>
      </c>
      <c r="B649" s="11" t="s">
        <v>42</v>
      </c>
      <c r="C649" s="11" t="s">
        <v>1555</v>
      </c>
      <c r="D649" s="11" t="s">
        <v>3522</v>
      </c>
      <c r="E649" s="12">
        <v>44586</v>
      </c>
      <c r="F649" s="11" t="s">
        <v>3523</v>
      </c>
      <c r="G649" s="11">
        <v>3556408</v>
      </c>
      <c r="H649" s="11" t="s">
        <v>46</v>
      </c>
      <c r="I649" s="11" t="s">
        <v>1411</v>
      </c>
      <c r="J649" s="11" t="s">
        <v>3524</v>
      </c>
      <c r="K649" s="14" t="s">
        <v>661</v>
      </c>
      <c r="L649" s="11" t="s">
        <v>158</v>
      </c>
      <c r="M649" s="11" t="s">
        <v>50</v>
      </c>
      <c r="N649" s="9">
        <f t="shared" si="10"/>
        <v>18419400</v>
      </c>
      <c r="O649" s="11">
        <v>18419400</v>
      </c>
      <c r="P649" s="11">
        <v>2046600</v>
      </c>
      <c r="Q649" s="11"/>
      <c r="R649" s="11"/>
      <c r="S649" s="11"/>
      <c r="T649" s="11" t="s">
        <v>3525</v>
      </c>
      <c r="U649" s="12"/>
      <c r="V649" s="12">
        <v>44865</v>
      </c>
      <c r="W649" s="12"/>
      <c r="X649" s="11">
        <v>270</v>
      </c>
      <c r="Y649" s="11"/>
      <c r="Z649" s="11"/>
      <c r="AA649" s="11"/>
      <c r="AB649" s="11"/>
      <c r="AC649" s="11"/>
      <c r="AD649" s="11"/>
      <c r="AE649" s="11" t="s">
        <v>3526</v>
      </c>
      <c r="AF649" s="11" t="s">
        <v>1560</v>
      </c>
      <c r="AG649" s="11" t="s">
        <v>159</v>
      </c>
      <c r="AH649" s="11" t="s">
        <v>209</v>
      </c>
      <c r="AI649" s="11"/>
      <c r="AJ649" s="11" t="s">
        <v>240</v>
      </c>
      <c r="AK649" s="11" t="s">
        <v>268</v>
      </c>
      <c r="AL649" s="11"/>
      <c r="AM649" s="11"/>
      <c r="AN649" s="11"/>
      <c r="AO649" s="10"/>
      <c r="AP649" s="10"/>
      <c r="AQ649" s="10"/>
      <c r="AR649" s="10"/>
      <c r="AS649" s="10"/>
      <c r="AT649" s="10"/>
      <c r="AU649" s="10"/>
      <c r="AV649" s="10"/>
      <c r="AW649" s="10"/>
      <c r="AX649" s="10"/>
      <c r="AY649" s="10"/>
      <c r="AZ649" s="10"/>
      <c r="BA649" s="10"/>
      <c r="BB649" s="10"/>
      <c r="BC649" s="10"/>
      <c r="BD649" s="10"/>
      <c r="BE649" s="10"/>
      <c r="BF649" s="10"/>
      <c r="BG649" s="10"/>
      <c r="BH649" s="10"/>
      <c r="BI649" s="10"/>
      <c r="BJ649" s="10"/>
      <c r="BK649" s="10"/>
      <c r="BL649" s="10"/>
      <c r="BM649" s="10"/>
      <c r="BN649" s="10"/>
      <c r="BO649" s="10"/>
      <c r="BP649" s="10"/>
      <c r="BQ649" s="10"/>
      <c r="BR649" s="10"/>
      <c r="BS649" s="10"/>
      <c r="BT649" s="10"/>
      <c r="BU649" s="10"/>
      <c r="BV649" s="10"/>
      <c r="BW649" s="10"/>
      <c r="BX649" s="10"/>
      <c r="BY649" s="10"/>
      <c r="BZ649" s="10"/>
      <c r="CA649" s="10"/>
      <c r="CB649" s="10"/>
      <c r="CC649" s="10"/>
      <c r="CD649" s="10"/>
      <c r="CE649" s="10"/>
      <c r="CF649" s="10"/>
      <c r="CG649" s="10"/>
      <c r="CH649" s="10"/>
      <c r="CI649" s="10"/>
      <c r="CJ649" s="10"/>
      <c r="CK649" s="10"/>
      <c r="CL649" s="10"/>
      <c r="CM649" s="10"/>
      <c r="CN649" s="10"/>
      <c r="CO649" s="10"/>
      <c r="CP649" s="10"/>
      <c r="CQ649" s="10"/>
      <c r="CR649" s="10"/>
      <c r="CS649" s="10"/>
      <c r="CT649" s="10"/>
      <c r="CU649" s="10"/>
      <c r="CV649" s="10"/>
      <c r="CW649" s="10"/>
      <c r="CX649" s="10"/>
      <c r="CY649" s="10"/>
      <c r="CZ649" s="10"/>
      <c r="DA649" s="10"/>
      <c r="DB649" s="10"/>
      <c r="DC649" s="10"/>
      <c r="DD649" s="10"/>
      <c r="DE649" s="10"/>
      <c r="DF649" s="10"/>
      <c r="DG649" s="10"/>
      <c r="DH649" s="10"/>
      <c r="DI649" s="10"/>
      <c r="DJ649" s="10"/>
      <c r="DK649" s="10"/>
      <c r="DL649" s="10"/>
      <c r="DM649" s="10"/>
      <c r="DN649" s="10"/>
      <c r="DO649" s="10"/>
      <c r="DP649" s="10"/>
      <c r="DQ649" s="10"/>
      <c r="DR649" s="10"/>
      <c r="DS649" s="10"/>
      <c r="DT649" s="10"/>
      <c r="DU649" s="10"/>
      <c r="DV649" s="10"/>
      <c r="DW649" s="10"/>
      <c r="DX649" s="10"/>
      <c r="DY649" s="10"/>
      <c r="DZ649" s="10"/>
      <c r="EA649" s="10"/>
      <c r="EB649" s="10"/>
      <c r="EC649" s="10"/>
      <c r="ED649" s="10"/>
      <c r="EE649" s="10"/>
      <c r="EF649" s="10"/>
      <c r="EG649" s="10"/>
      <c r="EH649" s="10"/>
      <c r="EI649" s="10"/>
      <c r="EJ649" s="10"/>
      <c r="EK649" s="10"/>
      <c r="EL649" s="10"/>
      <c r="EM649" s="10"/>
      <c r="EN649" s="10"/>
      <c r="EO649" s="10"/>
      <c r="EP649" s="10"/>
      <c r="EQ649" s="10"/>
      <c r="ER649" s="10"/>
      <c r="ES649" s="10"/>
      <c r="ET649" s="10"/>
      <c r="EU649" s="10"/>
      <c r="EV649" s="10"/>
      <c r="EW649" s="10"/>
      <c r="EX649" s="10"/>
      <c r="EY649" s="10"/>
      <c r="EZ649" s="10"/>
      <c r="FA649" s="10"/>
      <c r="FB649" s="10"/>
      <c r="FC649" s="10"/>
      <c r="FD649" s="10"/>
      <c r="FE649" s="10"/>
      <c r="FF649" s="10"/>
      <c r="FG649" s="10"/>
      <c r="FH649" s="10"/>
      <c r="FI649" s="10"/>
      <c r="FJ649" s="10"/>
      <c r="FK649" s="10"/>
      <c r="FL649" s="10"/>
      <c r="FM649" s="10"/>
      <c r="FN649" s="10"/>
    </row>
    <row r="650" spans="1:170" s="10" customFormat="1" ht="180" x14ac:dyDescent="0.25">
      <c r="A650" s="5" t="s">
        <v>41</v>
      </c>
      <c r="B650" s="5" t="s">
        <v>42</v>
      </c>
      <c r="C650" s="5" t="s">
        <v>43</v>
      </c>
      <c r="D650" s="5" t="s">
        <v>3527</v>
      </c>
      <c r="E650" s="6">
        <v>44585</v>
      </c>
      <c r="F650" s="5" t="s">
        <v>3528</v>
      </c>
      <c r="G650" s="7">
        <v>1079915901</v>
      </c>
      <c r="H650" s="5" t="s">
        <v>46</v>
      </c>
      <c r="I650" s="5" t="s">
        <v>3529</v>
      </c>
      <c r="J650" s="5" t="s">
        <v>3530</v>
      </c>
      <c r="K650" s="21" t="s">
        <v>3531</v>
      </c>
      <c r="L650" s="5" t="s">
        <v>201</v>
      </c>
      <c r="M650" s="5" t="s">
        <v>50</v>
      </c>
      <c r="N650" s="9">
        <f t="shared" si="10"/>
        <v>18914400</v>
      </c>
      <c r="O650" s="9">
        <v>18914400</v>
      </c>
      <c r="P650" s="9">
        <v>3067200</v>
      </c>
      <c r="Q650" s="22"/>
      <c r="R650" s="22"/>
      <c r="S650" s="22"/>
      <c r="T650" s="5" t="s">
        <v>804</v>
      </c>
      <c r="U650" s="6">
        <v>44616</v>
      </c>
      <c r="V650" s="6">
        <v>44801</v>
      </c>
      <c r="W650" s="6">
        <v>44586</v>
      </c>
      <c r="X650" s="5">
        <v>185</v>
      </c>
      <c r="Y650" s="22"/>
      <c r="Z650" s="22"/>
      <c r="AA650" s="22"/>
      <c r="AB650" s="22"/>
      <c r="AC650" s="22"/>
      <c r="AD650" s="22"/>
      <c r="AE650" s="5" t="s">
        <v>1231</v>
      </c>
      <c r="AF650" s="5" t="s">
        <v>53</v>
      </c>
      <c r="AG650" s="22" t="s">
        <v>3532</v>
      </c>
      <c r="AH650" s="5" t="s">
        <v>807</v>
      </c>
      <c r="AI650" s="5"/>
      <c r="AJ650" s="5" t="s">
        <v>1683</v>
      </c>
      <c r="AK650" s="5" t="s">
        <v>268</v>
      </c>
      <c r="AL650" s="5" t="s">
        <v>80</v>
      </c>
      <c r="AM650" s="6">
        <v>32818</v>
      </c>
      <c r="AN650" s="5" t="s">
        <v>3533</v>
      </c>
    </row>
    <row r="651" spans="1:170" s="16" customFormat="1" ht="30" x14ac:dyDescent="0.25">
      <c r="A651" s="11" t="s">
        <v>41</v>
      </c>
      <c r="B651" s="11" t="s">
        <v>42</v>
      </c>
      <c r="C651" s="11" t="s">
        <v>282</v>
      </c>
      <c r="D651" s="11" t="s">
        <v>3534</v>
      </c>
      <c r="E651" s="11"/>
      <c r="F651" s="11" t="s">
        <v>3535</v>
      </c>
      <c r="G651" s="11"/>
      <c r="H651" s="11"/>
      <c r="I651" s="11"/>
      <c r="J651" s="11"/>
      <c r="K651" s="14"/>
      <c r="L651" s="11"/>
      <c r="M651" s="11"/>
      <c r="N651" s="9">
        <f t="shared" si="10"/>
        <v>0</v>
      </c>
      <c r="O651" s="11"/>
      <c r="P651" s="11"/>
      <c r="Q651" s="11"/>
      <c r="R651" s="11"/>
      <c r="S651" s="11"/>
      <c r="T651" s="11"/>
      <c r="U651" s="12"/>
      <c r="V651" s="12"/>
      <c r="W651" s="12"/>
      <c r="X651" s="11"/>
      <c r="Y651" s="11"/>
      <c r="Z651" s="11"/>
      <c r="AA651" s="11"/>
      <c r="AB651" s="11"/>
      <c r="AC651" s="11"/>
      <c r="AD651" s="11"/>
      <c r="AE651" s="11"/>
      <c r="AF651" s="11" t="s">
        <v>282</v>
      </c>
      <c r="AG651" s="11"/>
      <c r="AH651" s="11"/>
      <c r="AI651" s="11"/>
      <c r="AJ651" s="11" t="s">
        <v>1683</v>
      </c>
      <c r="AK651" s="11" t="s">
        <v>268</v>
      </c>
      <c r="AL651" s="11"/>
      <c r="AM651" s="11"/>
      <c r="AN651" s="11"/>
      <c r="AO651" s="10"/>
      <c r="AP651" s="10"/>
      <c r="AQ651" s="10"/>
      <c r="AR651" s="10"/>
      <c r="AS651" s="10"/>
      <c r="AT651" s="10"/>
      <c r="AU651" s="10"/>
      <c r="AV651" s="10"/>
      <c r="AW651" s="10"/>
      <c r="AX651" s="10"/>
      <c r="AY651" s="10"/>
      <c r="AZ651" s="10"/>
      <c r="BA651" s="10"/>
      <c r="BB651" s="10"/>
      <c r="BC651" s="10"/>
      <c r="BD651" s="10"/>
      <c r="BE651" s="10"/>
      <c r="BF651" s="10"/>
      <c r="BG651" s="10"/>
      <c r="BH651" s="10"/>
      <c r="BI651" s="10"/>
      <c r="BJ651" s="10"/>
      <c r="BK651" s="10"/>
      <c r="BL651" s="10"/>
      <c r="BM651" s="10"/>
      <c r="BN651" s="10"/>
      <c r="BO651" s="10"/>
      <c r="BP651" s="10"/>
      <c r="BQ651" s="10"/>
      <c r="BR651" s="10"/>
      <c r="BS651" s="10"/>
      <c r="BT651" s="10"/>
      <c r="BU651" s="10"/>
      <c r="BV651" s="10"/>
      <c r="BW651" s="10"/>
      <c r="BX651" s="10"/>
      <c r="BY651" s="10"/>
      <c r="BZ651" s="10"/>
      <c r="CA651" s="10"/>
      <c r="CB651" s="10"/>
      <c r="CC651" s="10"/>
      <c r="CD651" s="10"/>
      <c r="CE651" s="10"/>
      <c r="CF651" s="10"/>
      <c r="CG651" s="10"/>
      <c r="CH651" s="10"/>
      <c r="CI651" s="10"/>
      <c r="CJ651" s="10"/>
      <c r="CK651" s="10"/>
      <c r="CL651" s="10"/>
      <c r="CM651" s="10"/>
      <c r="CN651" s="10"/>
      <c r="CO651" s="10"/>
      <c r="CP651" s="10"/>
      <c r="CQ651" s="10"/>
      <c r="CR651" s="10"/>
      <c r="CS651" s="10"/>
      <c r="CT651" s="10"/>
      <c r="CU651" s="10"/>
      <c r="CV651" s="10"/>
      <c r="CW651" s="10"/>
      <c r="CX651" s="10"/>
      <c r="CY651" s="10"/>
      <c r="CZ651" s="10"/>
      <c r="DA651" s="10"/>
      <c r="DB651" s="10"/>
      <c r="DC651" s="10"/>
      <c r="DD651" s="10"/>
      <c r="DE651" s="10"/>
      <c r="DF651" s="10"/>
      <c r="DG651" s="10"/>
      <c r="DH651" s="10"/>
      <c r="DI651" s="10"/>
      <c r="DJ651" s="10"/>
      <c r="DK651" s="10"/>
      <c r="DL651" s="10"/>
      <c r="DM651" s="10"/>
      <c r="DN651" s="10"/>
      <c r="DO651" s="10"/>
      <c r="DP651" s="10"/>
      <c r="DQ651" s="10"/>
      <c r="DR651" s="10"/>
      <c r="DS651" s="10"/>
      <c r="DT651" s="10"/>
      <c r="DU651" s="10"/>
      <c r="DV651" s="10"/>
      <c r="DW651" s="10"/>
      <c r="DX651" s="10"/>
      <c r="DY651" s="10"/>
      <c r="DZ651" s="10"/>
      <c r="EA651" s="10"/>
      <c r="EB651" s="10"/>
      <c r="EC651" s="10"/>
      <c r="ED651" s="10"/>
      <c r="EE651" s="10"/>
      <c r="EF651" s="10"/>
      <c r="EG651" s="10"/>
      <c r="EH651" s="10"/>
      <c r="EI651" s="10"/>
      <c r="EJ651" s="10"/>
      <c r="EK651" s="10"/>
      <c r="EL651" s="10"/>
      <c r="EM651" s="10"/>
      <c r="EN651" s="10"/>
      <c r="EO651" s="10"/>
      <c r="EP651" s="10"/>
      <c r="EQ651" s="10"/>
      <c r="ER651" s="10"/>
      <c r="ES651" s="10"/>
      <c r="ET651" s="10"/>
      <c r="EU651" s="10"/>
      <c r="EV651" s="10"/>
      <c r="EW651" s="10"/>
      <c r="EX651" s="10"/>
      <c r="EY651" s="10"/>
      <c r="EZ651" s="10"/>
      <c r="FA651" s="10"/>
      <c r="FB651" s="10"/>
      <c r="FC651" s="10"/>
      <c r="FD651" s="10"/>
      <c r="FE651" s="10"/>
      <c r="FF651" s="10"/>
      <c r="FG651" s="10"/>
      <c r="FH651" s="10"/>
      <c r="FI651" s="10"/>
      <c r="FJ651" s="10"/>
      <c r="FK651" s="10"/>
      <c r="FL651" s="10"/>
      <c r="FM651" s="10"/>
      <c r="FN651" s="10"/>
    </row>
    <row r="652" spans="1:170" s="10" customFormat="1" ht="135" x14ac:dyDescent="0.25">
      <c r="A652" s="5" t="s">
        <v>41</v>
      </c>
      <c r="B652" s="5" t="s">
        <v>42</v>
      </c>
      <c r="C652" s="5" t="s">
        <v>81</v>
      </c>
      <c r="D652" s="5" t="s">
        <v>3536</v>
      </c>
      <c r="E652" s="6">
        <v>44581</v>
      </c>
      <c r="F652" s="5" t="s">
        <v>3537</v>
      </c>
      <c r="G652" s="7">
        <v>52441971</v>
      </c>
      <c r="H652" s="5" t="s">
        <v>46</v>
      </c>
      <c r="I652" s="5" t="s">
        <v>495</v>
      </c>
      <c r="J652" s="5" t="s">
        <v>3538</v>
      </c>
      <c r="K652" s="8" t="s">
        <v>841</v>
      </c>
      <c r="L652" s="5" t="s">
        <v>158</v>
      </c>
      <c r="M652" s="5" t="s">
        <v>50</v>
      </c>
      <c r="N652" s="9">
        <f t="shared" si="10"/>
        <v>22512600</v>
      </c>
      <c r="O652" s="17">
        <v>18419400</v>
      </c>
      <c r="P652" s="9">
        <v>2046600</v>
      </c>
      <c r="Q652" s="17">
        <v>4093200</v>
      </c>
      <c r="R652" s="5"/>
      <c r="S652" s="5"/>
      <c r="T652" s="5" t="s">
        <v>3539</v>
      </c>
      <c r="U652" s="6">
        <v>44593</v>
      </c>
      <c r="V652" s="6">
        <v>44865</v>
      </c>
      <c r="W652" s="6">
        <v>44583</v>
      </c>
      <c r="X652" s="5">
        <v>270</v>
      </c>
      <c r="Y652" s="6">
        <v>44866</v>
      </c>
      <c r="Z652" s="6">
        <v>44926</v>
      </c>
      <c r="AA652" s="5"/>
      <c r="AB652" s="5"/>
      <c r="AC652" s="5"/>
      <c r="AD652" s="5"/>
      <c r="AE652" s="5" t="s">
        <v>3540</v>
      </c>
      <c r="AF652" s="5" t="s">
        <v>53</v>
      </c>
      <c r="AG652" s="5" t="s">
        <v>159</v>
      </c>
      <c r="AH652" s="5" t="s">
        <v>55</v>
      </c>
      <c r="AI652" s="5"/>
      <c r="AJ652" s="5" t="s">
        <v>1683</v>
      </c>
      <c r="AK652" s="5" t="s">
        <v>268</v>
      </c>
      <c r="AL652" s="5" t="s">
        <v>3541</v>
      </c>
      <c r="AM652" s="6">
        <v>28876</v>
      </c>
      <c r="AN652" s="5" t="s">
        <v>797</v>
      </c>
    </row>
    <row r="653" spans="1:170" s="10" customFormat="1" ht="165" x14ac:dyDescent="0.25">
      <c r="A653" s="5" t="s">
        <v>41</v>
      </c>
      <c r="B653" s="5" t="s">
        <v>42</v>
      </c>
      <c r="C653" s="5" t="s">
        <v>43</v>
      </c>
      <c r="D653" s="5" t="s">
        <v>3542</v>
      </c>
      <c r="E653" s="6">
        <v>44582</v>
      </c>
      <c r="F653" s="5" t="s">
        <v>3543</v>
      </c>
      <c r="G653" s="7">
        <v>85487577</v>
      </c>
      <c r="H653" s="5" t="s">
        <v>46</v>
      </c>
      <c r="I653" s="5" t="s">
        <v>1374</v>
      </c>
      <c r="J653" s="5" t="s">
        <v>3544</v>
      </c>
      <c r="K653" s="21" t="s">
        <v>1679</v>
      </c>
      <c r="L653" s="22" t="s">
        <v>99</v>
      </c>
      <c r="M653" s="5" t="s">
        <v>50</v>
      </c>
      <c r="N653" s="9">
        <f t="shared" si="10"/>
        <v>38058000</v>
      </c>
      <c r="O653" s="9">
        <v>26640600</v>
      </c>
      <c r="P653" s="9">
        <v>3805800</v>
      </c>
      <c r="Q653" s="9">
        <v>11417400</v>
      </c>
      <c r="R653" s="9"/>
      <c r="S653" s="9"/>
      <c r="T653" s="22" t="s">
        <v>2006</v>
      </c>
      <c r="U653" s="6">
        <v>44601</v>
      </c>
      <c r="V653" s="6">
        <v>44781</v>
      </c>
      <c r="W653" s="6">
        <v>44601</v>
      </c>
      <c r="X653" s="5">
        <v>210</v>
      </c>
      <c r="Y653" s="25">
        <v>44782</v>
      </c>
      <c r="Z653" s="25">
        <v>44873</v>
      </c>
      <c r="AA653" s="25"/>
      <c r="AB653" s="25"/>
      <c r="AC653" s="25"/>
      <c r="AD653" s="25"/>
      <c r="AE653" s="22" t="s">
        <v>2007</v>
      </c>
      <c r="AF653" s="5" t="s">
        <v>53</v>
      </c>
      <c r="AG653" s="5" t="s">
        <v>3046</v>
      </c>
      <c r="AH653" s="5" t="s">
        <v>807</v>
      </c>
      <c r="AI653" s="5"/>
      <c r="AJ653" s="5" t="s">
        <v>1683</v>
      </c>
      <c r="AK653" s="5" t="s">
        <v>268</v>
      </c>
      <c r="AL653" s="5" t="s">
        <v>100</v>
      </c>
      <c r="AM653" s="6">
        <v>29354</v>
      </c>
      <c r="AN653" s="5" t="s">
        <v>3545</v>
      </c>
    </row>
    <row r="654" spans="1:170" s="10" customFormat="1" ht="195" x14ac:dyDescent="0.25">
      <c r="A654" s="5" t="s">
        <v>41</v>
      </c>
      <c r="B654" s="5" t="s">
        <v>42</v>
      </c>
      <c r="C654" s="5" t="s">
        <v>81</v>
      </c>
      <c r="D654" s="5" t="s">
        <v>3546</v>
      </c>
      <c r="E654" s="6">
        <v>44582</v>
      </c>
      <c r="F654" s="5" t="s">
        <v>3547</v>
      </c>
      <c r="G654" s="7">
        <v>17328076</v>
      </c>
      <c r="H654" s="5" t="s">
        <v>46</v>
      </c>
      <c r="I654" s="5" t="s">
        <v>2482</v>
      </c>
      <c r="J654" s="5" t="s">
        <v>3548</v>
      </c>
      <c r="K654" s="21" t="s">
        <v>3549</v>
      </c>
      <c r="L654" s="5" t="s">
        <v>86</v>
      </c>
      <c r="M654" s="5" t="s">
        <v>50</v>
      </c>
      <c r="N654" s="9">
        <f t="shared" si="10"/>
        <v>28393200</v>
      </c>
      <c r="O654" s="9">
        <v>28393200</v>
      </c>
      <c r="P654" s="9">
        <v>2581200</v>
      </c>
      <c r="Q654" s="22"/>
      <c r="R654" s="22"/>
      <c r="S654" s="22"/>
      <c r="T654" s="5" t="s">
        <v>2082</v>
      </c>
      <c r="U654" s="6">
        <v>44585</v>
      </c>
      <c r="V654" s="6">
        <v>44918</v>
      </c>
      <c r="W654" s="6">
        <v>44583</v>
      </c>
      <c r="X654" s="5">
        <v>330</v>
      </c>
      <c r="Y654" s="22"/>
      <c r="Z654" s="22"/>
      <c r="AA654" s="22"/>
      <c r="AB654" s="22"/>
      <c r="AC654" s="22"/>
      <c r="AD654" s="22"/>
      <c r="AE654" s="5" t="s">
        <v>237</v>
      </c>
      <c r="AF654" s="5" t="s">
        <v>53</v>
      </c>
      <c r="AG654" s="5" t="s">
        <v>238</v>
      </c>
      <c r="AH654" s="5" t="s">
        <v>807</v>
      </c>
      <c r="AI654" s="5"/>
      <c r="AJ654" s="5" t="s">
        <v>2485</v>
      </c>
      <c r="AK654" s="5"/>
      <c r="AL654" s="5" t="s">
        <v>3550</v>
      </c>
      <c r="AM654" s="6">
        <v>23374</v>
      </c>
      <c r="AN654" s="5" t="s">
        <v>1147</v>
      </c>
    </row>
    <row r="655" spans="1:170" s="10" customFormat="1" ht="135" x14ac:dyDescent="0.25">
      <c r="A655" s="5" t="s">
        <v>41</v>
      </c>
      <c r="B655" s="5" t="s">
        <v>42</v>
      </c>
      <c r="C655" s="5" t="s">
        <v>43</v>
      </c>
      <c r="D655" s="5" t="s">
        <v>3551</v>
      </c>
      <c r="E655" s="6">
        <v>44578</v>
      </c>
      <c r="F655" s="5" t="s">
        <v>3552</v>
      </c>
      <c r="G655" s="7">
        <v>1057411904</v>
      </c>
      <c r="H655" s="5" t="s">
        <v>46</v>
      </c>
      <c r="I655" s="5" t="s">
        <v>2143</v>
      </c>
      <c r="J655" s="5" t="s">
        <v>3553</v>
      </c>
      <c r="K655" s="21" t="s">
        <v>1819</v>
      </c>
      <c r="L655" s="22" t="s">
        <v>99</v>
      </c>
      <c r="M655" s="5" t="s">
        <v>50</v>
      </c>
      <c r="N655" s="9">
        <f t="shared" si="10"/>
        <v>36155100</v>
      </c>
      <c r="O655" s="9">
        <v>32349300</v>
      </c>
      <c r="P655" s="9">
        <v>3805800</v>
      </c>
      <c r="Q655" s="26">
        <v>3805800</v>
      </c>
      <c r="R655" s="26"/>
      <c r="S655" s="26"/>
      <c r="T655" s="22" t="s">
        <v>2824</v>
      </c>
      <c r="U655" s="6">
        <v>44581</v>
      </c>
      <c r="V655" s="6">
        <v>44834</v>
      </c>
      <c r="W655" s="6">
        <v>44581</v>
      </c>
      <c r="X655" s="5">
        <v>255</v>
      </c>
      <c r="Y655" s="25">
        <v>44835</v>
      </c>
      <c r="Z655" s="25">
        <v>44865</v>
      </c>
      <c r="AA655" s="25"/>
      <c r="AB655" s="25"/>
      <c r="AC655" s="25"/>
      <c r="AD655" s="25"/>
      <c r="AE655" s="22" t="s">
        <v>1159</v>
      </c>
      <c r="AF655" s="5" t="s">
        <v>53</v>
      </c>
      <c r="AG655" s="5" t="s">
        <v>67</v>
      </c>
      <c r="AH655" s="5" t="s">
        <v>55</v>
      </c>
      <c r="AI655" s="5"/>
      <c r="AJ655" s="5" t="s">
        <v>2485</v>
      </c>
      <c r="AK655" s="5" t="s">
        <v>268</v>
      </c>
      <c r="AL655" s="5" t="s">
        <v>80</v>
      </c>
      <c r="AM655" s="6">
        <v>33825</v>
      </c>
      <c r="AN655" s="5" t="s">
        <v>3554</v>
      </c>
    </row>
    <row r="656" spans="1:170" s="10" customFormat="1" ht="135" x14ac:dyDescent="0.25">
      <c r="A656" s="5" t="s">
        <v>41</v>
      </c>
      <c r="B656" s="5" t="s">
        <v>42</v>
      </c>
      <c r="C656" s="5" t="s">
        <v>43</v>
      </c>
      <c r="D656" s="5" t="s">
        <v>3555</v>
      </c>
      <c r="E656" s="6">
        <v>44579</v>
      </c>
      <c r="F656" s="5" t="s">
        <v>3556</v>
      </c>
      <c r="G656" s="7">
        <v>1049612729</v>
      </c>
      <c r="H656" s="5" t="s">
        <v>46</v>
      </c>
      <c r="I656" s="5" t="s">
        <v>2375</v>
      </c>
      <c r="J656" s="5" t="s">
        <v>3557</v>
      </c>
      <c r="K656" s="8" t="s">
        <v>1819</v>
      </c>
      <c r="L656" s="5" t="s">
        <v>99</v>
      </c>
      <c r="M656" s="5" t="s">
        <v>50</v>
      </c>
      <c r="N656" s="9">
        <f t="shared" si="10"/>
        <v>32349300</v>
      </c>
      <c r="O656" s="9">
        <v>32349300</v>
      </c>
      <c r="P656" s="9">
        <v>3805800</v>
      </c>
      <c r="Q656" s="5"/>
      <c r="R656" s="5"/>
      <c r="S656" s="5"/>
      <c r="T656" s="5" t="s">
        <v>3558</v>
      </c>
      <c r="U656" s="6">
        <v>44586</v>
      </c>
      <c r="V656" s="6">
        <v>44834</v>
      </c>
      <c r="W656" s="6">
        <v>44586</v>
      </c>
      <c r="X656" s="5">
        <v>255</v>
      </c>
      <c r="Y656" s="5"/>
      <c r="Z656" s="5"/>
      <c r="AA656" s="5"/>
      <c r="AB656" s="5"/>
      <c r="AC656" s="5"/>
      <c r="AD656" s="5"/>
      <c r="AE656" s="5" t="s">
        <v>2929</v>
      </c>
      <c r="AF656" s="5" t="s">
        <v>53</v>
      </c>
      <c r="AG656" s="5" t="s">
        <v>67</v>
      </c>
      <c r="AH656" s="5" t="s">
        <v>55</v>
      </c>
      <c r="AI656" s="5"/>
      <c r="AJ656" s="5" t="s">
        <v>2485</v>
      </c>
      <c r="AK656" s="5" t="s">
        <v>268</v>
      </c>
      <c r="AL656" s="5" t="s">
        <v>100</v>
      </c>
      <c r="AM656" s="6">
        <v>32351</v>
      </c>
      <c r="AN656" s="5" t="s">
        <v>3559</v>
      </c>
    </row>
    <row r="657" spans="1:170" s="10" customFormat="1" ht="195" x14ac:dyDescent="0.25">
      <c r="A657" s="5" t="s">
        <v>41</v>
      </c>
      <c r="B657" s="5" t="s">
        <v>42</v>
      </c>
      <c r="C657" s="5" t="s">
        <v>81</v>
      </c>
      <c r="D657" s="5" t="s">
        <v>3560</v>
      </c>
      <c r="E657" s="6">
        <v>44578</v>
      </c>
      <c r="F657" s="5" t="s">
        <v>3561</v>
      </c>
      <c r="G657" s="7">
        <v>49746052</v>
      </c>
      <c r="H657" s="5" t="s">
        <v>46</v>
      </c>
      <c r="I657" s="5" t="s">
        <v>2482</v>
      </c>
      <c r="J657" s="5" t="s">
        <v>3562</v>
      </c>
      <c r="K657" s="21" t="s">
        <v>2081</v>
      </c>
      <c r="L657" s="5" t="s">
        <v>86</v>
      </c>
      <c r="M657" s="5" t="s">
        <v>50</v>
      </c>
      <c r="N657" s="9">
        <f t="shared" si="10"/>
        <v>28393200</v>
      </c>
      <c r="O657" s="9">
        <v>28393200</v>
      </c>
      <c r="P657" s="9">
        <v>2581200</v>
      </c>
      <c r="Q657" s="22"/>
      <c r="R657" s="22"/>
      <c r="S657" s="22"/>
      <c r="T657" s="22" t="s">
        <v>2087</v>
      </c>
      <c r="U657" s="6">
        <v>44580</v>
      </c>
      <c r="V657" s="6">
        <v>44913</v>
      </c>
      <c r="W657" s="6">
        <v>44579</v>
      </c>
      <c r="X657" s="5">
        <v>330</v>
      </c>
      <c r="Y657" s="22"/>
      <c r="Z657" s="22"/>
      <c r="AA657" s="22"/>
      <c r="AB657" s="22"/>
      <c r="AC657" s="22"/>
      <c r="AD657" s="22"/>
      <c r="AE657" s="5" t="s">
        <v>237</v>
      </c>
      <c r="AF657" s="5" t="s">
        <v>53</v>
      </c>
      <c r="AG657" s="5" t="s">
        <v>238</v>
      </c>
      <c r="AH657" s="5" t="s">
        <v>807</v>
      </c>
      <c r="AI657" s="5"/>
      <c r="AJ657" s="5" t="s">
        <v>2485</v>
      </c>
      <c r="AK657" s="5"/>
      <c r="AL657" s="5" t="s">
        <v>3563</v>
      </c>
      <c r="AM657" s="6">
        <v>25765</v>
      </c>
      <c r="AN657" s="5" t="s">
        <v>3564</v>
      </c>
    </row>
    <row r="658" spans="1:170" s="10" customFormat="1" ht="120" x14ac:dyDescent="0.25">
      <c r="A658" s="5" t="s">
        <v>41</v>
      </c>
      <c r="B658" s="5" t="s">
        <v>42</v>
      </c>
      <c r="C658" s="5" t="s">
        <v>43</v>
      </c>
      <c r="D658" s="5" t="s">
        <v>3565</v>
      </c>
      <c r="E658" s="6">
        <v>44586</v>
      </c>
      <c r="F658" s="5" t="s">
        <v>3566</v>
      </c>
      <c r="G658" s="7">
        <v>63517403</v>
      </c>
      <c r="H658" s="5" t="s">
        <v>46</v>
      </c>
      <c r="I658" s="5" t="s">
        <v>3567</v>
      </c>
      <c r="J658" s="5" t="s">
        <v>3568</v>
      </c>
      <c r="K658" s="8" t="s">
        <v>3569</v>
      </c>
      <c r="L658" s="5" t="s">
        <v>145</v>
      </c>
      <c r="M658" s="5" t="s">
        <v>50</v>
      </c>
      <c r="N658" s="9">
        <f t="shared" si="10"/>
        <v>94422900</v>
      </c>
      <c r="O658" s="9">
        <v>94422900</v>
      </c>
      <c r="P658" s="9">
        <v>8583900</v>
      </c>
      <c r="Q658" s="5"/>
      <c r="R658" s="5"/>
      <c r="S658" s="5"/>
      <c r="T658" s="5" t="s">
        <v>804</v>
      </c>
      <c r="U658" s="6">
        <v>44589</v>
      </c>
      <c r="V658" s="6">
        <v>44922</v>
      </c>
      <c r="W658" s="6">
        <v>44588</v>
      </c>
      <c r="X658" s="5">
        <v>330</v>
      </c>
      <c r="Y658" s="5"/>
      <c r="Z658" s="5"/>
      <c r="AA658" s="5"/>
      <c r="AB658" s="5"/>
      <c r="AC658" s="5"/>
      <c r="AD658" s="5"/>
      <c r="AE658" s="5" t="s">
        <v>805</v>
      </c>
      <c r="AF658" s="5" t="s">
        <v>53</v>
      </c>
      <c r="AG658" s="5" t="s">
        <v>1688</v>
      </c>
      <c r="AH658" s="5" t="s">
        <v>239</v>
      </c>
      <c r="AI658" s="5"/>
      <c r="AJ658" s="5" t="s">
        <v>2485</v>
      </c>
      <c r="AK658" s="5" t="s">
        <v>268</v>
      </c>
      <c r="AL658" s="5" t="s">
        <v>1827</v>
      </c>
      <c r="AM658" s="6">
        <v>28104</v>
      </c>
      <c r="AN658" s="5" t="s">
        <v>610</v>
      </c>
    </row>
    <row r="659" spans="1:170" s="10" customFormat="1" ht="135" x14ac:dyDescent="0.25">
      <c r="A659" s="5" t="s">
        <v>41</v>
      </c>
      <c r="B659" s="5" t="s">
        <v>42</v>
      </c>
      <c r="C659" s="5" t="s">
        <v>81</v>
      </c>
      <c r="D659" s="5" t="s">
        <v>3570</v>
      </c>
      <c r="E659" s="6">
        <v>44579</v>
      </c>
      <c r="F659" s="5" t="s">
        <v>3571</v>
      </c>
      <c r="G659" s="5" t="s">
        <v>3572</v>
      </c>
      <c r="H659" s="5" t="s">
        <v>46</v>
      </c>
      <c r="I659" s="5" t="s">
        <v>1450</v>
      </c>
      <c r="J659" s="5" t="s">
        <v>3573</v>
      </c>
      <c r="K659" s="8" t="s">
        <v>3574</v>
      </c>
      <c r="L659" s="5" t="s">
        <v>158</v>
      </c>
      <c r="M659" s="5" t="s">
        <v>50</v>
      </c>
      <c r="N659" s="9">
        <f t="shared" si="10"/>
        <v>18419400</v>
      </c>
      <c r="O659" s="17">
        <v>18419400</v>
      </c>
      <c r="P659" s="9">
        <v>2046600</v>
      </c>
      <c r="Q659" s="5"/>
      <c r="R659" s="5"/>
      <c r="S659" s="5"/>
      <c r="T659" s="5" t="s">
        <v>3575</v>
      </c>
      <c r="U659" s="6">
        <v>44585</v>
      </c>
      <c r="V659" s="6">
        <v>44857</v>
      </c>
      <c r="W659" s="6">
        <v>44581</v>
      </c>
      <c r="X659" s="5">
        <v>270</v>
      </c>
      <c r="Y659" s="5"/>
      <c r="Z659" s="5"/>
      <c r="AA659" s="5"/>
      <c r="AB659" s="5"/>
      <c r="AC659" s="5"/>
      <c r="AD659" s="5"/>
      <c r="AE659" s="5" t="s">
        <v>3576</v>
      </c>
      <c r="AF659" s="5" t="s">
        <v>53</v>
      </c>
      <c r="AG659" s="5" t="s">
        <v>159</v>
      </c>
      <c r="AH659" s="5" t="s">
        <v>55</v>
      </c>
      <c r="AI659" s="5"/>
      <c r="AJ659" s="5" t="s">
        <v>229</v>
      </c>
      <c r="AK659" s="5"/>
      <c r="AL659" s="5" t="s">
        <v>3577</v>
      </c>
      <c r="AM659" s="6">
        <v>36209</v>
      </c>
      <c r="AN659" s="5" t="s">
        <v>707</v>
      </c>
    </row>
    <row r="660" spans="1:170" s="10" customFormat="1" ht="135" x14ac:dyDescent="0.25">
      <c r="A660" s="5" t="s">
        <v>41</v>
      </c>
      <c r="B660" s="5" t="s">
        <v>42</v>
      </c>
      <c r="C660" s="5" t="s">
        <v>81</v>
      </c>
      <c r="D660" s="5" t="s">
        <v>3578</v>
      </c>
      <c r="E660" s="6">
        <v>44578</v>
      </c>
      <c r="F660" s="5" t="s">
        <v>3579</v>
      </c>
      <c r="G660" s="7">
        <v>43289993</v>
      </c>
      <c r="H660" s="5" t="s">
        <v>46</v>
      </c>
      <c r="I660" s="5" t="s">
        <v>1450</v>
      </c>
      <c r="J660" s="5" t="s">
        <v>3580</v>
      </c>
      <c r="K660" s="21" t="s">
        <v>841</v>
      </c>
      <c r="L660" s="5" t="s">
        <v>158</v>
      </c>
      <c r="M660" s="5" t="s">
        <v>50</v>
      </c>
      <c r="N660" s="9">
        <f t="shared" si="10"/>
        <v>18419400</v>
      </c>
      <c r="O660" s="9">
        <v>18419400</v>
      </c>
      <c r="P660" s="9">
        <v>2046600</v>
      </c>
      <c r="Q660" s="22"/>
      <c r="R660" s="22"/>
      <c r="S660" s="22"/>
      <c r="T660" s="22" t="s">
        <v>3129</v>
      </c>
      <c r="U660" s="6">
        <v>44585</v>
      </c>
      <c r="V660" s="6">
        <v>44857</v>
      </c>
      <c r="W660" s="6">
        <v>44581</v>
      </c>
      <c r="X660" s="5">
        <v>270</v>
      </c>
      <c r="Y660" s="22"/>
      <c r="Z660" s="22"/>
      <c r="AA660" s="22"/>
      <c r="AB660" s="22"/>
      <c r="AC660" s="22"/>
      <c r="AD660" s="22"/>
      <c r="AE660" s="22" t="s">
        <v>3581</v>
      </c>
      <c r="AF660" s="5" t="s">
        <v>53</v>
      </c>
      <c r="AG660" s="5" t="s">
        <v>159</v>
      </c>
      <c r="AH660" s="5" t="s">
        <v>209</v>
      </c>
      <c r="AI660" s="5"/>
      <c r="AJ660" s="5" t="s">
        <v>229</v>
      </c>
      <c r="AK660" s="5"/>
      <c r="AL660" s="5" t="s">
        <v>276</v>
      </c>
      <c r="AM660" s="6">
        <v>30434</v>
      </c>
      <c r="AN660" s="5" t="s">
        <v>3582</v>
      </c>
    </row>
    <row r="661" spans="1:170" s="10" customFormat="1" ht="135" x14ac:dyDescent="0.25">
      <c r="A661" s="5" t="s">
        <v>41</v>
      </c>
      <c r="B661" s="5" t="s">
        <v>42</v>
      </c>
      <c r="C661" s="5" t="s">
        <v>81</v>
      </c>
      <c r="D661" s="5" t="s">
        <v>3583</v>
      </c>
      <c r="E661" s="6">
        <v>44580</v>
      </c>
      <c r="F661" s="5" t="s">
        <v>3584</v>
      </c>
      <c r="G661" s="7">
        <v>1106739881</v>
      </c>
      <c r="H661" s="5" t="s">
        <v>46</v>
      </c>
      <c r="I661" s="5" t="s">
        <v>495</v>
      </c>
      <c r="J661" s="5" t="s">
        <v>3585</v>
      </c>
      <c r="K661" s="8" t="s">
        <v>841</v>
      </c>
      <c r="L661" s="5" t="s">
        <v>158</v>
      </c>
      <c r="M661" s="5" t="s">
        <v>50</v>
      </c>
      <c r="N661" s="9">
        <f t="shared" si="10"/>
        <v>22512600</v>
      </c>
      <c r="O661" s="17">
        <v>18419400</v>
      </c>
      <c r="P661" s="9">
        <v>2046600</v>
      </c>
      <c r="Q661" s="17">
        <v>4093200</v>
      </c>
      <c r="R661" s="5"/>
      <c r="S661" s="5"/>
      <c r="T661" s="5" t="s">
        <v>3586</v>
      </c>
      <c r="U661" s="6">
        <v>44592</v>
      </c>
      <c r="V661" s="6">
        <v>44864</v>
      </c>
      <c r="W661" s="6">
        <v>44587</v>
      </c>
      <c r="X661" s="5">
        <v>270</v>
      </c>
      <c r="Y661" s="6">
        <v>44865</v>
      </c>
      <c r="Z661" s="6">
        <v>44925</v>
      </c>
      <c r="AA661" s="5"/>
      <c r="AB661" s="5"/>
      <c r="AC661" s="5"/>
      <c r="AD661" s="5"/>
      <c r="AE661" s="5" t="s">
        <v>3587</v>
      </c>
      <c r="AF661" s="5" t="s">
        <v>53</v>
      </c>
      <c r="AG661" s="5" t="s">
        <v>159</v>
      </c>
      <c r="AH661" s="5" t="s">
        <v>55</v>
      </c>
      <c r="AI661" s="5"/>
      <c r="AJ661" s="5" t="s">
        <v>229</v>
      </c>
      <c r="AK661" s="5"/>
      <c r="AL661" s="5" t="s">
        <v>3588</v>
      </c>
      <c r="AM661" s="6">
        <v>33523</v>
      </c>
      <c r="AN661" s="5" t="s">
        <v>3589</v>
      </c>
    </row>
    <row r="662" spans="1:170" s="10" customFormat="1" ht="135" x14ac:dyDescent="0.25">
      <c r="A662" s="5" t="s">
        <v>41</v>
      </c>
      <c r="B662" s="5" t="s">
        <v>42</v>
      </c>
      <c r="C662" s="5" t="s">
        <v>81</v>
      </c>
      <c r="D662" s="5" t="s">
        <v>3590</v>
      </c>
      <c r="E662" s="6">
        <v>44580</v>
      </c>
      <c r="F662" s="5" t="s">
        <v>3591</v>
      </c>
      <c r="G662" s="7">
        <v>1061817768</v>
      </c>
      <c r="H662" s="5" t="s">
        <v>46</v>
      </c>
      <c r="I662" s="5" t="s">
        <v>495</v>
      </c>
      <c r="J662" s="5" t="s">
        <v>3592</v>
      </c>
      <c r="K662" s="8" t="s">
        <v>841</v>
      </c>
      <c r="L662" s="5" t="s">
        <v>158</v>
      </c>
      <c r="M662" s="5" t="s">
        <v>50</v>
      </c>
      <c r="N662" s="9">
        <f t="shared" si="10"/>
        <v>22512600</v>
      </c>
      <c r="O662" s="17">
        <v>18419400</v>
      </c>
      <c r="P662" s="9">
        <v>2046600</v>
      </c>
      <c r="Q662" s="24">
        <v>4093200</v>
      </c>
      <c r="R662" s="5"/>
      <c r="S662" s="5"/>
      <c r="T662" s="5" t="s">
        <v>3593</v>
      </c>
      <c r="U662" s="6">
        <v>44593</v>
      </c>
      <c r="V662" s="6">
        <v>44865</v>
      </c>
      <c r="W662" s="6">
        <v>44584</v>
      </c>
      <c r="X662" s="5">
        <v>270</v>
      </c>
      <c r="Y662" s="6">
        <v>44866</v>
      </c>
      <c r="Z662" s="6">
        <v>44926</v>
      </c>
      <c r="AA662" s="5"/>
      <c r="AB662" s="5"/>
      <c r="AC662" s="5"/>
      <c r="AD662" s="5"/>
      <c r="AE662" s="5" t="s">
        <v>3594</v>
      </c>
      <c r="AF662" s="5" t="s">
        <v>53</v>
      </c>
      <c r="AG662" s="5" t="s">
        <v>159</v>
      </c>
      <c r="AH662" s="5" t="s">
        <v>55</v>
      </c>
      <c r="AI662" s="5"/>
      <c r="AJ662" s="5" t="s">
        <v>229</v>
      </c>
      <c r="AK662" s="5"/>
      <c r="AL662" s="5" t="s">
        <v>276</v>
      </c>
      <c r="AM662" s="6">
        <v>36287</v>
      </c>
      <c r="AN662" s="5" t="s">
        <v>1531</v>
      </c>
    </row>
    <row r="663" spans="1:170" s="10" customFormat="1" ht="120" x14ac:dyDescent="0.25">
      <c r="A663" s="5" t="s">
        <v>41</v>
      </c>
      <c r="B663" s="5" t="s">
        <v>42</v>
      </c>
      <c r="C663" s="5" t="s">
        <v>43</v>
      </c>
      <c r="D663" s="5" t="s">
        <v>3595</v>
      </c>
      <c r="E663" s="6">
        <v>44578</v>
      </c>
      <c r="F663" s="5" t="s">
        <v>3596</v>
      </c>
      <c r="G663" s="7">
        <v>1063161789</v>
      </c>
      <c r="H663" s="5" t="s">
        <v>46</v>
      </c>
      <c r="I663" s="5" t="s">
        <v>1662</v>
      </c>
      <c r="J663" s="5" t="s">
        <v>3597</v>
      </c>
      <c r="K663" s="21" t="s">
        <v>1158</v>
      </c>
      <c r="L663" s="22" t="s">
        <v>106</v>
      </c>
      <c r="M663" s="5" t="s">
        <v>50</v>
      </c>
      <c r="N663" s="9">
        <f t="shared" si="10"/>
        <v>51253200</v>
      </c>
      <c r="O663" s="9">
        <v>37882800</v>
      </c>
      <c r="P663" s="9">
        <v>4456800</v>
      </c>
      <c r="Q663" s="26">
        <v>4456800</v>
      </c>
      <c r="R663" s="26">
        <v>8913600</v>
      </c>
      <c r="S663" s="26"/>
      <c r="T663" s="5" t="s">
        <v>51</v>
      </c>
      <c r="U663" s="6">
        <v>44582</v>
      </c>
      <c r="V663" s="6">
        <v>44834</v>
      </c>
      <c r="W663" s="6">
        <v>44582</v>
      </c>
      <c r="X663" s="5">
        <v>255</v>
      </c>
      <c r="Y663" s="25">
        <v>44835</v>
      </c>
      <c r="Z663" s="25">
        <v>44865</v>
      </c>
      <c r="AA663" s="25">
        <v>44866</v>
      </c>
      <c r="AB663" s="25">
        <v>44926</v>
      </c>
      <c r="AC663" s="25"/>
      <c r="AD663" s="25"/>
      <c r="AE663" s="22" t="s">
        <v>1159</v>
      </c>
      <c r="AF663" s="5" t="s">
        <v>53</v>
      </c>
      <c r="AG663" s="5" t="s">
        <v>67</v>
      </c>
      <c r="AH663" s="5" t="s">
        <v>55</v>
      </c>
      <c r="AI663" s="5"/>
      <c r="AJ663" s="5" t="s">
        <v>1683</v>
      </c>
      <c r="AK663" s="5" t="s">
        <v>57</v>
      </c>
      <c r="AL663" s="5" t="s">
        <v>80</v>
      </c>
      <c r="AM663" s="6">
        <v>33905</v>
      </c>
      <c r="AN663" s="5" t="s">
        <v>1125</v>
      </c>
    </row>
    <row r="664" spans="1:170" s="10" customFormat="1" ht="135" x14ac:dyDescent="0.25">
      <c r="A664" s="5" t="s">
        <v>41</v>
      </c>
      <c r="B664" s="5" t="s">
        <v>42</v>
      </c>
      <c r="C664" s="5" t="s">
        <v>43</v>
      </c>
      <c r="D664" s="5" t="s">
        <v>3598</v>
      </c>
      <c r="E664" s="6">
        <v>44578</v>
      </c>
      <c r="F664" s="5" t="s">
        <v>3599</v>
      </c>
      <c r="G664" s="7">
        <v>1122138798</v>
      </c>
      <c r="H664" s="5" t="s">
        <v>46</v>
      </c>
      <c r="I664" s="5" t="s">
        <v>1831</v>
      </c>
      <c r="J664" s="5" t="s">
        <v>3600</v>
      </c>
      <c r="K664" s="21" t="s">
        <v>1819</v>
      </c>
      <c r="L664" s="22" t="s">
        <v>99</v>
      </c>
      <c r="M664" s="5" t="s">
        <v>50</v>
      </c>
      <c r="N664" s="9">
        <f t="shared" si="10"/>
        <v>34252200</v>
      </c>
      <c r="O664" s="9">
        <v>34252200</v>
      </c>
      <c r="P664" s="9">
        <v>3805800</v>
      </c>
      <c r="Q664" s="22"/>
      <c r="R664" s="22"/>
      <c r="S664" s="22"/>
      <c r="T664" s="22" t="s">
        <v>2740</v>
      </c>
      <c r="U664" s="6">
        <v>44580</v>
      </c>
      <c r="V664" s="6">
        <v>44852</v>
      </c>
      <c r="W664" s="6">
        <v>44579</v>
      </c>
      <c r="X664" s="5">
        <v>270</v>
      </c>
      <c r="Y664" s="22"/>
      <c r="Z664" s="22"/>
      <c r="AA664" s="22"/>
      <c r="AB664" s="22"/>
      <c r="AC664" s="22"/>
      <c r="AD664" s="22"/>
      <c r="AE664" s="22" t="s">
        <v>1159</v>
      </c>
      <c r="AF664" s="5" t="s">
        <v>53</v>
      </c>
      <c r="AG664" s="5" t="s">
        <v>67</v>
      </c>
      <c r="AH664" s="5" t="s">
        <v>55</v>
      </c>
      <c r="AI664" s="5"/>
      <c r="AJ664" s="5" t="s">
        <v>1683</v>
      </c>
      <c r="AK664" s="5" t="s">
        <v>268</v>
      </c>
      <c r="AL664" s="5" t="s">
        <v>100</v>
      </c>
      <c r="AM664" s="6">
        <v>35158</v>
      </c>
      <c r="AN664" s="5" t="s">
        <v>1207</v>
      </c>
    </row>
    <row r="665" spans="1:170" s="10" customFormat="1" ht="120" x14ac:dyDescent="0.25">
      <c r="A665" s="5" t="s">
        <v>41</v>
      </c>
      <c r="B665" s="5" t="s">
        <v>42</v>
      </c>
      <c r="C665" s="5" t="s">
        <v>43</v>
      </c>
      <c r="D665" s="5" t="s">
        <v>3601</v>
      </c>
      <c r="E665" s="6">
        <v>44579</v>
      </c>
      <c r="F665" s="5" t="s">
        <v>3602</v>
      </c>
      <c r="G665" s="7">
        <v>51883132</v>
      </c>
      <c r="H665" s="5" t="s">
        <v>46</v>
      </c>
      <c r="I665" s="5" t="s">
        <v>3603</v>
      </c>
      <c r="J665" s="5" t="s">
        <v>3147</v>
      </c>
      <c r="K665" s="8" t="s">
        <v>3604</v>
      </c>
      <c r="L665" s="5" t="s">
        <v>145</v>
      </c>
      <c r="M665" s="5" t="s">
        <v>50</v>
      </c>
      <c r="N665" s="9">
        <f t="shared" si="10"/>
        <v>77255100</v>
      </c>
      <c r="O665" s="9">
        <v>77255100</v>
      </c>
      <c r="P665" s="9">
        <v>8583900</v>
      </c>
      <c r="Q665" s="5"/>
      <c r="R665" s="5"/>
      <c r="S665" s="5"/>
      <c r="T665" s="5" t="s">
        <v>51</v>
      </c>
      <c r="U665" s="6">
        <v>44581</v>
      </c>
      <c r="V665" s="6">
        <v>44853</v>
      </c>
      <c r="W665" s="6">
        <v>44581</v>
      </c>
      <c r="X665" s="5">
        <v>270</v>
      </c>
      <c r="Y665" s="5"/>
      <c r="Z665" s="5"/>
      <c r="AA665" s="5"/>
      <c r="AB665" s="5"/>
      <c r="AC665" s="5"/>
      <c r="AD665" s="5"/>
      <c r="AE665" s="5" t="s">
        <v>3036</v>
      </c>
      <c r="AF665" s="5" t="s">
        <v>53</v>
      </c>
      <c r="AG665" s="5" t="s">
        <v>3605</v>
      </c>
      <c r="AH665" s="5" t="s">
        <v>807</v>
      </c>
      <c r="AI665" s="5"/>
      <c r="AJ665" s="5" t="s">
        <v>506</v>
      </c>
      <c r="AK665" s="5" t="s">
        <v>268</v>
      </c>
      <c r="AL665" s="5" t="s">
        <v>3606</v>
      </c>
      <c r="AM665" s="6">
        <v>24405</v>
      </c>
      <c r="AN665" s="5" t="s">
        <v>70</v>
      </c>
    </row>
    <row r="666" spans="1:170" s="10" customFormat="1" ht="150" x14ac:dyDescent="0.25">
      <c r="A666" s="5" t="s">
        <v>41</v>
      </c>
      <c r="B666" s="5" t="s">
        <v>42</v>
      </c>
      <c r="C666" s="5" t="s">
        <v>43</v>
      </c>
      <c r="D666" s="5" t="s">
        <v>3607</v>
      </c>
      <c r="E666" s="6">
        <v>44584</v>
      </c>
      <c r="F666" s="5" t="s">
        <v>3608</v>
      </c>
      <c r="G666" s="7">
        <v>52978304</v>
      </c>
      <c r="H666" s="5" t="s">
        <v>46</v>
      </c>
      <c r="I666" s="5" t="s">
        <v>3609</v>
      </c>
      <c r="J666" s="5" t="s">
        <v>3610</v>
      </c>
      <c r="K666" s="8" t="s">
        <v>3611</v>
      </c>
      <c r="L666" s="5" t="s">
        <v>65</v>
      </c>
      <c r="M666" s="5" t="s">
        <v>50</v>
      </c>
      <c r="N666" s="9">
        <f t="shared" si="10"/>
        <v>71823000</v>
      </c>
      <c r="O666" s="17">
        <v>64640700</v>
      </c>
      <c r="P666" s="17">
        <v>7182300</v>
      </c>
      <c r="Q666" s="17">
        <v>7182300</v>
      </c>
      <c r="R666" s="5"/>
      <c r="S666" s="5"/>
      <c r="T666" s="5" t="s">
        <v>51</v>
      </c>
      <c r="U666" s="6">
        <v>44586</v>
      </c>
      <c r="V666" s="6">
        <v>44795</v>
      </c>
      <c r="W666" s="6">
        <v>44586</v>
      </c>
      <c r="X666" s="5">
        <v>270</v>
      </c>
      <c r="Y666" s="6">
        <v>44859</v>
      </c>
      <c r="Z666" s="6">
        <v>44889</v>
      </c>
      <c r="AA666" s="5"/>
      <c r="AB666" s="5"/>
      <c r="AC666" s="5"/>
      <c r="AD666" s="5"/>
      <c r="AE666" s="5" t="s">
        <v>3036</v>
      </c>
      <c r="AF666" s="5" t="s">
        <v>53</v>
      </c>
      <c r="AG666" s="5" t="s">
        <v>3612</v>
      </c>
      <c r="AH666" s="5" t="s">
        <v>807</v>
      </c>
      <c r="AI666" s="5"/>
      <c r="AJ666" s="5" t="s">
        <v>506</v>
      </c>
      <c r="AK666" s="5" t="s">
        <v>57</v>
      </c>
      <c r="AL666" s="5" t="s">
        <v>3613</v>
      </c>
      <c r="AM666" s="6">
        <v>30712</v>
      </c>
      <c r="AN666" s="5" t="s">
        <v>70</v>
      </c>
    </row>
    <row r="667" spans="1:170" s="10" customFormat="1" ht="105" x14ac:dyDescent="0.25">
      <c r="A667" s="5" t="s">
        <v>41</v>
      </c>
      <c r="B667" s="5" t="s">
        <v>42</v>
      </c>
      <c r="C667" s="5" t="s">
        <v>43</v>
      </c>
      <c r="D667" s="5" t="s">
        <v>3614</v>
      </c>
      <c r="E667" s="6">
        <v>44580</v>
      </c>
      <c r="F667" s="5" t="s">
        <v>3615</v>
      </c>
      <c r="G667" s="7">
        <v>79542439</v>
      </c>
      <c r="H667" s="5" t="s">
        <v>46</v>
      </c>
      <c r="I667" s="5" t="s">
        <v>3603</v>
      </c>
      <c r="J667" s="5" t="s">
        <v>3616</v>
      </c>
      <c r="K667" s="8" t="s">
        <v>3617</v>
      </c>
      <c r="L667" s="5" t="s">
        <v>145</v>
      </c>
      <c r="M667" s="5" t="s">
        <v>50</v>
      </c>
      <c r="N667" s="9">
        <f t="shared" si="10"/>
        <v>77255100</v>
      </c>
      <c r="O667" s="9">
        <v>77255100</v>
      </c>
      <c r="P667" s="9">
        <v>8583900</v>
      </c>
      <c r="Q667" s="5"/>
      <c r="R667" s="5"/>
      <c r="S667" s="5"/>
      <c r="T667" s="5" t="s">
        <v>51</v>
      </c>
      <c r="U667" s="6">
        <v>44584</v>
      </c>
      <c r="V667" s="6">
        <v>44913</v>
      </c>
      <c r="W667" s="6">
        <v>44584</v>
      </c>
      <c r="X667" s="5">
        <v>270</v>
      </c>
      <c r="Y667" s="5"/>
      <c r="Z667" s="5"/>
      <c r="AA667" s="5"/>
      <c r="AB667" s="5"/>
      <c r="AC667" s="5"/>
      <c r="AD667" s="5"/>
      <c r="AE667" s="5" t="s">
        <v>971</v>
      </c>
      <c r="AF667" s="5" t="s">
        <v>53</v>
      </c>
      <c r="AG667" s="5" t="s">
        <v>3605</v>
      </c>
      <c r="AH667" s="5" t="s">
        <v>807</v>
      </c>
      <c r="AI667" s="5" t="s">
        <v>485</v>
      </c>
      <c r="AJ667" s="5" t="s">
        <v>506</v>
      </c>
      <c r="AK667" s="5" t="s">
        <v>268</v>
      </c>
      <c r="AL667" s="5" t="s">
        <v>210</v>
      </c>
      <c r="AM667" s="6">
        <v>25605</v>
      </c>
      <c r="AN667" s="5" t="s">
        <v>3618</v>
      </c>
    </row>
    <row r="668" spans="1:170" s="10" customFormat="1" ht="135" x14ac:dyDescent="0.25">
      <c r="A668" s="5" t="s">
        <v>41</v>
      </c>
      <c r="B668" s="5" t="s">
        <v>42</v>
      </c>
      <c r="C668" s="5" t="s">
        <v>81</v>
      </c>
      <c r="D668" s="5" t="s">
        <v>3619</v>
      </c>
      <c r="E668" s="6">
        <v>44579</v>
      </c>
      <c r="F668" s="5" t="s">
        <v>3620</v>
      </c>
      <c r="G668" s="7">
        <v>22131699</v>
      </c>
      <c r="H668" s="5" t="s">
        <v>46</v>
      </c>
      <c r="I668" s="5" t="s">
        <v>1411</v>
      </c>
      <c r="J668" s="5" t="s">
        <v>3621</v>
      </c>
      <c r="K668" s="8" t="s">
        <v>841</v>
      </c>
      <c r="L668" s="5" t="s">
        <v>158</v>
      </c>
      <c r="M668" s="5" t="s">
        <v>50</v>
      </c>
      <c r="N668" s="9">
        <f t="shared" si="10"/>
        <v>18419400</v>
      </c>
      <c r="O668" s="9">
        <v>18419400</v>
      </c>
      <c r="P668" s="9">
        <v>2046600</v>
      </c>
      <c r="Q668" s="5"/>
      <c r="R668" s="5"/>
      <c r="S668" s="5"/>
      <c r="T668" s="5" t="s">
        <v>3622</v>
      </c>
      <c r="U668" s="6">
        <v>44599</v>
      </c>
      <c r="V668" s="6">
        <v>44871</v>
      </c>
      <c r="W668" s="6">
        <v>44592</v>
      </c>
      <c r="X668" s="5">
        <v>270</v>
      </c>
      <c r="Y668" s="5"/>
      <c r="Z668" s="5"/>
      <c r="AA668" s="5"/>
      <c r="AB668" s="5"/>
      <c r="AC668" s="5"/>
      <c r="AD668" s="5"/>
      <c r="AE668" s="5" t="s">
        <v>3623</v>
      </c>
      <c r="AF668" s="5" t="s">
        <v>53</v>
      </c>
      <c r="AG668" s="5" t="s">
        <v>159</v>
      </c>
      <c r="AH668" s="5" t="s">
        <v>55</v>
      </c>
      <c r="AI668" s="5"/>
      <c r="AJ668" s="5" t="s">
        <v>465</v>
      </c>
      <c r="AK668" s="5"/>
      <c r="AL668" s="5" t="s">
        <v>202</v>
      </c>
      <c r="AM668" s="6">
        <v>30474</v>
      </c>
      <c r="AN668" s="5" t="s">
        <v>3428</v>
      </c>
    </row>
    <row r="669" spans="1:170" s="10" customFormat="1" ht="90" x14ac:dyDescent="0.25">
      <c r="A669" s="5" t="s">
        <v>41</v>
      </c>
      <c r="B669" s="5" t="s">
        <v>42</v>
      </c>
      <c r="C669" s="5" t="s">
        <v>43</v>
      </c>
      <c r="D669" s="5" t="s">
        <v>3624</v>
      </c>
      <c r="E669" s="6">
        <v>44580</v>
      </c>
      <c r="F669" s="5" t="s">
        <v>3625</v>
      </c>
      <c r="G669" s="7">
        <v>7163898</v>
      </c>
      <c r="H669" s="5" t="s">
        <v>46</v>
      </c>
      <c r="I669" s="5" t="s">
        <v>3603</v>
      </c>
      <c r="J669" s="5" t="s">
        <v>3626</v>
      </c>
      <c r="K669" s="8" t="s">
        <v>3627</v>
      </c>
      <c r="L669" s="5" t="s">
        <v>145</v>
      </c>
      <c r="M669" s="5" t="s">
        <v>50</v>
      </c>
      <c r="N669" s="9">
        <f t="shared" si="10"/>
        <v>77255100</v>
      </c>
      <c r="O669" s="9">
        <v>77255100</v>
      </c>
      <c r="P669" s="9">
        <v>8583900</v>
      </c>
      <c r="Q669" s="5"/>
      <c r="R669" s="5"/>
      <c r="S669" s="5"/>
      <c r="T669" s="5" t="s">
        <v>51</v>
      </c>
      <c r="U669" s="6">
        <v>44582</v>
      </c>
      <c r="V669" s="6">
        <v>44851</v>
      </c>
      <c r="W669" s="6">
        <v>44582</v>
      </c>
      <c r="X669" s="5">
        <v>270</v>
      </c>
      <c r="Y669" s="5"/>
      <c r="Z669" s="5"/>
      <c r="AA669" s="5"/>
      <c r="AB669" s="5"/>
      <c r="AC669" s="5"/>
      <c r="AD669" s="5"/>
      <c r="AE669" s="5" t="s">
        <v>971</v>
      </c>
      <c r="AF669" s="5" t="s">
        <v>53</v>
      </c>
      <c r="AG669" s="5" t="s">
        <v>3628</v>
      </c>
      <c r="AH669" s="5" t="s">
        <v>807</v>
      </c>
      <c r="AI669" s="5" t="s">
        <v>485</v>
      </c>
      <c r="AJ669" s="5" t="s">
        <v>506</v>
      </c>
      <c r="AK669" s="5" t="s">
        <v>268</v>
      </c>
      <c r="AL669" s="5" t="s">
        <v>210</v>
      </c>
      <c r="AM669" s="6">
        <v>25967</v>
      </c>
      <c r="AN669" s="5" t="s">
        <v>371</v>
      </c>
    </row>
    <row r="670" spans="1:170" s="10" customFormat="1" ht="105" x14ac:dyDescent="0.25">
      <c r="A670" s="5" t="s">
        <v>41</v>
      </c>
      <c r="B670" s="5" t="s">
        <v>42</v>
      </c>
      <c r="C670" s="5" t="s">
        <v>43</v>
      </c>
      <c r="D670" s="5" t="s">
        <v>3629</v>
      </c>
      <c r="E670" s="6">
        <v>44578</v>
      </c>
      <c r="F670" s="5" t="s">
        <v>3630</v>
      </c>
      <c r="G670" s="7">
        <v>79792458</v>
      </c>
      <c r="H670" s="5" t="s">
        <v>46</v>
      </c>
      <c r="I670" s="5" t="s">
        <v>3603</v>
      </c>
      <c r="J670" s="5" t="s">
        <v>3631</v>
      </c>
      <c r="K670" s="21" t="s">
        <v>3632</v>
      </c>
      <c r="L670" s="22" t="s">
        <v>145</v>
      </c>
      <c r="M670" s="5" t="s">
        <v>50</v>
      </c>
      <c r="N670" s="9">
        <f t="shared" si="10"/>
        <v>77255100</v>
      </c>
      <c r="O670" s="9">
        <v>77255100</v>
      </c>
      <c r="P670" s="9">
        <v>8583900</v>
      </c>
      <c r="Q670" s="22"/>
      <c r="R670" s="22"/>
      <c r="S670" s="22"/>
      <c r="T670" s="5" t="s">
        <v>51</v>
      </c>
      <c r="U670" s="6">
        <v>44584</v>
      </c>
      <c r="V670" s="6">
        <v>44851</v>
      </c>
      <c r="W670" s="6">
        <v>44584</v>
      </c>
      <c r="X670" s="5">
        <v>270</v>
      </c>
      <c r="Y670" s="22"/>
      <c r="Z670" s="22"/>
      <c r="AA670" s="22"/>
      <c r="AB670" s="22"/>
      <c r="AC670" s="22"/>
      <c r="AD670" s="22"/>
      <c r="AE670" s="22" t="s">
        <v>1043</v>
      </c>
      <c r="AF670" s="5" t="s">
        <v>53</v>
      </c>
      <c r="AG670" s="5" t="s">
        <v>3612</v>
      </c>
      <c r="AH670" s="5" t="s">
        <v>807</v>
      </c>
      <c r="AI670" s="5" t="s">
        <v>485</v>
      </c>
      <c r="AJ670" s="5" t="s">
        <v>506</v>
      </c>
      <c r="AK670" s="5" t="s">
        <v>268</v>
      </c>
      <c r="AL670" s="5" t="s">
        <v>3633</v>
      </c>
      <c r="AM670" s="6">
        <v>28147</v>
      </c>
      <c r="AN670" s="5" t="s">
        <v>70</v>
      </c>
    </row>
    <row r="671" spans="1:170" s="10" customFormat="1" ht="105" x14ac:dyDescent="0.25">
      <c r="A671" s="5" t="s">
        <v>41</v>
      </c>
      <c r="B671" s="5" t="s">
        <v>42</v>
      </c>
      <c r="C671" s="5" t="s">
        <v>43</v>
      </c>
      <c r="D671" s="5" t="s">
        <v>3634</v>
      </c>
      <c r="E671" s="6">
        <v>44579</v>
      </c>
      <c r="F671" s="5" t="s">
        <v>3635</v>
      </c>
      <c r="G671" s="7">
        <v>1020714540</v>
      </c>
      <c r="H671" s="5" t="s">
        <v>46</v>
      </c>
      <c r="I671" s="5" t="s">
        <v>3603</v>
      </c>
      <c r="J671" s="5" t="s">
        <v>3636</v>
      </c>
      <c r="K671" s="8" t="s">
        <v>3637</v>
      </c>
      <c r="L671" s="5" t="s">
        <v>145</v>
      </c>
      <c r="M671" s="5" t="s">
        <v>50</v>
      </c>
      <c r="N671" s="9">
        <f t="shared" si="10"/>
        <v>77255100</v>
      </c>
      <c r="O671" s="9">
        <v>77255100</v>
      </c>
      <c r="P671" s="9">
        <v>8583900</v>
      </c>
      <c r="Q671" s="5"/>
      <c r="R671" s="5"/>
      <c r="S671" s="5"/>
      <c r="T671" s="5" t="s">
        <v>51</v>
      </c>
      <c r="U671" s="6">
        <v>44586</v>
      </c>
      <c r="V671" s="6">
        <v>44859</v>
      </c>
      <c r="W671" s="6">
        <v>44580</v>
      </c>
      <c r="X671" s="5">
        <v>270</v>
      </c>
      <c r="Y671" s="5"/>
      <c r="Z671" s="5"/>
      <c r="AA671" s="5"/>
      <c r="AB671" s="5"/>
      <c r="AC671" s="5"/>
      <c r="AD671" s="5"/>
      <c r="AE671" s="5" t="s">
        <v>3036</v>
      </c>
      <c r="AF671" s="5" t="s">
        <v>53</v>
      </c>
      <c r="AG671" s="5" t="s">
        <v>3605</v>
      </c>
      <c r="AH671" s="5" t="s">
        <v>807</v>
      </c>
      <c r="AI671" s="5"/>
      <c r="AJ671" s="5" t="s">
        <v>506</v>
      </c>
      <c r="AK671" s="5" t="s">
        <v>268</v>
      </c>
      <c r="AL671" s="5" t="s">
        <v>3638</v>
      </c>
      <c r="AM671" s="6">
        <v>31432</v>
      </c>
      <c r="AN671" s="5" t="s">
        <v>587</v>
      </c>
    </row>
    <row r="672" spans="1:170" s="16" customFormat="1" ht="30" x14ac:dyDescent="0.25">
      <c r="A672" s="11" t="s">
        <v>41</v>
      </c>
      <c r="B672" s="11" t="s">
        <v>42</v>
      </c>
      <c r="C672" s="11" t="s">
        <v>282</v>
      </c>
      <c r="D672" s="11" t="s">
        <v>3639</v>
      </c>
      <c r="E672" s="11"/>
      <c r="F672" s="11" t="s">
        <v>3640</v>
      </c>
      <c r="G672" s="11"/>
      <c r="H672" s="11"/>
      <c r="I672" s="11"/>
      <c r="J672" s="11"/>
      <c r="K672" s="14"/>
      <c r="L672" s="11"/>
      <c r="M672" s="11"/>
      <c r="N672" s="9">
        <f t="shared" si="10"/>
        <v>0</v>
      </c>
      <c r="O672" s="11"/>
      <c r="P672" s="11"/>
      <c r="Q672" s="11"/>
      <c r="R672" s="11"/>
      <c r="S672" s="11"/>
      <c r="T672" s="11"/>
      <c r="U672" s="12"/>
      <c r="V672" s="12"/>
      <c r="W672" s="12"/>
      <c r="X672" s="11"/>
      <c r="Y672" s="11"/>
      <c r="Z672" s="11"/>
      <c r="AA672" s="11"/>
      <c r="AB672" s="11"/>
      <c r="AC672" s="11"/>
      <c r="AD672" s="11"/>
      <c r="AE672" s="11"/>
      <c r="AF672" s="11" t="s">
        <v>282</v>
      </c>
      <c r="AG672" s="11"/>
      <c r="AH672" s="11"/>
      <c r="AI672" s="11"/>
      <c r="AJ672" s="11" t="s">
        <v>506</v>
      </c>
      <c r="AK672" s="11"/>
      <c r="AL672" s="11"/>
      <c r="AM672" s="11"/>
      <c r="AN672" s="11"/>
      <c r="AO672" s="10"/>
      <c r="AP672" s="10"/>
      <c r="AQ672" s="10"/>
      <c r="AR672" s="10"/>
      <c r="AS672" s="10"/>
      <c r="AT672" s="10"/>
      <c r="AU672" s="10"/>
      <c r="AV672" s="10"/>
      <c r="AW672" s="10"/>
      <c r="AX672" s="10"/>
      <c r="AY672" s="10"/>
      <c r="AZ672" s="10"/>
      <c r="BA672" s="10"/>
      <c r="BB672" s="10"/>
      <c r="BC672" s="10"/>
      <c r="BD672" s="10"/>
      <c r="BE672" s="10"/>
      <c r="BF672" s="10"/>
      <c r="BG672" s="10"/>
      <c r="BH672" s="10"/>
      <c r="BI672" s="10"/>
      <c r="BJ672" s="10"/>
      <c r="BK672" s="10"/>
      <c r="BL672" s="10"/>
      <c r="BM672" s="10"/>
      <c r="BN672" s="10"/>
      <c r="BO672" s="10"/>
      <c r="BP672" s="10"/>
      <c r="BQ672" s="10"/>
      <c r="BR672" s="10"/>
      <c r="BS672" s="10"/>
      <c r="BT672" s="10"/>
      <c r="BU672" s="10"/>
      <c r="BV672" s="10"/>
      <c r="BW672" s="10"/>
      <c r="BX672" s="10"/>
      <c r="BY672" s="10"/>
      <c r="BZ672" s="10"/>
      <c r="CA672" s="10"/>
      <c r="CB672" s="10"/>
      <c r="CC672" s="10"/>
      <c r="CD672" s="10"/>
      <c r="CE672" s="10"/>
      <c r="CF672" s="10"/>
      <c r="CG672" s="10"/>
      <c r="CH672" s="10"/>
      <c r="CI672" s="10"/>
      <c r="CJ672" s="10"/>
      <c r="CK672" s="10"/>
      <c r="CL672" s="10"/>
      <c r="CM672" s="10"/>
      <c r="CN672" s="10"/>
      <c r="CO672" s="10"/>
      <c r="CP672" s="10"/>
      <c r="CQ672" s="10"/>
      <c r="CR672" s="10"/>
      <c r="CS672" s="10"/>
      <c r="CT672" s="10"/>
      <c r="CU672" s="10"/>
      <c r="CV672" s="10"/>
      <c r="CW672" s="10"/>
      <c r="CX672" s="10"/>
      <c r="CY672" s="10"/>
      <c r="CZ672" s="10"/>
      <c r="DA672" s="10"/>
      <c r="DB672" s="10"/>
      <c r="DC672" s="10"/>
      <c r="DD672" s="10"/>
      <c r="DE672" s="10"/>
      <c r="DF672" s="10"/>
      <c r="DG672" s="10"/>
      <c r="DH672" s="10"/>
      <c r="DI672" s="10"/>
      <c r="DJ672" s="10"/>
      <c r="DK672" s="10"/>
      <c r="DL672" s="10"/>
      <c r="DM672" s="10"/>
      <c r="DN672" s="10"/>
      <c r="DO672" s="10"/>
      <c r="DP672" s="10"/>
      <c r="DQ672" s="10"/>
      <c r="DR672" s="10"/>
      <c r="DS672" s="10"/>
      <c r="DT672" s="10"/>
      <c r="DU672" s="10"/>
      <c r="DV672" s="10"/>
      <c r="DW672" s="10"/>
      <c r="DX672" s="10"/>
      <c r="DY672" s="10"/>
      <c r="DZ672" s="10"/>
      <c r="EA672" s="10"/>
      <c r="EB672" s="10"/>
      <c r="EC672" s="10"/>
      <c r="ED672" s="10"/>
      <c r="EE672" s="10"/>
      <c r="EF672" s="10"/>
      <c r="EG672" s="10"/>
      <c r="EH672" s="10"/>
      <c r="EI672" s="10"/>
      <c r="EJ672" s="10"/>
      <c r="EK672" s="10"/>
      <c r="EL672" s="10"/>
      <c r="EM672" s="10"/>
      <c r="EN672" s="10"/>
      <c r="EO672" s="10"/>
      <c r="EP672" s="10"/>
      <c r="EQ672" s="10"/>
      <c r="ER672" s="10"/>
      <c r="ES672" s="10"/>
      <c r="ET672" s="10"/>
      <c r="EU672" s="10"/>
      <c r="EV672" s="10"/>
      <c r="EW672" s="10"/>
      <c r="EX672" s="10"/>
      <c r="EY672" s="10"/>
      <c r="EZ672" s="10"/>
      <c r="FA672" s="10"/>
      <c r="FB672" s="10"/>
      <c r="FC672" s="10"/>
      <c r="FD672" s="10"/>
      <c r="FE672" s="10"/>
      <c r="FF672" s="10"/>
      <c r="FG672" s="10"/>
      <c r="FH672" s="10"/>
      <c r="FI672" s="10"/>
      <c r="FJ672" s="10"/>
      <c r="FK672" s="10"/>
      <c r="FL672" s="10"/>
      <c r="FM672" s="10"/>
      <c r="FN672" s="10"/>
    </row>
    <row r="673" spans="1:40" s="10" customFormat="1" ht="135" x14ac:dyDescent="0.25">
      <c r="A673" s="5" t="s">
        <v>41</v>
      </c>
      <c r="B673" s="5" t="s">
        <v>42</v>
      </c>
      <c r="C673" s="5" t="s">
        <v>43</v>
      </c>
      <c r="D673" s="5" t="s">
        <v>3641</v>
      </c>
      <c r="E673" s="6">
        <v>44580</v>
      </c>
      <c r="F673" s="5" t="s">
        <v>3642</v>
      </c>
      <c r="G673" s="7">
        <v>52388274</v>
      </c>
      <c r="H673" s="5" t="s">
        <v>46</v>
      </c>
      <c r="I673" s="5" t="s">
        <v>2188</v>
      </c>
      <c r="J673" s="5" t="s">
        <v>3643</v>
      </c>
      <c r="K673" s="8" t="s">
        <v>3644</v>
      </c>
      <c r="L673" s="5" t="s">
        <v>49</v>
      </c>
      <c r="M673" s="5" t="s">
        <v>50</v>
      </c>
      <c r="N673" s="9">
        <f t="shared" si="10"/>
        <v>48888000</v>
      </c>
      <c r="O673" s="9">
        <v>48888000</v>
      </c>
      <c r="P673" s="9">
        <v>6111000</v>
      </c>
      <c r="Q673" s="5"/>
      <c r="R673" s="5"/>
      <c r="S673" s="5"/>
      <c r="T673" s="5" t="s">
        <v>266</v>
      </c>
      <c r="U673" s="6">
        <v>44588</v>
      </c>
      <c r="V673" s="6">
        <v>44830</v>
      </c>
      <c r="W673" s="6">
        <v>44584</v>
      </c>
      <c r="X673" s="5">
        <v>240</v>
      </c>
      <c r="Y673" s="5"/>
      <c r="Z673" s="5"/>
      <c r="AA673" s="5"/>
      <c r="AB673" s="5"/>
      <c r="AC673" s="5"/>
      <c r="AD673" s="5"/>
      <c r="AE673" s="5" t="s">
        <v>1592</v>
      </c>
      <c r="AF673" s="5" t="s">
        <v>53</v>
      </c>
      <c r="AG673" s="5" t="s">
        <v>54</v>
      </c>
      <c r="AH673" s="5" t="s">
        <v>55</v>
      </c>
      <c r="AI673" s="5"/>
      <c r="AJ673" s="5" t="s">
        <v>506</v>
      </c>
      <c r="AK673" s="5" t="s">
        <v>268</v>
      </c>
      <c r="AL673" s="5" t="s">
        <v>3645</v>
      </c>
      <c r="AM673" s="6">
        <v>28457</v>
      </c>
      <c r="AN673" s="5" t="s">
        <v>70</v>
      </c>
    </row>
    <row r="674" spans="1:40" s="10" customFormat="1" ht="135" x14ac:dyDescent="0.25">
      <c r="A674" s="5" t="s">
        <v>41</v>
      </c>
      <c r="B674" s="5" t="s">
        <v>42</v>
      </c>
      <c r="C674" s="5" t="s">
        <v>43</v>
      </c>
      <c r="D674" s="5" t="s">
        <v>3646</v>
      </c>
      <c r="E674" s="6">
        <v>44579</v>
      </c>
      <c r="F674" s="5" t="s">
        <v>3647</v>
      </c>
      <c r="G674" s="7">
        <v>1023924175</v>
      </c>
      <c r="H674" s="5" t="s">
        <v>46</v>
      </c>
      <c r="I674" s="5" t="s">
        <v>1831</v>
      </c>
      <c r="J674" s="5" t="s">
        <v>3648</v>
      </c>
      <c r="K674" s="8" t="s">
        <v>1664</v>
      </c>
      <c r="L674" s="5" t="s">
        <v>99</v>
      </c>
      <c r="M674" s="5" t="s">
        <v>50</v>
      </c>
      <c r="N674" s="9">
        <f t="shared" si="10"/>
        <v>34252200</v>
      </c>
      <c r="O674" s="9">
        <v>34252200</v>
      </c>
      <c r="P674" s="9">
        <v>3805800</v>
      </c>
      <c r="Q674" s="5"/>
      <c r="R674" s="5"/>
      <c r="S674" s="5"/>
      <c r="T674" s="5" t="s">
        <v>1665</v>
      </c>
      <c r="U674" s="6">
        <v>44593</v>
      </c>
      <c r="V674" s="6">
        <v>44865</v>
      </c>
      <c r="W674" s="6">
        <v>44584</v>
      </c>
      <c r="X674" s="5">
        <v>270</v>
      </c>
      <c r="Y674" s="5"/>
      <c r="Z674" s="5"/>
      <c r="AA674" s="5"/>
      <c r="AB674" s="5"/>
      <c r="AC674" s="5"/>
      <c r="AD674" s="5"/>
      <c r="AE674" s="5" t="s">
        <v>2929</v>
      </c>
      <c r="AF674" s="5" t="s">
        <v>53</v>
      </c>
      <c r="AG674" s="5" t="s">
        <v>67</v>
      </c>
      <c r="AH674" s="5" t="s">
        <v>55</v>
      </c>
      <c r="AI674" s="5"/>
      <c r="AJ674" s="5" t="s">
        <v>506</v>
      </c>
      <c r="AK674" s="5" t="s">
        <v>268</v>
      </c>
      <c r="AL674" s="5" t="s">
        <v>100</v>
      </c>
      <c r="AM674" s="6">
        <v>34076</v>
      </c>
      <c r="AN674" s="5" t="s">
        <v>70</v>
      </c>
    </row>
    <row r="675" spans="1:40" s="10" customFormat="1" ht="135" x14ac:dyDescent="0.25">
      <c r="A675" s="5" t="s">
        <v>41</v>
      </c>
      <c r="B675" s="5" t="s">
        <v>42</v>
      </c>
      <c r="C675" s="5" t="s">
        <v>81</v>
      </c>
      <c r="D675" s="5" t="s">
        <v>3649</v>
      </c>
      <c r="E675" s="6">
        <v>44579</v>
      </c>
      <c r="F675" s="5" t="s">
        <v>3650</v>
      </c>
      <c r="G675" s="7">
        <v>1049796530</v>
      </c>
      <c r="H675" s="5" t="s">
        <v>46</v>
      </c>
      <c r="I675" s="5" t="s">
        <v>1450</v>
      </c>
      <c r="J675" s="5" t="s">
        <v>3651</v>
      </c>
      <c r="K675" s="8" t="s">
        <v>841</v>
      </c>
      <c r="L675" s="5" t="s">
        <v>158</v>
      </c>
      <c r="M675" s="5" t="s">
        <v>50</v>
      </c>
      <c r="N675" s="9">
        <f t="shared" si="10"/>
        <v>18419400</v>
      </c>
      <c r="O675" s="9">
        <v>18419400</v>
      </c>
      <c r="P675" s="9">
        <v>2046600</v>
      </c>
      <c r="Q675" s="5"/>
      <c r="R675" s="5"/>
      <c r="S675" s="5"/>
      <c r="T675" s="5" t="s">
        <v>3558</v>
      </c>
      <c r="U675" s="6">
        <v>44596</v>
      </c>
      <c r="V675" s="6">
        <v>44868</v>
      </c>
      <c r="W675" s="6">
        <v>44593</v>
      </c>
      <c r="X675" s="5">
        <v>270</v>
      </c>
      <c r="Y675" s="5"/>
      <c r="Z675" s="5"/>
      <c r="AA675" s="5"/>
      <c r="AB675" s="5"/>
      <c r="AC675" s="5"/>
      <c r="AD675" s="5"/>
      <c r="AE675" s="5" t="s">
        <v>3652</v>
      </c>
      <c r="AF675" s="5" t="s">
        <v>53</v>
      </c>
      <c r="AG675" s="5" t="s">
        <v>159</v>
      </c>
      <c r="AH675" s="5" t="s">
        <v>55</v>
      </c>
      <c r="AI675" s="5"/>
      <c r="AJ675" s="5" t="s">
        <v>465</v>
      </c>
      <c r="AK675" s="5"/>
      <c r="AL675" s="5" t="s">
        <v>3653</v>
      </c>
      <c r="AM675" s="6">
        <v>33327</v>
      </c>
      <c r="AN675" s="5" t="s">
        <v>70</v>
      </c>
    </row>
    <row r="676" spans="1:40" s="10" customFormat="1" ht="195" x14ac:dyDescent="0.25">
      <c r="A676" s="5" t="s">
        <v>41</v>
      </c>
      <c r="B676" s="5" t="s">
        <v>42</v>
      </c>
      <c r="C676" s="5" t="s">
        <v>81</v>
      </c>
      <c r="D676" s="5" t="s">
        <v>3654</v>
      </c>
      <c r="E676" s="6">
        <v>44586</v>
      </c>
      <c r="F676" s="5" t="s">
        <v>3655</v>
      </c>
      <c r="G676" s="7">
        <v>1082957630</v>
      </c>
      <c r="H676" s="5" t="s">
        <v>46</v>
      </c>
      <c r="I676" s="5" t="s">
        <v>3567</v>
      </c>
      <c r="J676" s="5" t="s">
        <v>3656</v>
      </c>
      <c r="K676" s="8" t="s">
        <v>2081</v>
      </c>
      <c r="L676" s="5" t="s">
        <v>86</v>
      </c>
      <c r="M676" s="5" t="s">
        <v>50</v>
      </c>
      <c r="N676" s="9">
        <f t="shared" si="10"/>
        <v>28393200</v>
      </c>
      <c r="O676" s="9">
        <v>28393200</v>
      </c>
      <c r="P676" s="9">
        <v>2581200</v>
      </c>
      <c r="Q676" s="5"/>
      <c r="R676" s="5"/>
      <c r="S676" s="5"/>
      <c r="T676" s="5" t="s">
        <v>236</v>
      </c>
      <c r="U676" s="6">
        <v>44593</v>
      </c>
      <c r="V676" s="6">
        <v>44925</v>
      </c>
      <c r="W676" s="6">
        <v>44592</v>
      </c>
      <c r="X676" s="5">
        <v>330</v>
      </c>
      <c r="Y676" s="5"/>
      <c r="Z676" s="5"/>
      <c r="AA676" s="5"/>
      <c r="AB676" s="5"/>
      <c r="AC676" s="5"/>
      <c r="AD676" s="5"/>
      <c r="AE676" s="5" t="s">
        <v>237</v>
      </c>
      <c r="AF676" s="5" t="s">
        <v>53</v>
      </c>
      <c r="AG676" s="5" t="s">
        <v>1693</v>
      </c>
      <c r="AH676" s="5" t="s">
        <v>239</v>
      </c>
      <c r="AI676" s="5"/>
      <c r="AJ676" s="5" t="s">
        <v>2485</v>
      </c>
      <c r="AK676" s="5"/>
      <c r="AL676" s="5" t="s">
        <v>88</v>
      </c>
      <c r="AM676" s="6">
        <v>33869</v>
      </c>
      <c r="AN676" s="5" t="s">
        <v>255</v>
      </c>
    </row>
    <row r="677" spans="1:40" s="10" customFormat="1" ht="135" x14ac:dyDescent="0.25">
      <c r="A677" s="5" t="s">
        <v>41</v>
      </c>
      <c r="B677" s="5" t="s">
        <v>42</v>
      </c>
      <c r="C677" s="5" t="s">
        <v>81</v>
      </c>
      <c r="D677" s="5" t="s">
        <v>3657</v>
      </c>
      <c r="E677" s="6">
        <v>44580</v>
      </c>
      <c r="F677" s="5" t="s">
        <v>3658</v>
      </c>
      <c r="G677" s="7">
        <v>1072749571</v>
      </c>
      <c r="H677" s="5" t="s">
        <v>46</v>
      </c>
      <c r="I677" s="5" t="s">
        <v>495</v>
      </c>
      <c r="J677" s="5" t="s">
        <v>3659</v>
      </c>
      <c r="K677" s="8" t="s">
        <v>1405</v>
      </c>
      <c r="L677" s="5" t="s">
        <v>158</v>
      </c>
      <c r="M677" s="5" t="s">
        <v>50</v>
      </c>
      <c r="N677" s="9">
        <f t="shared" si="10"/>
        <v>23535900</v>
      </c>
      <c r="O677" s="9">
        <v>17396100</v>
      </c>
      <c r="P677" s="9">
        <v>2046600</v>
      </c>
      <c r="Q677" s="9">
        <v>2046600</v>
      </c>
      <c r="R677" s="17">
        <v>4093200</v>
      </c>
      <c r="S677" s="5"/>
      <c r="T677" s="22" t="s">
        <v>3079</v>
      </c>
      <c r="U677" s="6">
        <v>44586</v>
      </c>
      <c r="V677" s="6">
        <v>44834</v>
      </c>
      <c r="W677" s="6">
        <v>44586</v>
      </c>
      <c r="X677" s="5">
        <v>255</v>
      </c>
      <c r="Y677" s="6">
        <v>44835</v>
      </c>
      <c r="Z677" s="6">
        <v>44865</v>
      </c>
      <c r="AA677" s="6">
        <v>44866</v>
      </c>
      <c r="AB677" s="6">
        <v>44926</v>
      </c>
      <c r="AC677" s="6"/>
      <c r="AD677" s="6"/>
      <c r="AE677" s="5" t="s">
        <v>3660</v>
      </c>
      <c r="AF677" s="5" t="s">
        <v>53</v>
      </c>
      <c r="AG677" s="5" t="s">
        <v>159</v>
      </c>
      <c r="AH677" s="5" t="s">
        <v>55</v>
      </c>
      <c r="AI677" s="5"/>
      <c r="AJ677" s="5" t="s">
        <v>2485</v>
      </c>
      <c r="AK677" s="5"/>
      <c r="AL677" s="5" t="s">
        <v>3661</v>
      </c>
      <c r="AM677" s="6">
        <v>34331</v>
      </c>
      <c r="AN677" s="5" t="s">
        <v>1492</v>
      </c>
    </row>
    <row r="678" spans="1:40" s="10" customFormat="1" ht="135" x14ac:dyDescent="0.25">
      <c r="A678" s="5" t="s">
        <v>41</v>
      </c>
      <c r="B678" s="5" t="s">
        <v>42</v>
      </c>
      <c r="C678" s="5" t="s">
        <v>81</v>
      </c>
      <c r="D678" s="5" t="s">
        <v>3662</v>
      </c>
      <c r="E678" s="6">
        <v>44587</v>
      </c>
      <c r="F678" s="5" t="s">
        <v>3663</v>
      </c>
      <c r="G678" s="7">
        <v>30401375</v>
      </c>
      <c r="H678" s="5" t="s">
        <v>46</v>
      </c>
      <c r="I678" s="5" t="s">
        <v>495</v>
      </c>
      <c r="J678" s="5" t="s">
        <v>3664</v>
      </c>
      <c r="K678" s="8" t="s">
        <v>1405</v>
      </c>
      <c r="L678" s="5" t="s">
        <v>158</v>
      </c>
      <c r="M678" s="5" t="s">
        <v>50</v>
      </c>
      <c r="N678" s="9">
        <f t="shared" si="10"/>
        <v>23535900</v>
      </c>
      <c r="O678" s="9">
        <v>17396100</v>
      </c>
      <c r="P678" s="9">
        <v>2046600</v>
      </c>
      <c r="Q678" s="17">
        <v>2046600</v>
      </c>
      <c r="R678" s="17">
        <v>4093200</v>
      </c>
      <c r="S678" s="17"/>
      <c r="T678" s="5" t="s">
        <v>3665</v>
      </c>
      <c r="U678" s="6">
        <v>44596</v>
      </c>
      <c r="V678" s="6">
        <v>44834</v>
      </c>
      <c r="W678" s="6">
        <v>44595</v>
      </c>
      <c r="X678" s="5">
        <v>255</v>
      </c>
      <c r="Y678" s="6">
        <v>44835</v>
      </c>
      <c r="Z678" s="6">
        <v>44865</v>
      </c>
      <c r="AA678" s="6">
        <v>44866</v>
      </c>
      <c r="AB678" s="6">
        <v>44926</v>
      </c>
      <c r="AC678" s="6"/>
      <c r="AD678" s="6"/>
      <c r="AE678" s="5" t="s">
        <v>3666</v>
      </c>
      <c r="AF678" s="5" t="s">
        <v>53</v>
      </c>
      <c r="AG678" s="5" t="s">
        <v>1353</v>
      </c>
      <c r="AH678" s="5" t="s">
        <v>209</v>
      </c>
      <c r="AI678" s="5"/>
      <c r="AJ678" s="5" t="s">
        <v>2485</v>
      </c>
      <c r="AK678" s="5"/>
      <c r="AL678" s="5" t="s">
        <v>3667</v>
      </c>
      <c r="AM678" s="6">
        <v>28975</v>
      </c>
      <c r="AN678" s="5" t="s">
        <v>3668</v>
      </c>
    </row>
    <row r="679" spans="1:40" s="10" customFormat="1" ht="150" x14ac:dyDescent="0.25">
      <c r="A679" s="5" t="s">
        <v>41</v>
      </c>
      <c r="B679" s="5" t="s">
        <v>42</v>
      </c>
      <c r="C679" s="5" t="s">
        <v>43</v>
      </c>
      <c r="D679" s="5" t="s">
        <v>3669</v>
      </c>
      <c r="E679" s="6">
        <v>44579</v>
      </c>
      <c r="F679" s="5" t="s">
        <v>3670</v>
      </c>
      <c r="G679" s="7">
        <v>80824986</v>
      </c>
      <c r="H679" s="5" t="s">
        <v>46</v>
      </c>
      <c r="I679" s="5" t="s">
        <v>3671</v>
      </c>
      <c r="J679" s="5" t="s">
        <v>3672</v>
      </c>
      <c r="K679" s="8" t="s">
        <v>3673</v>
      </c>
      <c r="L679" s="5" t="s">
        <v>177</v>
      </c>
      <c r="M679" s="5" t="s">
        <v>50</v>
      </c>
      <c r="N679" s="9">
        <f t="shared" si="10"/>
        <v>58788000</v>
      </c>
      <c r="O679" s="9">
        <v>58788000</v>
      </c>
      <c r="P679" s="9">
        <v>5112000</v>
      </c>
      <c r="Q679" s="5"/>
      <c r="R679" s="5"/>
      <c r="S679" s="5"/>
      <c r="T679" s="5" t="s">
        <v>804</v>
      </c>
      <c r="U679" s="6">
        <v>44585</v>
      </c>
      <c r="V679" s="6">
        <v>44926</v>
      </c>
      <c r="W679" s="6">
        <v>44583</v>
      </c>
      <c r="X679" s="5">
        <v>345</v>
      </c>
      <c r="Y679" s="5"/>
      <c r="Z679" s="5"/>
      <c r="AA679" s="5"/>
      <c r="AB679" s="5"/>
      <c r="AC679" s="5"/>
      <c r="AD679" s="5"/>
      <c r="AE679" s="5" t="s">
        <v>805</v>
      </c>
      <c r="AF679" s="5" t="s">
        <v>53</v>
      </c>
      <c r="AG679" s="5" t="s">
        <v>3674</v>
      </c>
      <c r="AH679" s="5" t="s">
        <v>807</v>
      </c>
      <c r="AI679" s="5"/>
      <c r="AJ679" s="5" t="s">
        <v>139</v>
      </c>
      <c r="AK679" s="5" t="s">
        <v>268</v>
      </c>
      <c r="AL679" s="5" t="s">
        <v>3675</v>
      </c>
      <c r="AM679" s="6">
        <v>30712</v>
      </c>
      <c r="AN679" s="5" t="s">
        <v>70</v>
      </c>
    </row>
    <row r="680" spans="1:40" s="10" customFormat="1" ht="135" x14ac:dyDescent="0.25">
      <c r="A680" s="5" t="s">
        <v>41</v>
      </c>
      <c r="B680" s="5" t="s">
        <v>42</v>
      </c>
      <c r="C680" s="5" t="s">
        <v>81</v>
      </c>
      <c r="D680" s="5" t="s">
        <v>3676</v>
      </c>
      <c r="E680" s="6">
        <v>44582</v>
      </c>
      <c r="F680" s="5" t="s">
        <v>3677</v>
      </c>
      <c r="G680" s="7">
        <v>1015427509</v>
      </c>
      <c r="H680" s="5" t="s">
        <v>46</v>
      </c>
      <c r="I680" s="5" t="s">
        <v>1450</v>
      </c>
      <c r="J680" s="5" t="s">
        <v>3678</v>
      </c>
      <c r="K680" s="21" t="s">
        <v>841</v>
      </c>
      <c r="L680" s="5" t="s">
        <v>158</v>
      </c>
      <c r="M680" s="5" t="s">
        <v>50</v>
      </c>
      <c r="N680" s="9">
        <f t="shared" si="10"/>
        <v>77255100</v>
      </c>
      <c r="O680" s="9">
        <v>77255100</v>
      </c>
      <c r="P680" s="9">
        <v>2046600</v>
      </c>
      <c r="Q680" s="22"/>
      <c r="R680" s="22"/>
      <c r="S680" s="22"/>
      <c r="T680" s="22" t="s">
        <v>3129</v>
      </c>
      <c r="U680" s="6">
        <v>44593</v>
      </c>
      <c r="V680" s="6">
        <v>44864</v>
      </c>
      <c r="W680" s="6">
        <v>44587</v>
      </c>
      <c r="X680" s="5">
        <v>270</v>
      </c>
      <c r="Y680" s="22"/>
      <c r="Z680" s="22"/>
      <c r="AA680" s="22"/>
      <c r="AB680" s="22"/>
      <c r="AC680" s="22"/>
      <c r="AD680" s="22"/>
      <c r="AE680" s="22" t="s">
        <v>3581</v>
      </c>
      <c r="AF680" s="5" t="s">
        <v>53</v>
      </c>
      <c r="AG680" s="5" t="s">
        <v>1353</v>
      </c>
      <c r="AH680" s="5" t="s">
        <v>209</v>
      </c>
      <c r="AI680" s="5"/>
      <c r="AJ680" s="5" t="s">
        <v>56</v>
      </c>
      <c r="AK680" s="5"/>
      <c r="AL680" s="5" t="s">
        <v>3679</v>
      </c>
      <c r="AM680" s="6">
        <v>33557</v>
      </c>
      <c r="AN680" s="5" t="s">
        <v>70</v>
      </c>
    </row>
    <row r="681" spans="1:40" s="10" customFormat="1" ht="135" x14ac:dyDescent="0.25">
      <c r="A681" s="5" t="s">
        <v>41</v>
      </c>
      <c r="B681" s="5" t="s">
        <v>42</v>
      </c>
      <c r="C681" s="5" t="s">
        <v>81</v>
      </c>
      <c r="D681" s="5" t="s">
        <v>3680</v>
      </c>
      <c r="E681" s="6">
        <v>44582</v>
      </c>
      <c r="F681" s="5" t="s">
        <v>3681</v>
      </c>
      <c r="G681" s="7">
        <v>1111747551</v>
      </c>
      <c r="H681" s="5" t="s">
        <v>46</v>
      </c>
      <c r="I681" s="5" t="s">
        <v>495</v>
      </c>
      <c r="J681" s="5" t="s">
        <v>3682</v>
      </c>
      <c r="K681" s="21" t="s">
        <v>841</v>
      </c>
      <c r="L681" s="5" t="s">
        <v>158</v>
      </c>
      <c r="M681" s="5" t="s">
        <v>50</v>
      </c>
      <c r="N681" s="9">
        <f t="shared" si="10"/>
        <v>24559200</v>
      </c>
      <c r="O681" s="9">
        <v>18419400</v>
      </c>
      <c r="P681" s="9">
        <v>2046600</v>
      </c>
      <c r="Q681" s="9">
        <v>2046600</v>
      </c>
      <c r="R681" s="26">
        <v>4093200</v>
      </c>
      <c r="S681" s="22"/>
      <c r="T681" s="5" t="s">
        <v>2082</v>
      </c>
      <c r="U681" s="6">
        <v>44593</v>
      </c>
      <c r="V681" s="6">
        <v>44834</v>
      </c>
      <c r="W681" s="6">
        <v>44588</v>
      </c>
      <c r="X681" s="5">
        <v>270</v>
      </c>
      <c r="Y681" s="25">
        <v>44835</v>
      </c>
      <c r="Z681" s="25">
        <v>44865</v>
      </c>
      <c r="AA681" s="25">
        <v>44866</v>
      </c>
      <c r="AB681" s="25">
        <v>44926</v>
      </c>
      <c r="AC681" s="25"/>
      <c r="AD681" s="25"/>
      <c r="AE681" s="22" t="s">
        <v>3683</v>
      </c>
      <c r="AF681" s="5" t="s">
        <v>53</v>
      </c>
      <c r="AG681" s="5" t="s">
        <v>1353</v>
      </c>
      <c r="AH681" s="5" t="s">
        <v>209</v>
      </c>
      <c r="AI681" s="5"/>
      <c r="AJ681" s="5" t="s">
        <v>56</v>
      </c>
      <c r="AK681" s="5"/>
      <c r="AL681" s="5" t="s">
        <v>3684</v>
      </c>
      <c r="AM681" s="6">
        <v>31545</v>
      </c>
      <c r="AN681" s="5" t="s">
        <v>3685</v>
      </c>
    </row>
    <row r="682" spans="1:40" s="10" customFormat="1" ht="135" x14ac:dyDescent="0.25">
      <c r="A682" s="11" t="s">
        <v>41</v>
      </c>
      <c r="B682" s="11" t="s">
        <v>42</v>
      </c>
      <c r="C682" s="11" t="s">
        <v>60</v>
      </c>
      <c r="D682" s="11" t="s">
        <v>3686</v>
      </c>
      <c r="E682" s="12">
        <v>44582</v>
      </c>
      <c r="F682" s="11" t="s">
        <v>3687</v>
      </c>
      <c r="G682" s="31">
        <v>1022093797</v>
      </c>
      <c r="H682" s="11" t="s">
        <v>46</v>
      </c>
      <c r="I682" s="11" t="s">
        <v>1411</v>
      </c>
      <c r="J682" s="11" t="s">
        <v>3688</v>
      </c>
      <c r="K682" s="14" t="s">
        <v>1405</v>
      </c>
      <c r="L682" s="11" t="s">
        <v>158</v>
      </c>
      <c r="M682" s="11" t="s">
        <v>50</v>
      </c>
      <c r="N682" s="9">
        <f t="shared" si="10"/>
        <v>18419400</v>
      </c>
      <c r="O682" s="15">
        <v>18419400</v>
      </c>
      <c r="P682" s="15">
        <v>2046600</v>
      </c>
      <c r="Q682" s="11"/>
      <c r="R682" s="11"/>
      <c r="S682" s="11"/>
      <c r="T682" s="11" t="s">
        <v>3689</v>
      </c>
      <c r="U682" s="12">
        <v>44585</v>
      </c>
      <c r="V682" s="12">
        <v>44834</v>
      </c>
      <c r="W682" s="12">
        <v>44585</v>
      </c>
      <c r="X682" s="11">
        <v>270</v>
      </c>
      <c r="Y682" s="11"/>
      <c r="Z682" s="11"/>
      <c r="AA682" s="11"/>
      <c r="AB682" s="11"/>
      <c r="AC682" s="11"/>
      <c r="AD682" s="11"/>
      <c r="AE682" s="11" t="s">
        <v>3690</v>
      </c>
      <c r="AF682" s="11" t="s">
        <v>66</v>
      </c>
      <c r="AG682" s="11" t="s">
        <v>1353</v>
      </c>
      <c r="AH682" s="11" t="s">
        <v>209</v>
      </c>
      <c r="AI682" s="11"/>
      <c r="AJ682" s="11" t="s">
        <v>56</v>
      </c>
      <c r="AK682" s="11"/>
      <c r="AL682" s="11" t="s">
        <v>3691</v>
      </c>
      <c r="AM682" s="12">
        <v>32329</v>
      </c>
      <c r="AN682" s="11" t="s">
        <v>700</v>
      </c>
    </row>
    <row r="683" spans="1:40" s="10" customFormat="1" ht="135" x14ac:dyDescent="0.25">
      <c r="A683" s="5" t="s">
        <v>41</v>
      </c>
      <c r="B683" s="5" t="s">
        <v>42</v>
      </c>
      <c r="C683" s="5" t="s">
        <v>81</v>
      </c>
      <c r="D683" s="5" t="s">
        <v>3692</v>
      </c>
      <c r="E683" s="6">
        <v>44582</v>
      </c>
      <c r="F683" s="5" t="s">
        <v>3693</v>
      </c>
      <c r="G683" s="7">
        <v>1093885514</v>
      </c>
      <c r="H683" s="5" t="s">
        <v>46</v>
      </c>
      <c r="I683" s="5" t="s">
        <v>495</v>
      </c>
      <c r="J683" s="5" t="s">
        <v>3694</v>
      </c>
      <c r="K683" s="21" t="s">
        <v>1405</v>
      </c>
      <c r="L683" s="5" t="s">
        <v>158</v>
      </c>
      <c r="M683" s="5" t="s">
        <v>50</v>
      </c>
      <c r="N683" s="9">
        <f t="shared" si="10"/>
        <v>24559200</v>
      </c>
      <c r="O683" s="9">
        <v>18419400</v>
      </c>
      <c r="P683" s="9">
        <v>2046600</v>
      </c>
      <c r="Q683" s="9">
        <v>2046600</v>
      </c>
      <c r="R683" s="26">
        <v>4093200</v>
      </c>
      <c r="S683" s="22"/>
      <c r="T683" s="5" t="s">
        <v>2370</v>
      </c>
      <c r="U683" s="6">
        <v>44588</v>
      </c>
      <c r="V683" s="6">
        <v>44834</v>
      </c>
      <c r="W683" s="6">
        <v>44588</v>
      </c>
      <c r="X683" s="5">
        <v>270</v>
      </c>
      <c r="Y683" s="25">
        <v>44835</v>
      </c>
      <c r="Z683" s="25">
        <v>44865</v>
      </c>
      <c r="AA683" s="25">
        <v>44866</v>
      </c>
      <c r="AB683" s="25">
        <v>44926</v>
      </c>
      <c r="AC683" s="25"/>
      <c r="AD683" s="25"/>
      <c r="AE683" s="22" t="s">
        <v>3695</v>
      </c>
      <c r="AF683" s="5" t="s">
        <v>53</v>
      </c>
      <c r="AG683" s="5" t="s">
        <v>1353</v>
      </c>
      <c r="AH683" s="5" t="s">
        <v>209</v>
      </c>
      <c r="AI683" s="5"/>
      <c r="AJ683" s="5" t="s">
        <v>56</v>
      </c>
      <c r="AK683" s="5"/>
      <c r="AL683" s="5" t="s">
        <v>3696</v>
      </c>
      <c r="AM683" s="6">
        <v>33967</v>
      </c>
      <c r="AN683" s="5" t="s">
        <v>3697</v>
      </c>
    </row>
    <row r="684" spans="1:40" s="10" customFormat="1" ht="135" x14ac:dyDescent="0.25">
      <c r="A684" s="11" t="s">
        <v>41</v>
      </c>
      <c r="B684" s="11" t="s">
        <v>42</v>
      </c>
      <c r="C684" s="11" t="s">
        <v>3698</v>
      </c>
      <c r="D684" s="11" t="s">
        <v>3699</v>
      </c>
      <c r="E684" s="12">
        <v>44587</v>
      </c>
      <c r="F684" s="11" t="s">
        <v>3700</v>
      </c>
      <c r="G684" s="13">
        <v>1110590668</v>
      </c>
      <c r="H684" s="11" t="s">
        <v>46</v>
      </c>
      <c r="I684" s="11" t="s">
        <v>1831</v>
      </c>
      <c r="J684" s="11" t="s">
        <v>3701</v>
      </c>
      <c r="K684" s="14" t="s">
        <v>3702</v>
      </c>
      <c r="L684" s="11" t="s">
        <v>99</v>
      </c>
      <c r="M684" s="11" t="s">
        <v>50</v>
      </c>
      <c r="N684" s="9">
        <f t="shared" si="10"/>
        <v>34252200</v>
      </c>
      <c r="O684" s="15">
        <v>34252200</v>
      </c>
      <c r="P684" s="15">
        <v>3805800</v>
      </c>
      <c r="Q684" s="11"/>
      <c r="R684" s="11"/>
      <c r="S684" s="11"/>
      <c r="T684" s="11" t="s">
        <v>886</v>
      </c>
      <c r="U684" s="12">
        <v>44594</v>
      </c>
      <c r="V684" s="12">
        <v>44866</v>
      </c>
      <c r="W684" s="12">
        <v>44592</v>
      </c>
      <c r="X684" s="11">
        <v>270</v>
      </c>
      <c r="Y684" s="11"/>
      <c r="Z684" s="11"/>
      <c r="AA684" s="11"/>
      <c r="AB684" s="11"/>
      <c r="AC684" s="11"/>
      <c r="AD684" s="11"/>
      <c r="AE684" s="11" t="s">
        <v>1159</v>
      </c>
      <c r="AF684" s="11" t="s">
        <v>66</v>
      </c>
      <c r="AG684" s="11" t="s">
        <v>67</v>
      </c>
      <c r="AH684" s="11" t="s">
        <v>55</v>
      </c>
      <c r="AI684" s="11"/>
      <c r="AJ684" s="11" t="s">
        <v>56</v>
      </c>
      <c r="AK684" s="11" t="s">
        <v>268</v>
      </c>
      <c r="AL684" s="11" t="s">
        <v>80</v>
      </c>
      <c r="AM684" s="12">
        <v>35876</v>
      </c>
      <c r="AN684" s="11" t="s">
        <v>1027</v>
      </c>
    </row>
    <row r="685" spans="1:40" s="10" customFormat="1" ht="135" x14ac:dyDescent="0.25">
      <c r="A685" s="11" t="s">
        <v>41</v>
      </c>
      <c r="B685" s="11" t="s">
        <v>42</v>
      </c>
      <c r="C685" s="11" t="s">
        <v>619</v>
      </c>
      <c r="D685" s="11" t="s">
        <v>3703</v>
      </c>
      <c r="E685" s="12">
        <v>44583</v>
      </c>
      <c r="F685" s="11" t="s">
        <v>3704</v>
      </c>
      <c r="G685" s="13">
        <v>20996572</v>
      </c>
      <c r="H685" s="11" t="s">
        <v>46</v>
      </c>
      <c r="I685" s="11" t="s">
        <v>1831</v>
      </c>
      <c r="J685" s="11" t="s">
        <v>3705</v>
      </c>
      <c r="K685" s="14" t="s">
        <v>3702</v>
      </c>
      <c r="L685" s="11" t="s">
        <v>99</v>
      </c>
      <c r="M685" s="11" t="s">
        <v>50</v>
      </c>
      <c r="N685" s="9">
        <f t="shared" si="10"/>
        <v>31588140</v>
      </c>
      <c r="O685" s="15">
        <v>31588140</v>
      </c>
      <c r="P685" s="15">
        <v>3805800</v>
      </c>
      <c r="Q685" s="11"/>
      <c r="R685" s="11"/>
      <c r="S685" s="11"/>
      <c r="T685" s="11" t="s">
        <v>2660</v>
      </c>
      <c r="U685" s="12">
        <v>44622</v>
      </c>
      <c r="V685" s="12">
        <v>44874</v>
      </c>
      <c r="W685" s="12">
        <v>44622</v>
      </c>
      <c r="X685" s="11">
        <v>270</v>
      </c>
      <c r="Y685" s="11"/>
      <c r="Z685" s="11"/>
      <c r="AA685" s="11"/>
      <c r="AB685" s="11"/>
      <c r="AC685" s="11"/>
      <c r="AD685" s="11"/>
      <c r="AE685" s="11" t="s">
        <v>2929</v>
      </c>
      <c r="AF685" s="11" t="s">
        <v>66</v>
      </c>
      <c r="AG685" s="11" t="s">
        <v>67</v>
      </c>
      <c r="AH685" s="11" t="s">
        <v>55</v>
      </c>
      <c r="AI685" s="11" t="s">
        <v>3706</v>
      </c>
      <c r="AJ685" s="11" t="s">
        <v>56</v>
      </c>
      <c r="AK685" s="11" t="s">
        <v>268</v>
      </c>
      <c r="AL685" s="11" t="s">
        <v>100</v>
      </c>
      <c r="AM685" s="12">
        <v>32220</v>
      </c>
      <c r="AN685" s="11" t="s">
        <v>70</v>
      </c>
    </row>
    <row r="686" spans="1:40" s="10" customFormat="1" ht="135" x14ac:dyDescent="0.25">
      <c r="A686" s="5" t="s">
        <v>41</v>
      </c>
      <c r="B686" s="5" t="s">
        <v>42</v>
      </c>
      <c r="C686" s="5" t="s">
        <v>43</v>
      </c>
      <c r="D686" s="5" t="s">
        <v>3707</v>
      </c>
      <c r="E686" s="6">
        <v>44583</v>
      </c>
      <c r="F686" s="5" t="s">
        <v>3708</v>
      </c>
      <c r="G686" s="7">
        <v>1109003674</v>
      </c>
      <c r="H686" s="5" t="s">
        <v>46</v>
      </c>
      <c r="I686" s="5" t="s">
        <v>1831</v>
      </c>
      <c r="J686" s="5" t="s">
        <v>3709</v>
      </c>
      <c r="K686" s="8" t="s">
        <v>3710</v>
      </c>
      <c r="L686" s="5" t="s">
        <v>99</v>
      </c>
      <c r="M686" s="5" t="s">
        <v>50</v>
      </c>
      <c r="N686" s="9">
        <f t="shared" si="10"/>
        <v>34252200</v>
      </c>
      <c r="O686" s="9">
        <v>34252200</v>
      </c>
      <c r="P686" s="9">
        <v>3805800</v>
      </c>
      <c r="Q686" s="5"/>
      <c r="R686" s="5"/>
      <c r="S686" s="5"/>
      <c r="T686" s="5" t="s">
        <v>886</v>
      </c>
      <c r="U686" s="6">
        <v>44595</v>
      </c>
      <c r="V686" s="6">
        <v>44867</v>
      </c>
      <c r="W686" s="6">
        <v>44584</v>
      </c>
      <c r="X686" s="5">
        <v>270</v>
      </c>
      <c r="Y686" s="5"/>
      <c r="Z686" s="5"/>
      <c r="AA686" s="5"/>
      <c r="AB686" s="5"/>
      <c r="AC686" s="5"/>
      <c r="AD686" s="5"/>
      <c r="AE686" s="5" t="s">
        <v>2929</v>
      </c>
      <c r="AF686" s="5" t="s">
        <v>53</v>
      </c>
      <c r="AG686" s="5" t="s">
        <v>67</v>
      </c>
      <c r="AH686" s="5" t="s">
        <v>55</v>
      </c>
      <c r="AI686" s="5"/>
      <c r="AJ686" s="5" t="s">
        <v>56</v>
      </c>
      <c r="AK686" s="5" t="s">
        <v>268</v>
      </c>
      <c r="AL686" s="5" t="s">
        <v>100</v>
      </c>
      <c r="AM686" s="6">
        <v>34200</v>
      </c>
      <c r="AN686" s="5" t="s">
        <v>3711</v>
      </c>
    </row>
    <row r="687" spans="1:40" s="10" customFormat="1" ht="90" x14ac:dyDescent="0.25">
      <c r="A687" s="5" t="s">
        <v>41</v>
      </c>
      <c r="B687" s="5" t="s">
        <v>42</v>
      </c>
      <c r="C687" s="5" t="s">
        <v>43</v>
      </c>
      <c r="D687" s="5" t="s">
        <v>3712</v>
      </c>
      <c r="E687" s="6">
        <v>44579</v>
      </c>
      <c r="F687" s="5" t="s">
        <v>3713</v>
      </c>
      <c r="G687" s="7">
        <v>1102873589</v>
      </c>
      <c r="H687" s="5" t="s">
        <v>46</v>
      </c>
      <c r="I687" s="5" t="s">
        <v>1374</v>
      </c>
      <c r="J687" s="5" t="s">
        <v>3714</v>
      </c>
      <c r="K687" s="8" t="s">
        <v>1376</v>
      </c>
      <c r="L687" s="5" t="s">
        <v>99</v>
      </c>
      <c r="M687" s="5" t="s">
        <v>50</v>
      </c>
      <c r="N687" s="9">
        <f t="shared" si="10"/>
        <v>34252200</v>
      </c>
      <c r="O687" s="9">
        <v>34252200</v>
      </c>
      <c r="P687" s="9">
        <v>3805800</v>
      </c>
      <c r="Q687" s="5"/>
      <c r="R687" s="5"/>
      <c r="S687" s="5"/>
      <c r="T687" s="5" t="s">
        <v>804</v>
      </c>
      <c r="U687" s="6">
        <v>44582</v>
      </c>
      <c r="V687" s="6">
        <v>44854</v>
      </c>
      <c r="W687" s="6">
        <v>44581</v>
      </c>
      <c r="X687" s="5">
        <v>270</v>
      </c>
      <c r="Y687" s="5"/>
      <c r="Z687" s="5"/>
      <c r="AA687" s="5"/>
      <c r="AB687" s="5"/>
      <c r="AC687" s="5"/>
      <c r="AD687" s="5"/>
      <c r="AE687" s="5" t="s">
        <v>1231</v>
      </c>
      <c r="AF687" s="5" t="s">
        <v>53</v>
      </c>
      <c r="AG687" s="5" t="s">
        <v>3715</v>
      </c>
      <c r="AH687" s="5" t="s">
        <v>807</v>
      </c>
      <c r="AI687" s="5"/>
      <c r="AJ687" s="5" t="s">
        <v>240</v>
      </c>
      <c r="AK687" s="5" t="s">
        <v>57</v>
      </c>
      <c r="AL687" s="5" t="s">
        <v>80</v>
      </c>
      <c r="AM687" s="6">
        <v>35260</v>
      </c>
      <c r="AN687" s="5" t="s">
        <v>3716</v>
      </c>
    </row>
    <row r="688" spans="1:40" s="10" customFormat="1" ht="195" x14ac:dyDescent="0.25">
      <c r="A688" s="5" t="s">
        <v>41</v>
      </c>
      <c r="B688" s="5" t="s">
        <v>42</v>
      </c>
      <c r="C688" s="5" t="s">
        <v>81</v>
      </c>
      <c r="D688" s="5" t="s">
        <v>3717</v>
      </c>
      <c r="E688" s="6">
        <v>44580</v>
      </c>
      <c r="F688" s="5" t="s">
        <v>3718</v>
      </c>
      <c r="G688" s="7">
        <v>36759787</v>
      </c>
      <c r="H688" s="5" t="s">
        <v>46</v>
      </c>
      <c r="I688" s="5" t="s">
        <v>3719</v>
      </c>
      <c r="J688" s="5" t="s">
        <v>3720</v>
      </c>
      <c r="K688" s="8" t="s">
        <v>3721</v>
      </c>
      <c r="L688" s="5" t="s">
        <v>86</v>
      </c>
      <c r="M688" s="5" t="s">
        <v>50</v>
      </c>
      <c r="N688" s="9">
        <f t="shared" si="10"/>
        <v>20649600</v>
      </c>
      <c r="O688" s="9">
        <v>20649600</v>
      </c>
      <c r="P688" s="9">
        <v>2581200</v>
      </c>
      <c r="Q688" s="5"/>
      <c r="R688" s="5"/>
      <c r="S688" s="5"/>
      <c r="T688" s="5" t="s">
        <v>1820</v>
      </c>
      <c r="U688" s="6">
        <v>44593</v>
      </c>
      <c r="V688" s="6">
        <v>44834</v>
      </c>
      <c r="W688" s="6">
        <v>44587</v>
      </c>
      <c r="X688" s="5">
        <v>240</v>
      </c>
      <c r="Y688" s="5"/>
      <c r="Z688" s="5"/>
      <c r="AA688" s="5"/>
      <c r="AB688" s="5"/>
      <c r="AC688" s="5"/>
      <c r="AD688" s="5"/>
      <c r="AE688" s="5" t="s">
        <v>3722</v>
      </c>
      <c r="AF688" s="5" t="s">
        <v>53</v>
      </c>
      <c r="AG688" s="5" t="s">
        <v>2503</v>
      </c>
      <c r="AH688" s="5" t="s">
        <v>807</v>
      </c>
      <c r="AI688" s="5"/>
      <c r="AJ688" s="5" t="s">
        <v>3345</v>
      </c>
      <c r="AK688" s="5"/>
      <c r="AL688" s="5" t="s">
        <v>3723</v>
      </c>
      <c r="AM688" s="6">
        <v>30247</v>
      </c>
      <c r="AN688" s="5" t="s">
        <v>1704</v>
      </c>
    </row>
    <row r="689" spans="1:40" s="10" customFormat="1" ht="135" x14ac:dyDescent="0.25">
      <c r="A689" s="11" t="s">
        <v>41</v>
      </c>
      <c r="B689" s="11" t="s">
        <v>42</v>
      </c>
      <c r="C689" s="11" t="s">
        <v>3724</v>
      </c>
      <c r="D689" s="11" t="s">
        <v>3725</v>
      </c>
      <c r="E689" s="12">
        <v>44582</v>
      </c>
      <c r="F689" s="11" t="s">
        <v>3726</v>
      </c>
      <c r="G689" s="13">
        <v>43528292</v>
      </c>
      <c r="H689" s="11" t="s">
        <v>46</v>
      </c>
      <c r="I689" s="11" t="s">
        <v>2375</v>
      </c>
      <c r="J689" s="11" t="s">
        <v>3727</v>
      </c>
      <c r="K689" s="14" t="s">
        <v>1819</v>
      </c>
      <c r="L689" s="11" t="s">
        <v>99</v>
      </c>
      <c r="M689" s="11" t="s">
        <v>50</v>
      </c>
      <c r="N689" s="9">
        <f t="shared" si="10"/>
        <v>34252200</v>
      </c>
      <c r="O689" s="15">
        <v>34252200</v>
      </c>
      <c r="P689" s="15">
        <v>3805800</v>
      </c>
      <c r="Q689" s="11"/>
      <c r="R689" s="11"/>
      <c r="S689" s="11"/>
      <c r="T689" s="11" t="s">
        <v>2314</v>
      </c>
      <c r="U689" s="12">
        <v>44585</v>
      </c>
      <c r="V689" s="12">
        <v>44857</v>
      </c>
      <c r="W689" s="12">
        <v>44584</v>
      </c>
      <c r="X689" s="11">
        <v>270</v>
      </c>
      <c r="Y689" s="11"/>
      <c r="Z689" s="11"/>
      <c r="AA689" s="11"/>
      <c r="AB689" s="11"/>
      <c r="AC689" s="11"/>
      <c r="AD689" s="11"/>
      <c r="AE689" s="11" t="s">
        <v>1159</v>
      </c>
      <c r="AF689" s="11" t="s">
        <v>66</v>
      </c>
      <c r="AG689" s="11" t="s">
        <v>67</v>
      </c>
      <c r="AH689" s="11" t="s">
        <v>55</v>
      </c>
      <c r="AI689" s="11"/>
      <c r="AJ689" s="11" t="s">
        <v>160</v>
      </c>
      <c r="AK689" s="11" t="s">
        <v>268</v>
      </c>
      <c r="AL689" s="11" t="s">
        <v>80</v>
      </c>
      <c r="AM689" s="12">
        <v>24945</v>
      </c>
      <c r="AN689" s="11" t="s">
        <v>700</v>
      </c>
    </row>
    <row r="690" spans="1:40" s="10" customFormat="1" ht="135" x14ac:dyDescent="0.25">
      <c r="A690" s="5" t="s">
        <v>41</v>
      </c>
      <c r="B690" s="5" t="s">
        <v>42</v>
      </c>
      <c r="C690" s="5" t="s">
        <v>43</v>
      </c>
      <c r="D690" s="5" t="s">
        <v>3728</v>
      </c>
      <c r="E690" s="6">
        <v>44581</v>
      </c>
      <c r="F690" s="5" t="s">
        <v>3729</v>
      </c>
      <c r="G690" s="7">
        <v>1036924580</v>
      </c>
      <c r="H690" s="5" t="s">
        <v>46</v>
      </c>
      <c r="I690" s="5" t="s">
        <v>2375</v>
      </c>
      <c r="J690" s="5" t="s">
        <v>3730</v>
      </c>
      <c r="K690" s="8" t="s">
        <v>1664</v>
      </c>
      <c r="L690" s="5" t="s">
        <v>99</v>
      </c>
      <c r="M690" s="5" t="s">
        <v>50</v>
      </c>
      <c r="N690" s="9">
        <f t="shared" si="10"/>
        <v>34252200</v>
      </c>
      <c r="O690" s="9">
        <v>34252200</v>
      </c>
      <c r="P690" s="9">
        <v>3805800</v>
      </c>
      <c r="Q690" s="5"/>
      <c r="R690" s="5"/>
      <c r="S690" s="5"/>
      <c r="T690" s="5" t="s">
        <v>2314</v>
      </c>
      <c r="U690" s="6">
        <v>44588</v>
      </c>
      <c r="V690" s="6">
        <v>44860</v>
      </c>
      <c r="W690" s="6">
        <v>44582</v>
      </c>
      <c r="X690" s="5">
        <v>270</v>
      </c>
      <c r="Y690" s="5"/>
      <c r="Z690" s="5"/>
      <c r="AA690" s="5"/>
      <c r="AB690" s="5"/>
      <c r="AC690" s="5"/>
      <c r="AD690" s="5"/>
      <c r="AE690" s="5" t="s">
        <v>2929</v>
      </c>
      <c r="AF690" s="5" t="s">
        <v>53</v>
      </c>
      <c r="AG690" s="5" t="s">
        <v>67</v>
      </c>
      <c r="AH690" s="5" t="s">
        <v>55</v>
      </c>
      <c r="AI690" s="5"/>
      <c r="AJ690" s="5" t="s">
        <v>160</v>
      </c>
      <c r="AK690" s="5" t="s">
        <v>268</v>
      </c>
      <c r="AL690" s="5" t="s">
        <v>80</v>
      </c>
      <c r="AM690" s="6">
        <v>31475</v>
      </c>
      <c r="AN690" s="5" t="s">
        <v>3731</v>
      </c>
    </row>
    <row r="691" spans="1:40" s="10" customFormat="1" ht="135" x14ac:dyDescent="0.25">
      <c r="A691" s="5" t="s">
        <v>41</v>
      </c>
      <c r="B691" s="5" t="s">
        <v>42</v>
      </c>
      <c r="C691" s="5" t="s">
        <v>43</v>
      </c>
      <c r="D691" s="5" t="s">
        <v>3732</v>
      </c>
      <c r="E691" s="6">
        <v>44582</v>
      </c>
      <c r="F691" s="5" t="s">
        <v>3733</v>
      </c>
      <c r="G691" s="7">
        <v>1110504701</v>
      </c>
      <c r="H691" s="5" t="s">
        <v>46</v>
      </c>
      <c r="I691" s="5" t="s">
        <v>3734</v>
      </c>
      <c r="J691" s="5" t="s">
        <v>3735</v>
      </c>
      <c r="K691" s="21" t="s">
        <v>1968</v>
      </c>
      <c r="L691" s="22" t="s">
        <v>49</v>
      </c>
      <c r="M691" s="5" t="s">
        <v>50</v>
      </c>
      <c r="N691" s="9">
        <f t="shared" si="10"/>
        <v>73332000</v>
      </c>
      <c r="O691" s="9">
        <v>73332000</v>
      </c>
      <c r="P691" s="9">
        <v>6111000</v>
      </c>
      <c r="Q691" s="22"/>
      <c r="R691" s="22"/>
      <c r="S691" s="22"/>
      <c r="T691" s="5" t="s">
        <v>51</v>
      </c>
      <c r="U691" s="6">
        <v>44749</v>
      </c>
      <c r="V691" s="6">
        <v>44926</v>
      </c>
      <c r="W691" s="6">
        <v>44749</v>
      </c>
      <c r="X691" s="5">
        <v>365</v>
      </c>
      <c r="Y691" s="22"/>
      <c r="Z691" s="22"/>
      <c r="AA691" s="22"/>
      <c r="AB691" s="22"/>
      <c r="AC691" s="22"/>
      <c r="AD691" s="22"/>
      <c r="AE691" s="5" t="s">
        <v>247</v>
      </c>
      <c r="AF691" s="5" t="s">
        <v>53</v>
      </c>
      <c r="AG691" s="5" t="s">
        <v>67</v>
      </c>
      <c r="AH691" s="5" t="s">
        <v>55</v>
      </c>
      <c r="AI691" s="5" t="s">
        <v>3736</v>
      </c>
      <c r="AJ691" s="5" t="s">
        <v>160</v>
      </c>
      <c r="AK691" s="5" t="s">
        <v>57</v>
      </c>
      <c r="AL691" s="5" t="s">
        <v>222</v>
      </c>
      <c r="AM691" s="6">
        <v>30014</v>
      </c>
      <c r="AN691" s="5" t="s">
        <v>1572</v>
      </c>
    </row>
    <row r="692" spans="1:40" s="10" customFormat="1" ht="135" x14ac:dyDescent="0.25">
      <c r="A692" s="5" t="s">
        <v>41</v>
      </c>
      <c r="B692" s="5" t="s">
        <v>42</v>
      </c>
      <c r="C692" s="5" t="s">
        <v>43</v>
      </c>
      <c r="D692" s="5" t="s">
        <v>3737</v>
      </c>
      <c r="E692" s="6">
        <v>44581</v>
      </c>
      <c r="F692" s="5" t="s">
        <v>3738</v>
      </c>
      <c r="G692" s="7">
        <v>1152457279</v>
      </c>
      <c r="H692" s="5" t="s">
        <v>46</v>
      </c>
      <c r="I692" s="5" t="s">
        <v>2375</v>
      </c>
      <c r="J692" s="5" t="s">
        <v>3739</v>
      </c>
      <c r="K692" s="8" t="s">
        <v>1819</v>
      </c>
      <c r="L692" s="5" t="s">
        <v>99</v>
      </c>
      <c r="M692" s="5" t="s">
        <v>50</v>
      </c>
      <c r="N692" s="9">
        <f t="shared" si="10"/>
        <v>34252200</v>
      </c>
      <c r="O692" s="9">
        <v>34252200</v>
      </c>
      <c r="P692" s="9">
        <v>3805800</v>
      </c>
      <c r="Q692" s="5"/>
      <c r="R692" s="5"/>
      <c r="S692" s="5"/>
      <c r="T692" s="5" t="s">
        <v>3740</v>
      </c>
      <c r="U692" s="6">
        <v>44585</v>
      </c>
      <c r="V692" s="6">
        <v>44857</v>
      </c>
      <c r="W692" s="6">
        <v>44582</v>
      </c>
      <c r="X692" s="5">
        <v>270</v>
      </c>
      <c r="Y692" s="5"/>
      <c r="Z692" s="5"/>
      <c r="AA692" s="5"/>
      <c r="AB692" s="5"/>
      <c r="AC692" s="5"/>
      <c r="AD692" s="5"/>
      <c r="AE692" s="5" t="s">
        <v>2929</v>
      </c>
      <c r="AF692" s="5" t="s">
        <v>53</v>
      </c>
      <c r="AG692" s="5" t="s">
        <v>67</v>
      </c>
      <c r="AH692" s="5" t="s">
        <v>55</v>
      </c>
      <c r="AI692" s="5"/>
      <c r="AJ692" s="5" t="s">
        <v>160</v>
      </c>
      <c r="AK692" s="5" t="s">
        <v>268</v>
      </c>
      <c r="AL692" s="5" t="s">
        <v>108</v>
      </c>
      <c r="AM692" s="6">
        <v>35092</v>
      </c>
      <c r="AN692" s="5" t="s">
        <v>700</v>
      </c>
    </row>
    <row r="693" spans="1:40" s="10" customFormat="1" ht="135" x14ac:dyDescent="0.25">
      <c r="A693" s="5" t="s">
        <v>41</v>
      </c>
      <c r="B693" s="5" t="s">
        <v>42</v>
      </c>
      <c r="C693" s="5" t="s">
        <v>43</v>
      </c>
      <c r="D693" s="5" t="s">
        <v>3741</v>
      </c>
      <c r="E693" s="6">
        <v>44581</v>
      </c>
      <c r="F693" s="5" t="s">
        <v>3742</v>
      </c>
      <c r="G693" s="7">
        <v>1088312955</v>
      </c>
      <c r="H693" s="5" t="s">
        <v>46</v>
      </c>
      <c r="I693" s="5" t="s">
        <v>2375</v>
      </c>
      <c r="J693" s="5" t="s">
        <v>3743</v>
      </c>
      <c r="K693" s="8" t="s">
        <v>1819</v>
      </c>
      <c r="L693" s="5" t="s">
        <v>99</v>
      </c>
      <c r="M693" s="5" t="s">
        <v>50</v>
      </c>
      <c r="N693" s="9">
        <f t="shared" si="10"/>
        <v>34252200</v>
      </c>
      <c r="O693" s="9">
        <v>34252200</v>
      </c>
      <c r="P693" s="9">
        <v>3805800</v>
      </c>
      <c r="Q693" s="5"/>
      <c r="R693" s="5"/>
      <c r="S693" s="5"/>
      <c r="T693" s="5" t="s">
        <v>3744</v>
      </c>
      <c r="U693" s="6">
        <v>44592</v>
      </c>
      <c r="V693" s="6">
        <v>44864</v>
      </c>
      <c r="W693" s="6">
        <v>44585</v>
      </c>
      <c r="X693" s="5">
        <v>270</v>
      </c>
      <c r="Y693" s="5"/>
      <c r="Z693" s="5"/>
      <c r="AA693" s="5"/>
      <c r="AB693" s="5"/>
      <c r="AC693" s="5"/>
      <c r="AD693" s="5"/>
      <c r="AE693" s="5" t="s">
        <v>2929</v>
      </c>
      <c r="AF693" s="5" t="s">
        <v>53</v>
      </c>
      <c r="AG693" s="5" t="s">
        <v>67</v>
      </c>
      <c r="AH693" s="5" t="s">
        <v>55</v>
      </c>
      <c r="AI693" s="5"/>
      <c r="AJ693" s="5" t="s">
        <v>160</v>
      </c>
      <c r="AK693" s="5" t="s">
        <v>268</v>
      </c>
      <c r="AL693" s="5" t="s">
        <v>108</v>
      </c>
      <c r="AM693" s="6">
        <v>34270</v>
      </c>
      <c r="AN693" s="5" t="s">
        <v>741</v>
      </c>
    </row>
    <row r="694" spans="1:40" s="10" customFormat="1" ht="135" x14ac:dyDescent="0.25">
      <c r="A694" s="5" t="s">
        <v>41</v>
      </c>
      <c r="B694" s="5" t="s">
        <v>42</v>
      </c>
      <c r="C694" s="5" t="s">
        <v>81</v>
      </c>
      <c r="D694" s="5" t="s">
        <v>3745</v>
      </c>
      <c r="E694" s="6">
        <v>44581</v>
      </c>
      <c r="F694" s="5" t="s">
        <v>3746</v>
      </c>
      <c r="G694" s="7">
        <v>13702795</v>
      </c>
      <c r="H694" s="5" t="s">
        <v>46</v>
      </c>
      <c r="I694" s="5" t="s">
        <v>1450</v>
      </c>
      <c r="J694" s="5" t="s">
        <v>3747</v>
      </c>
      <c r="K694" s="8" t="s">
        <v>841</v>
      </c>
      <c r="L694" s="5" t="s">
        <v>158</v>
      </c>
      <c r="M694" s="5" t="s">
        <v>50</v>
      </c>
      <c r="N694" s="9">
        <f t="shared" si="10"/>
        <v>18419400</v>
      </c>
      <c r="O694" s="9">
        <v>18419400</v>
      </c>
      <c r="P694" s="9">
        <v>2046600</v>
      </c>
      <c r="Q694" s="5"/>
      <c r="R694" s="5"/>
      <c r="S694" s="5"/>
      <c r="T694" s="5" t="s">
        <v>3748</v>
      </c>
      <c r="U694" s="6">
        <v>44585</v>
      </c>
      <c r="V694" s="6">
        <v>44857</v>
      </c>
      <c r="W694" s="6">
        <v>44582</v>
      </c>
      <c r="X694" s="5">
        <v>270</v>
      </c>
      <c r="Y694" s="5"/>
      <c r="Z694" s="5"/>
      <c r="AA694" s="5"/>
      <c r="AB694" s="5"/>
      <c r="AC694" s="5"/>
      <c r="AD694" s="5"/>
      <c r="AE694" s="5" t="s">
        <v>2929</v>
      </c>
      <c r="AF694" s="5" t="s">
        <v>53</v>
      </c>
      <c r="AG694" s="5" t="s">
        <v>67</v>
      </c>
      <c r="AH694" s="5" t="s">
        <v>55</v>
      </c>
      <c r="AI694" s="5"/>
      <c r="AJ694" s="5" t="s">
        <v>68</v>
      </c>
      <c r="AK694" s="5"/>
      <c r="AL694" s="5" t="s">
        <v>3749</v>
      </c>
      <c r="AM694" s="6">
        <v>28428</v>
      </c>
      <c r="AN694" s="5" t="s">
        <v>3750</v>
      </c>
    </row>
    <row r="695" spans="1:40" s="10" customFormat="1" ht="135" x14ac:dyDescent="0.25">
      <c r="A695" s="5" t="s">
        <v>41</v>
      </c>
      <c r="B695" s="5" t="s">
        <v>42</v>
      </c>
      <c r="C695" s="5" t="s">
        <v>81</v>
      </c>
      <c r="D695" s="5" t="s">
        <v>3751</v>
      </c>
      <c r="E695" s="6">
        <v>44582</v>
      </c>
      <c r="F695" s="5" t="s">
        <v>3752</v>
      </c>
      <c r="G695" s="7">
        <v>7152632</v>
      </c>
      <c r="H695" s="5" t="s">
        <v>46</v>
      </c>
      <c r="I695" s="5" t="s">
        <v>1450</v>
      </c>
      <c r="J695" s="5" t="s">
        <v>3753</v>
      </c>
      <c r="K695" s="21" t="s">
        <v>841</v>
      </c>
      <c r="L695" s="5" t="s">
        <v>158</v>
      </c>
      <c r="M695" s="5" t="s">
        <v>50</v>
      </c>
      <c r="N695" s="9">
        <f t="shared" si="10"/>
        <v>18419400</v>
      </c>
      <c r="O695" s="9">
        <v>18419400</v>
      </c>
      <c r="P695" s="9">
        <v>2046600</v>
      </c>
      <c r="Q695" s="22"/>
      <c r="R695" s="22"/>
      <c r="S695" s="22"/>
      <c r="T695" s="22" t="s">
        <v>668</v>
      </c>
      <c r="U695" s="6">
        <v>44593</v>
      </c>
      <c r="V695" s="6">
        <v>44865</v>
      </c>
      <c r="W695" s="6">
        <v>44586</v>
      </c>
      <c r="X695" s="5">
        <v>270</v>
      </c>
      <c r="Y695" s="25">
        <v>44866</v>
      </c>
      <c r="Z695" s="25">
        <v>44926</v>
      </c>
      <c r="AA695" s="22"/>
      <c r="AB695" s="22"/>
      <c r="AC695" s="22"/>
      <c r="AD695" s="22"/>
      <c r="AE695" s="22" t="s">
        <v>669</v>
      </c>
      <c r="AF695" s="5" t="s">
        <v>53</v>
      </c>
      <c r="AG695" s="5" t="s">
        <v>1353</v>
      </c>
      <c r="AH695" s="5" t="s">
        <v>209</v>
      </c>
      <c r="AI695" s="5"/>
      <c r="AJ695" s="5" t="s">
        <v>506</v>
      </c>
      <c r="AK695" s="5"/>
      <c r="AL695" s="5" t="s">
        <v>276</v>
      </c>
      <c r="AM695" s="6">
        <v>27929</v>
      </c>
      <c r="AN695" s="5" t="s">
        <v>671</v>
      </c>
    </row>
    <row r="696" spans="1:40" s="10" customFormat="1" ht="195" x14ac:dyDescent="0.25">
      <c r="A696" s="5" t="s">
        <v>41</v>
      </c>
      <c r="B696" s="5" t="s">
        <v>42</v>
      </c>
      <c r="C696" s="5" t="s">
        <v>43</v>
      </c>
      <c r="D696" s="5" t="s">
        <v>3754</v>
      </c>
      <c r="E696" s="6">
        <v>44582</v>
      </c>
      <c r="F696" s="5" t="s">
        <v>3755</v>
      </c>
      <c r="G696" s="7">
        <v>1014233918</v>
      </c>
      <c r="H696" s="5" t="s">
        <v>46</v>
      </c>
      <c r="I696" s="5" t="s">
        <v>510</v>
      </c>
      <c r="J696" s="5" t="s">
        <v>3756</v>
      </c>
      <c r="K696" s="21" t="s">
        <v>3757</v>
      </c>
      <c r="L696" s="22" t="s">
        <v>99</v>
      </c>
      <c r="M696" s="5" t="s">
        <v>50</v>
      </c>
      <c r="N696" s="9">
        <f t="shared" si="10"/>
        <v>30446400</v>
      </c>
      <c r="O696" s="9">
        <v>30446400</v>
      </c>
      <c r="P696" s="9">
        <v>3805800</v>
      </c>
      <c r="Q696" s="22"/>
      <c r="R696" s="22"/>
      <c r="S696" s="22"/>
      <c r="T696" s="5" t="s">
        <v>51</v>
      </c>
      <c r="U696" s="6">
        <v>44589</v>
      </c>
      <c r="V696" s="6">
        <v>44831</v>
      </c>
      <c r="W696" s="6">
        <v>44589</v>
      </c>
      <c r="X696" s="5">
        <v>240</v>
      </c>
      <c r="Y696" s="22"/>
      <c r="Z696" s="22"/>
      <c r="AA696" s="22"/>
      <c r="AB696" s="22"/>
      <c r="AC696" s="22"/>
      <c r="AD696" s="22"/>
      <c r="AE696" s="22" t="s">
        <v>3758</v>
      </c>
      <c r="AF696" s="5" t="s">
        <v>53</v>
      </c>
      <c r="AG696" s="5" t="s">
        <v>54</v>
      </c>
      <c r="AH696" s="5" t="s">
        <v>55</v>
      </c>
      <c r="AI696" s="5"/>
      <c r="AJ696" s="5" t="s">
        <v>506</v>
      </c>
      <c r="AK696" s="5" t="s">
        <v>268</v>
      </c>
      <c r="AL696" s="5" t="s">
        <v>3759</v>
      </c>
      <c r="AM696" s="6">
        <v>33764</v>
      </c>
      <c r="AN696" s="5" t="s">
        <v>70</v>
      </c>
    </row>
    <row r="697" spans="1:40" s="10" customFormat="1" ht="135" x14ac:dyDescent="0.25">
      <c r="A697" s="5" t="s">
        <v>41</v>
      </c>
      <c r="B697" s="5" t="s">
        <v>42</v>
      </c>
      <c r="C697" s="5" t="s">
        <v>43</v>
      </c>
      <c r="D697" s="5" t="s">
        <v>3760</v>
      </c>
      <c r="E697" s="6">
        <v>44581</v>
      </c>
      <c r="F697" s="5" t="s">
        <v>3761</v>
      </c>
      <c r="G697" s="7">
        <v>8782112</v>
      </c>
      <c r="H697" s="5" t="s">
        <v>46</v>
      </c>
      <c r="I697" s="5" t="s">
        <v>2375</v>
      </c>
      <c r="J697" s="5" t="s">
        <v>3762</v>
      </c>
      <c r="K697" s="8" t="s">
        <v>1819</v>
      </c>
      <c r="L697" s="5" t="s">
        <v>99</v>
      </c>
      <c r="M697" s="5" t="s">
        <v>50</v>
      </c>
      <c r="N697" s="9">
        <f t="shared" si="10"/>
        <v>34252200</v>
      </c>
      <c r="O697" s="9">
        <v>34252200</v>
      </c>
      <c r="P697" s="9">
        <v>3805800</v>
      </c>
      <c r="Q697" s="5"/>
      <c r="R697" s="5"/>
      <c r="S697" s="5"/>
      <c r="T697" s="5" t="s">
        <v>430</v>
      </c>
      <c r="U697" s="6">
        <v>44585</v>
      </c>
      <c r="V697" s="6">
        <v>44856</v>
      </c>
      <c r="W697" s="6">
        <v>44582</v>
      </c>
      <c r="X697" s="5">
        <v>270</v>
      </c>
      <c r="Y697" s="5"/>
      <c r="Z697" s="5"/>
      <c r="AA697" s="5"/>
      <c r="AB697" s="5"/>
      <c r="AC697" s="5"/>
      <c r="AD697" s="5"/>
      <c r="AE697" s="5" t="s">
        <v>2929</v>
      </c>
      <c r="AF697" s="5" t="s">
        <v>53</v>
      </c>
      <c r="AG697" s="5" t="s">
        <v>67</v>
      </c>
      <c r="AH697" s="5" t="s">
        <v>55</v>
      </c>
      <c r="AI697" s="5"/>
      <c r="AJ697" s="5" t="s">
        <v>160</v>
      </c>
      <c r="AK697" s="5" t="s">
        <v>268</v>
      </c>
      <c r="AL697" s="5" t="s">
        <v>100</v>
      </c>
      <c r="AM697" s="6">
        <v>27950</v>
      </c>
      <c r="AN697" s="5" t="s">
        <v>3763</v>
      </c>
    </row>
    <row r="698" spans="1:40" s="10" customFormat="1" ht="135" x14ac:dyDescent="0.25">
      <c r="A698" s="5" t="s">
        <v>41</v>
      </c>
      <c r="B698" s="5" t="s">
        <v>42</v>
      </c>
      <c r="C698" s="5" t="s">
        <v>43</v>
      </c>
      <c r="D698" s="5" t="s">
        <v>3764</v>
      </c>
      <c r="E698" s="6">
        <v>44582</v>
      </c>
      <c r="F698" s="5" t="s">
        <v>3765</v>
      </c>
      <c r="G698" s="7">
        <v>79601878</v>
      </c>
      <c r="H698" s="5" t="s">
        <v>46</v>
      </c>
      <c r="I698" s="5" t="s">
        <v>2375</v>
      </c>
      <c r="J698" s="5" t="s">
        <v>3766</v>
      </c>
      <c r="K698" s="21" t="s">
        <v>1819</v>
      </c>
      <c r="L698" s="22" t="s">
        <v>99</v>
      </c>
      <c r="M698" s="5" t="s">
        <v>50</v>
      </c>
      <c r="N698" s="9">
        <f t="shared" si="10"/>
        <v>34252200</v>
      </c>
      <c r="O698" s="9">
        <v>34252200</v>
      </c>
      <c r="P698" s="9">
        <v>3805800</v>
      </c>
      <c r="Q698" s="22"/>
      <c r="R698" s="22"/>
      <c r="S698" s="22"/>
      <c r="T698" s="22" t="s">
        <v>266</v>
      </c>
      <c r="U698" s="6">
        <v>44586</v>
      </c>
      <c r="V698" s="6">
        <v>44858</v>
      </c>
      <c r="W698" s="6">
        <v>44586</v>
      </c>
      <c r="X698" s="5">
        <v>270</v>
      </c>
      <c r="Y698" s="22"/>
      <c r="Z698" s="22"/>
      <c r="AA698" s="22"/>
      <c r="AB698" s="22"/>
      <c r="AC698" s="22"/>
      <c r="AD698" s="22"/>
      <c r="AE698" s="22" t="s">
        <v>1159</v>
      </c>
      <c r="AF698" s="5" t="s">
        <v>53</v>
      </c>
      <c r="AG698" s="5" t="s">
        <v>67</v>
      </c>
      <c r="AH698" s="5" t="s">
        <v>55</v>
      </c>
      <c r="AI698" s="5"/>
      <c r="AJ698" s="5" t="s">
        <v>160</v>
      </c>
      <c r="AK698" s="5" t="s">
        <v>268</v>
      </c>
      <c r="AL698" s="5" t="s">
        <v>100</v>
      </c>
      <c r="AM698" s="6">
        <v>26689</v>
      </c>
      <c r="AN698" s="5" t="s">
        <v>70</v>
      </c>
    </row>
    <row r="699" spans="1:40" s="10" customFormat="1" ht="135" x14ac:dyDescent="0.25">
      <c r="A699" s="5" t="s">
        <v>41</v>
      </c>
      <c r="B699" s="5" t="s">
        <v>42</v>
      </c>
      <c r="C699" s="5" t="s">
        <v>43</v>
      </c>
      <c r="D699" s="5" t="s">
        <v>3767</v>
      </c>
      <c r="E699" s="6">
        <v>44582</v>
      </c>
      <c r="F699" s="5" t="s">
        <v>3768</v>
      </c>
      <c r="G699" s="7">
        <v>1019111589</v>
      </c>
      <c r="H699" s="5" t="s">
        <v>46</v>
      </c>
      <c r="I699" s="5" t="s">
        <v>2375</v>
      </c>
      <c r="J699" s="5" t="s">
        <v>3769</v>
      </c>
      <c r="K699" s="21" t="s">
        <v>1819</v>
      </c>
      <c r="L699" s="22" t="s">
        <v>99</v>
      </c>
      <c r="M699" s="5" t="s">
        <v>50</v>
      </c>
      <c r="N699" s="9">
        <f t="shared" si="10"/>
        <v>34252200</v>
      </c>
      <c r="O699" s="9">
        <v>34252200</v>
      </c>
      <c r="P699" s="9">
        <v>3805800</v>
      </c>
      <c r="Q699" s="22"/>
      <c r="R699" s="22"/>
      <c r="S699" s="22"/>
      <c r="T699" s="22" t="s">
        <v>266</v>
      </c>
      <c r="U699" s="6">
        <v>44589</v>
      </c>
      <c r="V699" s="6">
        <v>44862</v>
      </c>
      <c r="W699" s="6">
        <v>44586</v>
      </c>
      <c r="X699" s="5">
        <v>270</v>
      </c>
      <c r="Y699" s="22"/>
      <c r="Z699" s="22"/>
      <c r="AA699" s="22"/>
      <c r="AB699" s="22"/>
      <c r="AC699" s="22"/>
      <c r="AD699" s="22"/>
      <c r="AE699" s="22" t="s">
        <v>1159</v>
      </c>
      <c r="AF699" s="5" t="s">
        <v>53</v>
      </c>
      <c r="AG699" s="5" t="s">
        <v>67</v>
      </c>
      <c r="AH699" s="5" t="s">
        <v>55</v>
      </c>
      <c r="AI699" s="5"/>
      <c r="AJ699" s="5" t="s">
        <v>160</v>
      </c>
      <c r="AK699" s="5" t="s">
        <v>268</v>
      </c>
      <c r="AL699" s="5" t="s">
        <v>100</v>
      </c>
      <c r="AM699" s="6">
        <v>34957</v>
      </c>
      <c r="AN699" s="5" t="s">
        <v>3047</v>
      </c>
    </row>
    <row r="700" spans="1:40" s="16" customFormat="1" ht="135" x14ac:dyDescent="0.25">
      <c r="A700" s="11" t="s">
        <v>41</v>
      </c>
      <c r="B700" s="11" t="s">
        <v>42</v>
      </c>
      <c r="C700" s="11" t="s">
        <v>3770</v>
      </c>
      <c r="D700" s="11" t="s">
        <v>3771</v>
      </c>
      <c r="E700" s="12">
        <v>44583</v>
      </c>
      <c r="F700" s="11" t="s">
        <v>3772</v>
      </c>
      <c r="G700" s="13">
        <v>71773887</v>
      </c>
      <c r="H700" s="11" t="s">
        <v>46</v>
      </c>
      <c r="I700" s="11" t="s">
        <v>2375</v>
      </c>
      <c r="J700" s="11" t="s">
        <v>3773</v>
      </c>
      <c r="K700" s="14" t="s">
        <v>1819</v>
      </c>
      <c r="L700" s="11" t="s">
        <v>99</v>
      </c>
      <c r="M700" s="11" t="s">
        <v>50</v>
      </c>
      <c r="N700" s="9">
        <f t="shared" si="10"/>
        <v>34252200</v>
      </c>
      <c r="O700" s="15">
        <v>34252200</v>
      </c>
      <c r="P700" s="15">
        <v>3805800</v>
      </c>
      <c r="Q700" s="11"/>
      <c r="R700" s="11"/>
      <c r="S700" s="11"/>
      <c r="T700" s="11" t="s">
        <v>2787</v>
      </c>
      <c r="U700" s="12">
        <v>44586</v>
      </c>
      <c r="V700" s="12">
        <v>44858</v>
      </c>
      <c r="W700" s="12">
        <v>44586</v>
      </c>
      <c r="X700" s="11">
        <v>270</v>
      </c>
      <c r="Y700" s="11"/>
      <c r="Z700" s="11"/>
      <c r="AA700" s="11"/>
      <c r="AB700" s="11"/>
      <c r="AC700" s="11"/>
      <c r="AD700" s="11"/>
      <c r="AE700" s="11" t="s">
        <v>1159</v>
      </c>
      <c r="AF700" s="11" t="s">
        <v>66</v>
      </c>
      <c r="AG700" s="11" t="s">
        <v>67</v>
      </c>
      <c r="AH700" s="11" t="s">
        <v>55</v>
      </c>
      <c r="AI700" s="11"/>
      <c r="AJ700" s="11" t="s">
        <v>160</v>
      </c>
      <c r="AK700" s="11" t="s">
        <v>268</v>
      </c>
      <c r="AL700" s="11" t="s">
        <v>100</v>
      </c>
      <c r="AM700" s="12">
        <v>28043</v>
      </c>
      <c r="AN700" s="11" t="s">
        <v>700</v>
      </c>
    </row>
    <row r="701" spans="1:40" s="10" customFormat="1" ht="135" x14ac:dyDescent="0.25">
      <c r="A701" s="5" t="s">
        <v>41</v>
      </c>
      <c r="B701" s="5" t="s">
        <v>42</v>
      </c>
      <c r="C701" s="5" t="s">
        <v>43</v>
      </c>
      <c r="D701" s="5" t="s">
        <v>3774</v>
      </c>
      <c r="E701" s="6">
        <v>44580</v>
      </c>
      <c r="F701" s="5" t="s">
        <v>3775</v>
      </c>
      <c r="G701" s="7">
        <v>1022925322</v>
      </c>
      <c r="H701" s="5" t="s">
        <v>46</v>
      </c>
      <c r="I701" s="5" t="s">
        <v>1662</v>
      </c>
      <c r="J701" s="5" t="s">
        <v>3776</v>
      </c>
      <c r="K701" s="8" t="s">
        <v>1819</v>
      </c>
      <c r="L701" s="5" t="s">
        <v>99</v>
      </c>
      <c r="M701" s="5" t="s">
        <v>50</v>
      </c>
      <c r="N701" s="9">
        <f t="shared" si="10"/>
        <v>43766700</v>
      </c>
      <c r="O701" s="9">
        <v>32349300</v>
      </c>
      <c r="P701" s="9">
        <v>3805800</v>
      </c>
      <c r="Q701" s="17">
        <v>3805800</v>
      </c>
      <c r="R701" s="17">
        <v>7611600</v>
      </c>
      <c r="S701" s="17"/>
      <c r="T701" s="5" t="s">
        <v>712</v>
      </c>
      <c r="U701" s="6">
        <v>44606</v>
      </c>
      <c r="V701" s="6">
        <v>44834</v>
      </c>
      <c r="W701" s="6">
        <v>44584</v>
      </c>
      <c r="X701" s="5">
        <v>255</v>
      </c>
      <c r="Y701" s="6">
        <v>44835</v>
      </c>
      <c r="Z701" s="6">
        <v>44865</v>
      </c>
      <c r="AA701" s="6">
        <v>44866</v>
      </c>
      <c r="AB701" s="6">
        <v>44926</v>
      </c>
      <c r="AC701" s="6"/>
      <c r="AD701" s="6"/>
      <c r="AE701" s="5" t="s">
        <v>2929</v>
      </c>
      <c r="AF701" s="5" t="s">
        <v>53</v>
      </c>
      <c r="AG701" s="5" t="s">
        <v>67</v>
      </c>
      <c r="AH701" s="5" t="s">
        <v>55</v>
      </c>
      <c r="AI701" s="5" t="s">
        <v>3777</v>
      </c>
      <c r="AJ701" s="5" t="s">
        <v>3345</v>
      </c>
      <c r="AK701" s="5" t="s">
        <v>268</v>
      </c>
      <c r="AL701" s="5" t="s">
        <v>100</v>
      </c>
      <c r="AM701" s="6">
        <v>31574</v>
      </c>
      <c r="AN701" s="5" t="s">
        <v>70</v>
      </c>
    </row>
    <row r="702" spans="1:40" s="10" customFormat="1" ht="135" x14ac:dyDescent="0.25">
      <c r="A702" s="5" t="s">
        <v>41</v>
      </c>
      <c r="B702" s="5" t="s">
        <v>42</v>
      </c>
      <c r="C702" s="5" t="s">
        <v>43</v>
      </c>
      <c r="D702" s="5" t="s">
        <v>3778</v>
      </c>
      <c r="E702" s="6">
        <v>44580</v>
      </c>
      <c r="F702" s="5" t="s">
        <v>3779</v>
      </c>
      <c r="G702" s="7">
        <v>1030673182</v>
      </c>
      <c r="H702" s="5" t="s">
        <v>46</v>
      </c>
      <c r="I702" s="5" t="s">
        <v>1831</v>
      </c>
      <c r="J702" s="5" t="s">
        <v>3780</v>
      </c>
      <c r="K702" s="8" t="s">
        <v>1664</v>
      </c>
      <c r="L702" s="5" t="s">
        <v>99</v>
      </c>
      <c r="M702" s="5" t="s">
        <v>50</v>
      </c>
      <c r="N702" s="9">
        <f t="shared" si="10"/>
        <v>34252200</v>
      </c>
      <c r="O702" s="9">
        <v>34252200</v>
      </c>
      <c r="P702" s="9">
        <v>3805800</v>
      </c>
      <c r="Q702" s="5"/>
      <c r="R702" s="5"/>
      <c r="S702" s="5"/>
      <c r="T702" s="5" t="s">
        <v>2750</v>
      </c>
      <c r="U702" s="6">
        <v>44601</v>
      </c>
      <c r="V702" s="6">
        <v>44873</v>
      </c>
      <c r="W702" s="6">
        <v>44581</v>
      </c>
      <c r="X702" s="5">
        <v>270</v>
      </c>
      <c r="Y702" s="5"/>
      <c r="Z702" s="5"/>
      <c r="AA702" s="5"/>
      <c r="AB702" s="5"/>
      <c r="AC702" s="5"/>
      <c r="AD702" s="5"/>
      <c r="AE702" s="5" t="s">
        <v>2929</v>
      </c>
      <c r="AF702" s="5" t="s">
        <v>53</v>
      </c>
      <c r="AG702" s="5" t="s">
        <v>67</v>
      </c>
      <c r="AH702" s="5" t="s">
        <v>55</v>
      </c>
      <c r="AI702" s="5"/>
      <c r="AJ702" s="5" t="s">
        <v>3345</v>
      </c>
      <c r="AK702" s="5" t="s">
        <v>268</v>
      </c>
      <c r="AL702" s="5" t="s">
        <v>80</v>
      </c>
      <c r="AM702" s="6">
        <v>35413</v>
      </c>
      <c r="AN702" s="5" t="s">
        <v>70</v>
      </c>
    </row>
    <row r="703" spans="1:40" s="10" customFormat="1" ht="150" x14ac:dyDescent="0.25">
      <c r="A703" s="5" t="s">
        <v>41</v>
      </c>
      <c r="B703" s="5" t="s">
        <v>42</v>
      </c>
      <c r="C703" s="5" t="s">
        <v>43</v>
      </c>
      <c r="D703" s="5" t="s">
        <v>3781</v>
      </c>
      <c r="E703" s="6">
        <v>44583</v>
      </c>
      <c r="F703" s="5" t="s">
        <v>3782</v>
      </c>
      <c r="G703" s="5" t="s">
        <v>3783</v>
      </c>
      <c r="H703" s="5" t="s">
        <v>46</v>
      </c>
      <c r="I703" s="5" t="s">
        <v>3784</v>
      </c>
      <c r="J703" s="5" t="s">
        <v>3785</v>
      </c>
      <c r="K703" s="8" t="s">
        <v>3786</v>
      </c>
      <c r="L703" s="5" t="s">
        <v>99</v>
      </c>
      <c r="M703" s="5" t="s">
        <v>50</v>
      </c>
      <c r="N703" s="9">
        <f t="shared" si="10"/>
        <v>30446400</v>
      </c>
      <c r="O703" s="9">
        <v>30446400</v>
      </c>
      <c r="P703" s="9">
        <v>3805800</v>
      </c>
      <c r="Q703" s="5"/>
      <c r="R703" s="5"/>
      <c r="S703" s="5"/>
      <c r="T703" s="5" t="s">
        <v>430</v>
      </c>
      <c r="U703" s="6">
        <v>44593</v>
      </c>
      <c r="V703" s="6">
        <v>44834</v>
      </c>
      <c r="W703" s="6">
        <v>44585</v>
      </c>
      <c r="X703" s="5">
        <v>240</v>
      </c>
      <c r="Y703" s="5"/>
      <c r="Z703" s="5"/>
      <c r="AA703" s="5"/>
      <c r="AB703" s="5"/>
      <c r="AC703" s="5"/>
      <c r="AD703" s="5"/>
      <c r="AE703" s="5" t="s">
        <v>423</v>
      </c>
      <c r="AF703" s="5" t="s">
        <v>53</v>
      </c>
      <c r="AG703" s="5" t="s">
        <v>67</v>
      </c>
      <c r="AH703" s="5" t="s">
        <v>55</v>
      </c>
      <c r="AI703" s="5"/>
      <c r="AJ703" s="5" t="s">
        <v>87</v>
      </c>
      <c r="AK703" s="5" t="s">
        <v>268</v>
      </c>
      <c r="AL703" s="5" t="s">
        <v>80</v>
      </c>
      <c r="AM703" s="6">
        <v>32967</v>
      </c>
      <c r="AN703" s="5" t="s">
        <v>2961</v>
      </c>
    </row>
    <row r="704" spans="1:40" s="10" customFormat="1" ht="135" x14ac:dyDescent="0.25">
      <c r="A704" s="5" t="s">
        <v>41</v>
      </c>
      <c r="B704" s="5" t="s">
        <v>42</v>
      </c>
      <c r="C704" s="5" t="s">
        <v>43</v>
      </c>
      <c r="D704" s="5" t="s">
        <v>3787</v>
      </c>
      <c r="E704" s="6">
        <v>44580</v>
      </c>
      <c r="F704" s="5" t="s">
        <v>3788</v>
      </c>
      <c r="G704" s="7">
        <v>1053838249</v>
      </c>
      <c r="H704" s="5" t="s">
        <v>46</v>
      </c>
      <c r="I704" s="5" t="s">
        <v>2375</v>
      </c>
      <c r="J704" s="5" t="s">
        <v>3789</v>
      </c>
      <c r="K704" s="8" t="s">
        <v>1664</v>
      </c>
      <c r="L704" s="5" t="s">
        <v>99</v>
      </c>
      <c r="M704" s="5" t="s">
        <v>50</v>
      </c>
      <c r="N704" s="9">
        <f t="shared" si="10"/>
        <v>34252200</v>
      </c>
      <c r="O704" s="9">
        <v>34252200</v>
      </c>
      <c r="P704" s="9">
        <v>3805800</v>
      </c>
      <c r="Q704" s="5"/>
      <c r="R704" s="5"/>
      <c r="S704" s="5"/>
      <c r="T704" s="5" t="s">
        <v>2817</v>
      </c>
      <c r="U704" s="6">
        <v>44585</v>
      </c>
      <c r="V704" s="6">
        <v>44857</v>
      </c>
      <c r="W704" s="6">
        <v>44855</v>
      </c>
      <c r="X704" s="5">
        <v>270</v>
      </c>
      <c r="Y704" s="5"/>
      <c r="Z704" s="5"/>
      <c r="AA704" s="5"/>
      <c r="AB704" s="5"/>
      <c r="AC704" s="5"/>
      <c r="AD704" s="5"/>
      <c r="AE704" s="5" t="s">
        <v>2929</v>
      </c>
      <c r="AF704" s="5" t="s">
        <v>53</v>
      </c>
      <c r="AG704" s="5" t="s">
        <v>67</v>
      </c>
      <c r="AH704" s="5" t="s">
        <v>55</v>
      </c>
      <c r="AI704" s="5"/>
      <c r="AJ704" s="5" t="s">
        <v>139</v>
      </c>
      <c r="AK704" s="5" t="s">
        <v>268</v>
      </c>
      <c r="AL704" s="5" t="s">
        <v>80</v>
      </c>
      <c r="AM704" s="6">
        <v>34638</v>
      </c>
      <c r="AN704" s="5" t="s">
        <v>947</v>
      </c>
    </row>
    <row r="705" spans="1:40" s="10" customFormat="1" ht="135" x14ac:dyDescent="0.25">
      <c r="A705" s="5" t="s">
        <v>41</v>
      </c>
      <c r="B705" s="5" t="s">
        <v>42</v>
      </c>
      <c r="C705" s="5" t="s">
        <v>43</v>
      </c>
      <c r="D705" s="5" t="s">
        <v>3790</v>
      </c>
      <c r="E705" s="6">
        <v>44579</v>
      </c>
      <c r="F705" s="5" t="s">
        <v>3791</v>
      </c>
      <c r="G705" s="7">
        <v>1088325341</v>
      </c>
      <c r="H705" s="5" t="s">
        <v>46</v>
      </c>
      <c r="I705" s="5" t="s">
        <v>1662</v>
      </c>
      <c r="J705" s="5" t="s">
        <v>3792</v>
      </c>
      <c r="K705" s="8" t="s">
        <v>1819</v>
      </c>
      <c r="L705" s="5" t="s">
        <v>99</v>
      </c>
      <c r="M705" s="5" t="s">
        <v>50</v>
      </c>
      <c r="N705" s="9">
        <f t="shared" si="10"/>
        <v>38692300</v>
      </c>
      <c r="O705" s="9">
        <v>31080700</v>
      </c>
      <c r="P705" s="9">
        <v>3805800</v>
      </c>
      <c r="Q705" s="17">
        <v>7611600</v>
      </c>
      <c r="R705" s="5"/>
      <c r="S705" s="5"/>
      <c r="T705" s="5" t="s">
        <v>3793</v>
      </c>
      <c r="U705" s="6">
        <v>44624</v>
      </c>
      <c r="V705" s="6">
        <v>44865</v>
      </c>
      <c r="W705" s="6">
        <v>44624</v>
      </c>
      <c r="X705" s="5">
        <v>270</v>
      </c>
      <c r="Y705" s="6">
        <v>44866</v>
      </c>
      <c r="Z705" s="6">
        <v>44926</v>
      </c>
      <c r="AA705" s="5"/>
      <c r="AB705" s="5"/>
      <c r="AC705" s="5"/>
      <c r="AD705" s="5"/>
      <c r="AE705" s="5" t="s">
        <v>2929</v>
      </c>
      <c r="AF705" s="5" t="s">
        <v>53</v>
      </c>
      <c r="AG705" s="5" t="s">
        <v>67</v>
      </c>
      <c r="AH705" s="5" t="s">
        <v>55</v>
      </c>
      <c r="AI705" s="5" t="s">
        <v>3794</v>
      </c>
      <c r="AJ705" s="5" t="s">
        <v>139</v>
      </c>
      <c r="AK705" s="5" t="s">
        <v>268</v>
      </c>
      <c r="AL705" s="5" t="s">
        <v>222</v>
      </c>
      <c r="AM705" s="6">
        <v>35098</v>
      </c>
      <c r="AN705" s="5" t="s">
        <v>741</v>
      </c>
    </row>
    <row r="706" spans="1:40" s="10" customFormat="1" ht="135" x14ac:dyDescent="0.25">
      <c r="A706" s="5" t="s">
        <v>41</v>
      </c>
      <c r="B706" s="5" t="s">
        <v>42</v>
      </c>
      <c r="C706" s="5" t="s">
        <v>43</v>
      </c>
      <c r="D706" s="5" t="s">
        <v>3795</v>
      </c>
      <c r="E706" s="6">
        <v>44582</v>
      </c>
      <c r="F706" s="5" t="s">
        <v>3796</v>
      </c>
      <c r="G706" s="7">
        <v>86046201</v>
      </c>
      <c r="H706" s="5" t="s">
        <v>46</v>
      </c>
      <c r="I706" s="5" t="s">
        <v>3797</v>
      </c>
      <c r="J706" s="5" t="s">
        <v>3798</v>
      </c>
      <c r="K706" s="21" t="s">
        <v>3799</v>
      </c>
      <c r="L706" s="22" t="s">
        <v>106</v>
      </c>
      <c r="M706" s="5" t="s">
        <v>50</v>
      </c>
      <c r="N706" s="9">
        <f t="shared" si="10"/>
        <v>40111200</v>
      </c>
      <c r="O706" s="9">
        <v>40111200</v>
      </c>
      <c r="P706" s="9">
        <v>4456800</v>
      </c>
      <c r="Q706" s="22"/>
      <c r="R706" s="22"/>
      <c r="S706" s="22"/>
      <c r="T706" s="22" t="s">
        <v>1792</v>
      </c>
      <c r="U706" s="6">
        <v>44586</v>
      </c>
      <c r="V706" s="6">
        <v>44858</v>
      </c>
      <c r="W706" s="6">
        <v>44583</v>
      </c>
      <c r="X706" s="5">
        <v>270</v>
      </c>
      <c r="Y706" s="22"/>
      <c r="Z706" s="22"/>
      <c r="AA706" s="22"/>
      <c r="AB706" s="22"/>
      <c r="AC706" s="22"/>
      <c r="AD706" s="22"/>
      <c r="AE706" s="22" t="s">
        <v>3800</v>
      </c>
      <c r="AF706" s="5" t="s">
        <v>53</v>
      </c>
      <c r="AG706" s="5" t="s">
        <v>54</v>
      </c>
      <c r="AH706" s="5" t="s">
        <v>55</v>
      </c>
      <c r="AI706" s="5"/>
      <c r="AJ706" s="5" t="s">
        <v>139</v>
      </c>
      <c r="AK706" s="5" t="s">
        <v>268</v>
      </c>
      <c r="AL706" s="5" t="s">
        <v>3801</v>
      </c>
      <c r="AM706" s="6">
        <v>27462</v>
      </c>
      <c r="AN706" s="5" t="s">
        <v>1207</v>
      </c>
    </row>
    <row r="707" spans="1:40" s="10" customFormat="1" ht="135" x14ac:dyDescent="0.25">
      <c r="A707" s="5" t="s">
        <v>41</v>
      </c>
      <c r="B707" s="5" t="s">
        <v>42</v>
      </c>
      <c r="C707" s="5" t="s">
        <v>43</v>
      </c>
      <c r="D707" s="5" t="s">
        <v>3802</v>
      </c>
      <c r="E707" s="6">
        <v>44583</v>
      </c>
      <c r="F707" s="5" t="s">
        <v>3803</v>
      </c>
      <c r="G707" s="7">
        <v>18611497</v>
      </c>
      <c r="H707" s="5" t="s">
        <v>46</v>
      </c>
      <c r="I707" s="5" t="s">
        <v>1662</v>
      </c>
      <c r="J707" s="5" t="s">
        <v>3804</v>
      </c>
      <c r="K707" s="8" t="s">
        <v>1819</v>
      </c>
      <c r="L707" s="5" t="s">
        <v>99</v>
      </c>
      <c r="M707" s="5" t="s">
        <v>50</v>
      </c>
      <c r="N707" s="9">
        <f t="shared" si="10"/>
        <v>45669600</v>
      </c>
      <c r="O707" s="9">
        <v>34252200</v>
      </c>
      <c r="P707" s="9">
        <v>3805800</v>
      </c>
      <c r="Q707" s="9">
        <v>3805800</v>
      </c>
      <c r="R707" s="9">
        <v>7611600</v>
      </c>
      <c r="S707" s="9"/>
      <c r="T707" s="5" t="s">
        <v>3805</v>
      </c>
      <c r="U707" s="6">
        <v>44594</v>
      </c>
      <c r="V707" s="6">
        <v>44834</v>
      </c>
      <c r="W707" s="6">
        <v>44586</v>
      </c>
      <c r="X707" s="5">
        <v>270</v>
      </c>
      <c r="Y707" s="6">
        <v>44835</v>
      </c>
      <c r="Z707" s="6">
        <v>44865</v>
      </c>
      <c r="AA707" s="6">
        <v>44866</v>
      </c>
      <c r="AB707" s="6">
        <v>44926</v>
      </c>
      <c r="AC707" s="6"/>
      <c r="AD707" s="6"/>
      <c r="AE707" s="5" t="s">
        <v>2929</v>
      </c>
      <c r="AF707" s="5" t="s">
        <v>53</v>
      </c>
      <c r="AG707" s="5" t="s">
        <v>67</v>
      </c>
      <c r="AH707" s="5" t="s">
        <v>55</v>
      </c>
      <c r="AI707" s="5"/>
      <c r="AJ707" s="5" t="s">
        <v>68</v>
      </c>
      <c r="AK707" s="5" t="s">
        <v>268</v>
      </c>
      <c r="AL707" s="5" t="s">
        <v>100</v>
      </c>
      <c r="AM707" s="6">
        <v>29865</v>
      </c>
      <c r="AN707" s="5" t="s">
        <v>3806</v>
      </c>
    </row>
    <row r="708" spans="1:40" s="10" customFormat="1" ht="135" x14ac:dyDescent="0.25">
      <c r="A708" s="5" t="s">
        <v>41</v>
      </c>
      <c r="B708" s="5" t="s">
        <v>42</v>
      </c>
      <c r="C708" s="5" t="s">
        <v>81</v>
      </c>
      <c r="D708" s="5" t="s">
        <v>3807</v>
      </c>
      <c r="E708" s="6">
        <v>44583</v>
      </c>
      <c r="F708" s="5" t="s">
        <v>3808</v>
      </c>
      <c r="G708" s="7">
        <v>1100401561</v>
      </c>
      <c r="H708" s="5" t="s">
        <v>46</v>
      </c>
      <c r="I708" s="5" t="s">
        <v>1411</v>
      </c>
      <c r="J708" s="5" t="s">
        <v>3809</v>
      </c>
      <c r="K708" s="8" t="s">
        <v>841</v>
      </c>
      <c r="L708" s="5" t="s">
        <v>158</v>
      </c>
      <c r="M708" s="5" t="s">
        <v>50</v>
      </c>
      <c r="N708" s="9">
        <f t="shared" ref="N708:N771" si="11">O708+Q708+R708+S708</f>
        <v>18419400</v>
      </c>
      <c r="O708" s="9">
        <v>18419400</v>
      </c>
      <c r="P708" s="9">
        <v>2046600</v>
      </c>
      <c r="Q708" s="5"/>
      <c r="R708" s="5"/>
      <c r="S708" s="5"/>
      <c r="T708" s="5" t="s">
        <v>3810</v>
      </c>
      <c r="U708" s="6">
        <v>44585</v>
      </c>
      <c r="V708" s="6">
        <v>44857</v>
      </c>
      <c r="W708" s="6">
        <v>44584</v>
      </c>
      <c r="X708" s="5">
        <v>270</v>
      </c>
      <c r="Y708" s="5"/>
      <c r="Z708" s="5"/>
      <c r="AA708" s="5"/>
      <c r="AB708" s="5"/>
      <c r="AC708" s="5"/>
      <c r="AD708" s="5"/>
      <c r="AE708" s="5" t="s">
        <v>3811</v>
      </c>
      <c r="AF708" s="5" t="s">
        <v>53</v>
      </c>
      <c r="AG708" s="5" t="s">
        <v>159</v>
      </c>
      <c r="AH708" s="5" t="s">
        <v>55</v>
      </c>
      <c r="AI708" s="5"/>
      <c r="AJ708" s="5" t="s">
        <v>68</v>
      </c>
      <c r="AK708" s="5"/>
      <c r="AL708" s="5" t="s">
        <v>1849</v>
      </c>
      <c r="AM708" s="6">
        <v>35292</v>
      </c>
      <c r="AN708" s="5" t="s">
        <v>3812</v>
      </c>
    </row>
    <row r="709" spans="1:40" s="10" customFormat="1" ht="135" x14ac:dyDescent="0.25">
      <c r="A709" s="5" t="s">
        <v>41</v>
      </c>
      <c r="B709" s="5" t="s">
        <v>42</v>
      </c>
      <c r="C709" s="5" t="s">
        <v>81</v>
      </c>
      <c r="D709" s="5" t="s">
        <v>3813</v>
      </c>
      <c r="E709" s="6">
        <v>44579</v>
      </c>
      <c r="F709" s="5" t="s">
        <v>3814</v>
      </c>
      <c r="G709" s="7">
        <v>1096949969</v>
      </c>
      <c r="H709" s="5" t="s">
        <v>46</v>
      </c>
      <c r="I709" s="5" t="s">
        <v>1450</v>
      </c>
      <c r="J709" s="5" t="s">
        <v>3815</v>
      </c>
      <c r="K709" s="8" t="s">
        <v>841</v>
      </c>
      <c r="L709" s="5" t="s">
        <v>158</v>
      </c>
      <c r="M709" s="5" t="s">
        <v>50</v>
      </c>
      <c r="N709" s="9">
        <f t="shared" si="11"/>
        <v>18419400</v>
      </c>
      <c r="O709" s="9">
        <v>18419400</v>
      </c>
      <c r="P709" s="9">
        <v>2046600</v>
      </c>
      <c r="Q709" s="5"/>
      <c r="R709" s="5"/>
      <c r="S709" s="5"/>
      <c r="T709" s="5" t="s">
        <v>3816</v>
      </c>
      <c r="U709" s="6">
        <v>44585</v>
      </c>
      <c r="V709" s="6">
        <v>44857</v>
      </c>
      <c r="W709" s="6">
        <v>44582</v>
      </c>
      <c r="X709" s="5">
        <v>270</v>
      </c>
      <c r="Y709" s="5"/>
      <c r="Z709" s="5"/>
      <c r="AA709" s="5"/>
      <c r="AB709" s="5"/>
      <c r="AC709" s="5"/>
      <c r="AD709" s="5"/>
      <c r="AE709" s="5" t="s">
        <v>3817</v>
      </c>
      <c r="AF709" s="5" t="s">
        <v>53</v>
      </c>
      <c r="AG709" s="5" t="s">
        <v>159</v>
      </c>
      <c r="AH709" s="5" t="s">
        <v>55</v>
      </c>
      <c r="AI709" s="5"/>
      <c r="AJ709" s="5" t="s">
        <v>68</v>
      </c>
      <c r="AK709" s="5"/>
      <c r="AL709" s="5" t="s">
        <v>3818</v>
      </c>
      <c r="AM709" s="6">
        <v>32402</v>
      </c>
      <c r="AN709" s="5" t="s">
        <v>3819</v>
      </c>
    </row>
    <row r="710" spans="1:40" s="10" customFormat="1" ht="135" x14ac:dyDescent="0.25">
      <c r="A710" s="5" t="s">
        <v>41</v>
      </c>
      <c r="B710" s="5" t="s">
        <v>42</v>
      </c>
      <c r="C710" s="5" t="s">
        <v>43</v>
      </c>
      <c r="D710" s="5" t="s">
        <v>3820</v>
      </c>
      <c r="E710" s="6">
        <v>44581</v>
      </c>
      <c r="F710" s="5" t="s">
        <v>3821</v>
      </c>
      <c r="G710" s="7">
        <v>52784199</v>
      </c>
      <c r="H710" s="5" t="s">
        <v>46</v>
      </c>
      <c r="I710" s="5" t="s">
        <v>1662</v>
      </c>
      <c r="J710" s="5" t="s">
        <v>3822</v>
      </c>
      <c r="K710" s="8" t="s">
        <v>1819</v>
      </c>
      <c r="L710" s="5" t="s">
        <v>99</v>
      </c>
      <c r="M710" s="5" t="s">
        <v>50</v>
      </c>
      <c r="N710" s="9">
        <f t="shared" si="11"/>
        <v>43766700</v>
      </c>
      <c r="O710" s="9">
        <v>32349300</v>
      </c>
      <c r="P710" s="9">
        <v>3805800</v>
      </c>
      <c r="Q710" s="17">
        <v>3805800</v>
      </c>
      <c r="R710" s="17">
        <v>7611600</v>
      </c>
      <c r="S710" s="17"/>
      <c r="T710" s="5" t="s">
        <v>3823</v>
      </c>
      <c r="U710" s="6">
        <v>44701</v>
      </c>
      <c r="V710" s="6">
        <v>44834</v>
      </c>
      <c r="W710" s="6">
        <v>44701</v>
      </c>
      <c r="X710" s="5">
        <v>255</v>
      </c>
      <c r="Y710" s="6">
        <v>44835</v>
      </c>
      <c r="Z710" s="6">
        <v>44865</v>
      </c>
      <c r="AA710" s="6">
        <v>44866</v>
      </c>
      <c r="AB710" s="6">
        <v>44926</v>
      </c>
      <c r="AC710" s="6"/>
      <c r="AD710" s="6"/>
      <c r="AE710" s="5" t="s">
        <v>2929</v>
      </c>
      <c r="AF710" s="5" t="s">
        <v>53</v>
      </c>
      <c r="AG710" s="5" t="s">
        <v>67</v>
      </c>
      <c r="AH710" s="5" t="s">
        <v>55</v>
      </c>
      <c r="AI710" s="5" t="s">
        <v>3824</v>
      </c>
      <c r="AJ710" s="5" t="s">
        <v>68</v>
      </c>
      <c r="AK710" s="5" t="s">
        <v>268</v>
      </c>
      <c r="AL710" s="5" t="s">
        <v>100</v>
      </c>
      <c r="AM710" s="6">
        <v>33716</v>
      </c>
      <c r="AN710" s="5" t="s">
        <v>3825</v>
      </c>
    </row>
    <row r="711" spans="1:40" s="10" customFormat="1" ht="135" x14ac:dyDescent="0.25">
      <c r="A711" s="5" t="s">
        <v>41</v>
      </c>
      <c r="B711" s="5" t="s">
        <v>42</v>
      </c>
      <c r="C711" s="5" t="s">
        <v>81</v>
      </c>
      <c r="D711" s="5" t="s">
        <v>3826</v>
      </c>
      <c r="E711" s="6">
        <v>44579</v>
      </c>
      <c r="F711" s="5" t="s">
        <v>3827</v>
      </c>
      <c r="G711" s="7">
        <v>1096956513</v>
      </c>
      <c r="H711" s="5" t="s">
        <v>46</v>
      </c>
      <c r="I711" s="5" t="s">
        <v>1662</v>
      </c>
      <c r="J711" s="5" t="s">
        <v>3828</v>
      </c>
      <c r="K711" s="8" t="s">
        <v>1819</v>
      </c>
      <c r="L711" s="5" t="s">
        <v>99</v>
      </c>
      <c r="M711" s="5" t="s">
        <v>50</v>
      </c>
      <c r="N711" s="9">
        <f t="shared" si="11"/>
        <v>43766700</v>
      </c>
      <c r="O711" s="9">
        <v>32349300</v>
      </c>
      <c r="P711" s="9">
        <v>3805800</v>
      </c>
      <c r="Q711" s="9">
        <v>3805800</v>
      </c>
      <c r="R711" s="9">
        <v>7611600</v>
      </c>
      <c r="S711" s="9"/>
      <c r="T711" s="5" t="s">
        <v>3829</v>
      </c>
      <c r="U711" s="6">
        <v>44581</v>
      </c>
      <c r="V711" s="6">
        <v>44834</v>
      </c>
      <c r="W711" s="6">
        <v>44580</v>
      </c>
      <c r="X711" s="5">
        <v>255</v>
      </c>
      <c r="Y711" s="6">
        <v>44835</v>
      </c>
      <c r="Z711" s="6">
        <v>44865</v>
      </c>
      <c r="AA711" s="6">
        <v>44866</v>
      </c>
      <c r="AB711" s="6">
        <v>44926</v>
      </c>
      <c r="AC711" s="6"/>
      <c r="AD711" s="6"/>
      <c r="AE711" s="5" t="s">
        <v>2929</v>
      </c>
      <c r="AF711" s="5" t="s">
        <v>53</v>
      </c>
      <c r="AG711" s="5" t="s">
        <v>67</v>
      </c>
      <c r="AH711" s="5" t="s">
        <v>55</v>
      </c>
      <c r="AI711" s="5"/>
      <c r="AJ711" s="5" t="s">
        <v>68</v>
      </c>
      <c r="AK711" s="5" t="s">
        <v>268</v>
      </c>
      <c r="AL711" s="5" t="s">
        <v>80</v>
      </c>
      <c r="AM711" s="6">
        <v>35060</v>
      </c>
      <c r="AN711" s="5" t="s">
        <v>3830</v>
      </c>
    </row>
    <row r="712" spans="1:40" s="10" customFormat="1" ht="135" x14ac:dyDescent="0.25">
      <c r="A712" s="5" t="s">
        <v>41</v>
      </c>
      <c r="B712" s="5" t="s">
        <v>42</v>
      </c>
      <c r="C712" s="5" t="s">
        <v>81</v>
      </c>
      <c r="D712" s="5" t="s">
        <v>3831</v>
      </c>
      <c r="E712" s="6">
        <v>44580</v>
      </c>
      <c r="F712" s="5" t="s">
        <v>3832</v>
      </c>
      <c r="G712" s="7">
        <v>42547641</v>
      </c>
      <c r="H712" s="5" t="s">
        <v>46</v>
      </c>
      <c r="I712" s="5" t="s">
        <v>1589</v>
      </c>
      <c r="J712" s="5" t="s">
        <v>3833</v>
      </c>
      <c r="K712" s="8" t="s">
        <v>3834</v>
      </c>
      <c r="L712" s="5" t="s">
        <v>86</v>
      </c>
      <c r="M712" s="5" t="s">
        <v>50</v>
      </c>
      <c r="N712" s="9">
        <f t="shared" si="11"/>
        <v>20649600</v>
      </c>
      <c r="O712" s="9">
        <v>20649600</v>
      </c>
      <c r="P712" s="9">
        <v>2581200</v>
      </c>
      <c r="Q712" s="5"/>
      <c r="R712" s="5"/>
      <c r="S712" s="5"/>
      <c r="T712" s="5" t="s">
        <v>51</v>
      </c>
      <c r="U712" s="6">
        <v>44585</v>
      </c>
      <c r="V712" s="6">
        <v>44827</v>
      </c>
      <c r="W712" s="6">
        <v>44581</v>
      </c>
      <c r="X712" s="5">
        <v>240</v>
      </c>
      <c r="Y712" s="5"/>
      <c r="Z712" s="5"/>
      <c r="AA712" s="5"/>
      <c r="AB712" s="5"/>
      <c r="AC712" s="5"/>
      <c r="AD712" s="5"/>
      <c r="AE712" s="5" t="s">
        <v>3835</v>
      </c>
      <c r="AF712" s="5" t="s">
        <v>53</v>
      </c>
      <c r="AG712" s="5" t="s">
        <v>54</v>
      </c>
      <c r="AH712" s="5" t="s">
        <v>55</v>
      </c>
      <c r="AI712" s="5"/>
      <c r="AJ712" s="5" t="s">
        <v>506</v>
      </c>
      <c r="AK712" s="5"/>
      <c r="AL712" s="5" t="s">
        <v>3836</v>
      </c>
      <c r="AM712" s="6">
        <v>29514</v>
      </c>
      <c r="AN712" s="5" t="s">
        <v>3837</v>
      </c>
    </row>
    <row r="713" spans="1:40" s="10" customFormat="1" ht="135" x14ac:dyDescent="0.25">
      <c r="A713" s="5" t="s">
        <v>41</v>
      </c>
      <c r="B713" s="5" t="s">
        <v>42</v>
      </c>
      <c r="C713" s="5" t="s">
        <v>43</v>
      </c>
      <c r="D713" s="5" t="s">
        <v>3838</v>
      </c>
      <c r="E713" s="6">
        <v>44587</v>
      </c>
      <c r="F713" s="5" t="s">
        <v>3839</v>
      </c>
      <c r="G713" s="7">
        <v>52409868</v>
      </c>
      <c r="H713" s="5" t="s">
        <v>46</v>
      </c>
      <c r="I713" s="5" t="s">
        <v>2061</v>
      </c>
      <c r="J713" s="5" t="s">
        <v>3840</v>
      </c>
      <c r="K713" s="8" t="s">
        <v>3841</v>
      </c>
      <c r="L713" s="5" t="s">
        <v>65</v>
      </c>
      <c r="M713" s="5" t="s">
        <v>50</v>
      </c>
      <c r="N713" s="9">
        <f t="shared" si="11"/>
        <v>57458400</v>
      </c>
      <c r="O713" s="9">
        <v>57458400</v>
      </c>
      <c r="P713" s="9">
        <v>7182300</v>
      </c>
      <c r="Q713" s="5"/>
      <c r="R713" s="5"/>
      <c r="S713" s="5"/>
      <c r="T713" s="5" t="s">
        <v>51</v>
      </c>
      <c r="U713" s="6">
        <v>44600</v>
      </c>
      <c r="V713" s="6">
        <v>44834</v>
      </c>
      <c r="W713" s="6">
        <v>44587</v>
      </c>
      <c r="X713" s="5">
        <v>240</v>
      </c>
      <c r="Y713" s="5"/>
      <c r="Z713" s="5"/>
      <c r="AA713" s="5"/>
      <c r="AB713" s="5"/>
      <c r="AC713" s="5"/>
      <c r="AD713" s="5"/>
      <c r="AE713" s="5" t="s">
        <v>1592</v>
      </c>
      <c r="AF713" s="5" t="s">
        <v>53</v>
      </c>
      <c r="AG713" s="5" t="s">
        <v>67</v>
      </c>
      <c r="AH713" s="5" t="s">
        <v>55</v>
      </c>
      <c r="AI713" s="5"/>
      <c r="AJ713" s="5" t="s">
        <v>506</v>
      </c>
      <c r="AK713" s="5" t="s">
        <v>268</v>
      </c>
      <c r="AL713" s="5" t="s">
        <v>108</v>
      </c>
      <c r="AM713" s="6">
        <v>28850</v>
      </c>
      <c r="AN713" s="5" t="s">
        <v>425</v>
      </c>
    </row>
    <row r="714" spans="1:40" s="10" customFormat="1" ht="135" x14ac:dyDescent="0.25">
      <c r="A714" s="5" t="s">
        <v>41</v>
      </c>
      <c r="B714" s="5" t="s">
        <v>42</v>
      </c>
      <c r="C714" s="5" t="s">
        <v>43</v>
      </c>
      <c r="D714" s="5" t="s">
        <v>3842</v>
      </c>
      <c r="E714" s="6">
        <v>44587</v>
      </c>
      <c r="F714" s="5" t="s">
        <v>3843</v>
      </c>
      <c r="G714" s="7">
        <v>80190513</v>
      </c>
      <c r="H714" s="5" t="s">
        <v>46</v>
      </c>
      <c r="I714" s="5" t="s">
        <v>2061</v>
      </c>
      <c r="J714" s="5" t="s">
        <v>3844</v>
      </c>
      <c r="K714" s="8" t="s">
        <v>3845</v>
      </c>
      <c r="L714" s="5" t="s">
        <v>118</v>
      </c>
      <c r="M714" s="5" t="s">
        <v>50</v>
      </c>
      <c r="N714" s="9">
        <f t="shared" si="11"/>
        <v>73224900</v>
      </c>
      <c r="O714" s="9">
        <v>73224900</v>
      </c>
      <c r="P714" s="9">
        <v>10460700</v>
      </c>
      <c r="Q714" s="5"/>
      <c r="R714" s="5"/>
      <c r="S714" s="5"/>
      <c r="T714" s="5" t="s">
        <v>804</v>
      </c>
      <c r="U714" s="6">
        <v>44629</v>
      </c>
      <c r="V714" s="6">
        <v>44830</v>
      </c>
      <c r="W714" s="6">
        <v>44629</v>
      </c>
      <c r="X714" s="5">
        <v>240</v>
      </c>
      <c r="Y714" s="5"/>
      <c r="Z714" s="5"/>
      <c r="AA714" s="5"/>
      <c r="AB714" s="5"/>
      <c r="AC714" s="5"/>
      <c r="AD714" s="5"/>
      <c r="AE714" s="5" t="s">
        <v>1592</v>
      </c>
      <c r="AF714" s="5" t="s">
        <v>53</v>
      </c>
      <c r="AG714" s="5" t="s">
        <v>67</v>
      </c>
      <c r="AH714" s="5" t="s">
        <v>55</v>
      </c>
      <c r="AI714" s="5" t="s">
        <v>3846</v>
      </c>
      <c r="AJ714" s="5" t="s">
        <v>506</v>
      </c>
      <c r="AK714" s="5" t="s">
        <v>268</v>
      </c>
      <c r="AL714" s="5" t="s">
        <v>3847</v>
      </c>
      <c r="AM714" s="6">
        <v>31355</v>
      </c>
      <c r="AN714" s="5" t="s">
        <v>610</v>
      </c>
    </row>
    <row r="715" spans="1:40" s="10" customFormat="1" ht="135" x14ac:dyDescent="0.25">
      <c r="A715" s="5" t="s">
        <v>41</v>
      </c>
      <c r="B715" s="5" t="s">
        <v>42</v>
      </c>
      <c r="C715" s="5" t="s">
        <v>81</v>
      </c>
      <c r="D715" s="5" t="s">
        <v>3848</v>
      </c>
      <c r="E715" s="6">
        <v>44582</v>
      </c>
      <c r="F715" s="5" t="s">
        <v>3849</v>
      </c>
      <c r="G715" s="7">
        <v>30391212</v>
      </c>
      <c r="H715" s="5" t="s">
        <v>46</v>
      </c>
      <c r="I715" s="5" t="s">
        <v>495</v>
      </c>
      <c r="J715" s="5" t="s">
        <v>3850</v>
      </c>
      <c r="K715" s="21" t="s">
        <v>661</v>
      </c>
      <c r="L715" s="5" t="s">
        <v>158</v>
      </c>
      <c r="M715" s="5" t="s">
        <v>50</v>
      </c>
      <c r="N715" s="9">
        <f t="shared" si="11"/>
        <v>22512600</v>
      </c>
      <c r="O715" s="9">
        <v>18419400</v>
      </c>
      <c r="P715" s="9">
        <v>2046600</v>
      </c>
      <c r="Q715" s="26">
        <v>4093200</v>
      </c>
      <c r="R715" s="22"/>
      <c r="S715" s="22"/>
      <c r="T715" s="5" t="s">
        <v>3851</v>
      </c>
      <c r="U715" s="6">
        <v>44593</v>
      </c>
      <c r="V715" s="6">
        <v>44865</v>
      </c>
      <c r="W715" s="6">
        <v>44585</v>
      </c>
      <c r="X715" s="5">
        <v>270</v>
      </c>
      <c r="Y715" s="25">
        <v>44866</v>
      </c>
      <c r="Z715" s="25">
        <v>44926</v>
      </c>
      <c r="AA715" s="22"/>
      <c r="AB715" s="22"/>
      <c r="AC715" s="22"/>
      <c r="AD715" s="22"/>
      <c r="AE715" s="22" t="s">
        <v>3852</v>
      </c>
      <c r="AF715" s="5" t="s">
        <v>53</v>
      </c>
      <c r="AG715" s="5" t="s">
        <v>1353</v>
      </c>
      <c r="AH715" s="5" t="s">
        <v>209</v>
      </c>
      <c r="AI715" s="5"/>
      <c r="AJ715" s="5" t="s">
        <v>68</v>
      </c>
      <c r="AK715" s="5"/>
      <c r="AL715" s="5" t="s">
        <v>3853</v>
      </c>
      <c r="AM715" s="6">
        <v>27964</v>
      </c>
      <c r="AN715" s="5" t="s">
        <v>3854</v>
      </c>
    </row>
    <row r="716" spans="1:40" s="10" customFormat="1" ht="138.6" customHeight="1" x14ac:dyDescent="0.25">
      <c r="A716" s="5" t="s">
        <v>41</v>
      </c>
      <c r="B716" s="5" t="s">
        <v>42</v>
      </c>
      <c r="C716" s="5" t="s">
        <v>81</v>
      </c>
      <c r="D716" s="5" t="s">
        <v>3855</v>
      </c>
      <c r="E716" s="6">
        <v>44584</v>
      </c>
      <c r="F716" s="5" t="s">
        <v>3856</v>
      </c>
      <c r="G716" s="7">
        <v>22735054</v>
      </c>
      <c r="H716" s="5" t="s">
        <v>46</v>
      </c>
      <c r="I716" s="5" t="s">
        <v>495</v>
      </c>
      <c r="J716" s="5" t="s">
        <v>3857</v>
      </c>
      <c r="K716" s="8" t="s">
        <v>841</v>
      </c>
      <c r="L716" s="5" t="s">
        <v>158</v>
      </c>
      <c r="M716" s="5" t="s">
        <v>50</v>
      </c>
      <c r="N716" s="9">
        <f t="shared" si="11"/>
        <v>22512600</v>
      </c>
      <c r="O716" s="17">
        <v>18419400</v>
      </c>
      <c r="P716" s="9">
        <v>2046600</v>
      </c>
      <c r="Q716" s="17">
        <v>4093200</v>
      </c>
      <c r="R716" s="5"/>
      <c r="S716" s="5"/>
      <c r="T716" s="5" t="s">
        <v>3858</v>
      </c>
      <c r="U716" s="6">
        <v>44593</v>
      </c>
      <c r="V716" s="6">
        <v>44865</v>
      </c>
      <c r="W716" s="6">
        <v>44587</v>
      </c>
      <c r="X716" s="5">
        <v>270</v>
      </c>
      <c r="Y716" s="6">
        <v>44866</v>
      </c>
      <c r="Z716" s="6">
        <v>44926</v>
      </c>
      <c r="AA716" s="5"/>
      <c r="AB716" s="5"/>
      <c r="AC716" s="5"/>
      <c r="AD716" s="5"/>
      <c r="AE716" s="5" t="s">
        <v>3859</v>
      </c>
      <c r="AF716" s="5" t="s">
        <v>53</v>
      </c>
      <c r="AG716" s="5" t="s">
        <v>159</v>
      </c>
      <c r="AH716" s="5" t="s">
        <v>55</v>
      </c>
      <c r="AI716" s="5"/>
      <c r="AJ716" s="5" t="s">
        <v>506</v>
      </c>
      <c r="AK716" s="5"/>
      <c r="AL716" s="5" t="s">
        <v>3860</v>
      </c>
      <c r="AM716" s="6">
        <v>30026</v>
      </c>
      <c r="AN716" s="5" t="s">
        <v>260</v>
      </c>
    </row>
    <row r="717" spans="1:40" s="10" customFormat="1" ht="180" x14ac:dyDescent="0.25">
      <c r="A717" s="5" t="s">
        <v>41</v>
      </c>
      <c r="B717" s="5" t="s">
        <v>42</v>
      </c>
      <c r="C717" s="5" t="s">
        <v>43</v>
      </c>
      <c r="D717" s="5" t="s">
        <v>3861</v>
      </c>
      <c r="E717" s="6">
        <v>44581</v>
      </c>
      <c r="F717" s="5" t="s">
        <v>3862</v>
      </c>
      <c r="G717" s="7">
        <v>1074130056</v>
      </c>
      <c r="H717" s="5" t="s">
        <v>46</v>
      </c>
      <c r="I717" s="5" t="s">
        <v>564</v>
      </c>
      <c r="J717" s="5" t="s">
        <v>3863</v>
      </c>
      <c r="K717" s="8" t="s">
        <v>3864</v>
      </c>
      <c r="L717" s="5" t="s">
        <v>99</v>
      </c>
      <c r="M717" s="5" t="s">
        <v>50</v>
      </c>
      <c r="N717" s="9">
        <f t="shared" si="11"/>
        <v>41863800</v>
      </c>
      <c r="O717" s="9">
        <v>41863800</v>
      </c>
      <c r="P717" s="9">
        <v>3805800</v>
      </c>
      <c r="Q717" s="5"/>
      <c r="R717" s="5"/>
      <c r="S717" s="5"/>
      <c r="T717" s="5" t="s">
        <v>2304</v>
      </c>
      <c r="U717" s="6">
        <v>44585</v>
      </c>
      <c r="V717" s="6">
        <v>44918</v>
      </c>
      <c r="W717" s="6">
        <v>44582</v>
      </c>
      <c r="X717" s="5">
        <v>330</v>
      </c>
      <c r="Y717" s="5"/>
      <c r="Z717" s="5"/>
      <c r="AA717" s="5"/>
      <c r="AB717" s="5"/>
      <c r="AC717" s="5"/>
      <c r="AD717" s="5"/>
      <c r="AE717" s="5" t="s">
        <v>237</v>
      </c>
      <c r="AF717" s="5" t="s">
        <v>53</v>
      </c>
      <c r="AG717" s="5" t="s">
        <v>3865</v>
      </c>
      <c r="AH717" s="5" t="s">
        <v>807</v>
      </c>
      <c r="AI717" s="5"/>
      <c r="AJ717" s="5" t="s">
        <v>2569</v>
      </c>
      <c r="AK717" s="5" t="s">
        <v>268</v>
      </c>
      <c r="AL717" s="5" t="s">
        <v>80</v>
      </c>
      <c r="AM717" s="6">
        <v>32262</v>
      </c>
      <c r="AN717" s="5" t="s">
        <v>147</v>
      </c>
    </row>
    <row r="718" spans="1:40" s="10" customFormat="1" ht="180" x14ac:dyDescent="0.25">
      <c r="A718" s="11" t="s">
        <v>41</v>
      </c>
      <c r="B718" s="11" t="s">
        <v>42</v>
      </c>
      <c r="C718" s="11" t="s">
        <v>3866</v>
      </c>
      <c r="D718" s="11" t="s">
        <v>3867</v>
      </c>
      <c r="E718" s="12">
        <v>44580</v>
      </c>
      <c r="F718" s="11" t="s">
        <v>3868</v>
      </c>
      <c r="G718" s="13">
        <v>1128452563</v>
      </c>
      <c r="H718" s="11" t="s">
        <v>46</v>
      </c>
      <c r="I718" s="11" t="s">
        <v>3869</v>
      </c>
      <c r="J718" s="11" t="s">
        <v>3870</v>
      </c>
      <c r="K718" s="14" t="s">
        <v>3864</v>
      </c>
      <c r="L718" s="11" t="s">
        <v>99</v>
      </c>
      <c r="M718" s="11" t="s">
        <v>50</v>
      </c>
      <c r="N718" s="9">
        <f t="shared" si="11"/>
        <v>41863800</v>
      </c>
      <c r="O718" s="15">
        <v>41863800</v>
      </c>
      <c r="P718" s="15">
        <v>3805800</v>
      </c>
      <c r="Q718" s="11"/>
      <c r="R718" s="11"/>
      <c r="S718" s="11"/>
      <c r="T718" s="11" t="s">
        <v>3740</v>
      </c>
      <c r="U718" s="12">
        <v>44585</v>
      </c>
      <c r="V718" s="12">
        <v>44918</v>
      </c>
      <c r="W718" s="12">
        <v>44582</v>
      </c>
      <c r="X718" s="11">
        <v>330</v>
      </c>
      <c r="Y718" s="11"/>
      <c r="Z718" s="11"/>
      <c r="AA718" s="11"/>
      <c r="AB718" s="11"/>
      <c r="AC718" s="11"/>
      <c r="AD718" s="11"/>
      <c r="AE718" s="11" t="s">
        <v>237</v>
      </c>
      <c r="AF718" s="11" t="s">
        <v>66</v>
      </c>
      <c r="AG718" s="11" t="s">
        <v>3865</v>
      </c>
      <c r="AH718" s="11" t="s">
        <v>807</v>
      </c>
      <c r="AI718" s="11"/>
      <c r="AJ718" s="11" t="s">
        <v>2569</v>
      </c>
      <c r="AK718" s="11" t="s">
        <v>57</v>
      </c>
      <c r="AL718" s="11" t="s">
        <v>80</v>
      </c>
      <c r="AM718" s="12">
        <v>32846</v>
      </c>
      <c r="AN718" s="11" t="s">
        <v>587</v>
      </c>
    </row>
    <row r="719" spans="1:40" s="10" customFormat="1" ht="180" x14ac:dyDescent="0.25">
      <c r="A719" s="5" t="s">
        <v>41</v>
      </c>
      <c r="B719" s="5" t="s">
        <v>42</v>
      </c>
      <c r="C719" s="5" t="s">
        <v>43</v>
      </c>
      <c r="D719" s="5" t="s">
        <v>3871</v>
      </c>
      <c r="E719" s="6">
        <v>44581</v>
      </c>
      <c r="F719" s="5" t="s">
        <v>3872</v>
      </c>
      <c r="G719" s="7">
        <v>41922862</v>
      </c>
      <c r="H719" s="5" t="s">
        <v>46</v>
      </c>
      <c r="I719" s="5" t="s">
        <v>3869</v>
      </c>
      <c r="J719" s="5" t="s">
        <v>3873</v>
      </c>
      <c r="K719" s="8" t="s">
        <v>3864</v>
      </c>
      <c r="L719" s="5" t="s">
        <v>99</v>
      </c>
      <c r="M719" s="5" t="s">
        <v>50</v>
      </c>
      <c r="N719" s="9">
        <f t="shared" si="11"/>
        <v>41863800</v>
      </c>
      <c r="O719" s="9">
        <v>41863800</v>
      </c>
      <c r="P719" s="9">
        <v>3805800</v>
      </c>
      <c r="Q719" s="5"/>
      <c r="R719" s="5"/>
      <c r="S719" s="5"/>
      <c r="T719" s="5" t="s">
        <v>1838</v>
      </c>
      <c r="U719" s="6">
        <v>44585</v>
      </c>
      <c r="V719" s="6">
        <v>44918</v>
      </c>
      <c r="W719" s="6">
        <v>44582</v>
      </c>
      <c r="X719" s="5">
        <v>330</v>
      </c>
      <c r="Y719" s="5"/>
      <c r="Z719" s="5"/>
      <c r="AA719" s="5"/>
      <c r="AB719" s="5"/>
      <c r="AC719" s="5"/>
      <c r="AD719" s="5"/>
      <c r="AE719" s="5" t="s">
        <v>1231</v>
      </c>
      <c r="AF719" s="5" t="s">
        <v>53</v>
      </c>
      <c r="AG719" s="5" t="s">
        <v>3865</v>
      </c>
      <c r="AH719" s="5" t="s">
        <v>807</v>
      </c>
      <c r="AI719" s="5"/>
      <c r="AJ719" s="5" t="s">
        <v>2569</v>
      </c>
      <c r="AK719" s="5" t="s">
        <v>57</v>
      </c>
      <c r="AL719" s="5" t="s">
        <v>108</v>
      </c>
      <c r="AM719" s="6">
        <v>26077</v>
      </c>
      <c r="AN719" s="5" t="s">
        <v>3110</v>
      </c>
    </row>
    <row r="720" spans="1:40" s="10" customFormat="1" ht="180" x14ac:dyDescent="0.25">
      <c r="A720" s="5" t="s">
        <v>41</v>
      </c>
      <c r="B720" s="5" t="s">
        <v>42</v>
      </c>
      <c r="C720" s="5" t="s">
        <v>43</v>
      </c>
      <c r="D720" s="5" t="s">
        <v>3874</v>
      </c>
      <c r="E720" s="6">
        <v>44581</v>
      </c>
      <c r="F720" s="5" t="s">
        <v>3875</v>
      </c>
      <c r="G720" s="7">
        <v>87710129</v>
      </c>
      <c r="H720" s="5" t="s">
        <v>46</v>
      </c>
      <c r="I720" s="5" t="s">
        <v>3869</v>
      </c>
      <c r="J720" s="5" t="s">
        <v>3876</v>
      </c>
      <c r="K720" s="8" t="s">
        <v>3864</v>
      </c>
      <c r="L720" s="5" t="s">
        <v>99</v>
      </c>
      <c r="M720" s="5" t="s">
        <v>50</v>
      </c>
      <c r="N720" s="9">
        <f t="shared" si="11"/>
        <v>41863800</v>
      </c>
      <c r="O720" s="9">
        <v>41863800</v>
      </c>
      <c r="P720" s="9">
        <v>3805800</v>
      </c>
      <c r="Q720" s="5"/>
      <c r="R720" s="5"/>
      <c r="S720" s="5"/>
      <c r="T720" s="5" t="s">
        <v>899</v>
      </c>
      <c r="U720" s="6">
        <v>44588</v>
      </c>
      <c r="V720" s="6">
        <v>44921</v>
      </c>
      <c r="W720" s="6">
        <v>44582</v>
      </c>
      <c r="X720" s="5">
        <v>330</v>
      </c>
      <c r="Y720" s="5"/>
      <c r="Z720" s="5"/>
      <c r="AA720" s="5"/>
      <c r="AB720" s="5"/>
      <c r="AC720" s="5"/>
      <c r="AD720" s="5"/>
      <c r="AE720" s="5" t="s">
        <v>1231</v>
      </c>
      <c r="AF720" s="5" t="s">
        <v>53</v>
      </c>
      <c r="AG720" s="5" t="s">
        <v>3865</v>
      </c>
      <c r="AH720" s="5" t="s">
        <v>807</v>
      </c>
      <c r="AI720" s="5"/>
      <c r="AJ720" s="5" t="s">
        <v>2569</v>
      </c>
      <c r="AK720" s="5" t="s">
        <v>268</v>
      </c>
      <c r="AL720" s="5" t="s">
        <v>222</v>
      </c>
      <c r="AM720" s="6">
        <v>25434</v>
      </c>
      <c r="AN720" s="5" t="s">
        <v>2458</v>
      </c>
    </row>
    <row r="721" spans="1:170" s="10" customFormat="1" ht="210" x14ac:dyDescent="0.25">
      <c r="A721" s="5" t="s">
        <v>41</v>
      </c>
      <c r="B721" s="5" t="s">
        <v>42</v>
      </c>
      <c r="C721" s="5" t="s">
        <v>81</v>
      </c>
      <c r="D721" s="5" t="s">
        <v>3877</v>
      </c>
      <c r="E721" s="6">
        <v>44580</v>
      </c>
      <c r="F721" s="5" t="s">
        <v>3878</v>
      </c>
      <c r="G721" s="7">
        <v>1016074906</v>
      </c>
      <c r="H721" s="5" t="s">
        <v>46</v>
      </c>
      <c r="I721" s="5" t="s">
        <v>3879</v>
      </c>
      <c r="J721" s="5" t="s">
        <v>3880</v>
      </c>
      <c r="K721" s="8" t="s">
        <v>3881</v>
      </c>
      <c r="L721" s="5" t="s">
        <v>86</v>
      </c>
      <c r="M721" s="5" t="s">
        <v>50</v>
      </c>
      <c r="N721" s="9">
        <f t="shared" si="11"/>
        <v>29131520</v>
      </c>
      <c r="O721" s="9">
        <v>23280800</v>
      </c>
      <c r="P721" s="9">
        <v>2581200</v>
      </c>
      <c r="Q721" s="17">
        <v>5850720</v>
      </c>
      <c r="R721" s="5"/>
      <c r="S721" s="5"/>
      <c r="T721" s="5" t="s">
        <v>51</v>
      </c>
      <c r="U721" s="6">
        <v>44585</v>
      </c>
      <c r="V721" s="6">
        <v>44857</v>
      </c>
      <c r="W721" s="6">
        <v>44580</v>
      </c>
      <c r="X721" s="5">
        <v>270</v>
      </c>
      <c r="Y721" s="6">
        <v>44858</v>
      </c>
      <c r="Z721" s="6">
        <v>44926</v>
      </c>
      <c r="AA721" s="5"/>
      <c r="AB721" s="5"/>
      <c r="AC721" s="5"/>
      <c r="AD721" s="5"/>
      <c r="AE721" s="5" t="s">
        <v>3882</v>
      </c>
      <c r="AF721" s="5" t="s">
        <v>53</v>
      </c>
      <c r="AG721" s="5" t="s">
        <v>54</v>
      </c>
      <c r="AH721" s="5" t="s">
        <v>55</v>
      </c>
      <c r="AI721" s="5"/>
      <c r="AJ721" s="5" t="s">
        <v>87</v>
      </c>
      <c r="AK721" s="5"/>
      <c r="AL721" s="5" t="s">
        <v>3883</v>
      </c>
      <c r="AM721" s="6">
        <v>34723</v>
      </c>
      <c r="AN721" s="5" t="s">
        <v>70</v>
      </c>
    </row>
    <row r="722" spans="1:170" s="10" customFormat="1" ht="210" x14ac:dyDescent="0.25">
      <c r="A722" s="5" t="s">
        <v>41</v>
      </c>
      <c r="B722" s="5" t="s">
        <v>42</v>
      </c>
      <c r="C722" s="5" t="s">
        <v>43</v>
      </c>
      <c r="D722" s="5" t="s">
        <v>3884</v>
      </c>
      <c r="E722" s="6">
        <v>44587</v>
      </c>
      <c r="F722" s="5" t="s">
        <v>3885</v>
      </c>
      <c r="G722" s="7">
        <v>1103099907</v>
      </c>
      <c r="H722" s="5" t="s">
        <v>46</v>
      </c>
      <c r="I722" s="5" t="s">
        <v>3225</v>
      </c>
      <c r="J722" s="5" t="s">
        <v>3886</v>
      </c>
      <c r="K722" s="21" t="s">
        <v>3887</v>
      </c>
      <c r="L722" s="22" t="s">
        <v>177</v>
      </c>
      <c r="M722" s="5" t="s">
        <v>50</v>
      </c>
      <c r="N722" s="9">
        <f t="shared" si="11"/>
        <v>15336000</v>
      </c>
      <c r="O722" s="9">
        <v>15336000</v>
      </c>
      <c r="P722" s="9">
        <v>5112000</v>
      </c>
      <c r="Q722" s="22"/>
      <c r="R722" s="22"/>
      <c r="S722" s="22"/>
      <c r="T722" s="5" t="s">
        <v>804</v>
      </c>
      <c r="U722" s="6">
        <v>44595</v>
      </c>
      <c r="V722" s="6">
        <v>44683</v>
      </c>
      <c r="W722" s="6">
        <v>44589</v>
      </c>
      <c r="X722" s="5">
        <v>90</v>
      </c>
      <c r="Y722" s="22"/>
      <c r="Z722" s="22"/>
      <c r="AA722" s="22"/>
      <c r="AB722" s="22"/>
      <c r="AC722" s="22"/>
      <c r="AD722" s="22"/>
      <c r="AE722" s="5" t="s">
        <v>237</v>
      </c>
      <c r="AF722" s="5" t="s">
        <v>53</v>
      </c>
      <c r="AG722" s="5" t="s">
        <v>806</v>
      </c>
      <c r="AH722" s="5" t="s">
        <v>807</v>
      </c>
      <c r="AI722" s="5"/>
      <c r="AJ722" s="5" t="s">
        <v>1683</v>
      </c>
      <c r="AK722" s="5" t="s">
        <v>57</v>
      </c>
      <c r="AL722" s="5" t="s">
        <v>108</v>
      </c>
      <c r="AM722" s="6">
        <v>32309</v>
      </c>
      <c r="AN722" s="5" t="s">
        <v>1666</v>
      </c>
    </row>
    <row r="723" spans="1:170" s="10" customFormat="1" ht="135" x14ac:dyDescent="0.25">
      <c r="A723" s="5" t="s">
        <v>41</v>
      </c>
      <c r="B723" s="5" t="s">
        <v>42</v>
      </c>
      <c r="C723" s="5" t="s">
        <v>43</v>
      </c>
      <c r="D723" s="5" t="s">
        <v>3888</v>
      </c>
      <c r="E723" s="6">
        <v>44582</v>
      </c>
      <c r="F723" s="5" t="s">
        <v>3889</v>
      </c>
      <c r="G723" s="7">
        <v>53051830</v>
      </c>
      <c r="H723" s="5" t="s">
        <v>46</v>
      </c>
      <c r="I723" s="5" t="s">
        <v>510</v>
      </c>
      <c r="J723" s="5" t="s">
        <v>3890</v>
      </c>
      <c r="K723" s="21" t="s">
        <v>3891</v>
      </c>
      <c r="L723" s="22" t="s">
        <v>177</v>
      </c>
      <c r="M723" s="5" t="s">
        <v>50</v>
      </c>
      <c r="N723" s="9">
        <f t="shared" si="11"/>
        <v>40896000</v>
      </c>
      <c r="O723" s="9">
        <v>40896000</v>
      </c>
      <c r="P723" s="9">
        <v>5112000</v>
      </c>
      <c r="Q723" s="22"/>
      <c r="R723" s="22"/>
      <c r="S723" s="22"/>
      <c r="T723" s="5" t="s">
        <v>804</v>
      </c>
      <c r="U723" s="6">
        <v>44589</v>
      </c>
      <c r="V723" s="6">
        <v>44834</v>
      </c>
      <c r="W723" s="6">
        <v>44589</v>
      </c>
      <c r="X723" s="5">
        <v>240</v>
      </c>
      <c r="Y723" s="22"/>
      <c r="Z723" s="22"/>
      <c r="AA723" s="22"/>
      <c r="AB723" s="22"/>
      <c r="AC723" s="22"/>
      <c r="AD723" s="22"/>
      <c r="AE723" s="22" t="s">
        <v>513</v>
      </c>
      <c r="AF723" s="5" t="s">
        <v>53</v>
      </c>
      <c r="AG723" s="5" t="s">
        <v>54</v>
      </c>
      <c r="AH723" s="5" t="s">
        <v>55</v>
      </c>
      <c r="AI723" s="5"/>
      <c r="AJ723" s="5" t="s">
        <v>506</v>
      </c>
      <c r="AK723" s="5" t="s">
        <v>268</v>
      </c>
      <c r="AL723" s="5" t="s">
        <v>514</v>
      </c>
      <c r="AM723" s="6">
        <v>30725</v>
      </c>
      <c r="AN723" s="5" t="s">
        <v>70</v>
      </c>
    </row>
    <row r="724" spans="1:170" s="10" customFormat="1" ht="135" x14ac:dyDescent="0.25">
      <c r="A724" s="11" t="s">
        <v>41</v>
      </c>
      <c r="B724" s="11" t="s">
        <v>42</v>
      </c>
      <c r="C724" s="11" t="s">
        <v>3892</v>
      </c>
      <c r="D724" s="11" t="s">
        <v>3893</v>
      </c>
      <c r="E724" s="12">
        <v>44583</v>
      </c>
      <c r="F724" s="11" t="s">
        <v>3894</v>
      </c>
      <c r="G724" s="13">
        <v>93298528</v>
      </c>
      <c r="H724" s="11" t="s">
        <v>46</v>
      </c>
      <c r="I724" s="11" t="s">
        <v>2713</v>
      </c>
      <c r="J724" s="11" t="s">
        <v>3895</v>
      </c>
      <c r="K724" s="14" t="s">
        <v>2568</v>
      </c>
      <c r="L724" s="11" t="s">
        <v>158</v>
      </c>
      <c r="M724" s="11" t="s">
        <v>50</v>
      </c>
      <c r="N724" s="9">
        <f t="shared" si="11"/>
        <v>22512600</v>
      </c>
      <c r="O724" s="15">
        <v>22512600</v>
      </c>
      <c r="P724" s="15">
        <v>2046600</v>
      </c>
      <c r="Q724" s="11"/>
      <c r="R724" s="11"/>
      <c r="S724" s="11"/>
      <c r="T724" s="11" t="s">
        <v>1665</v>
      </c>
      <c r="U724" s="12">
        <v>44596</v>
      </c>
      <c r="V724" s="12">
        <v>44926</v>
      </c>
      <c r="W724" s="12">
        <v>44586</v>
      </c>
      <c r="X724" s="11">
        <v>330</v>
      </c>
      <c r="Y724" s="11"/>
      <c r="Z724" s="11"/>
      <c r="AA724" s="11"/>
      <c r="AB724" s="11"/>
      <c r="AC724" s="11"/>
      <c r="AD724" s="11"/>
      <c r="AE724" s="11" t="s">
        <v>2751</v>
      </c>
      <c r="AF724" s="11" t="s">
        <v>66</v>
      </c>
      <c r="AG724" s="11" t="s">
        <v>1627</v>
      </c>
      <c r="AH724" s="11" t="s">
        <v>807</v>
      </c>
      <c r="AI724" s="11"/>
      <c r="AJ724" s="11" t="s">
        <v>3345</v>
      </c>
      <c r="AK724" s="11"/>
      <c r="AL724" s="11" t="s">
        <v>1810</v>
      </c>
      <c r="AM724" s="12">
        <v>29931</v>
      </c>
      <c r="AN724" s="11" t="s">
        <v>3478</v>
      </c>
    </row>
    <row r="725" spans="1:170" s="16" customFormat="1" ht="30" x14ac:dyDescent="0.25">
      <c r="A725" s="11" t="s">
        <v>41</v>
      </c>
      <c r="B725" s="11" t="s">
        <v>42</v>
      </c>
      <c r="C725" s="11" t="s">
        <v>282</v>
      </c>
      <c r="D725" s="11" t="s">
        <v>3896</v>
      </c>
      <c r="E725" s="11"/>
      <c r="F725" s="11" t="s">
        <v>3897</v>
      </c>
      <c r="G725" s="11"/>
      <c r="H725" s="11"/>
      <c r="I725" s="11"/>
      <c r="J725" s="11"/>
      <c r="K725" s="14"/>
      <c r="L725" s="11"/>
      <c r="M725" s="11"/>
      <c r="N725" s="9">
        <f t="shared" si="11"/>
        <v>0</v>
      </c>
      <c r="O725" s="11"/>
      <c r="P725" s="11"/>
      <c r="Q725" s="11"/>
      <c r="R725" s="11"/>
      <c r="S725" s="11"/>
      <c r="T725" s="11"/>
      <c r="U725" s="12"/>
      <c r="V725" s="12"/>
      <c r="W725" s="12"/>
      <c r="X725" s="11"/>
      <c r="Y725" s="11"/>
      <c r="Z725" s="11"/>
      <c r="AA725" s="11"/>
      <c r="AB725" s="11"/>
      <c r="AC725" s="11"/>
      <c r="AD725" s="11"/>
      <c r="AE725" s="11"/>
      <c r="AF725" s="11" t="s">
        <v>282</v>
      </c>
      <c r="AG725" s="11"/>
      <c r="AH725" s="11"/>
      <c r="AI725" s="11"/>
      <c r="AJ725" s="11" t="s">
        <v>3345</v>
      </c>
      <c r="AK725" s="11"/>
      <c r="AL725" s="11"/>
      <c r="AM725" s="11"/>
      <c r="AN725" s="11"/>
      <c r="AO725" s="10"/>
      <c r="AP725" s="10"/>
      <c r="AQ725" s="10"/>
      <c r="AR725" s="10"/>
      <c r="AS725" s="10"/>
      <c r="AT725" s="10"/>
      <c r="AU725" s="10"/>
      <c r="AV725" s="10"/>
      <c r="AW725" s="10"/>
      <c r="AX725" s="10"/>
      <c r="AY725" s="10"/>
      <c r="AZ725" s="10"/>
      <c r="BA725" s="10"/>
      <c r="BB725" s="10"/>
      <c r="BC725" s="10"/>
      <c r="BD725" s="10"/>
      <c r="BE725" s="10"/>
      <c r="BF725" s="10"/>
      <c r="BG725" s="10"/>
      <c r="BH725" s="10"/>
      <c r="BI725" s="10"/>
      <c r="BJ725" s="10"/>
      <c r="BK725" s="10"/>
      <c r="BL725" s="10"/>
      <c r="BM725" s="10"/>
      <c r="BN725" s="10"/>
      <c r="BO725" s="10"/>
      <c r="BP725" s="10"/>
      <c r="BQ725" s="10"/>
      <c r="BR725" s="10"/>
      <c r="BS725" s="10"/>
      <c r="BT725" s="10"/>
      <c r="BU725" s="10"/>
      <c r="BV725" s="10"/>
      <c r="BW725" s="10"/>
      <c r="BX725" s="10"/>
      <c r="BY725" s="10"/>
      <c r="BZ725" s="10"/>
      <c r="CA725" s="10"/>
      <c r="CB725" s="10"/>
      <c r="CC725" s="10"/>
      <c r="CD725" s="10"/>
      <c r="CE725" s="10"/>
      <c r="CF725" s="10"/>
      <c r="CG725" s="10"/>
      <c r="CH725" s="10"/>
      <c r="CI725" s="10"/>
      <c r="CJ725" s="10"/>
      <c r="CK725" s="10"/>
      <c r="CL725" s="10"/>
      <c r="CM725" s="10"/>
      <c r="CN725" s="10"/>
      <c r="CO725" s="10"/>
      <c r="CP725" s="10"/>
      <c r="CQ725" s="10"/>
      <c r="CR725" s="10"/>
      <c r="CS725" s="10"/>
      <c r="CT725" s="10"/>
      <c r="CU725" s="10"/>
      <c r="CV725" s="10"/>
      <c r="CW725" s="10"/>
      <c r="CX725" s="10"/>
      <c r="CY725" s="10"/>
      <c r="CZ725" s="10"/>
      <c r="DA725" s="10"/>
      <c r="DB725" s="10"/>
      <c r="DC725" s="10"/>
      <c r="DD725" s="10"/>
      <c r="DE725" s="10"/>
      <c r="DF725" s="10"/>
      <c r="DG725" s="10"/>
      <c r="DH725" s="10"/>
      <c r="DI725" s="10"/>
      <c r="DJ725" s="10"/>
      <c r="DK725" s="10"/>
      <c r="DL725" s="10"/>
      <c r="DM725" s="10"/>
      <c r="DN725" s="10"/>
      <c r="DO725" s="10"/>
      <c r="DP725" s="10"/>
      <c r="DQ725" s="10"/>
      <c r="DR725" s="10"/>
      <c r="DS725" s="10"/>
      <c r="DT725" s="10"/>
      <c r="DU725" s="10"/>
      <c r="DV725" s="10"/>
      <c r="DW725" s="10"/>
      <c r="DX725" s="10"/>
      <c r="DY725" s="10"/>
      <c r="DZ725" s="10"/>
      <c r="EA725" s="10"/>
      <c r="EB725" s="10"/>
      <c r="EC725" s="10"/>
      <c r="ED725" s="10"/>
      <c r="EE725" s="10"/>
      <c r="EF725" s="10"/>
      <c r="EG725" s="10"/>
      <c r="EH725" s="10"/>
      <c r="EI725" s="10"/>
      <c r="EJ725" s="10"/>
      <c r="EK725" s="10"/>
      <c r="EL725" s="10"/>
      <c r="EM725" s="10"/>
      <c r="EN725" s="10"/>
      <c r="EO725" s="10"/>
      <c r="EP725" s="10"/>
      <c r="EQ725" s="10"/>
      <c r="ER725" s="10"/>
      <c r="ES725" s="10"/>
      <c r="ET725" s="10"/>
      <c r="EU725" s="10"/>
      <c r="EV725" s="10"/>
      <c r="EW725" s="10"/>
      <c r="EX725" s="10"/>
      <c r="EY725" s="10"/>
      <c r="EZ725" s="10"/>
      <c r="FA725" s="10"/>
      <c r="FB725" s="10"/>
      <c r="FC725" s="10"/>
      <c r="FD725" s="10"/>
      <c r="FE725" s="10"/>
      <c r="FF725" s="10"/>
      <c r="FG725" s="10"/>
      <c r="FH725" s="10"/>
      <c r="FI725" s="10"/>
      <c r="FJ725" s="10"/>
      <c r="FK725" s="10"/>
      <c r="FL725" s="10"/>
      <c r="FM725" s="10"/>
      <c r="FN725" s="10"/>
    </row>
    <row r="726" spans="1:170" s="10" customFormat="1" ht="135" x14ac:dyDescent="0.25">
      <c r="A726" s="5" t="s">
        <v>41</v>
      </c>
      <c r="B726" s="5" t="s">
        <v>42</v>
      </c>
      <c r="C726" s="5" t="s">
        <v>81</v>
      </c>
      <c r="D726" s="5" t="s">
        <v>3898</v>
      </c>
      <c r="E726" s="6">
        <v>44583</v>
      </c>
      <c r="F726" s="5" t="s">
        <v>3899</v>
      </c>
      <c r="G726" s="7">
        <v>1040043177</v>
      </c>
      <c r="H726" s="5" t="s">
        <v>46</v>
      </c>
      <c r="I726" s="5" t="s">
        <v>2713</v>
      </c>
      <c r="J726" s="5" t="s">
        <v>3900</v>
      </c>
      <c r="K726" s="8" t="s">
        <v>2568</v>
      </c>
      <c r="L726" s="5" t="s">
        <v>158</v>
      </c>
      <c r="M726" s="5" t="s">
        <v>50</v>
      </c>
      <c r="N726" s="9">
        <f t="shared" si="11"/>
        <v>22512600</v>
      </c>
      <c r="O726" s="9">
        <v>22512600</v>
      </c>
      <c r="P726" s="9">
        <v>2046600</v>
      </c>
      <c r="Q726" s="5"/>
      <c r="R726" s="5"/>
      <c r="S726" s="5"/>
      <c r="T726" s="5" t="s">
        <v>2609</v>
      </c>
      <c r="U726" s="6">
        <v>44592</v>
      </c>
      <c r="V726" s="6">
        <v>44926</v>
      </c>
      <c r="W726" s="6">
        <v>44586</v>
      </c>
      <c r="X726" s="5">
        <v>330</v>
      </c>
      <c r="Y726" s="5"/>
      <c r="Z726" s="5"/>
      <c r="AA726" s="5"/>
      <c r="AB726" s="5"/>
      <c r="AC726" s="5"/>
      <c r="AD726" s="5"/>
      <c r="AE726" s="22" t="s">
        <v>2610</v>
      </c>
      <c r="AF726" s="5" t="s">
        <v>53</v>
      </c>
      <c r="AG726" s="5" t="s">
        <v>1627</v>
      </c>
      <c r="AH726" s="5" t="s">
        <v>807</v>
      </c>
      <c r="AI726" s="5"/>
      <c r="AJ726" s="5" t="s">
        <v>3345</v>
      </c>
      <c r="AK726" s="5"/>
      <c r="AL726" s="5" t="s">
        <v>276</v>
      </c>
      <c r="AM726" s="6">
        <v>34157</v>
      </c>
      <c r="AN726" s="5" t="s">
        <v>2612</v>
      </c>
    </row>
    <row r="727" spans="1:170" s="10" customFormat="1" ht="135" x14ac:dyDescent="0.25">
      <c r="A727" s="5" t="s">
        <v>41</v>
      </c>
      <c r="B727" s="5" t="s">
        <v>42</v>
      </c>
      <c r="C727" s="5" t="s">
        <v>81</v>
      </c>
      <c r="D727" s="5" t="s">
        <v>3901</v>
      </c>
      <c r="E727" s="6">
        <v>44583</v>
      </c>
      <c r="F727" s="5" t="s">
        <v>3902</v>
      </c>
      <c r="G727" s="7">
        <v>1094277813</v>
      </c>
      <c r="H727" s="5" t="s">
        <v>46</v>
      </c>
      <c r="I727" s="5" t="s">
        <v>2713</v>
      </c>
      <c r="J727" s="5" t="s">
        <v>3903</v>
      </c>
      <c r="K727" s="8" t="s">
        <v>2568</v>
      </c>
      <c r="L727" s="5" t="s">
        <v>158</v>
      </c>
      <c r="M727" s="5" t="s">
        <v>50</v>
      </c>
      <c r="N727" s="9">
        <f t="shared" si="11"/>
        <v>22512600</v>
      </c>
      <c r="O727" s="9">
        <v>22512600</v>
      </c>
      <c r="P727" s="9">
        <v>2046600</v>
      </c>
      <c r="Q727" s="5"/>
      <c r="R727" s="5"/>
      <c r="S727" s="5"/>
      <c r="T727" s="5" t="s">
        <v>3904</v>
      </c>
      <c r="U727" s="6">
        <v>44585</v>
      </c>
      <c r="V727" s="6">
        <v>44918</v>
      </c>
      <c r="W727" s="6">
        <v>44584</v>
      </c>
      <c r="X727" s="5">
        <v>330</v>
      </c>
      <c r="Y727" s="5"/>
      <c r="Z727" s="5"/>
      <c r="AA727" s="5"/>
      <c r="AB727" s="5"/>
      <c r="AC727" s="5"/>
      <c r="AD727" s="5"/>
      <c r="AE727" s="22" t="s">
        <v>3905</v>
      </c>
      <c r="AF727" s="5" t="s">
        <v>53</v>
      </c>
      <c r="AG727" s="5" t="s">
        <v>1627</v>
      </c>
      <c r="AH727" s="5" t="s">
        <v>807</v>
      </c>
      <c r="AI727" s="5"/>
      <c r="AJ727" s="5" t="s">
        <v>3345</v>
      </c>
      <c r="AK727" s="5"/>
      <c r="AL727" s="5" t="s">
        <v>319</v>
      </c>
      <c r="AM727" s="6">
        <v>35334</v>
      </c>
      <c r="AN727" s="5" t="s">
        <v>3906</v>
      </c>
    </row>
    <row r="728" spans="1:170" s="10" customFormat="1" ht="135" x14ac:dyDescent="0.25">
      <c r="A728" s="5" t="s">
        <v>41</v>
      </c>
      <c r="B728" s="5" t="s">
        <v>42</v>
      </c>
      <c r="C728" s="5" t="s">
        <v>81</v>
      </c>
      <c r="D728" s="5" t="s">
        <v>3907</v>
      </c>
      <c r="E728" s="6">
        <v>44584</v>
      </c>
      <c r="F728" s="5" t="s">
        <v>3908</v>
      </c>
      <c r="G728" s="7">
        <v>34950512</v>
      </c>
      <c r="H728" s="5" t="s">
        <v>46</v>
      </c>
      <c r="I728" s="5" t="s">
        <v>2713</v>
      </c>
      <c r="J728" s="5" t="s">
        <v>3909</v>
      </c>
      <c r="K728" s="8" t="s">
        <v>2568</v>
      </c>
      <c r="L728" s="5" t="s">
        <v>158</v>
      </c>
      <c r="M728" s="5" t="s">
        <v>50</v>
      </c>
      <c r="N728" s="9">
        <f t="shared" si="11"/>
        <v>22512600</v>
      </c>
      <c r="O728" s="17">
        <v>22512600</v>
      </c>
      <c r="P728" s="9">
        <v>2046600</v>
      </c>
      <c r="Q728" s="5"/>
      <c r="R728" s="5"/>
      <c r="S728" s="5"/>
      <c r="T728" s="5" t="s">
        <v>3858</v>
      </c>
      <c r="U728" s="6">
        <v>44593</v>
      </c>
      <c r="V728" s="6">
        <v>44926</v>
      </c>
      <c r="W728" s="6">
        <v>44586</v>
      </c>
      <c r="X728" s="5">
        <v>330</v>
      </c>
      <c r="Y728" s="5"/>
      <c r="Z728" s="5"/>
      <c r="AA728" s="5"/>
      <c r="AB728" s="5"/>
      <c r="AC728" s="5"/>
      <c r="AD728" s="5"/>
      <c r="AE728" s="5" t="s">
        <v>3859</v>
      </c>
      <c r="AF728" s="5" t="s">
        <v>53</v>
      </c>
      <c r="AG728" s="5" t="s">
        <v>2221</v>
      </c>
      <c r="AH728" s="5" t="s">
        <v>807</v>
      </c>
      <c r="AI728" s="5"/>
      <c r="AJ728" s="5" t="s">
        <v>3345</v>
      </c>
      <c r="AK728" s="5"/>
      <c r="AL728" s="5" t="s">
        <v>3910</v>
      </c>
      <c r="AM728" s="6">
        <v>30963</v>
      </c>
      <c r="AN728" s="5" t="s">
        <v>3911</v>
      </c>
    </row>
    <row r="729" spans="1:170" s="10" customFormat="1" ht="135" x14ac:dyDescent="0.25">
      <c r="A729" s="5" t="s">
        <v>41</v>
      </c>
      <c r="B729" s="5" t="s">
        <v>42</v>
      </c>
      <c r="C729" s="5" t="s">
        <v>81</v>
      </c>
      <c r="D729" s="5" t="s">
        <v>3912</v>
      </c>
      <c r="E729" s="6">
        <v>44583</v>
      </c>
      <c r="F729" s="5" t="s">
        <v>3913</v>
      </c>
      <c r="G729" s="7">
        <v>1054926126</v>
      </c>
      <c r="H729" s="5" t="s">
        <v>46</v>
      </c>
      <c r="I729" s="5" t="s">
        <v>2713</v>
      </c>
      <c r="J729" s="5" t="s">
        <v>3914</v>
      </c>
      <c r="K729" s="8" t="s">
        <v>2568</v>
      </c>
      <c r="L729" s="5" t="s">
        <v>158</v>
      </c>
      <c r="M729" s="5" t="s">
        <v>50</v>
      </c>
      <c r="N729" s="9">
        <f t="shared" si="11"/>
        <v>22512600</v>
      </c>
      <c r="O729" s="9">
        <v>22512600</v>
      </c>
      <c r="P729" s="9">
        <v>2046600</v>
      </c>
      <c r="Q729" s="5"/>
      <c r="R729" s="5"/>
      <c r="S729" s="5"/>
      <c r="T729" s="5" t="s">
        <v>2817</v>
      </c>
      <c r="U729" s="6">
        <v>44587</v>
      </c>
      <c r="V729" s="6">
        <v>44920</v>
      </c>
      <c r="W729" s="6">
        <v>44586</v>
      </c>
      <c r="X729" s="5">
        <v>330</v>
      </c>
      <c r="Y729" s="5"/>
      <c r="Z729" s="5"/>
      <c r="AA729" s="5"/>
      <c r="AB729" s="5"/>
      <c r="AC729" s="5"/>
      <c r="AD729" s="5"/>
      <c r="AE729" s="22" t="s">
        <v>2818</v>
      </c>
      <c r="AF729" s="5" t="s">
        <v>53</v>
      </c>
      <c r="AG729" s="5" t="s">
        <v>1627</v>
      </c>
      <c r="AH729" s="5" t="s">
        <v>807</v>
      </c>
      <c r="AI729" s="5"/>
      <c r="AJ729" s="5" t="s">
        <v>3345</v>
      </c>
      <c r="AK729" s="5"/>
      <c r="AL729" s="5" t="s">
        <v>3915</v>
      </c>
      <c r="AM729" s="6">
        <v>36144</v>
      </c>
      <c r="AN729" s="5" t="s">
        <v>947</v>
      </c>
    </row>
    <row r="730" spans="1:170" s="10" customFormat="1" ht="135" x14ac:dyDescent="0.25">
      <c r="A730" s="5" t="s">
        <v>41</v>
      </c>
      <c r="B730" s="5" t="s">
        <v>42</v>
      </c>
      <c r="C730" s="5" t="s">
        <v>81</v>
      </c>
      <c r="D730" s="5" t="s">
        <v>3916</v>
      </c>
      <c r="E730" s="6">
        <v>44583</v>
      </c>
      <c r="F730" s="5" t="s">
        <v>3917</v>
      </c>
      <c r="G730" s="7">
        <v>1118809375</v>
      </c>
      <c r="H730" s="5" t="s">
        <v>46</v>
      </c>
      <c r="I730" s="5" t="s">
        <v>2713</v>
      </c>
      <c r="J730" s="5" t="s">
        <v>3918</v>
      </c>
      <c r="K730" s="8" t="s">
        <v>2568</v>
      </c>
      <c r="L730" s="5" t="s">
        <v>158</v>
      </c>
      <c r="M730" s="5" t="s">
        <v>50</v>
      </c>
      <c r="N730" s="9">
        <f t="shared" si="11"/>
        <v>22512600</v>
      </c>
      <c r="O730" s="9">
        <v>22512600</v>
      </c>
      <c r="P730" s="9">
        <v>2046600</v>
      </c>
      <c r="Q730" s="5"/>
      <c r="R730" s="5"/>
      <c r="S730" s="5"/>
      <c r="T730" s="5" t="s">
        <v>2026</v>
      </c>
      <c r="U730" s="6">
        <v>44602</v>
      </c>
      <c r="V730" s="6">
        <v>44926</v>
      </c>
      <c r="W730" s="6">
        <v>44584</v>
      </c>
      <c r="X730" s="5">
        <v>330</v>
      </c>
      <c r="Y730" s="5"/>
      <c r="Z730" s="5"/>
      <c r="AA730" s="5"/>
      <c r="AB730" s="5"/>
      <c r="AC730" s="5"/>
      <c r="AD730" s="5"/>
      <c r="AE730" s="22" t="s">
        <v>2027</v>
      </c>
      <c r="AF730" s="5" t="s">
        <v>53</v>
      </c>
      <c r="AG730" s="5" t="s">
        <v>1627</v>
      </c>
      <c r="AH730" s="5" t="s">
        <v>807</v>
      </c>
      <c r="AI730" s="5"/>
      <c r="AJ730" s="5" t="s">
        <v>3345</v>
      </c>
      <c r="AK730" s="5"/>
      <c r="AL730" s="5" t="s">
        <v>3919</v>
      </c>
      <c r="AM730" s="6">
        <v>22344</v>
      </c>
      <c r="AN730" s="5" t="s">
        <v>3920</v>
      </c>
    </row>
    <row r="731" spans="1:170" s="10" customFormat="1" ht="135" x14ac:dyDescent="0.25">
      <c r="A731" s="5" t="s">
        <v>41</v>
      </c>
      <c r="B731" s="5" t="s">
        <v>42</v>
      </c>
      <c r="C731" s="5" t="s">
        <v>81</v>
      </c>
      <c r="D731" s="5" t="s">
        <v>3921</v>
      </c>
      <c r="E731" s="6">
        <v>44584</v>
      </c>
      <c r="F731" s="5" t="s">
        <v>3922</v>
      </c>
      <c r="G731" s="7">
        <v>1110577331</v>
      </c>
      <c r="H731" s="5" t="s">
        <v>46</v>
      </c>
      <c r="I731" s="5" t="s">
        <v>2713</v>
      </c>
      <c r="J731" s="5" t="s">
        <v>3923</v>
      </c>
      <c r="K731" s="8" t="s">
        <v>2568</v>
      </c>
      <c r="L731" s="5" t="s">
        <v>158</v>
      </c>
      <c r="M731" s="5" t="s">
        <v>50</v>
      </c>
      <c r="N731" s="9">
        <f t="shared" si="11"/>
        <v>22512600</v>
      </c>
      <c r="O731" s="17">
        <v>22512600</v>
      </c>
      <c r="P731" s="9">
        <v>2046600</v>
      </c>
      <c r="Q731" s="5"/>
      <c r="R731" s="5"/>
      <c r="S731" s="5"/>
      <c r="T731" s="5" t="s">
        <v>3924</v>
      </c>
      <c r="U731" s="6">
        <v>44587</v>
      </c>
      <c r="V731" s="6">
        <v>44926</v>
      </c>
      <c r="W731" s="6">
        <v>44587</v>
      </c>
      <c r="X731" s="5">
        <v>330</v>
      </c>
      <c r="Y731" s="5"/>
      <c r="Z731" s="5"/>
      <c r="AA731" s="5"/>
      <c r="AB731" s="5"/>
      <c r="AC731" s="5"/>
      <c r="AD731" s="5"/>
      <c r="AE731" s="5" t="s">
        <v>3925</v>
      </c>
      <c r="AF731" s="5" t="s">
        <v>53</v>
      </c>
      <c r="AG731" s="5" t="s">
        <v>2221</v>
      </c>
      <c r="AH731" s="5" t="s">
        <v>807</v>
      </c>
      <c r="AI731" s="5"/>
      <c r="AJ731" s="5" t="s">
        <v>3345</v>
      </c>
      <c r="AK731" s="5"/>
      <c r="AL731" s="5" t="s">
        <v>276</v>
      </c>
      <c r="AM731" s="6">
        <v>35390</v>
      </c>
      <c r="AN731" s="5" t="s">
        <v>1027</v>
      </c>
    </row>
    <row r="732" spans="1:170" s="10" customFormat="1" ht="135" x14ac:dyDescent="0.25">
      <c r="A732" s="5" t="s">
        <v>41</v>
      </c>
      <c r="B732" s="5" t="s">
        <v>42</v>
      </c>
      <c r="C732" s="5" t="s">
        <v>81</v>
      </c>
      <c r="D732" s="5" t="s">
        <v>3926</v>
      </c>
      <c r="E732" s="6">
        <v>44584</v>
      </c>
      <c r="F732" s="5" t="s">
        <v>3927</v>
      </c>
      <c r="G732" s="7">
        <v>1106891692</v>
      </c>
      <c r="H732" s="5" t="s">
        <v>46</v>
      </c>
      <c r="I732" s="5" t="s">
        <v>2713</v>
      </c>
      <c r="J732" s="5" t="s">
        <v>3928</v>
      </c>
      <c r="K732" s="8" t="s">
        <v>3929</v>
      </c>
      <c r="L732" s="5" t="s">
        <v>158</v>
      </c>
      <c r="M732" s="5" t="s">
        <v>50</v>
      </c>
      <c r="N732" s="9">
        <f t="shared" si="11"/>
        <v>22512600</v>
      </c>
      <c r="O732" s="17">
        <v>22512600</v>
      </c>
      <c r="P732" s="9">
        <v>2046600</v>
      </c>
      <c r="Q732" s="5"/>
      <c r="R732" s="5"/>
      <c r="S732" s="5"/>
      <c r="T732" s="5" t="s">
        <v>3539</v>
      </c>
      <c r="U732" s="6">
        <v>44593</v>
      </c>
      <c r="V732" s="6">
        <v>44926</v>
      </c>
      <c r="W732" s="6">
        <v>44585</v>
      </c>
      <c r="X732" s="5">
        <v>330</v>
      </c>
      <c r="Y732" s="5"/>
      <c r="Z732" s="5"/>
      <c r="AA732" s="5"/>
      <c r="AB732" s="5"/>
      <c r="AC732" s="5"/>
      <c r="AD732" s="5"/>
      <c r="AE732" s="5" t="s">
        <v>3540</v>
      </c>
      <c r="AF732" s="5" t="s">
        <v>53</v>
      </c>
      <c r="AG732" s="5" t="s">
        <v>2221</v>
      </c>
      <c r="AH732" s="5" t="s">
        <v>807</v>
      </c>
      <c r="AI732" s="5"/>
      <c r="AJ732" s="5" t="s">
        <v>3345</v>
      </c>
      <c r="AK732" s="5"/>
      <c r="AL732" s="5" t="s">
        <v>127</v>
      </c>
      <c r="AM732" s="6">
        <v>32858</v>
      </c>
      <c r="AN732" s="5" t="s">
        <v>3930</v>
      </c>
    </row>
    <row r="733" spans="1:170" s="10" customFormat="1" ht="135" x14ac:dyDescent="0.25">
      <c r="A733" s="5" t="s">
        <v>41</v>
      </c>
      <c r="B733" s="5" t="s">
        <v>42</v>
      </c>
      <c r="C733" s="5" t="s">
        <v>81</v>
      </c>
      <c r="D733" s="5" t="s">
        <v>3931</v>
      </c>
      <c r="E733" s="6">
        <v>44583</v>
      </c>
      <c r="F733" s="5" t="s">
        <v>3932</v>
      </c>
      <c r="G733" s="7">
        <v>52315495</v>
      </c>
      <c r="H733" s="5"/>
      <c r="I733" s="5" t="s">
        <v>2713</v>
      </c>
      <c r="J733" s="5" t="s">
        <v>3933</v>
      </c>
      <c r="K733" s="8" t="s">
        <v>2568</v>
      </c>
      <c r="L733" s="5" t="s">
        <v>158</v>
      </c>
      <c r="M733" s="5" t="s">
        <v>50</v>
      </c>
      <c r="N733" s="9">
        <f t="shared" si="11"/>
        <v>22512600</v>
      </c>
      <c r="O733" s="9">
        <v>22512600</v>
      </c>
      <c r="P733" s="9">
        <v>2046600</v>
      </c>
      <c r="Q733" s="5"/>
      <c r="R733" s="5"/>
      <c r="S733" s="5"/>
      <c r="T733" s="5" t="s">
        <v>3934</v>
      </c>
      <c r="U733" s="6">
        <v>44586</v>
      </c>
      <c r="V733" s="6">
        <v>44919</v>
      </c>
      <c r="W733" s="6">
        <v>44586</v>
      </c>
      <c r="X733" s="5">
        <v>330</v>
      </c>
      <c r="Y733" s="5"/>
      <c r="Z733" s="5"/>
      <c r="AA733" s="5"/>
      <c r="AB733" s="5"/>
      <c r="AC733" s="5"/>
      <c r="AD733" s="5"/>
      <c r="AE733" s="22" t="s">
        <v>3935</v>
      </c>
      <c r="AF733" s="5" t="s">
        <v>53</v>
      </c>
      <c r="AG733" s="5" t="s">
        <v>1627</v>
      </c>
      <c r="AH733" s="5" t="s">
        <v>807</v>
      </c>
      <c r="AI733" s="5"/>
      <c r="AJ733" s="5" t="s">
        <v>3345</v>
      </c>
      <c r="AK733" s="5"/>
      <c r="AL733" s="5" t="s">
        <v>127</v>
      </c>
      <c r="AM733" s="6">
        <v>28163</v>
      </c>
      <c r="AN733" s="5" t="s">
        <v>3936</v>
      </c>
    </row>
    <row r="734" spans="1:170" s="10" customFormat="1" ht="135" x14ac:dyDescent="0.25">
      <c r="A734" s="5" t="s">
        <v>41</v>
      </c>
      <c r="B734" s="5" t="s">
        <v>42</v>
      </c>
      <c r="C734" s="5" t="s">
        <v>81</v>
      </c>
      <c r="D734" s="5" t="s">
        <v>3937</v>
      </c>
      <c r="E734" s="6">
        <v>44583</v>
      </c>
      <c r="F734" s="5" t="s">
        <v>3938</v>
      </c>
      <c r="G734" s="7">
        <v>1117323598</v>
      </c>
      <c r="H734" s="5" t="s">
        <v>46</v>
      </c>
      <c r="I734" s="5" t="s">
        <v>2713</v>
      </c>
      <c r="J734" s="5" t="s">
        <v>3939</v>
      </c>
      <c r="K734" s="8" t="s">
        <v>2568</v>
      </c>
      <c r="L734" s="5" t="s">
        <v>158</v>
      </c>
      <c r="M734" s="5" t="s">
        <v>50</v>
      </c>
      <c r="N734" s="9">
        <f t="shared" si="11"/>
        <v>22512600</v>
      </c>
      <c r="O734" s="9">
        <v>22512600</v>
      </c>
      <c r="P734" s="9">
        <v>2046600</v>
      </c>
      <c r="Q734" s="5"/>
      <c r="R734" s="5"/>
      <c r="S734" s="5"/>
      <c r="T734" s="5" t="s">
        <v>3940</v>
      </c>
      <c r="U734" s="6">
        <v>44586</v>
      </c>
      <c r="V734" s="6">
        <v>44919</v>
      </c>
      <c r="W734" s="6">
        <v>44586</v>
      </c>
      <c r="X734" s="5">
        <v>330</v>
      </c>
      <c r="Y734" s="5"/>
      <c r="Z734" s="5"/>
      <c r="AA734" s="5"/>
      <c r="AB734" s="5"/>
      <c r="AC734" s="5"/>
      <c r="AD734" s="5"/>
      <c r="AE734" s="22" t="s">
        <v>3941</v>
      </c>
      <c r="AF734" s="5" t="s">
        <v>53</v>
      </c>
      <c r="AG734" s="5" t="s">
        <v>1627</v>
      </c>
      <c r="AH734" s="5" t="s">
        <v>807</v>
      </c>
      <c r="AI734" s="5"/>
      <c r="AJ734" s="5" t="s">
        <v>3345</v>
      </c>
      <c r="AK734" s="5"/>
      <c r="AL734" s="5" t="s">
        <v>3942</v>
      </c>
      <c r="AM734" s="6">
        <v>32905</v>
      </c>
      <c r="AN734" s="5" t="s">
        <v>3943</v>
      </c>
    </row>
    <row r="735" spans="1:170" s="16" customFormat="1" ht="30" x14ac:dyDescent="0.25">
      <c r="A735" s="11" t="s">
        <v>41</v>
      </c>
      <c r="B735" s="11" t="s">
        <v>42</v>
      </c>
      <c r="C735" s="11" t="s">
        <v>282</v>
      </c>
      <c r="D735" s="11" t="s">
        <v>3944</v>
      </c>
      <c r="E735" s="11"/>
      <c r="F735" s="11"/>
      <c r="G735" s="11"/>
      <c r="H735" s="11"/>
      <c r="I735" s="11"/>
      <c r="J735" s="11"/>
      <c r="K735" s="14"/>
      <c r="L735" s="11"/>
      <c r="M735" s="11"/>
      <c r="N735" s="9">
        <f t="shared" si="11"/>
        <v>0</v>
      </c>
      <c r="O735" s="11"/>
      <c r="P735" s="11"/>
      <c r="Q735" s="11"/>
      <c r="R735" s="11"/>
      <c r="S735" s="11"/>
      <c r="T735" s="11"/>
      <c r="U735" s="12"/>
      <c r="V735" s="12"/>
      <c r="W735" s="12"/>
      <c r="X735" s="11"/>
      <c r="Y735" s="11"/>
      <c r="Z735" s="11"/>
      <c r="AA735" s="11"/>
      <c r="AB735" s="11"/>
      <c r="AC735" s="11"/>
      <c r="AD735" s="11"/>
      <c r="AE735" s="11"/>
      <c r="AF735" s="11" t="s">
        <v>282</v>
      </c>
      <c r="AG735" s="11"/>
      <c r="AH735" s="11"/>
      <c r="AI735" s="11"/>
      <c r="AJ735" s="11"/>
      <c r="AK735" s="11"/>
      <c r="AL735" s="11"/>
      <c r="AM735" s="11"/>
      <c r="AN735" s="11"/>
      <c r="AO735" s="10"/>
      <c r="AP735" s="10"/>
      <c r="AQ735" s="10"/>
      <c r="AR735" s="10"/>
      <c r="AS735" s="10"/>
      <c r="AT735" s="10"/>
      <c r="AU735" s="10"/>
      <c r="AV735" s="10"/>
      <c r="AW735" s="10"/>
      <c r="AX735" s="10"/>
      <c r="AY735" s="10"/>
      <c r="AZ735" s="10"/>
      <c r="BA735" s="10"/>
      <c r="BB735" s="10"/>
      <c r="BC735" s="10"/>
      <c r="BD735" s="10"/>
      <c r="BE735" s="10"/>
      <c r="BF735" s="10"/>
      <c r="BG735" s="10"/>
      <c r="BH735" s="10"/>
      <c r="BI735" s="10"/>
      <c r="BJ735" s="10"/>
      <c r="BK735" s="10"/>
      <c r="BL735" s="10"/>
      <c r="BM735" s="10"/>
      <c r="BN735" s="10"/>
      <c r="BO735" s="10"/>
      <c r="BP735" s="10"/>
      <c r="BQ735" s="10"/>
      <c r="BR735" s="10"/>
      <c r="BS735" s="10"/>
      <c r="BT735" s="10"/>
      <c r="BU735" s="10"/>
      <c r="BV735" s="10"/>
      <c r="BW735" s="10"/>
      <c r="BX735" s="10"/>
      <c r="BY735" s="10"/>
      <c r="BZ735" s="10"/>
      <c r="CA735" s="10"/>
      <c r="CB735" s="10"/>
      <c r="CC735" s="10"/>
      <c r="CD735" s="10"/>
      <c r="CE735" s="10"/>
      <c r="CF735" s="10"/>
      <c r="CG735" s="10"/>
      <c r="CH735" s="10"/>
      <c r="CI735" s="10"/>
      <c r="CJ735" s="10"/>
      <c r="CK735" s="10"/>
      <c r="CL735" s="10"/>
      <c r="CM735" s="10"/>
      <c r="CN735" s="10"/>
      <c r="CO735" s="10"/>
      <c r="CP735" s="10"/>
      <c r="CQ735" s="10"/>
      <c r="CR735" s="10"/>
      <c r="CS735" s="10"/>
      <c r="CT735" s="10"/>
      <c r="CU735" s="10"/>
      <c r="CV735" s="10"/>
      <c r="CW735" s="10"/>
      <c r="CX735" s="10"/>
      <c r="CY735" s="10"/>
      <c r="CZ735" s="10"/>
      <c r="DA735" s="10"/>
      <c r="DB735" s="10"/>
      <c r="DC735" s="10"/>
      <c r="DD735" s="10"/>
      <c r="DE735" s="10"/>
      <c r="DF735" s="10"/>
      <c r="DG735" s="10"/>
      <c r="DH735" s="10"/>
      <c r="DI735" s="10"/>
      <c r="DJ735" s="10"/>
      <c r="DK735" s="10"/>
      <c r="DL735" s="10"/>
      <c r="DM735" s="10"/>
      <c r="DN735" s="10"/>
      <c r="DO735" s="10"/>
      <c r="DP735" s="10"/>
      <c r="DQ735" s="10"/>
      <c r="DR735" s="10"/>
      <c r="DS735" s="10"/>
      <c r="DT735" s="10"/>
      <c r="DU735" s="10"/>
      <c r="DV735" s="10"/>
      <c r="DW735" s="10"/>
      <c r="DX735" s="10"/>
      <c r="DY735" s="10"/>
      <c r="DZ735" s="10"/>
      <c r="EA735" s="10"/>
      <c r="EB735" s="10"/>
      <c r="EC735" s="10"/>
      <c r="ED735" s="10"/>
      <c r="EE735" s="10"/>
      <c r="EF735" s="10"/>
      <c r="EG735" s="10"/>
      <c r="EH735" s="10"/>
      <c r="EI735" s="10"/>
      <c r="EJ735" s="10"/>
      <c r="EK735" s="10"/>
      <c r="EL735" s="10"/>
      <c r="EM735" s="10"/>
      <c r="EN735" s="10"/>
      <c r="EO735" s="10"/>
      <c r="EP735" s="10"/>
      <c r="EQ735" s="10"/>
      <c r="ER735" s="10"/>
      <c r="ES735" s="10"/>
      <c r="ET735" s="10"/>
      <c r="EU735" s="10"/>
      <c r="EV735" s="10"/>
      <c r="EW735" s="10"/>
      <c r="EX735" s="10"/>
      <c r="EY735" s="10"/>
      <c r="EZ735" s="10"/>
      <c r="FA735" s="10"/>
      <c r="FB735" s="10"/>
      <c r="FC735" s="10"/>
      <c r="FD735" s="10"/>
      <c r="FE735" s="10"/>
      <c r="FF735" s="10"/>
      <c r="FG735" s="10"/>
      <c r="FH735" s="10"/>
      <c r="FI735" s="10"/>
      <c r="FJ735" s="10"/>
      <c r="FK735" s="10"/>
      <c r="FL735" s="10"/>
      <c r="FM735" s="10"/>
      <c r="FN735" s="10"/>
    </row>
    <row r="736" spans="1:170" s="16" customFormat="1" ht="30" x14ac:dyDescent="0.25">
      <c r="A736" s="11" t="s">
        <v>41</v>
      </c>
      <c r="B736" s="11" t="s">
        <v>42</v>
      </c>
      <c r="C736" s="11" t="s">
        <v>282</v>
      </c>
      <c r="D736" s="11" t="s">
        <v>3945</v>
      </c>
      <c r="E736" s="11"/>
      <c r="F736" s="11" t="s">
        <v>3946</v>
      </c>
      <c r="G736" s="11"/>
      <c r="H736" s="11"/>
      <c r="I736" s="11"/>
      <c r="J736" s="11"/>
      <c r="K736" s="14"/>
      <c r="L736" s="11"/>
      <c r="M736" s="11"/>
      <c r="N736" s="9">
        <f t="shared" si="11"/>
        <v>0</v>
      </c>
      <c r="O736" s="11"/>
      <c r="P736" s="11"/>
      <c r="Q736" s="11"/>
      <c r="R736" s="11"/>
      <c r="S736" s="11"/>
      <c r="T736" s="11"/>
      <c r="U736" s="12"/>
      <c r="V736" s="12"/>
      <c r="W736" s="12"/>
      <c r="X736" s="11"/>
      <c r="Y736" s="11"/>
      <c r="Z736" s="11"/>
      <c r="AA736" s="11"/>
      <c r="AB736" s="11"/>
      <c r="AC736" s="11"/>
      <c r="AD736" s="11"/>
      <c r="AE736" s="11"/>
      <c r="AF736" s="11" t="s">
        <v>282</v>
      </c>
      <c r="AG736" s="11"/>
      <c r="AH736" s="11"/>
      <c r="AI736" s="11"/>
      <c r="AJ736" s="11" t="s">
        <v>3345</v>
      </c>
      <c r="AK736" s="11"/>
      <c r="AL736" s="11"/>
      <c r="AM736" s="11"/>
      <c r="AN736" s="11"/>
      <c r="AO736" s="10"/>
      <c r="AP736" s="10"/>
      <c r="AQ736" s="10"/>
      <c r="AR736" s="10"/>
      <c r="AS736" s="10"/>
      <c r="AT736" s="10"/>
      <c r="AU736" s="10"/>
      <c r="AV736" s="10"/>
      <c r="AW736" s="10"/>
      <c r="AX736" s="10"/>
      <c r="AY736" s="10"/>
      <c r="AZ736" s="10"/>
      <c r="BA736" s="10"/>
      <c r="BB736" s="10"/>
      <c r="BC736" s="10"/>
      <c r="BD736" s="10"/>
      <c r="BE736" s="10"/>
      <c r="BF736" s="10"/>
      <c r="BG736" s="10"/>
      <c r="BH736" s="10"/>
      <c r="BI736" s="10"/>
      <c r="BJ736" s="10"/>
      <c r="BK736" s="10"/>
      <c r="BL736" s="10"/>
      <c r="BM736" s="10"/>
      <c r="BN736" s="10"/>
      <c r="BO736" s="10"/>
      <c r="BP736" s="10"/>
      <c r="BQ736" s="10"/>
      <c r="BR736" s="10"/>
      <c r="BS736" s="10"/>
      <c r="BT736" s="10"/>
      <c r="BU736" s="10"/>
      <c r="BV736" s="10"/>
      <c r="BW736" s="10"/>
      <c r="BX736" s="10"/>
      <c r="BY736" s="10"/>
      <c r="BZ736" s="10"/>
      <c r="CA736" s="10"/>
      <c r="CB736" s="10"/>
      <c r="CC736" s="10"/>
      <c r="CD736" s="10"/>
      <c r="CE736" s="10"/>
      <c r="CF736" s="10"/>
      <c r="CG736" s="10"/>
      <c r="CH736" s="10"/>
      <c r="CI736" s="10"/>
      <c r="CJ736" s="10"/>
      <c r="CK736" s="10"/>
      <c r="CL736" s="10"/>
      <c r="CM736" s="10"/>
      <c r="CN736" s="10"/>
      <c r="CO736" s="10"/>
      <c r="CP736" s="10"/>
      <c r="CQ736" s="10"/>
      <c r="CR736" s="10"/>
      <c r="CS736" s="10"/>
      <c r="CT736" s="10"/>
      <c r="CU736" s="10"/>
      <c r="CV736" s="10"/>
      <c r="CW736" s="10"/>
      <c r="CX736" s="10"/>
      <c r="CY736" s="10"/>
      <c r="CZ736" s="10"/>
      <c r="DA736" s="10"/>
      <c r="DB736" s="10"/>
      <c r="DC736" s="10"/>
      <c r="DD736" s="10"/>
      <c r="DE736" s="10"/>
      <c r="DF736" s="10"/>
      <c r="DG736" s="10"/>
      <c r="DH736" s="10"/>
      <c r="DI736" s="10"/>
      <c r="DJ736" s="10"/>
      <c r="DK736" s="10"/>
      <c r="DL736" s="10"/>
      <c r="DM736" s="10"/>
      <c r="DN736" s="10"/>
      <c r="DO736" s="10"/>
      <c r="DP736" s="10"/>
      <c r="DQ736" s="10"/>
      <c r="DR736" s="10"/>
      <c r="DS736" s="10"/>
      <c r="DT736" s="10"/>
      <c r="DU736" s="10"/>
      <c r="DV736" s="10"/>
      <c r="DW736" s="10"/>
      <c r="DX736" s="10"/>
      <c r="DY736" s="10"/>
      <c r="DZ736" s="10"/>
      <c r="EA736" s="10"/>
      <c r="EB736" s="10"/>
      <c r="EC736" s="10"/>
      <c r="ED736" s="10"/>
      <c r="EE736" s="10"/>
      <c r="EF736" s="10"/>
      <c r="EG736" s="10"/>
      <c r="EH736" s="10"/>
      <c r="EI736" s="10"/>
      <c r="EJ736" s="10"/>
      <c r="EK736" s="10"/>
      <c r="EL736" s="10"/>
      <c r="EM736" s="10"/>
      <c r="EN736" s="10"/>
      <c r="EO736" s="10"/>
      <c r="EP736" s="10"/>
      <c r="EQ736" s="10"/>
      <c r="ER736" s="10"/>
      <c r="ES736" s="10"/>
      <c r="ET736" s="10"/>
      <c r="EU736" s="10"/>
      <c r="EV736" s="10"/>
      <c r="EW736" s="10"/>
      <c r="EX736" s="10"/>
      <c r="EY736" s="10"/>
      <c r="EZ736" s="10"/>
      <c r="FA736" s="10"/>
      <c r="FB736" s="10"/>
      <c r="FC736" s="10"/>
      <c r="FD736" s="10"/>
      <c r="FE736" s="10"/>
      <c r="FF736" s="10"/>
      <c r="FG736" s="10"/>
      <c r="FH736" s="10"/>
      <c r="FI736" s="10"/>
      <c r="FJ736" s="10"/>
      <c r="FK736" s="10"/>
      <c r="FL736" s="10"/>
      <c r="FM736" s="10"/>
      <c r="FN736" s="10"/>
    </row>
    <row r="737" spans="1:40" s="10" customFormat="1" ht="135" x14ac:dyDescent="0.25">
      <c r="A737" s="5" t="s">
        <v>41</v>
      </c>
      <c r="B737" s="5" t="s">
        <v>42</v>
      </c>
      <c r="C737" s="5" t="s">
        <v>81</v>
      </c>
      <c r="D737" s="5" t="s">
        <v>3947</v>
      </c>
      <c r="E737" s="6">
        <v>44582</v>
      </c>
      <c r="F737" s="5" t="s">
        <v>3948</v>
      </c>
      <c r="G737" s="7">
        <v>46457892</v>
      </c>
      <c r="H737" s="5" t="s">
        <v>46</v>
      </c>
      <c r="I737" s="5" t="s">
        <v>2713</v>
      </c>
      <c r="J737" s="5" t="s">
        <v>3949</v>
      </c>
      <c r="K737" s="21" t="s">
        <v>3950</v>
      </c>
      <c r="L737" s="5" t="s">
        <v>158</v>
      </c>
      <c r="M737" s="5" t="s">
        <v>50</v>
      </c>
      <c r="N737" s="9">
        <f t="shared" si="11"/>
        <v>22512600</v>
      </c>
      <c r="O737" s="9">
        <v>22512600</v>
      </c>
      <c r="P737" s="9">
        <v>2046600</v>
      </c>
      <c r="Q737" s="22"/>
      <c r="R737" s="22"/>
      <c r="S737" s="22"/>
      <c r="T737" s="22" t="s">
        <v>2209</v>
      </c>
      <c r="U737" s="6">
        <v>44585</v>
      </c>
      <c r="V737" s="6">
        <v>44918</v>
      </c>
      <c r="W737" s="6">
        <v>44584</v>
      </c>
      <c r="X737" s="5">
        <v>330</v>
      </c>
      <c r="Y737" s="22"/>
      <c r="Z737" s="22"/>
      <c r="AA737" s="22"/>
      <c r="AB737" s="22"/>
      <c r="AC737" s="22"/>
      <c r="AD737" s="22"/>
      <c r="AE737" s="22" t="s">
        <v>3951</v>
      </c>
      <c r="AF737" s="5" t="s">
        <v>53</v>
      </c>
      <c r="AG737" s="5" t="s">
        <v>1627</v>
      </c>
      <c r="AH737" s="5" t="s">
        <v>807</v>
      </c>
      <c r="AI737" s="5"/>
      <c r="AJ737" s="5" t="s">
        <v>3345</v>
      </c>
      <c r="AK737" s="5"/>
      <c r="AL737" s="5" t="s">
        <v>3952</v>
      </c>
      <c r="AM737" s="6">
        <v>31253</v>
      </c>
      <c r="AN737" s="5" t="s">
        <v>2670</v>
      </c>
    </row>
    <row r="738" spans="1:40" s="10" customFormat="1" ht="135" x14ac:dyDescent="0.25">
      <c r="A738" s="5" t="s">
        <v>41</v>
      </c>
      <c r="B738" s="5" t="s">
        <v>42</v>
      </c>
      <c r="C738" s="5" t="s">
        <v>81</v>
      </c>
      <c r="D738" s="5" t="s">
        <v>3953</v>
      </c>
      <c r="E738" s="6">
        <v>44584</v>
      </c>
      <c r="F738" s="5" t="s">
        <v>3954</v>
      </c>
      <c r="G738" s="7">
        <v>1082130784</v>
      </c>
      <c r="H738" s="5" t="s">
        <v>46</v>
      </c>
      <c r="I738" s="5" t="s">
        <v>2713</v>
      </c>
      <c r="J738" s="5" t="s">
        <v>3955</v>
      </c>
      <c r="K738" s="8" t="s">
        <v>2568</v>
      </c>
      <c r="L738" s="5" t="s">
        <v>158</v>
      </c>
      <c r="M738" s="5" t="s">
        <v>50</v>
      </c>
      <c r="N738" s="9">
        <f t="shared" si="11"/>
        <v>22512600</v>
      </c>
      <c r="O738" s="17">
        <v>22512600</v>
      </c>
      <c r="P738" s="9">
        <v>2046600</v>
      </c>
      <c r="Q738" s="5"/>
      <c r="R738" s="5"/>
      <c r="S738" s="5"/>
      <c r="T738" s="5" t="s">
        <v>3357</v>
      </c>
      <c r="U738" s="6">
        <v>44595</v>
      </c>
      <c r="V738" s="6">
        <v>44926</v>
      </c>
      <c r="W738" s="6">
        <v>44586</v>
      </c>
      <c r="X738" s="5">
        <v>330</v>
      </c>
      <c r="Y738" s="5"/>
      <c r="Z738" s="5"/>
      <c r="AA738" s="5"/>
      <c r="AB738" s="5"/>
      <c r="AC738" s="5"/>
      <c r="AD738" s="5"/>
      <c r="AE738" s="5" t="s">
        <v>3358</v>
      </c>
      <c r="AF738" s="5" t="s">
        <v>53</v>
      </c>
      <c r="AG738" s="5" t="s">
        <v>2221</v>
      </c>
      <c r="AH738" s="5" t="s">
        <v>807</v>
      </c>
      <c r="AI738" s="5"/>
      <c r="AJ738" s="5" t="s">
        <v>3345</v>
      </c>
      <c r="AK738" s="5"/>
      <c r="AL738" s="5" t="s">
        <v>1311</v>
      </c>
      <c r="AM738" s="6">
        <v>36090</v>
      </c>
      <c r="AN738" s="5" t="s">
        <v>633</v>
      </c>
    </row>
    <row r="739" spans="1:40" s="10" customFormat="1" ht="135" x14ac:dyDescent="0.25">
      <c r="A739" s="5" t="s">
        <v>41</v>
      </c>
      <c r="B739" s="5" t="s">
        <v>42</v>
      </c>
      <c r="C739" s="5" t="s">
        <v>81</v>
      </c>
      <c r="D739" s="5" t="s">
        <v>3956</v>
      </c>
      <c r="E739" s="6">
        <v>44582</v>
      </c>
      <c r="F739" s="5" t="s">
        <v>3957</v>
      </c>
      <c r="G739" s="7">
        <v>1072494350</v>
      </c>
      <c r="H739" s="5" t="s">
        <v>46</v>
      </c>
      <c r="I739" s="5" t="s">
        <v>2713</v>
      </c>
      <c r="J739" s="5" t="s">
        <v>3958</v>
      </c>
      <c r="K739" s="8" t="s">
        <v>3929</v>
      </c>
      <c r="L739" s="5" t="s">
        <v>158</v>
      </c>
      <c r="M739" s="5" t="s">
        <v>50</v>
      </c>
      <c r="N739" s="9">
        <f t="shared" si="11"/>
        <v>22512600</v>
      </c>
      <c r="O739" s="9">
        <v>22512600</v>
      </c>
      <c r="P739" s="9">
        <v>2046600</v>
      </c>
      <c r="Q739" s="5"/>
      <c r="R739" s="5"/>
      <c r="S739" s="5"/>
      <c r="T739" s="5" t="s">
        <v>2519</v>
      </c>
      <c r="U739" s="6">
        <v>44594</v>
      </c>
      <c r="V739" s="6">
        <v>44926</v>
      </c>
      <c r="W739" s="6">
        <v>44587</v>
      </c>
      <c r="X739" s="5">
        <v>330</v>
      </c>
      <c r="Y739" s="5"/>
      <c r="Z739" s="5"/>
      <c r="AA739" s="5"/>
      <c r="AB739" s="5"/>
      <c r="AC739" s="5"/>
      <c r="AD739" s="5"/>
      <c r="AE739" s="5" t="s">
        <v>2913</v>
      </c>
      <c r="AF739" s="5" t="s">
        <v>53</v>
      </c>
      <c r="AG739" s="5" t="s">
        <v>1627</v>
      </c>
      <c r="AH739" s="5" t="s">
        <v>807</v>
      </c>
      <c r="AI739" s="5"/>
      <c r="AJ739" s="5" t="s">
        <v>3345</v>
      </c>
      <c r="AK739" s="5"/>
      <c r="AL739" s="5" t="s">
        <v>3959</v>
      </c>
      <c r="AM739" s="6">
        <v>33094</v>
      </c>
      <c r="AN739" s="5" t="s">
        <v>3960</v>
      </c>
    </row>
    <row r="740" spans="1:40" s="10" customFormat="1" ht="135" x14ac:dyDescent="0.25">
      <c r="A740" s="5" t="s">
        <v>41</v>
      </c>
      <c r="B740" s="5" t="s">
        <v>42</v>
      </c>
      <c r="C740" s="5" t="s">
        <v>81</v>
      </c>
      <c r="D740" s="5" t="s">
        <v>3961</v>
      </c>
      <c r="E740" s="6">
        <v>44583</v>
      </c>
      <c r="F740" s="5" t="s">
        <v>3962</v>
      </c>
      <c r="G740" s="7">
        <v>1066184723</v>
      </c>
      <c r="H740" s="5" t="s">
        <v>46</v>
      </c>
      <c r="I740" s="5" t="s">
        <v>2713</v>
      </c>
      <c r="J740" s="5" t="s">
        <v>3963</v>
      </c>
      <c r="K740" s="8" t="s">
        <v>2568</v>
      </c>
      <c r="L740" s="5" t="s">
        <v>158</v>
      </c>
      <c r="M740" s="5" t="s">
        <v>50</v>
      </c>
      <c r="N740" s="9">
        <f t="shared" si="11"/>
        <v>22512600</v>
      </c>
      <c r="O740" s="9">
        <v>22512600</v>
      </c>
      <c r="P740" s="9">
        <v>2046600</v>
      </c>
      <c r="Q740" s="5"/>
      <c r="R740" s="5"/>
      <c r="S740" s="5"/>
      <c r="T740" s="5" t="s">
        <v>3964</v>
      </c>
      <c r="U740" s="6">
        <v>44596</v>
      </c>
      <c r="V740" s="6">
        <v>44926</v>
      </c>
      <c r="W740" s="6">
        <v>44584</v>
      </c>
      <c r="X740" s="5">
        <v>330</v>
      </c>
      <c r="Y740" s="5"/>
      <c r="Z740" s="5"/>
      <c r="AA740" s="5"/>
      <c r="AB740" s="5"/>
      <c r="AC740" s="5"/>
      <c r="AD740" s="5"/>
      <c r="AE740" s="5" t="s">
        <v>3965</v>
      </c>
      <c r="AF740" s="5" t="s">
        <v>53</v>
      </c>
      <c r="AG740" s="5" t="s">
        <v>1627</v>
      </c>
      <c r="AH740" s="5" t="s">
        <v>807</v>
      </c>
      <c r="AI740" s="5"/>
      <c r="AJ740" s="5" t="s">
        <v>3345</v>
      </c>
      <c r="AK740" s="5"/>
      <c r="AL740" s="5" t="s">
        <v>3966</v>
      </c>
      <c r="AM740" s="6">
        <v>34687</v>
      </c>
      <c r="AN740" s="5" t="s">
        <v>3967</v>
      </c>
    </row>
    <row r="741" spans="1:40" s="10" customFormat="1" ht="135" x14ac:dyDescent="0.25">
      <c r="A741" s="5" t="s">
        <v>41</v>
      </c>
      <c r="B741" s="5" t="s">
        <v>42</v>
      </c>
      <c r="C741" s="5" t="s">
        <v>81</v>
      </c>
      <c r="D741" s="5" t="s">
        <v>3968</v>
      </c>
      <c r="E741" s="6">
        <v>44584</v>
      </c>
      <c r="F741" s="5" t="s">
        <v>3969</v>
      </c>
      <c r="G741" s="7">
        <v>1047391180</v>
      </c>
      <c r="H741" s="5" t="s">
        <v>46</v>
      </c>
      <c r="I741" s="5" t="s">
        <v>2713</v>
      </c>
      <c r="J741" s="5" t="s">
        <v>3970</v>
      </c>
      <c r="K741" s="8" t="s">
        <v>2568</v>
      </c>
      <c r="L741" s="5" t="s">
        <v>158</v>
      </c>
      <c r="M741" s="5" t="s">
        <v>50</v>
      </c>
      <c r="N741" s="9">
        <f t="shared" si="11"/>
        <v>22512600</v>
      </c>
      <c r="O741" s="17">
        <v>22512600</v>
      </c>
      <c r="P741" s="9">
        <v>2046600</v>
      </c>
      <c r="Q741" s="5"/>
      <c r="R741" s="5"/>
      <c r="S741" s="5"/>
      <c r="T741" s="5" t="s">
        <v>3971</v>
      </c>
      <c r="U741" s="6">
        <v>44589</v>
      </c>
      <c r="V741" s="6">
        <v>44922</v>
      </c>
      <c r="W741" s="6">
        <v>44587</v>
      </c>
      <c r="X741" s="5">
        <v>330</v>
      </c>
      <c r="Y741" s="5"/>
      <c r="Z741" s="5"/>
      <c r="AA741" s="5"/>
      <c r="AB741" s="5"/>
      <c r="AC741" s="5"/>
      <c r="AD741" s="5"/>
      <c r="AE741" s="5" t="s">
        <v>3972</v>
      </c>
      <c r="AF741" s="5" t="s">
        <v>53</v>
      </c>
      <c r="AG741" s="5" t="s">
        <v>2221</v>
      </c>
      <c r="AH741" s="5" t="s">
        <v>807</v>
      </c>
      <c r="AI741" s="5"/>
      <c r="AJ741" s="5" t="s">
        <v>3345</v>
      </c>
      <c r="AK741" s="5"/>
      <c r="AL741" s="5" t="s">
        <v>3973</v>
      </c>
      <c r="AM741" s="6">
        <v>32032</v>
      </c>
      <c r="AN741" s="5" t="s">
        <v>671</v>
      </c>
    </row>
    <row r="742" spans="1:40" s="10" customFormat="1" ht="135" x14ac:dyDescent="0.25">
      <c r="A742" s="5" t="s">
        <v>41</v>
      </c>
      <c r="B742" s="5" t="s">
        <v>42</v>
      </c>
      <c r="C742" s="5" t="s">
        <v>81</v>
      </c>
      <c r="D742" s="5" t="s">
        <v>3974</v>
      </c>
      <c r="E742" s="6">
        <v>44583</v>
      </c>
      <c r="F742" s="5" t="s">
        <v>3975</v>
      </c>
      <c r="G742" s="7">
        <v>63395738</v>
      </c>
      <c r="H742" s="5" t="s">
        <v>46</v>
      </c>
      <c r="I742" s="5" t="s">
        <v>2713</v>
      </c>
      <c r="J742" s="5" t="s">
        <v>3976</v>
      </c>
      <c r="K742" s="8" t="s">
        <v>2568</v>
      </c>
      <c r="L742" s="5" t="s">
        <v>158</v>
      </c>
      <c r="M742" s="5" t="s">
        <v>50</v>
      </c>
      <c r="N742" s="9">
        <f t="shared" si="11"/>
        <v>22512600</v>
      </c>
      <c r="O742" s="9">
        <v>22512600</v>
      </c>
      <c r="P742" s="9">
        <v>2046600</v>
      </c>
      <c r="Q742" s="5"/>
      <c r="R742" s="5"/>
      <c r="S742" s="5"/>
      <c r="T742" s="5" t="s">
        <v>3816</v>
      </c>
      <c r="U742" s="6">
        <v>44593</v>
      </c>
      <c r="V742" s="6">
        <v>44926</v>
      </c>
      <c r="W742" s="6">
        <v>44584</v>
      </c>
      <c r="X742" s="5">
        <v>330</v>
      </c>
      <c r="Y742" s="22"/>
      <c r="Z742" s="22"/>
      <c r="AA742" s="22"/>
      <c r="AB742" s="22"/>
      <c r="AC742" s="22"/>
      <c r="AD742" s="22"/>
      <c r="AE742" s="22" t="s">
        <v>3817</v>
      </c>
      <c r="AF742" s="5" t="s">
        <v>53</v>
      </c>
      <c r="AG742" s="5" t="s">
        <v>1627</v>
      </c>
      <c r="AH742" s="5" t="s">
        <v>807</v>
      </c>
      <c r="AI742" s="5"/>
      <c r="AJ742" s="5" t="s">
        <v>3345</v>
      </c>
      <c r="AK742" s="5"/>
      <c r="AL742" s="5" t="s">
        <v>3977</v>
      </c>
      <c r="AM742" s="6">
        <v>28256</v>
      </c>
      <c r="AN742" s="5" t="s">
        <v>3978</v>
      </c>
    </row>
    <row r="743" spans="1:40" s="10" customFormat="1" ht="180" x14ac:dyDescent="0.25">
      <c r="A743" s="5" t="s">
        <v>41</v>
      </c>
      <c r="B743" s="5" t="s">
        <v>42</v>
      </c>
      <c r="C743" s="5" t="s">
        <v>43</v>
      </c>
      <c r="D743" s="5" t="s">
        <v>3979</v>
      </c>
      <c r="E743" s="6">
        <v>44587</v>
      </c>
      <c r="F743" s="5" t="s">
        <v>3980</v>
      </c>
      <c r="G743" s="7">
        <v>1022332382</v>
      </c>
      <c r="H743" s="5" t="s">
        <v>46</v>
      </c>
      <c r="I743" s="5" t="s">
        <v>374</v>
      </c>
      <c r="J743" s="5" t="s">
        <v>3981</v>
      </c>
      <c r="K743" s="8" t="s">
        <v>3982</v>
      </c>
      <c r="L743" s="5" t="s">
        <v>106</v>
      </c>
      <c r="M743" s="5" t="s">
        <v>50</v>
      </c>
      <c r="N743" s="9">
        <f t="shared" si="11"/>
        <v>39219840</v>
      </c>
      <c r="O743" s="9">
        <v>34763040</v>
      </c>
      <c r="P743" s="9">
        <v>4456800</v>
      </c>
      <c r="Q743" s="9">
        <v>4456800</v>
      </c>
      <c r="R743" s="9"/>
      <c r="S743" s="9"/>
      <c r="T743" s="5" t="s">
        <v>266</v>
      </c>
      <c r="U743" s="6">
        <v>44624</v>
      </c>
      <c r="V743" s="6">
        <v>44804</v>
      </c>
      <c r="W743" s="6">
        <v>44624</v>
      </c>
      <c r="X743" s="5">
        <v>240</v>
      </c>
      <c r="Y743" s="6">
        <v>44805</v>
      </c>
      <c r="Z743" s="6">
        <v>44834</v>
      </c>
      <c r="AA743" s="6"/>
      <c r="AB743" s="6"/>
      <c r="AC743" s="6"/>
      <c r="AD743" s="6"/>
      <c r="AE743" s="5" t="s">
        <v>377</v>
      </c>
      <c r="AF743" s="5" t="s">
        <v>53</v>
      </c>
      <c r="AG743" s="5" t="s">
        <v>67</v>
      </c>
      <c r="AH743" s="5" t="s">
        <v>55</v>
      </c>
      <c r="AI743" s="5" t="s">
        <v>3983</v>
      </c>
      <c r="AJ743" s="5" t="s">
        <v>3345</v>
      </c>
      <c r="AK743" s="5" t="s">
        <v>268</v>
      </c>
      <c r="AL743" s="5" t="s">
        <v>3984</v>
      </c>
      <c r="AM743" s="6">
        <v>28539</v>
      </c>
      <c r="AN743" s="5" t="s">
        <v>1125</v>
      </c>
    </row>
    <row r="744" spans="1:40" s="10" customFormat="1" ht="135" x14ac:dyDescent="0.25">
      <c r="A744" s="5" t="s">
        <v>41</v>
      </c>
      <c r="B744" s="5" t="s">
        <v>42</v>
      </c>
      <c r="C744" s="5" t="s">
        <v>81</v>
      </c>
      <c r="D744" s="5" t="s">
        <v>3985</v>
      </c>
      <c r="E744" s="6">
        <v>44582</v>
      </c>
      <c r="F744" s="5" t="s">
        <v>3986</v>
      </c>
      <c r="G744" s="7">
        <v>19690923</v>
      </c>
      <c r="H744" s="5" t="s">
        <v>46</v>
      </c>
      <c r="I744" s="5" t="s">
        <v>2713</v>
      </c>
      <c r="J744" s="5" t="s">
        <v>3987</v>
      </c>
      <c r="K744" s="21" t="s">
        <v>2568</v>
      </c>
      <c r="L744" s="5" t="s">
        <v>158</v>
      </c>
      <c r="M744" s="5" t="s">
        <v>50</v>
      </c>
      <c r="N744" s="9">
        <f t="shared" si="11"/>
        <v>22512600</v>
      </c>
      <c r="O744" s="9">
        <v>22512600</v>
      </c>
      <c r="P744" s="9">
        <v>2046600</v>
      </c>
      <c r="Q744" s="22"/>
      <c r="R744" s="22"/>
      <c r="S744" s="22"/>
      <c r="T744" s="22" t="s">
        <v>3988</v>
      </c>
      <c r="U744" s="6">
        <v>44586</v>
      </c>
      <c r="V744" s="6">
        <v>44919</v>
      </c>
      <c r="W744" s="6">
        <v>44586</v>
      </c>
      <c r="X744" s="5">
        <v>330</v>
      </c>
      <c r="Y744" s="22"/>
      <c r="Z744" s="22"/>
      <c r="AA744" s="22"/>
      <c r="AB744" s="22"/>
      <c r="AC744" s="22"/>
      <c r="AD744" s="22"/>
      <c r="AE744" s="22" t="s">
        <v>3989</v>
      </c>
      <c r="AF744" s="5" t="s">
        <v>53</v>
      </c>
      <c r="AG744" s="5" t="s">
        <v>1627</v>
      </c>
      <c r="AH744" s="5" t="s">
        <v>807</v>
      </c>
      <c r="AI744" s="5"/>
      <c r="AJ744" s="5" t="s">
        <v>3345</v>
      </c>
      <c r="AK744" s="5"/>
      <c r="AL744" s="5" t="s">
        <v>3818</v>
      </c>
      <c r="AM744" s="6">
        <v>30390</v>
      </c>
      <c r="AN744" s="5" t="s">
        <v>671</v>
      </c>
    </row>
    <row r="745" spans="1:40" s="10" customFormat="1" ht="135" x14ac:dyDescent="0.25">
      <c r="A745" s="5" t="s">
        <v>41</v>
      </c>
      <c r="B745" s="5" t="s">
        <v>42</v>
      </c>
      <c r="C745" s="5" t="s">
        <v>81</v>
      </c>
      <c r="D745" s="5" t="s">
        <v>3990</v>
      </c>
      <c r="E745" s="6">
        <v>44583</v>
      </c>
      <c r="F745" s="5" t="s">
        <v>3991</v>
      </c>
      <c r="G745" s="7">
        <v>1106399375</v>
      </c>
      <c r="H745" s="5" t="s">
        <v>46</v>
      </c>
      <c r="I745" s="5" t="s">
        <v>2713</v>
      </c>
      <c r="J745" s="5" t="s">
        <v>3992</v>
      </c>
      <c r="K745" s="8" t="s">
        <v>2568</v>
      </c>
      <c r="L745" s="5" t="s">
        <v>158</v>
      </c>
      <c r="M745" s="5" t="s">
        <v>50</v>
      </c>
      <c r="N745" s="9">
        <f t="shared" si="11"/>
        <v>22512600</v>
      </c>
      <c r="O745" s="9">
        <v>22512600</v>
      </c>
      <c r="P745" s="9">
        <v>2046600</v>
      </c>
      <c r="Q745" s="5"/>
      <c r="R745" s="5"/>
      <c r="S745" s="5"/>
      <c r="T745" s="5" t="s">
        <v>1452</v>
      </c>
      <c r="U745" s="6">
        <v>44594</v>
      </c>
      <c r="V745" s="6">
        <v>44926</v>
      </c>
      <c r="W745" s="6">
        <v>44586</v>
      </c>
      <c r="X745" s="5">
        <v>330</v>
      </c>
      <c r="Y745" s="5"/>
      <c r="Z745" s="5"/>
      <c r="AA745" s="5"/>
      <c r="AB745" s="5"/>
      <c r="AC745" s="5"/>
      <c r="AD745" s="5"/>
      <c r="AE745" s="22" t="s">
        <v>1453</v>
      </c>
      <c r="AF745" s="5" t="s">
        <v>53</v>
      </c>
      <c r="AG745" s="5" t="s">
        <v>1627</v>
      </c>
      <c r="AH745" s="5" t="s">
        <v>807</v>
      </c>
      <c r="AI745" s="5"/>
      <c r="AJ745" s="5" t="s">
        <v>3345</v>
      </c>
      <c r="AK745" s="5"/>
      <c r="AL745" s="5" t="s">
        <v>1622</v>
      </c>
      <c r="AM745" s="6">
        <v>36222</v>
      </c>
      <c r="AN745" s="5" t="s">
        <v>1455</v>
      </c>
    </row>
    <row r="746" spans="1:40" s="10" customFormat="1" ht="135" x14ac:dyDescent="0.25">
      <c r="A746" s="5" t="s">
        <v>41</v>
      </c>
      <c r="B746" s="5" t="s">
        <v>42</v>
      </c>
      <c r="C746" s="5" t="s">
        <v>81</v>
      </c>
      <c r="D746" s="5" t="s">
        <v>3993</v>
      </c>
      <c r="E746" s="6">
        <v>44584</v>
      </c>
      <c r="F746" s="5" t="s">
        <v>3994</v>
      </c>
      <c r="G746" s="7">
        <v>1039024327</v>
      </c>
      <c r="H746" s="5" t="s">
        <v>46</v>
      </c>
      <c r="I746" s="5" t="s">
        <v>2713</v>
      </c>
      <c r="J746" s="5" t="s">
        <v>3995</v>
      </c>
      <c r="K746" s="8" t="s">
        <v>2568</v>
      </c>
      <c r="L746" s="5" t="s">
        <v>158</v>
      </c>
      <c r="M746" s="5" t="s">
        <v>50</v>
      </c>
      <c r="N746" s="9">
        <f t="shared" si="11"/>
        <v>22512600</v>
      </c>
      <c r="O746" s="17">
        <v>22512600</v>
      </c>
      <c r="P746" s="9">
        <v>2046600</v>
      </c>
      <c r="Q746" s="5"/>
      <c r="R746" s="5"/>
      <c r="S746" s="5"/>
      <c r="T746" s="5" t="s">
        <v>3996</v>
      </c>
      <c r="U746" s="6">
        <v>44593</v>
      </c>
      <c r="V746" s="6">
        <v>44926</v>
      </c>
      <c r="W746" s="6">
        <v>44587</v>
      </c>
      <c r="X746" s="5">
        <v>330</v>
      </c>
      <c r="Y746" s="5"/>
      <c r="Z746" s="5"/>
      <c r="AA746" s="5"/>
      <c r="AB746" s="5"/>
      <c r="AC746" s="5"/>
      <c r="AD746" s="5"/>
      <c r="AE746" s="5" t="s">
        <v>3997</v>
      </c>
      <c r="AF746" s="5" t="s">
        <v>53</v>
      </c>
      <c r="AG746" s="5" t="s">
        <v>2221</v>
      </c>
      <c r="AH746" s="5" t="s">
        <v>807</v>
      </c>
      <c r="AI746" s="5"/>
      <c r="AJ746" s="5" t="s">
        <v>3345</v>
      </c>
      <c r="AK746" s="5"/>
      <c r="AL746" s="5" t="s">
        <v>3577</v>
      </c>
      <c r="AM746" s="6">
        <v>35118</v>
      </c>
      <c r="AN746" s="5" t="s">
        <v>3998</v>
      </c>
    </row>
    <row r="747" spans="1:40" s="10" customFormat="1" ht="135" x14ac:dyDescent="0.25">
      <c r="A747" s="5" t="s">
        <v>41</v>
      </c>
      <c r="B747" s="5" t="s">
        <v>42</v>
      </c>
      <c r="C747" s="5" t="s">
        <v>81</v>
      </c>
      <c r="D747" s="5" t="s">
        <v>3999</v>
      </c>
      <c r="E747" s="6">
        <v>44583</v>
      </c>
      <c r="F747" s="5" t="s">
        <v>4000</v>
      </c>
      <c r="G747" s="7">
        <v>27277981</v>
      </c>
      <c r="H747" s="5" t="s">
        <v>46</v>
      </c>
      <c r="I747" s="5" t="s">
        <v>2713</v>
      </c>
      <c r="J747" s="5" t="s">
        <v>4001</v>
      </c>
      <c r="K747" s="8" t="s">
        <v>2568</v>
      </c>
      <c r="L747" s="5" t="s">
        <v>158</v>
      </c>
      <c r="M747" s="5" t="s">
        <v>50</v>
      </c>
      <c r="N747" s="9">
        <f t="shared" si="11"/>
        <v>22512600</v>
      </c>
      <c r="O747" s="9">
        <v>22512600</v>
      </c>
      <c r="P747" s="9">
        <v>2046600</v>
      </c>
      <c r="Q747" s="5"/>
      <c r="R747" s="5"/>
      <c r="S747" s="5"/>
      <c r="T747" s="5" t="s">
        <v>4002</v>
      </c>
      <c r="U747" s="6">
        <v>44588</v>
      </c>
      <c r="V747" s="6">
        <v>44921</v>
      </c>
      <c r="W747" s="6">
        <v>44586</v>
      </c>
      <c r="X747" s="5">
        <v>330</v>
      </c>
      <c r="Y747" s="5"/>
      <c r="Z747" s="5"/>
      <c r="AA747" s="5"/>
      <c r="AB747" s="5"/>
      <c r="AC747" s="5"/>
      <c r="AD747" s="5"/>
      <c r="AE747" s="22" t="s">
        <v>1766</v>
      </c>
      <c r="AF747" s="5" t="s">
        <v>53</v>
      </c>
      <c r="AG747" s="5" t="s">
        <v>1627</v>
      </c>
      <c r="AH747" s="5" t="s">
        <v>807</v>
      </c>
      <c r="AI747" s="5"/>
      <c r="AJ747" s="5" t="s">
        <v>3345</v>
      </c>
      <c r="AK747" s="5"/>
      <c r="AL747" s="5" t="s">
        <v>2570</v>
      </c>
      <c r="AM747" s="6">
        <v>28583</v>
      </c>
      <c r="AN747" s="5" t="s">
        <v>4003</v>
      </c>
    </row>
    <row r="748" spans="1:40" s="10" customFormat="1" ht="135" x14ac:dyDescent="0.25">
      <c r="A748" s="5" t="s">
        <v>41</v>
      </c>
      <c r="B748" s="5" t="s">
        <v>42</v>
      </c>
      <c r="C748" s="5" t="s">
        <v>81</v>
      </c>
      <c r="D748" s="5" t="s">
        <v>4004</v>
      </c>
      <c r="E748" s="6">
        <v>44586</v>
      </c>
      <c r="F748" s="5" t="s">
        <v>4005</v>
      </c>
      <c r="G748" s="7">
        <v>1022363879</v>
      </c>
      <c r="H748" s="5" t="s">
        <v>46</v>
      </c>
      <c r="I748" s="5" t="s">
        <v>2713</v>
      </c>
      <c r="J748" s="5" t="s">
        <v>4006</v>
      </c>
      <c r="K748" s="8" t="s">
        <v>4007</v>
      </c>
      <c r="L748" s="5" t="s">
        <v>158</v>
      </c>
      <c r="M748" s="5" t="s">
        <v>50</v>
      </c>
      <c r="N748" s="9">
        <f t="shared" si="11"/>
        <v>22512600</v>
      </c>
      <c r="O748" s="9">
        <v>22512600</v>
      </c>
      <c r="P748" s="9">
        <v>2046600</v>
      </c>
      <c r="Q748" s="5"/>
      <c r="R748" s="5"/>
      <c r="S748" s="5"/>
      <c r="T748" s="5" t="s">
        <v>685</v>
      </c>
      <c r="U748" s="6">
        <v>44588</v>
      </c>
      <c r="V748" s="6">
        <v>44921</v>
      </c>
      <c r="W748" s="6">
        <v>44588</v>
      </c>
      <c r="X748" s="5">
        <v>330</v>
      </c>
      <c r="Y748" s="5"/>
      <c r="Z748" s="5"/>
      <c r="AA748" s="5"/>
      <c r="AB748" s="5"/>
      <c r="AC748" s="5"/>
      <c r="AD748" s="5"/>
      <c r="AE748" s="5" t="s">
        <v>4008</v>
      </c>
      <c r="AF748" s="5" t="s">
        <v>53</v>
      </c>
      <c r="AG748" s="5" t="s">
        <v>2221</v>
      </c>
      <c r="AH748" s="5" t="s">
        <v>239</v>
      </c>
      <c r="AI748" s="5"/>
      <c r="AJ748" s="5" t="s">
        <v>3345</v>
      </c>
      <c r="AK748" s="5"/>
      <c r="AL748" s="5" t="s">
        <v>4009</v>
      </c>
      <c r="AM748" s="6">
        <v>33107</v>
      </c>
      <c r="AN748" s="5" t="s">
        <v>4010</v>
      </c>
    </row>
    <row r="749" spans="1:40" s="10" customFormat="1" ht="135" x14ac:dyDescent="0.25">
      <c r="A749" s="5" t="s">
        <v>41</v>
      </c>
      <c r="B749" s="5" t="s">
        <v>42</v>
      </c>
      <c r="C749" s="5" t="s">
        <v>81</v>
      </c>
      <c r="D749" s="5" t="s">
        <v>4011</v>
      </c>
      <c r="E749" s="6">
        <v>44583</v>
      </c>
      <c r="F749" s="5" t="s">
        <v>4012</v>
      </c>
      <c r="G749" s="7">
        <v>1017214318</v>
      </c>
      <c r="H749" s="5" t="s">
        <v>46</v>
      </c>
      <c r="I749" s="5" t="s">
        <v>2713</v>
      </c>
      <c r="J749" s="5" t="s">
        <v>4013</v>
      </c>
      <c r="K749" s="8" t="s">
        <v>2568</v>
      </c>
      <c r="L749" s="5" t="s">
        <v>158</v>
      </c>
      <c r="M749" s="5" t="s">
        <v>50</v>
      </c>
      <c r="N749" s="9">
        <f t="shared" si="11"/>
        <v>22512600</v>
      </c>
      <c r="O749" s="9">
        <v>22512600</v>
      </c>
      <c r="P749" s="9">
        <v>2046600</v>
      </c>
      <c r="Q749" s="5"/>
      <c r="R749" s="5"/>
      <c r="S749" s="5"/>
      <c r="T749" s="5" t="s">
        <v>1765</v>
      </c>
      <c r="U749" s="6">
        <v>44588</v>
      </c>
      <c r="V749" s="6">
        <v>44921</v>
      </c>
      <c r="W749" s="6">
        <v>44585</v>
      </c>
      <c r="X749" s="5">
        <v>330</v>
      </c>
      <c r="Y749" s="5"/>
      <c r="Z749" s="5"/>
      <c r="AA749" s="5"/>
      <c r="AB749" s="5"/>
      <c r="AC749" s="5"/>
      <c r="AD749" s="5"/>
      <c r="AE749" s="22" t="s">
        <v>4014</v>
      </c>
      <c r="AF749" s="5" t="s">
        <v>53</v>
      </c>
      <c r="AG749" s="5" t="s">
        <v>1627</v>
      </c>
      <c r="AH749" s="5" t="s">
        <v>807</v>
      </c>
      <c r="AI749" s="5"/>
      <c r="AJ749" s="5" t="s">
        <v>3345</v>
      </c>
      <c r="AK749" s="5"/>
      <c r="AL749" s="5" t="s">
        <v>4015</v>
      </c>
      <c r="AM749" s="6">
        <v>34236</v>
      </c>
      <c r="AN749" s="5" t="s">
        <v>700</v>
      </c>
    </row>
    <row r="750" spans="1:40" s="10" customFormat="1" ht="135" x14ac:dyDescent="0.25">
      <c r="A750" s="5" t="s">
        <v>41</v>
      </c>
      <c r="B750" s="5" t="s">
        <v>42</v>
      </c>
      <c r="C750" s="5" t="s">
        <v>81</v>
      </c>
      <c r="D750" s="5" t="s">
        <v>4016</v>
      </c>
      <c r="E750" s="6">
        <v>44583</v>
      </c>
      <c r="F750" s="5" t="s">
        <v>4017</v>
      </c>
      <c r="G750" s="7">
        <v>1152203591</v>
      </c>
      <c r="H750" s="5" t="s">
        <v>46</v>
      </c>
      <c r="I750" s="5" t="s">
        <v>2713</v>
      </c>
      <c r="J750" s="5" t="s">
        <v>4018</v>
      </c>
      <c r="K750" s="8" t="s">
        <v>2568</v>
      </c>
      <c r="L750" s="5" t="s">
        <v>158</v>
      </c>
      <c r="M750" s="5" t="s">
        <v>50</v>
      </c>
      <c r="N750" s="9">
        <f t="shared" si="11"/>
        <v>22512600</v>
      </c>
      <c r="O750" s="9">
        <v>22512600</v>
      </c>
      <c r="P750" s="9">
        <v>2046600</v>
      </c>
      <c r="Q750" s="5"/>
      <c r="R750" s="5"/>
      <c r="S750" s="5"/>
      <c r="T750" s="5" t="s">
        <v>914</v>
      </c>
      <c r="U750" s="6">
        <v>44592</v>
      </c>
      <c r="V750" s="6">
        <v>44925</v>
      </c>
      <c r="W750" s="6">
        <v>44586</v>
      </c>
      <c r="X750" s="5">
        <v>330</v>
      </c>
      <c r="Y750" s="5"/>
      <c r="Z750" s="5"/>
      <c r="AA750" s="5"/>
      <c r="AB750" s="5"/>
      <c r="AC750" s="5"/>
      <c r="AD750" s="5"/>
      <c r="AE750" s="22" t="s">
        <v>1756</v>
      </c>
      <c r="AF750" s="5" t="s">
        <v>53</v>
      </c>
      <c r="AG750" s="5" t="s">
        <v>1627</v>
      </c>
      <c r="AH750" s="5" t="s">
        <v>807</v>
      </c>
      <c r="AI750" s="5"/>
      <c r="AJ750" s="5" t="s">
        <v>3345</v>
      </c>
      <c r="AK750" s="5"/>
      <c r="AL750" s="5" t="s">
        <v>4019</v>
      </c>
      <c r="AM750" s="6">
        <v>34211</v>
      </c>
      <c r="AN750" s="5" t="s">
        <v>700</v>
      </c>
    </row>
    <row r="751" spans="1:40" s="10" customFormat="1" ht="135" x14ac:dyDescent="0.25">
      <c r="A751" s="5" t="s">
        <v>41</v>
      </c>
      <c r="B751" s="5" t="s">
        <v>42</v>
      </c>
      <c r="C751" s="5" t="s">
        <v>81</v>
      </c>
      <c r="D751" s="5" t="s">
        <v>4020</v>
      </c>
      <c r="E751" s="6">
        <v>44586</v>
      </c>
      <c r="F751" s="5" t="s">
        <v>4021</v>
      </c>
      <c r="G751" s="7">
        <v>1042706320</v>
      </c>
      <c r="H751" s="5" t="s">
        <v>46</v>
      </c>
      <c r="I751" s="5" t="s">
        <v>2713</v>
      </c>
      <c r="J751" s="5" t="s">
        <v>4022</v>
      </c>
      <c r="K751" s="8" t="s">
        <v>2568</v>
      </c>
      <c r="L751" s="5" t="s">
        <v>158</v>
      </c>
      <c r="M751" s="5" t="s">
        <v>50</v>
      </c>
      <c r="N751" s="9">
        <f t="shared" si="11"/>
        <v>22512600</v>
      </c>
      <c r="O751" s="9">
        <v>22512600</v>
      </c>
      <c r="P751" s="9">
        <v>2046600</v>
      </c>
      <c r="Q751" s="5"/>
      <c r="R751" s="5"/>
      <c r="S751" s="5"/>
      <c r="T751" s="5" t="s">
        <v>1776</v>
      </c>
      <c r="U751" s="6">
        <v>44595</v>
      </c>
      <c r="V751" s="6">
        <v>44926</v>
      </c>
      <c r="W751" s="6">
        <v>44593</v>
      </c>
      <c r="X751" s="5">
        <v>330</v>
      </c>
      <c r="Y751" s="5"/>
      <c r="Z751" s="5"/>
      <c r="AA751" s="5"/>
      <c r="AB751" s="5"/>
      <c r="AC751" s="5"/>
      <c r="AD751" s="5"/>
      <c r="AE751" s="5" t="s">
        <v>4023</v>
      </c>
      <c r="AF751" s="5" t="s">
        <v>53</v>
      </c>
      <c r="AG751" s="5" t="s">
        <v>2221</v>
      </c>
      <c r="AH751" s="5" t="s">
        <v>239</v>
      </c>
      <c r="AI751" s="5"/>
      <c r="AJ751" s="5" t="s">
        <v>3345</v>
      </c>
      <c r="AK751" s="5"/>
      <c r="AL751" s="5" t="s">
        <v>4024</v>
      </c>
      <c r="AM751" s="6">
        <v>31815</v>
      </c>
      <c r="AN751" s="5" t="s">
        <v>4025</v>
      </c>
    </row>
    <row r="752" spans="1:40" s="10" customFormat="1" ht="135" x14ac:dyDescent="0.25">
      <c r="A752" s="5" t="s">
        <v>41</v>
      </c>
      <c r="B752" s="5" t="s">
        <v>42</v>
      </c>
      <c r="C752" s="5" t="s">
        <v>81</v>
      </c>
      <c r="D752" s="5" t="s">
        <v>4026</v>
      </c>
      <c r="E752" s="6">
        <v>44583</v>
      </c>
      <c r="F752" s="5" t="s">
        <v>4027</v>
      </c>
      <c r="G752" s="7">
        <v>1045048363</v>
      </c>
      <c r="H752" s="5" t="s">
        <v>46</v>
      </c>
      <c r="I752" s="5" t="s">
        <v>2713</v>
      </c>
      <c r="J752" s="5" t="s">
        <v>4028</v>
      </c>
      <c r="K752" s="8" t="s">
        <v>2568</v>
      </c>
      <c r="L752" s="5" t="s">
        <v>158</v>
      </c>
      <c r="M752" s="5" t="s">
        <v>50</v>
      </c>
      <c r="N752" s="9">
        <f t="shared" si="11"/>
        <v>22512600</v>
      </c>
      <c r="O752" s="9">
        <v>22512600</v>
      </c>
      <c r="P752" s="9">
        <v>2046600</v>
      </c>
      <c r="Q752" s="5"/>
      <c r="R752" s="5"/>
      <c r="S752" s="5"/>
      <c r="T752" s="5" t="s">
        <v>3622</v>
      </c>
      <c r="U752" s="6">
        <v>44596</v>
      </c>
      <c r="V752" s="6">
        <v>44926</v>
      </c>
      <c r="W752" s="6">
        <v>44586</v>
      </c>
      <c r="X752" s="5">
        <v>330</v>
      </c>
      <c r="Y752" s="22"/>
      <c r="Z752" s="22"/>
      <c r="AA752" s="22"/>
      <c r="AB752" s="22"/>
      <c r="AC752" s="22"/>
      <c r="AD752" s="22"/>
      <c r="AE752" s="22" t="s">
        <v>3623</v>
      </c>
      <c r="AF752" s="5" t="s">
        <v>53</v>
      </c>
      <c r="AG752" s="5" t="s">
        <v>1627</v>
      </c>
      <c r="AH752" s="5" t="s">
        <v>807</v>
      </c>
      <c r="AI752" s="5"/>
      <c r="AJ752" s="5" t="s">
        <v>3345</v>
      </c>
      <c r="AK752" s="5"/>
      <c r="AL752" s="5" t="s">
        <v>4029</v>
      </c>
      <c r="AM752" s="6">
        <v>33465</v>
      </c>
      <c r="AN752" s="5" t="s">
        <v>3428</v>
      </c>
    </row>
    <row r="753" spans="1:40" s="10" customFormat="1" ht="135" x14ac:dyDescent="0.25">
      <c r="A753" s="5" t="s">
        <v>41</v>
      </c>
      <c r="B753" s="5" t="s">
        <v>42</v>
      </c>
      <c r="C753" s="5" t="s">
        <v>81</v>
      </c>
      <c r="D753" s="5" t="s">
        <v>4030</v>
      </c>
      <c r="E753" s="6">
        <v>44583</v>
      </c>
      <c r="F753" s="5" t="s">
        <v>4031</v>
      </c>
      <c r="G753" s="7">
        <v>1010116925</v>
      </c>
      <c r="H753" s="5" t="s">
        <v>46</v>
      </c>
      <c r="I753" s="5" t="s">
        <v>2713</v>
      </c>
      <c r="J753" s="5" t="s">
        <v>4032</v>
      </c>
      <c r="K753" s="8" t="s">
        <v>2568</v>
      </c>
      <c r="L753" s="5" t="s">
        <v>158</v>
      </c>
      <c r="M753" s="5" t="s">
        <v>50</v>
      </c>
      <c r="N753" s="9">
        <f t="shared" si="11"/>
        <v>22512600</v>
      </c>
      <c r="O753" s="9">
        <v>22512600</v>
      </c>
      <c r="P753" s="9">
        <v>2046600</v>
      </c>
      <c r="Q753" s="5"/>
      <c r="R753" s="5"/>
      <c r="S753" s="5"/>
      <c r="T753" s="5" t="s">
        <v>4033</v>
      </c>
      <c r="U753" s="6">
        <v>44599</v>
      </c>
      <c r="V753" s="6">
        <v>44926</v>
      </c>
      <c r="W753" s="6">
        <v>44594</v>
      </c>
      <c r="X753" s="5">
        <v>330</v>
      </c>
      <c r="Y753" s="5"/>
      <c r="Z753" s="5"/>
      <c r="AA753" s="5"/>
      <c r="AB753" s="5"/>
      <c r="AC753" s="5"/>
      <c r="AD753" s="5"/>
      <c r="AE753" s="22" t="s">
        <v>4034</v>
      </c>
      <c r="AF753" s="5" t="s">
        <v>53</v>
      </c>
      <c r="AG753" s="5" t="s">
        <v>1627</v>
      </c>
      <c r="AH753" s="5" t="s">
        <v>807</v>
      </c>
      <c r="AI753" s="5"/>
      <c r="AJ753" s="5" t="s">
        <v>3345</v>
      </c>
      <c r="AK753" s="5"/>
      <c r="AL753" s="5" t="s">
        <v>3915</v>
      </c>
      <c r="AM753" s="6">
        <v>36831</v>
      </c>
      <c r="AN753" s="5" t="s">
        <v>4035</v>
      </c>
    </row>
    <row r="754" spans="1:40" s="10" customFormat="1" ht="135" x14ac:dyDescent="0.25">
      <c r="A754" s="5" t="s">
        <v>41</v>
      </c>
      <c r="B754" s="5" t="s">
        <v>42</v>
      </c>
      <c r="C754" s="5" t="s">
        <v>81</v>
      </c>
      <c r="D754" s="5" t="s">
        <v>4036</v>
      </c>
      <c r="E754" s="6">
        <v>44582</v>
      </c>
      <c r="F754" s="5" t="s">
        <v>4037</v>
      </c>
      <c r="G754" s="7">
        <v>1098632914</v>
      </c>
      <c r="H754" s="5" t="s">
        <v>46</v>
      </c>
      <c r="I754" s="5" t="s">
        <v>2713</v>
      </c>
      <c r="J754" s="5" t="s">
        <v>4038</v>
      </c>
      <c r="K754" s="21" t="s">
        <v>2568</v>
      </c>
      <c r="L754" s="5" t="s">
        <v>158</v>
      </c>
      <c r="M754" s="5" t="s">
        <v>50</v>
      </c>
      <c r="N754" s="9">
        <f t="shared" si="11"/>
        <v>22512600</v>
      </c>
      <c r="O754" s="9">
        <v>22512600</v>
      </c>
      <c r="P754" s="9">
        <v>2046600</v>
      </c>
      <c r="Q754" s="22"/>
      <c r="R754" s="22"/>
      <c r="S754" s="22"/>
      <c r="T754" s="22" t="s">
        <v>4039</v>
      </c>
      <c r="U754" s="6">
        <v>44585</v>
      </c>
      <c r="V754" s="6">
        <v>44918</v>
      </c>
      <c r="W754" s="6">
        <v>44585</v>
      </c>
      <c r="X754" s="5">
        <v>330</v>
      </c>
      <c r="Y754" s="22"/>
      <c r="Z754" s="22"/>
      <c r="AA754" s="22"/>
      <c r="AB754" s="22"/>
      <c r="AC754" s="22"/>
      <c r="AD754" s="22"/>
      <c r="AE754" s="22" t="s">
        <v>4040</v>
      </c>
      <c r="AF754" s="5" t="s">
        <v>53</v>
      </c>
      <c r="AG754" s="5" t="s">
        <v>1627</v>
      </c>
      <c r="AH754" s="5" t="s">
        <v>807</v>
      </c>
      <c r="AI754" s="5"/>
      <c r="AJ754" s="5" t="s">
        <v>3345</v>
      </c>
      <c r="AK754" s="5"/>
      <c r="AL754" s="5" t="s">
        <v>127</v>
      </c>
      <c r="AM754" s="6">
        <v>31662</v>
      </c>
      <c r="AN754" s="5" t="s">
        <v>437</v>
      </c>
    </row>
    <row r="755" spans="1:40" s="10" customFormat="1" ht="135" x14ac:dyDescent="0.25">
      <c r="A755" s="5" t="s">
        <v>41</v>
      </c>
      <c r="B755" s="5" t="s">
        <v>42</v>
      </c>
      <c r="C755" s="5" t="s">
        <v>81</v>
      </c>
      <c r="D755" s="5" t="s">
        <v>4041</v>
      </c>
      <c r="E755" s="6">
        <v>44585</v>
      </c>
      <c r="F755" s="5" t="s">
        <v>4042</v>
      </c>
      <c r="G755" s="7">
        <v>1007712356</v>
      </c>
      <c r="H755" s="5" t="s">
        <v>46</v>
      </c>
      <c r="I755" s="5" t="s">
        <v>2713</v>
      </c>
      <c r="J755" s="5" t="s">
        <v>4043</v>
      </c>
      <c r="K755" s="21" t="s">
        <v>3950</v>
      </c>
      <c r="L755" s="5" t="s">
        <v>158</v>
      </c>
      <c r="M755" s="5" t="s">
        <v>50</v>
      </c>
      <c r="N755" s="9">
        <f t="shared" si="11"/>
        <v>22512600</v>
      </c>
      <c r="O755" s="9">
        <v>22512600</v>
      </c>
      <c r="P755" s="9">
        <v>2046600</v>
      </c>
      <c r="Q755" s="22"/>
      <c r="R755" s="22"/>
      <c r="S755" s="22"/>
      <c r="T755" s="5" t="s">
        <v>430</v>
      </c>
      <c r="U755" s="6">
        <v>44589</v>
      </c>
      <c r="V755" s="6">
        <v>44922</v>
      </c>
      <c r="W755" s="6">
        <v>44587</v>
      </c>
      <c r="X755" s="5">
        <v>330</v>
      </c>
      <c r="Y755" s="22"/>
      <c r="Z755" s="22"/>
      <c r="AA755" s="22"/>
      <c r="AB755" s="22"/>
      <c r="AC755" s="22"/>
      <c r="AD755" s="22"/>
      <c r="AE755" s="22" t="s">
        <v>4044</v>
      </c>
      <c r="AF755" s="5" t="s">
        <v>53</v>
      </c>
      <c r="AG755" s="5" t="s">
        <v>1627</v>
      </c>
      <c r="AH755" s="5" t="s">
        <v>807</v>
      </c>
      <c r="AI755" s="5"/>
      <c r="AJ755" s="5" t="s">
        <v>3345</v>
      </c>
      <c r="AK755" s="5"/>
      <c r="AL755" s="5" t="s">
        <v>1810</v>
      </c>
      <c r="AM755" s="6">
        <v>33509</v>
      </c>
      <c r="AN755" s="5" t="s">
        <v>671</v>
      </c>
    </row>
    <row r="756" spans="1:40" s="10" customFormat="1" ht="135" x14ac:dyDescent="0.25">
      <c r="A756" s="5" t="s">
        <v>41</v>
      </c>
      <c r="B756" s="5" t="s">
        <v>42</v>
      </c>
      <c r="C756" s="5" t="s">
        <v>81</v>
      </c>
      <c r="D756" s="5" t="s">
        <v>4045</v>
      </c>
      <c r="E756" s="6">
        <v>44583</v>
      </c>
      <c r="F756" s="5" t="s">
        <v>4046</v>
      </c>
      <c r="G756" s="7">
        <v>1022374172</v>
      </c>
      <c r="H756" s="5" t="s">
        <v>46</v>
      </c>
      <c r="I756" s="5" t="s">
        <v>2713</v>
      </c>
      <c r="J756" s="5" t="s">
        <v>4047</v>
      </c>
      <c r="K756" s="8" t="s">
        <v>2568</v>
      </c>
      <c r="L756" s="5" t="s">
        <v>158</v>
      </c>
      <c r="M756" s="5" t="s">
        <v>50</v>
      </c>
      <c r="N756" s="9">
        <f t="shared" si="11"/>
        <v>22512600</v>
      </c>
      <c r="O756" s="9">
        <v>22512600</v>
      </c>
      <c r="P756" s="9">
        <v>2046600</v>
      </c>
      <c r="Q756" s="5"/>
      <c r="R756" s="5"/>
      <c r="S756" s="5"/>
      <c r="T756" s="5" t="s">
        <v>2750</v>
      </c>
      <c r="U756" s="6">
        <v>44588</v>
      </c>
      <c r="V756" s="6">
        <v>44926</v>
      </c>
      <c r="W756" s="6">
        <v>44587</v>
      </c>
      <c r="X756" s="5">
        <v>330</v>
      </c>
      <c r="Y756" s="5"/>
      <c r="Z756" s="5"/>
      <c r="AA756" s="5"/>
      <c r="AB756" s="5"/>
      <c r="AC756" s="5"/>
      <c r="AD756" s="5"/>
      <c r="AE756" s="22" t="s">
        <v>2751</v>
      </c>
      <c r="AF756" s="5" t="s">
        <v>53</v>
      </c>
      <c r="AG756" s="5" t="s">
        <v>1627</v>
      </c>
      <c r="AH756" s="5" t="s">
        <v>807</v>
      </c>
      <c r="AI756" s="5"/>
      <c r="AJ756" s="5" t="s">
        <v>3345</v>
      </c>
      <c r="AK756" s="5"/>
      <c r="AL756" s="5" t="s">
        <v>1810</v>
      </c>
      <c r="AM756" s="6">
        <v>33654</v>
      </c>
      <c r="AN756" s="5" t="s">
        <v>70</v>
      </c>
    </row>
    <row r="757" spans="1:40" s="10" customFormat="1" ht="135" x14ac:dyDescent="0.25">
      <c r="A757" s="5" t="s">
        <v>41</v>
      </c>
      <c r="B757" s="5" t="s">
        <v>42</v>
      </c>
      <c r="C757" s="5" t="s">
        <v>81</v>
      </c>
      <c r="D757" s="5" t="s">
        <v>4048</v>
      </c>
      <c r="E757" s="6">
        <v>44582</v>
      </c>
      <c r="F757" s="5" t="s">
        <v>4049</v>
      </c>
      <c r="G757" s="7">
        <v>1032479069</v>
      </c>
      <c r="H757" s="5" t="s">
        <v>46</v>
      </c>
      <c r="I757" s="5" t="s">
        <v>2713</v>
      </c>
      <c r="J757" s="5" t="s">
        <v>4050</v>
      </c>
      <c r="K757" s="21" t="s">
        <v>3950</v>
      </c>
      <c r="L757" s="5" t="s">
        <v>158</v>
      </c>
      <c r="M757" s="5" t="s">
        <v>50</v>
      </c>
      <c r="N757" s="9">
        <f t="shared" si="11"/>
        <v>22512600</v>
      </c>
      <c r="O757" s="9">
        <v>22512600</v>
      </c>
      <c r="P757" s="9">
        <v>2046600</v>
      </c>
      <c r="Q757" s="22"/>
      <c r="R757" s="22"/>
      <c r="S757" s="22"/>
      <c r="T757" s="5" t="s">
        <v>51</v>
      </c>
      <c r="U757" s="6">
        <v>44586</v>
      </c>
      <c r="V757" s="6">
        <v>44919</v>
      </c>
      <c r="W757" s="6">
        <v>44586</v>
      </c>
      <c r="X757" s="5">
        <v>330</v>
      </c>
      <c r="Y757" s="22"/>
      <c r="Z757" s="22"/>
      <c r="AA757" s="22"/>
      <c r="AB757" s="22"/>
      <c r="AC757" s="22"/>
      <c r="AD757" s="22"/>
      <c r="AE757" s="22" t="s">
        <v>4051</v>
      </c>
      <c r="AF757" s="5" t="s">
        <v>53</v>
      </c>
      <c r="AG757" s="5" t="s">
        <v>1627</v>
      </c>
      <c r="AH757" s="5" t="s">
        <v>807</v>
      </c>
      <c r="AI757" s="5"/>
      <c r="AJ757" s="5" t="s">
        <v>3345</v>
      </c>
      <c r="AK757" s="5"/>
      <c r="AL757" s="5" t="s">
        <v>4052</v>
      </c>
      <c r="AM757" s="6">
        <v>35083</v>
      </c>
      <c r="AN757" s="5" t="s">
        <v>70</v>
      </c>
    </row>
    <row r="758" spans="1:40" s="10" customFormat="1" ht="135" x14ac:dyDescent="0.25">
      <c r="A758" s="5" t="s">
        <v>41</v>
      </c>
      <c r="B758" s="5" t="s">
        <v>42</v>
      </c>
      <c r="C758" s="5" t="s">
        <v>81</v>
      </c>
      <c r="D758" s="5" t="s">
        <v>4053</v>
      </c>
      <c r="E758" s="6">
        <v>44583</v>
      </c>
      <c r="F758" s="5" t="s">
        <v>4054</v>
      </c>
      <c r="G758" s="7">
        <v>63342562</v>
      </c>
      <c r="H758" s="5" t="s">
        <v>46</v>
      </c>
      <c r="I758" s="5" t="s">
        <v>2713</v>
      </c>
      <c r="J758" s="5" t="s">
        <v>4055</v>
      </c>
      <c r="K758" s="8" t="s">
        <v>2568</v>
      </c>
      <c r="L758" s="5" t="s">
        <v>158</v>
      </c>
      <c r="M758" s="5" t="s">
        <v>50</v>
      </c>
      <c r="N758" s="9">
        <f t="shared" si="11"/>
        <v>22512600</v>
      </c>
      <c r="O758" s="9">
        <v>22512600</v>
      </c>
      <c r="P758" s="9">
        <v>2046600</v>
      </c>
      <c r="Q758" s="5"/>
      <c r="R758" s="5"/>
      <c r="S758" s="5"/>
      <c r="T758" s="5" t="s">
        <v>712</v>
      </c>
      <c r="U758" s="6">
        <v>44592</v>
      </c>
      <c r="V758" s="6">
        <v>44925</v>
      </c>
      <c r="W758" s="6">
        <v>44584</v>
      </c>
      <c r="X758" s="5">
        <v>330</v>
      </c>
      <c r="Y758" s="5"/>
      <c r="Z758" s="5"/>
      <c r="AA758" s="5"/>
      <c r="AB758" s="5"/>
      <c r="AC758" s="5"/>
      <c r="AD758" s="5"/>
      <c r="AE758" s="5" t="s">
        <v>3467</v>
      </c>
      <c r="AF758" s="5" t="s">
        <v>53</v>
      </c>
      <c r="AG758" s="5" t="s">
        <v>1627</v>
      </c>
      <c r="AH758" s="5" t="s">
        <v>807</v>
      </c>
      <c r="AI758" s="5"/>
      <c r="AJ758" s="5" t="s">
        <v>3345</v>
      </c>
      <c r="AK758" s="5"/>
      <c r="AL758" s="5" t="s">
        <v>4056</v>
      </c>
      <c r="AM758" s="6">
        <v>24403</v>
      </c>
      <c r="AN758" s="5" t="s">
        <v>610</v>
      </c>
    </row>
    <row r="759" spans="1:40" s="10" customFormat="1" ht="135" x14ac:dyDescent="0.25">
      <c r="A759" s="5" t="s">
        <v>41</v>
      </c>
      <c r="B759" s="5" t="s">
        <v>42</v>
      </c>
      <c r="C759" s="5" t="s">
        <v>81</v>
      </c>
      <c r="D759" s="5" t="s">
        <v>4057</v>
      </c>
      <c r="E759" s="6">
        <v>44583</v>
      </c>
      <c r="F759" s="5" t="s">
        <v>4058</v>
      </c>
      <c r="G759" s="7">
        <v>1216969659</v>
      </c>
      <c r="H759" s="5" t="s">
        <v>46</v>
      </c>
      <c r="I759" s="5" t="s">
        <v>2713</v>
      </c>
      <c r="J759" s="5" t="s">
        <v>4059</v>
      </c>
      <c r="K759" s="8" t="s">
        <v>2568</v>
      </c>
      <c r="L759" s="5" t="s">
        <v>158</v>
      </c>
      <c r="M759" s="5" t="s">
        <v>50</v>
      </c>
      <c r="N759" s="9">
        <f t="shared" si="11"/>
        <v>22512600</v>
      </c>
      <c r="O759" s="9">
        <v>22512600</v>
      </c>
      <c r="P759" s="9">
        <v>2046600</v>
      </c>
      <c r="Q759" s="5"/>
      <c r="R759" s="5"/>
      <c r="S759" s="5"/>
      <c r="T759" s="5" t="s">
        <v>842</v>
      </c>
      <c r="U759" s="6">
        <v>44595</v>
      </c>
      <c r="V759" s="6">
        <v>44926</v>
      </c>
      <c r="W759" s="6">
        <v>44584</v>
      </c>
      <c r="X759" s="5">
        <v>330</v>
      </c>
      <c r="Y759" s="5"/>
      <c r="Z759" s="5"/>
      <c r="AA759" s="5"/>
      <c r="AB759" s="5"/>
      <c r="AC759" s="5"/>
      <c r="AD759" s="5"/>
      <c r="AE759" s="5" t="s">
        <v>3072</v>
      </c>
      <c r="AF759" s="5" t="s">
        <v>53</v>
      </c>
      <c r="AG759" s="5" t="s">
        <v>1627</v>
      </c>
      <c r="AH759" s="5" t="s">
        <v>807</v>
      </c>
      <c r="AI759" s="5"/>
      <c r="AJ759" s="5" t="s">
        <v>3345</v>
      </c>
      <c r="AK759" s="5"/>
      <c r="AL759" s="5" t="s">
        <v>3696</v>
      </c>
      <c r="AM759" s="6">
        <v>35063</v>
      </c>
      <c r="AN759" s="5" t="s">
        <v>4060</v>
      </c>
    </row>
    <row r="760" spans="1:40" s="10" customFormat="1" ht="135" x14ac:dyDescent="0.25">
      <c r="A760" s="5" t="s">
        <v>41</v>
      </c>
      <c r="B760" s="5" t="s">
        <v>42</v>
      </c>
      <c r="C760" s="5" t="s">
        <v>81</v>
      </c>
      <c r="D760" s="5" t="s">
        <v>4061</v>
      </c>
      <c r="E760" s="6">
        <v>44583</v>
      </c>
      <c r="F760" s="5" t="s">
        <v>4062</v>
      </c>
      <c r="G760" s="7">
        <v>60372282</v>
      </c>
      <c r="H760" s="5" t="s">
        <v>46</v>
      </c>
      <c r="I760" s="5" t="s">
        <v>2713</v>
      </c>
      <c r="J760" s="5" t="s">
        <v>4063</v>
      </c>
      <c r="K760" s="8" t="s">
        <v>3343</v>
      </c>
      <c r="L760" s="5" t="s">
        <v>158</v>
      </c>
      <c r="M760" s="5" t="s">
        <v>50</v>
      </c>
      <c r="N760" s="9">
        <f t="shared" si="11"/>
        <v>22512600</v>
      </c>
      <c r="O760" s="9">
        <v>22512600</v>
      </c>
      <c r="P760" s="9">
        <v>2046600</v>
      </c>
      <c r="Q760" s="5"/>
      <c r="R760" s="5"/>
      <c r="S760" s="5"/>
      <c r="T760" s="5" t="s">
        <v>1786</v>
      </c>
      <c r="U760" s="6">
        <v>44593</v>
      </c>
      <c r="V760" s="6">
        <v>44925</v>
      </c>
      <c r="W760" s="6">
        <v>44585</v>
      </c>
      <c r="X760" s="5">
        <v>330</v>
      </c>
      <c r="Y760" s="5"/>
      <c r="Z760" s="5"/>
      <c r="AA760" s="5"/>
      <c r="AB760" s="5"/>
      <c r="AC760" s="5"/>
      <c r="AD760" s="5"/>
      <c r="AE760" s="5" t="s">
        <v>2365</v>
      </c>
      <c r="AF760" s="5" t="s">
        <v>53</v>
      </c>
      <c r="AG760" s="5" t="s">
        <v>1627</v>
      </c>
      <c r="AH760" s="5" t="s">
        <v>807</v>
      </c>
      <c r="AI760" s="5"/>
      <c r="AJ760" s="5" t="s">
        <v>3345</v>
      </c>
      <c r="AK760" s="5"/>
      <c r="AL760" s="5" t="s">
        <v>4052</v>
      </c>
      <c r="AM760" s="6">
        <v>27835</v>
      </c>
      <c r="AN760" s="5" t="s">
        <v>610</v>
      </c>
    </row>
    <row r="761" spans="1:40" s="10" customFormat="1" ht="135" x14ac:dyDescent="0.25">
      <c r="A761" s="5" t="s">
        <v>41</v>
      </c>
      <c r="B761" s="5" t="s">
        <v>42</v>
      </c>
      <c r="C761" s="5" t="s">
        <v>81</v>
      </c>
      <c r="D761" s="5" t="s">
        <v>4064</v>
      </c>
      <c r="E761" s="6">
        <v>44584</v>
      </c>
      <c r="F761" s="5" t="s">
        <v>4065</v>
      </c>
      <c r="G761" s="7">
        <v>66841289</v>
      </c>
      <c r="H761" s="5" t="s">
        <v>46</v>
      </c>
      <c r="I761" s="5" t="s">
        <v>2713</v>
      </c>
      <c r="J761" s="5" t="s">
        <v>4066</v>
      </c>
      <c r="K761" s="8" t="s">
        <v>2568</v>
      </c>
      <c r="L761" s="5" t="s">
        <v>158</v>
      </c>
      <c r="M761" s="5" t="s">
        <v>50</v>
      </c>
      <c r="N761" s="9">
        <f t="shared" si="11"/>
        <v>22512600</v>
      </c>
      <c r="O761" s="17">
        <v>22512600</v>
      </c>
      <c r="P761" s="9">
        <v>2046600</v>
      </c>
      <c r="Q761" s="5"/>
      <c r="R761" s="5"/>
      <c r="S761" s="5"/>
      <c r="T761" s="5" t="s">
        <v>1786</v>
      </c>
      <c r="U761" s="6">
        <v>44592</v>
      </c>
      <c r="V761" s="6">
        <v>44925</v>
      </c>
      <c r="W761" s="6">
        <v>44587</v>
      </c>
      <c r="X761" s="5">
        <v>330</v>
      </c>
      <c r="Y761" s="5"/>
      <c r="Z761" s="5"/>
      <c r="AA761" s="5"/>
      <c r="AB761" s="5"/>
      <c r="AC761" s="5"/>
      <c r="AD761" s="5"/>
      <c r="AE761" s="5" t="s">
        <v>2365</v>
      </c>
      <c r="AF761" s="5" t="s">
        <v>53</v>
      </c>
      <c r="AG761" s="5" t="s">
        <v>2221</v>
      </c>
      <c r="AH761" s="5" t="s">
        <v>807</v>
      </c>
      <c r="AI761" s="5"/>
      <c r="AJ761" s="5" t="s">
        <v>3345</v>
      </c>
      <c r="AK761" s="5"/>
      <c r="AL761" s="5" t="s">
        <v>1810</v>
      </c>
      <c r="AM761" s="6">
        <v>26481</v>
      </c>
      <c r="AN761" s="5" t="s">
        <v>568</v>
      </c>
    </row>
    <row r="762" spans="1:40" s="10" customFormat="1" ht="135" x14ac:dyDescent="0.25">
      <c r="A762" s="5" t="s">
        <v>41</v>
      </c>
      <c r="B762" s="5" t="s">
        <v>42</v>
      </c>
      <c r="C762" s="5" t="s">
        <v>81</v>
      </c>
      <c r="D762" s="5" t="s">
        <v>4067</v>
      </c>
      <c r="E762" s="6">
        <v>44583</v>
      </c>
      <c r="F762" s="5" t="s">
        <v>4068</v>
      </c>
      <c r="G762" s="7">
        <v>1092672901</v>
      </c>
      <c r="H762" s="5" t="s">
        <v>46</v>
      </c>
      <c r="I762" s="5" t="s">
        <v>2713</v>
      </c>
      <c r="J762" s="5" t="s">
        <v>4069</v>
      </c>
      <c r="K762" s="8" t="s">
        <v>2568</v>
      </c>
      <c r="L762" s="5" t="s">
        <v>158</v>
      </c>
      <c r="M762" s="5" t="s">
        <v>50</v>
      </c>
      <c r="N762" s="9">
        <f t="shared" si="11"/>
        <v>22512600</v>
      </c>
      <c r="O762" s="9">
        <v>22512600</v>
      </c>
      <c r="P762" s="9">
        <v>2046600</v>
      </c>
      <c r="Q762" s="5"/>
      <c r="R762" s="5"/>
      <c r="S762" s="5"/>
      <c r="T762" s="5" t="s">
        <v>692</v>
      </c>
      <c r="U762" s="6">
        <v>44593</v>
      </c>
      <c r="V762" s="6">
        <v>44926</v>
      </c>
      <c r="W762" s="6">
        <v>44586</v>
      </c>
      <c r="X762" s="5">
        <v>330</v>
      </c>
      <c r="Y762" s="5"/>
      <c r="Z762" s="5"/>
      <c r="AA762" s="5"/>
      <c r="AB762" s="5"/>
      <c r="AC762" s="5"/>
      <c r="AD762" s="5"/>
      <c r="AE762" s="5" t="s">
        <v>1714</v>
      </c>
      <c r="AF762" s="5" t="s">
        <v>53</v>
      </c>
      <c r="AG762" s="5" t="s">
        <v>1627</v>
      </c>
      <c r="AH762" s="5" t="s">
        <v>807</v>
      </c>
      <c r="AI762" s="5"/>
      <c r="AJ762" s="5" t="s">
        <v>3345</v>
      </c>
      <c r="AK762" s="5"/>
      <c r="AL762" s="5" t="s">
        <v>1622</v>
      </c>
      <c r="AM762" s="6">
        <v>35503</v>
      </c>
      <c r="AN762" s="5" t="s">
        <v>4070</v>
      </c>
    </row>
    <row r="763" spans="1:40" s="10" customFormat="1" ht="135" x14ac:dyDescent="0.25">
      <c r="A763" s="5" t="s">
        <v>41</v>
      </c>
      <c r="B763" s="5" t="s">
        <v>42</v>
      </c>
      <c r="C763" s="5" t="s">
        <v>81</v>
      </c>
      <c r="D763" s="5" t="s">
        <v>4071</v>
      </c>
      <c r="E763" s="6">
        <v>44585</v>
      </c>
      <c r="F763" s="5" t="s">
        <v>4072</v>
      </c>
      <c r="G763" s="7">
        <v>1090451155</v>
      </c>
      <c r="H763" s="5" t="s">
        <v>46</v>
      </c>
      <c r="I763" s="5" t="s">
        <v>2713</v>
      </c>
      <c r="J763" s="5" t="s">
        <v>4073</v>
      </c>
      <c r="K763" s="21" t="s">
        <v>2568</v>
      </c>
      <c r="L763" s="5" t="s">
        <v>158</v>
      </c>
      <c r="M763" s="5" t="s">
        <v>50</v>
      </c>
      <c r="N763" s="9">
        <f t="shared" si="11"/>
        <v>22512600</v>
      </c>
      <c r="O763" s="9">
        <v>22512600</v>
      </c>
      <c r="P763" s="9">
        <v>2046600</v>
      </c>
      <c r="Q763" s="22"/>
      <c r="R763" s="22"/>
      <c r="S763" s="22"/>
      <c r="T763" s="22" t="s">
        <v>692</v>
      </c>
      <c r="U763" s="6">
        <v>44596</v>
      </c>
      <c r="V763" s="6">
        <v>44926</v>
      </c>
      <c r="W763" s="6">
        <v>44586</v>
      </c>
      <c r="X763" s="5">
        <v>330</v>
      </c>
      <c r="Y763" s="22"/>
      <c r="Z763" s="22"/>
      <c r="AA763" s="22"/>
      <c r="AB763" s="22"/>
      <c r="AC763" s="22"/>
      <c r="AD763" s="22"/>
      <c r="AE763" s="22" t="s">
        <v>4074</v>
      </c>
      <c r="AF763" s="5" t="s">
        <v>53</v>
      </c>
      <c r="AG763" s="5" t="s">
        <v>1627</v>
      </c>
      <c r="AH763" s="5" t="s">
        <v>807</v>
      </c>
      <c r="AI763" s="5"/>
      <c r="AJ763" s="5" t="s">
        <v>3345</v>
      </c>
      <c r="AK763" s="5"/>
      <c r="AL763" s="5" t="s">
        <v>1810</v>
      </c>
      <c r="AM763" s="6">
        <v>33771</v>
      </c>
      <c r="AN763" s="5" t="s">
        <v>4075</v>
      </c>
    </row>
    <row r="764" spans="1:40" s="10" customFormat="1" ht="135" x14ac:dyDescent="0.25">
      <c r="A764" s="5" t="s">
        <v>41</v>
      </c>
      <c r="B764" s="5" t="s">
        <v>42</v>
      </c>
      <c r="C764" s="5" t="s">
        <v>81</v>
      </c>
      <c r="D764" s="5" t="s">
        <v>4076</v>
      </c>
      <c r="E764" s="6">
        <v>44582</v>
      </c>
      <c r="F764" s="5" t="s">
        <v>4077</v>
      </c>
      <c r="G764" s="7">
        <v>39579897</v>
      </c>
      <c r="H764" s="5" t="s">
        <v>46</v>
      </c>
      <c r="I764" s="5" t="s">
        <v>2713</v>
      </c>
      <c r="J764" s="5" t="s">
        <v>4078</v>
      </c>
      <c r="K764" s="8" t="s">
        <v>3950</v>
      </c>
      <c r="L764" s="5" t="s">
        <v>158</v>
      </c>
      <c r="M764" s="5" t="s">
        <v>50</v>
      </c>
      <c r="N764" s="9">
        <f t="shared" si="11"/>
        <v>22512600</v>
      </c>
      <c r="O764" s="9">
        <v>22512600</v>
      </c>
      <c r="P764" s="9">
        <v>2046600</v>
      </c>
      <c r="Q764" s="5"/>
      <c r="R764" s="5"/>
      <c r="S764" s="5"/>
      <c r="T764" s="5" t="s">
        <v>3539</v>
      </c>
      <c r="U764" s="6">
        <v>44593</v>
      </c>
      <c r="V764" s="6">
        <v>44919</v>
      </c>
      <c r="W764" s="6">
        <v>44585</v>
      </c>
      <c r="X764" s="5">
        <v>330</v>
      </c>
      <c r="Y764" s="5"/>
      <c r="Z764" s="5"/>
      <c r="AA764" s="5"/>
      <c r="AB764" s="5"/>
      <c r="AC764" s="5"/>
      <c r="AD764" s="5"/>
      <c r="AE764" s="5" t="s">
        <v>3540</v>
      </c>
      <c r="AF764" s="5" t="s">
        <v>53</v>
      </c>
      <c r="AG764" s="5" t="s">
        <v>1627</v>
      </c>
      <c r="AH764" s="5" t="s">
        <v>807</v>
      </c>
      <c r="AI764" s="5"/>
      <c r="AJ764" s="5" t="s">
        <v>3345</v>
      </c>
      <c r="AK764" s="5"/>
      <c r="AL764" s="5" t="s">
        <v>678</v>
      </c>
      <c r="AM764" s="6">
        <v>30044</v>
      </c>
      <c r="AN764" s="5" t="s">
        <v>797</v>
      </c>
    </row>
    <row r="765" spans="1:40" s="10" customFormat="1" ht="135" x14ac:dyDescent="0.25">
      <c r="A765" s="5" t="s">
        <v>41</v>
      </c>
      <c r="B765" s="5" t="s">
        <v>42</v>
      </c>
      <c r="C765" s="5" t="s">
        <v>81</v>
      </c>
      <c r="D765" s="5" t="s">
        <v>4079</v>
      </c>
      <c r="E765" s="6">
        <v>44583</v>
      </c>
      <c r="F765" s="5" t="s">
        <v>4080</v>
      </c>
      <c r="G765" s="7">
        <v>39579897</v>
      </c>
      <c r="H765" s="5" t="s">
        <v>46</v>
      </c>
      <c r="I765" s="5" t="s">
        <v>2713</v>
      </c>
      <c r="J765" s="5" t="s">
        <v>4081</v>
      </c>
      <c r="K765" s="8" t="s">
        <v>2568</v>
      </c>
      <c r="L765" s="5" t="s">
        <v>158</v>
      </c>
      <c r="M765" s="5" t="s">
        <v>50</v>
      </c>
      <c r="N765" s="9">
        <f t="shared" si="11"/>
        <v>22512600</v>
      </c>
      <c r="O765" s="9">
        <v>22512600</v>
      </c>
      <c r="P765" s="9">
        <v>2046600</v>
      </c>
      <c r="Q765" s="5"/>
      <c r="R765" s="5"/>
      <c r="S765" s="5"/>
      <c r="T765" s="5" t="s">
        <v>1365</v>
      </c>
      <c r="U765" s="6">
        <v>44586</v>
      </c>
      <c r="V765" s="6">
        <v>44919</v>
      </c>
      <c r="W765" s="6">
        <v>44586</v>
      </c>
      <c r="X765" s="5">
        <v>330</v>
      </c>
      <c r="Y765" s="5"/>
      <c r="Z765" s="5"/>
      <c r="AA765" s="5"/>
      <c r="AB765" s="5"/>
      <c r="AC765" s="5"/>
      <c r="AD765" s="5"/>
      <c r="AE765" s="5" t="s">
        <v>4082</v>
      </c>
      <c r="AF765" s="5" t="s">
        <v>53</v>
      </c>
      <c r="AG765" s="5" t="s">
        <v>1627</v>
      </c>
      <c r="AH765" s="5" t="s">
        <v>807</v>
      </c>
      <c r="AI765" s="5"/>
      <c r="AJ765" s="5" t="s">
        <v>3345</v>
      </c>
      <c r="AK765" s="5"/>
      <c r="AL765" s="5" t="s">
        <v>1810</v>
      </c>
      <c r="AM765" s="6">
        <v>32137</v>
      </c>
      <c r="AN765" s="5" t="s">
        <v>4083</v>
      </c>
    </row>
    <row r="766" spans="1:40" s="10" customFormat="1" ht="135" x14ac:dyDescent="0.25">
      <c r="A766" s="5" t="s">
        <v>41</v>
      </c>
      <c r="B766" s="5" t="s">
        <v>42</v>
      </c>
      <c r="C766" s="5" t="s">
        <v>81</v>
      </c>
      <c r="D766" s="5" t="s">
        <v>4084</v>
      </c>
      <c r="E766" s="6">
        <v>44584</v>
      </c>
      <c r="F766" s="5" t="s">
        <v>4085</v>
      </c>
      <c r="G766" s="7">
        <v>1063485073</v>
      </c>
      <c r="H766" s="5" t="s">
        <v>46</v>
      </c>
      <c r="I766" s="5" t="s">
        <v>2713</v>
      </c>
      <c r="J766" s="5" t="s">
        <v>4086</v>
      </c>
      <c r="K766" s="8" t="s">
        <v>2568</v>
      </c>
      <c r="L766" s="5" t="s">
        <v>158</v>
      </c>
      <c r="M766" s="5" t="s">
        <v>50</v>
      </c>
      <c r="N766" s="9">
        <f t="shared" si="11"/>
        <v>22512600</v>
      </c>
      <c r="O766" s="17">
        <v>22512600</v>
      </c>
      <c r="P766" s="9">
        <v>2046600</v>
      </c>
      <c r="Q766" s="5"/>
      <c r="R766" s="5"/>
      <c r="S766" s="5"/>
      <c r="T766" s="5" t="s">
        <v>2026</v>
      </c>
      <c r="U766" s="6">
        <v>44589</v>
      </c>
      <c r="V766" s="6">
        <v>44922</v>
      </c>
      <c r="W766" s="6">
        <v>44586</v>
      </c>
      <c r="X766" s="5">
        <v>330</v>
      </c>
      <c r="Y766" s="5"/>
      <c r="Z766" s="5"/>
      <c r="AA766" s="5"/>
      <c r="AB766" s="5"/>
      <c r="AC766" s="5"/>
      <c r="AD766" s="5"/>
      <c r="AE766" s="5" t="s">
        <v>2027</v>
      </c>
      <c r="AF766" s="5" t="s">
        <v>53</v>
      </c>
      <c r="AG766" s="5" t="s">
        <v>2221</v>
      </c>
      <c r="AH766" s="5" t="s">
        <v>807</v>
      </c>
      <c r="AI766" s="5"/>
      <c r="AJ766" s="5" t="s">
        <v>3345</v>
      </c>
      <c r="AK766" s="5"/>
      <c r="AL766" s="5" t="s">
        <v>1810</v>
      </c>
      <c r="AM766" s="6">
        <v>32407</v>
      </c>
      <c r="AN766" s="5" t="s">
        <v>671</v>
      </c>
    </row>
    <row r="767" spans="1:40" s="10" customFormat="1" ht="135" x14ac:dyDescent="0.25">
      <c r="A767" s="5" t="s">
        <v>41</v>
      </c>
      <c r="B767" s="5" t="s">
        <v>42</v>
      </c>
      <c r="C767" s="5" t="s">
        <v>81</v>
      </c>
      <c r="D767" s="5" t="s">
        <v>4087</v>
      </c>
      <c r="E767" s="6">
        <v>44583</v>
      </c>
      <c r="F767" s="5" t="s">
        <v>4088</v>
      </c>
      <c r="G767" s="7">
        <v>66785439</v>
      </c>
      <c r="H767" s="5" t="s">
        <v>46</v>
      </c>
      <c r="I767" s="5" t="s">
        <v>1411</v>
      </c>
      <c r="J767" s="5" t="s">
        <v>4089</v>
      </c>
      <c r="K767" s="8" t="s">
        <v>2568</v>
      </c>
      <c r="L767" s="5" t="s">
        <v>158</v>
      </c>
      <c r="M767" s="5" t="s">
        <v>50</v>
      </c>
      <c r="N767" s="9">
        <f t="shared" si="11"/>
        <v>22512600</v>
      </c>
      <c r="O767" s="9">
        <v>22512600</v>
      </c>
      <c r="P767" s="9">
        <v>2046600</v>
      </c>
      <c r="Q767" s="5"/>
      <c r="R767" s="5"/>
      <c r="S767" s="5"/>
      <c r="T767" s="5" t="s">
        <v>1751</v>
      </c>
      <c r="U767" s="6">
        <v>44585</v>
      </c>
      <c r="V767" s="6">
        <v>44918</v>
      </c>
      <c r="W767" s="6">
        <v>44585</v>
      </c>
      <c r="X767" s="5">
        <v>330</v>
      </c>
      <c r="Y767" s="5"/>
      <c r="Z767" s="5"/>
      <c r="AA767" s="5"/>
      <c r="AB767" s="5"/>
      <c r="AC767" s="5"/>
      <c r="AD767" s="5"/>
      <c r="AE767" s="5" t="s">
        <v>1752</v>
      </c>
      <c r="AF767" s="5" t="s">
        <v>53</v>
      </c>
      <c r="AG767" s="5" t="s">
        <v>2221</v>
      </c>
      <c r="AH767" s="5" t="s">
        <v>807</v>
      </c>
      <c r="AI767" s="5"/>
      <c r="AJ767" s="5" t="s">
        <v>3345</v>
      </c>
      <c r="AK767" s="5"/>
      <c r="AL767" s="5" t="s">
        <v>127</v>
      </c>
      <c r="AM767" s="6">
        <v>28670</v>
      </c>
      <c r="AN767" s="5" t="s">
        <v>679</v>
      </c>
    </row>
    <row r="768" spans="1:40" s="10" customFormat="1" ht="195" x14ac:dyDescent="0.25">
      <c r="A768" s="5" t="s">
        <v>41</v>
      </c>
      <c r="B768" s="5" t="s">
        <v>42</v>
      </c>
      <c r="C768" s="5" t="s">
        <v>43</v>
      </c>
      <c r="D768" s="5" t="s">
        <v>4090</v>
      </c>
      <c r="E768" s="6">
        <v>44586</v>
      </c>
      <c r="F768" s="5" t="s">
        <v>4091</v>
      </c>
      <c r="G768" s="7">
        <v>1129535730</v>
      </c>
      <c r="H768" s="5" t="s">
        <v>46</v>
      </c>
      <c r="I768" s="5" t="s">
        <v>2500</v>
      </c>
      <c r="J768" s="5" t="s">
        <v>4092</v>
      </c>
      <c r="K768" s="8" t="s">
        <v>4093</v>
      </c>
      <c r="L768" s="5" t="s">
        <v>65</v>
      </c>
      <c r="M768" s="5" t="s">
        <v>50</v>
      </c>
      <c r="N768" s="9">
        <f t="shared" si="11"/>
        <v>44051440</v>
      </c>
      <c r="O768" s="9">
        <v>44051440</v>
      </c>
      <c r="P768" s="9">
        <v>7182300</v>
      </c>
      <c r="Q768" s="5"/>
      <c r="R768" s="5"/>
      <c r="S768" s="5"/>
      <c r="T768" s="5" t="s">
        <v>804</v>
      </c>
      <c r="U768" s="6">
        <v>44602</v>
      </c>
      <c r="V768" s="6">
        <v>44786</v>
      </c>
      <c r="W768" s="6">
        <v>44592</v>
      </c>
      <c r="X768" s="5">
        <v>184</v>
      </c>
      <c r="Y768" s="5"/>
      <c r="Z768" s="5"/>
      <c r="AA768" s="5"/>
      <c r="AB768" s="5"/>
      <c r="AC768" s="5"/>
      <c r="AD768" s="5"/>
      <c r="AE768" s="5" t="s">
        <v>1231</v>
      </c>
      <c r="AF768" s="5" t="s">
        <v>53</v>
      </c>
      <c r="AG768" s="5" t="s">
        <v>3532</v>
      </c>
      <c r="AH768" s="5" t="s">
        <v>209</v>
      </c>
      <c r="AI768" s="5"/>
      <c r="AJ768" s="5" t="s">
        <v>3345</v>
      </c>
      <c r="AK768" s="5" t="s">
        <v>268</v>
      </c>
      <c r="AL768" s="5" t="s">
        <v>4094</v>
      </c>
      <c r="AM768" s="6">
        <v>31956</v>
      </c>
      <c r="AN768" s="5" t="s">
        <v>425</v>
      </c>
    </row>
    <row r="769" spans="1:40" s="10" customFormat="1" ht="135" x14ac:dyDescent="0.25">
      <c r="A769" s="5" t="s">
        <v>41</v>
      </c>
      <c r="B769" s="5" t="s">
        <v>42</v>
      </c>
      <c r="C769" s="5" t="s">
        <v>81</v>
      </c>
      <c r="D769" s="5" t="s">
        <v>4095</v>
      </c>
      <c r="E769" s="6">
        <v>44583</v>
      </c>
      <c r="F769" s="5" t="s">
        <v>4096</v>
      </c>
      <c r="G769" s="7">
        <v>1088267837</v>
      </c>
      <c r="H769" s="5" t="s">
        <v>46</v>
      </c>
      <c r="I769" s="5" t="s">
        <v>2713</v>
      </c>
      <c r="J769" s="5" t="s">
        <v>4097</v>
      </c>
      <c r="K769" s="8" t="s">
        <v>2568</v>
      </c>
      <c r="L769" s="5" t="s">
        <v>158</v>
      </c>
      <c r="M769" s="5" t="s">
        <v>50</v>
      </c>
      <c r="N769" s="9">
        <f t="shared" si="11"/>
        <v>22512600</v>
      </c>
      <c r="O769" s="9">
        <v>22512600</v>
      </c>
      <c r="P769" s="9">
        <v>2046600</v>
      </c>
      <c r="Q769" s="5"/>
      <c r="R769" s="5"/>
      <c r="S769" s="5"/>
      <c r="T769" s="5" t="s">
        <v>3793</v>
      </c>
      <c r="U769" s="6">
        <v>44586</v>
      </c>
      <c r="V769" s="6">
        <v>44919</v>
      </c>
      <c r="W769" s="6">
        <v>44586</v>
      </c>
      <c r="X769" s="5">
        <v>330</v>
      </c>
      <c r="Y769" s="5"/>
      <c r="Z769" s="5"/>
      <c r="AA769" s="5"/>
      <c r="AB769" s="5"/>
      <c r="AC769" s="5"/>
      <c r="AD769" s="5"/>
      <c r="AE769" s="5" t="s">
        <v>4098</v>
      </c>
      <c r="AF769" s="5" t="s">
        <v>53</v>
      </c>
      <c r="AG769" s="5" t="s">
        <v>2221</v>
      </c>
      <c r="AH769" s="5" t="s">
        <v>807</v>
      </c>
      <c r="AI769" s="5"/>
      <c r="AJ769" s="5" t="s">
        <v>3345</v>
      </c>
      <c r="AK769" s="5"/>
      <c r="AL769" s="5" t="s">
        <v>276</v>
      </c>
      <c r="AM769" s="6">
        <v>32630</v>
      </c>
      <c r="AN769" s="5" t="s">
        <v>741</v>
      </c>
    </row>
    <row r="770" spans="1:40" s="10" customFormat="1" ht="135" x14ac:dyDescent="0.25">
      <c r="A770" s="5" t="s">
        <v>41</v>
      </c>
      <c r="B770" s="5" t="s">
        <v>42</v>
      </c>
      <c r="C770" s="5" t="s">
        <v>81</v>
      </c>
      <c r="D770" s="5" t="s">
        <v>4099</v>
      </c>
      <c r="E770" s="6">
        <v>44586</v>
      </c>
      <c r="F770" s="5" t="s">
        <v>4100</v>
      </c>
      <c r="G770" s="7">
        <v>1063482676</v>
      </c>
      <c r="H770" s="5" t="s">
        <v>46</v>
      </c>
      <c r="I770" s="5" t="s">
        <v>1411</v>
      </c>
      <c r="J770" s="5" t="s">
        <v>4101</v>
      </c>
      <c r="K770" s="8" t="s">
        <v>661</v>
      </c>
      <c r="L770" s="5" t="s">
        <v>158</v>
      </c>
      <c r="M770" s="5" t="s">
        <v>50</v>
      </c>
      <c r="N770" s="9">
        <f t="shared" si="11"/>
        <v>18419400</v>
      </c>
      <c r="O770" s="9">
        <v>18419400</v>
      </c>
      <c r="P770" s="9">
        <v>2046600</v>
      </c>
      <c r="Q770" s="5"/>
      <c r="R770" s="5"/>
      <c r="S770" s="5"/>
      <c r="T770" s="5" t="s">
        <v>4102</v>
      </c>
      <c r="U770" s="6">
        <v>44588</v>
      </c>
      <c r="V770" s="6">
        <v>44860</v>
      </c>
      <c r="W770" s="6">
        <v>44587</v>
      </c>
      <c r="X770" s="5">
        <v>270</v>
      </c>
      <c r="Y770" s="5"/>
      <c r="Z770" s="5"/>
      <c r="AA770" s="5"/>
      <c r="AB770" s="5"/>
      <c r="AC770" s="5"/>
      <c r="AD770" s="5"/>
      <c r="AE770" s="5" t="s">
        <v>4103</v>
      </c>
      <c r="AF770" s="5" t="s">
        <v>53</v>
      </c>
      <c r="AG770" s="5" t="s">
        <v>159</v>
      </c>
      <c r="AH770" s="5" t="s">
        <v>209</v>
      </c>
      <c r="AI770" s="5"/>
      <c r="AJ770" s="5" t="s">
        <v>3345</v>
      </c>
      <c r="AK770" s="5"/>
      <c r="AL770" s="5" t="s">
        <v>276</v>
      </c>
      <c r="AM770" s="6">
        <v>31848</v>
      </c>
      <c r="AN770" s="5" t="s">
        <v>671</v>
      </c>
    </row>
    <row r="771" spans="1:40" s="10" customFormat="1" ht="135" x14ac:dyDescent="0.25">
      <c r="A771" s="5" t="s">
        <v>41</v>
      </c>
      <c r="B771" s="5" t="s">
        <v>42</v>
      </c>
      <c r="C771" s="5" t="s">
        <v>81</v>
      </c>
      <c r="D771" s="5" t="s">
        <v>4104</v>
      </c>
      <c r="E771" s="6">
        <v>44586</v>
      </c>
      <c r="F771" s="5" t="s">
        <v>4105</v>
      </c>
      <c r="G771" s="7">
        <v>1102725412</v>
      </c>
      <c r="H771" s="5" t="s">
        <v>46</v>
      </c>
      <c r="I771" s="5" t="s">
        <v>1411</v>
      </c>
      <c r="J771" s="5" t="s">
        <v>4106</v>
      </c>
      <c r="K771" s="8" t="s">
        <v>661</v>
      </c>
      <c r="L771" s="5" t="s">
        <v>158</v>
      </c>
      <c r="M771" s="5" t="s">
        <v>50</v>
      </c>
      <c r="N771" s="9">
        <f t="shared" si="11"/>
        <v>18419400</v>
      </c>
      <c r="O771" s="9">
        <v>18419400</v>
      </c>
      <c r="P771" s="9">
        <v>2046600</v>
      </c>
      <c r="Q771" s="5"/>
      <c r="R771" s="5"/>
      <c r="S771" s="5"/>
      <c r="T771" s="5" t="s">
        <v>4107</v>
      </c>
      <c r="U771" s="6">
        <v>44599</v>
      </c>
      <c r="V771" s="6">
        <v>44871</v>
      </c>
      <c r="W771" s="6">
        <v>44592</v>
      </c>
      <c r="X771" s="5">
        <v>270</v>
      </c>
      <c r="Y771" s="5"/>
      <c r="Z771" s="5"/>
      <c r="AA771" s="5"/>
      <c r="AB771" s="5"/>
      <c r="AC771" s="5"/>
      <c r="AD771" s="5"/>
      <c r="AE771" s="5" t="s">
        <v>4108</v>
      </c>
      <c r="AF771" s="5" t="s">
        <v>53</v>
      </c>
      <c r="AG771" s="5" t="s">
        <v>159</v>
      </c>
      <c r="AH771" s="5" t="s">
        <v>209</v>
      </c>
      <c r="AI771" s="5"/>
      <c r="AJ771" s="5" t="s">
        <v>3345</v>
      </c>
      <c r="AK771" s="5"/>
      <c r="AL771" s="5" t="s">
        <v>276</v>
      </c>
      <c r="AM771" s="6">
        <v>35994</v>
      </c>
      <c r="AN771" s="5" t="s">
        <v>4109</v>
      </c>
    </row>
    <row r="772" spans="1:40" s="10" customFormat="1" ht="135" x14ac:dyDescent="0.25">
      <c r="A772" s="11" t="s">
        <v>41</v>
      </c>
      <c r="B772" s="11" t="s">
        <v>42</v>
      </c>
      <c r="C772" s="11" t="s">
        <v>4110</v>
      </c>
      <c r="D772" s="11" t="s">
        <v>4111</v>
      </c>
      <c r="E772" s="12">
        <v>44585</v>
      </c>
      <c r="F772" s="11" t="s">
        <v>4112</v>
      </c>
      <c r="G772" s="13">
        <v>1085941926</v>
      </c>
      <c r="H772" s="11" t="s">
        <v>46</v>
      </c>
      <c r="I772" s="11" t="s">
        <v>1411</v>
      </c>
      <c r="J772" s="11" t="s">
        <v>4113</v>
      </c>
      <c r="K772" s="14" t="s">
        <v>841</v>
      </c>
      <c r="L772" s="11" t="s">
        <v>158</v>
      </c>
      <c r="M772" s="11" t="s">
        <v>50</v>
      </c>
      <c r="N772" s="9">
        <f t="shared" ref="N772:N835" si="12">O772+Q772+R772+S772</f>
        <v>17396100</v>
      </c>
      <c r="O772" s="15">
        <v>17396100</v>
      </c>
      <c r="P772" s="15">
        <v>2046600</v>
      </c>
      <c r="Q772" s="11"/>
      <c r="R772" s="11"/>
      <c r="S772" s="11"/>
      <c r="T772" s="11" t="s">
        <v>899</v>
      </c>
      <c r="U772" s="12">
        <v>44595</v>
      </c>
      <c r="V772" s="12">
        <v>44834</v>
      </c>
      <c r="W772" s="12">
        <v>44592</v>
      </c>
      <c r="X772" s="11">
        <v>255</v>
      </c>
      <c r="Y772" s="11"/>
      <c r="Z772" s="11"/>
      <c r="AA772" s="11"/>
      <c r="AB772" s="11"/>
      <c r="AC772" s="11"/>
      <c r="AD772" s="11"/>
      <c r="AE772" s="11" t="s">
        <v>4074</v>
      </c>
      <c r="AF772" s="11" t="s">
        <v>66</v>
      </c>
      <c r="AG772" s="11" t="s">
        <v>1353</v>
      </c>
      <c r="AH772" s="11" t="s">
        <v>209</v>
      </c>
      <c r="AI772" s="11"/>
      <c r="AJ772" s="11" t="s">
        <v>2485</v>
      </c>
      <c r="AK772" s="11"/>
      <c r="AL772" s="11" t="s">
        <v>276</v>
      </c>
      <c r="AM772" s="12">
        <v>35118</v>
      </c>
      <c r="AN772" s="11" t="s">
        <v>2458</v>
      </c>
    </row>
    <row r="773" spans="1:40" s="10" customFormat="1" ht="135" x14ac:dyDescent="0.25">
      <c r="A773" s="5" t="s">
        <v>41</v>
      </c>
      <c r="B773" s="5" t="s">
        <v>42</v>
      </c>
      <c r="C773" s="5" t="s">
        <v>43</v>
      </c>
      <c r="D773" s="5" t="s">
        <v>4114</v>
      </c>
      <c r="E773" s="6">
        <v>44584</v>
      </c>
      <c r="F773" s="5" t="s">
        <v>4115</v>
      </c>
      <c r="G773" s="7">
        <v>1596825</v>
      </c>
      <c r="H773" s="5" t="s">
        <v>46</v>
      </c>
      <c r="I773" s="5" t="s">
        <v>2375</v>
      </c>
      <c r="J773" s="5" t="s">
        <v>4116</v>
      </c>
      <c r="K773" s="8" t="s">
        <v>1664</v>
      </c>
      <c r="L773" s="5" t="s">
        <v>99</v>
      </c>
      <c r="M773" s="5" t="s">
        <v>50</v>
      </c>
      <c r="N773" s="9">
        <f t="shared" si="12"/>
        <v>32349300</v>
      </c>
      <c r="O773" s="17">
        <v>32349300</v>
      </c>
      <c r="P773" s="9">
        <v>3805800</v>
      </c>
      <c r="Q773" s="5"/>
      <c r="R773" s="5"/>
      <c r="S773" s="5"/>
      <c r="T773" s="5" t="s">
        <v>4117</v>
      </c>
      <c r="U773" s="6">
        <v>44586</v>
      </c>
      <c r="V773" s="6">
        <v>44834</v>
      </c>
      <c r="W773" s="6">
        <v>44586</v>
      </c>
      <c r="X773" s="5">
        <v>255</v>
      </c>
      <c r="Y773" s="5"/>
      <c r="Z773" s="5"/>
      <c r="AA773" s="5"/>
      <c r="AB773" s="5"/>
      <c r="AC773" s="5"/>
      <c r="AD773" s="5"/>
      <c r="AE773" s="5" t="s">
        <v>1159</v>
      </c>
      <c r="AF773" s="5" t="s">
        <v>53</v>
      </c>
      <c r="AG773" s="5" t="s">
        <v>67</v>
      </c>
      <c r="AH773" s="5" t="s">
        <v>55</v>
      </c>
      <c r="AI773" s="5"/>
      <c r="AJ773" s="5" t="s">
        <v>2485</v>
      </c>
      <c r="AK773" s="5" t="s">
        <v>268</v>
      </c>
      <c r="AL773" s="5" t="s">
        <v>100</v>
      </c>
      <c r="AM773" s="6">
        <v>29044</v>
      </c>
      <c r="AN773" s="5" t="s">
        <v>4118</v>
      </c>
    </row>
    <row r="774" spans="1:40" s="10" customFormat="1" ht="135" x14ac:dyDescent="0.25">
      <c r="A774" s="5" t="s">
        <v>41</v>
      </c>
      <c r="B774" s="5" t="s">
        <v>42</v>
      </c>
      <c r="C774" s="5" t="s">
        <v>81</v>
      </c>
      <c r="D774" s="5" t="s">
        <v>4119</v>
      </c>
      <c r="E774" s="6">
        <v>44586</v>
      </c>
      <c r="F774" s="5" t="s">
        <v>4120</v>
      </c>
      <c r="G774" s="7">
        <v>1053854669</v>
      </c>
      <c r="H774" s="5" t="s">
        <v>46</v>
      </c>
      <c r="I774" s="5" t="s">
        <v>1662</v>
      </c>
      <c r="J774" s="5" t="s">
        <v>4121</v>
      </c>
      <c r="K774" s="8" t="s">
        <v>1819</v>
      </c>
      <c r="L774" s="5" t="s">
        <v>2686</v>
      </c>
      <c r="M774" s="5" t="s">
        <v>50</v>
      </c>
      <c r="N774" s="9">
        <f t="shared" si="12"/>
        <v>43766700</v>
      </c>
      <c r="O774" s="9">
        <v>32349300</v>
      </c>
      <c r="P774" s="9">
        <v>3805800</v>
      </c>
      <c r="Q774" s="9">
        <v>3805800</v>
      </c>
      <c r="R774" s="9">
        <v>7611600</v>
      </c>
      <c r="S774" s="9"/>
      <c r="T774" s="5" t="s">
        <v>2817</v>
      </c>
      <c r="U774" s="6">
        <v>44601</v>
      </c>
      <c r="V774" s="6">
        <v>44834</v>
      </c>
      <c r="W774" s="6">
        <v>44592</v>
      </c>
      <c r="X774" s="5">
        <v>255</v>
      </c>
      <c r="Y774" s="6">
        <v>44835</v>
      </c>
      <c r="Z774" s="6">
        <v>44865</v>
      </c>
      <c r="AA774" s="6">
        <v>44866</v>
      </c>
      <c r="AB774" s="6">
        <v>44926</v>
      </c>
      <c r="AC774" s="6"/>
      <c r="AD774" s="6"/>
      <c r="AE774" s="5" t="s">
        <v>1857</v>
      </c>
      <c r="AF774" s="5" t="s">
        <v>53</v>
      </c>
      <c r="AG774" s="5" t="s">
        <v>67</v>
      </c>
      <c r="AH774" s="5" t="s">
        <v>209</v>
      </c>
      <c r="AI774" s="5"/>
      <c r="AJ774" s="5" t="s">
        <v>2485</v>
      </c>
      <c r="AK774" s="5" t="s">
        <v>268</v>
      </c>
      <c r="AL774" s="5" t="s">
        <v>222</v>
      </c>
      <c r="AM774" s="6">
        <v>35433</v>
      </c>
      <c r="AN774" s="5" t="s">
        <v>4122</v>
      </c>
    </row>
    <row r="775" spans="1:40" s="10" customFormat="1" ht="135" x14ac:dyDescent="0.25">
      <c r="A775" s="5" t="s">
        <v>41</v>
      </c>
      <c r="B775" s="5" t="s">
        <v>42</v>
      </c>
      <c r="C775" s="5" t="s">
        <v>43</v>
      </c>
      <c r="D775" s="5" t="s">
        <v>4123</v>
      </c>
      <c r="E775" s="6">
        <v>44584</v>
      </c>
      <c r="F775" s="5" t="s">
        <v>4124</v>
      </c>
      <c r="G775" s="7">
        <v>499920</v>
      </c>
      <c r="H775" s="5" t="s">
        <v>46</v>
      </c>
      <c r="I775" s="5" t="s">
        <v>1831</v>
      </c>
      <c r="J775" s="5" t="s">
        <v>4125</v>
      </c>
      <c r="K775" s="8" t="s">
        <v>4126</v>
      </c>
      <c r="L775" s="5" t="s">
        <v>99</v>
      </c>
      <c r="M775" s="5" t="s">
        <v>50</v>
      </c>
      <c r="N775" s="9">
        <f t="shared" si="12"/>
        <v>32349300</v>
      </c>
      <c r="O775" s="17">
        <v>32349300</v>
      </c>
      <c r="P775" s="9">
        <v>3805800</v>
      </c>
      <c r="Q775" s="5"/>
      <c r="R775" s="5"/>
      <c r="S775" s="5"/>
      <c r="T775" s="5" t="s">
        <v>662</v>
      </c>
      <c r="U775" s="6">
        <v>44588</v>
      </c>
      <c r="V775" s="6">
        <v>44834</v>
      </c>
      <c r="W775" s="6">
        <v>44588</v>
      </c>
      <c r="X775" s="5">
        <v>255</v>
      </c>
      <c r="Y775" s="5"/>
      <c r="Z775" s="5"/>
      <c r="AA775" s="5"/>
      <c r="AB775" s="5"/>
      <c r="AC775" s="5"/>
      <c r="AD775" s="5"/>
      <c r="AE775" s="5" t="s">
        <v>1159</v>
      </c>
      <c r="AF775" s="5" t="s">
        <v>53</v>
      </c>
      <c r="AG775" s="5" t="s">
        <v>67</v>
      </c>
      <c r="AH775" s="5" t="s">
        <v>55</v>
      </c>
      <c r="AI775" s="5"/>
      <c r="AJ775" s="5" t="s">
        <v>2485</v>
      </c>
      <c r="AK775" s="5" t="s">
        <v>268</v>
      </c>
      <c r="AL775" s="5" t="s">
        <v>222</v>
      </c>
      <c r="AM775" s="6">
        <v>31432</v>
      </c>
      <c r="AN775" s="5" t="s">
        <v>4127</v>
      </c>
    </row>
    <row r="776" spans="1:40" s="10" customFormat="1" ht="135" x14ac:dyDescent="0.25">
      <c r="A776" s="5" t="s">
        <v>41</v>
      </c>
      <c r="B776" s="5" t="s">
        <v>42</v>
      </c>
      <c r="C776" s="5" t="s">
        <v>43</v>
      </c>
      <c r="D776" s="5" t="s">
        <v>4128</v>
      </c>
      <c r="E776" s="6">
        <v>44584</v>
      </c>
      <c r="F776" s="5" t="s">
        <v>4129</v>
      </c>
      <c r="G776" s="7">
        <v>1022393520</v>
      </c>
      <c r="H776" s="5" t="s">
        <v>46</v>
      </c>
      <c r="I776" s="5" t="s">
        <v>1662</v>
      </c>
      <c r="J776" s="5" t="s">
        <v>4130</v>
      </c>
      <c r="K776" s="8" t="s">
        <v>1819</v>
      </c>
      <c r="L776" s="5" t="s">
        <v>99</v>
      </c>
      <c r="M776" s="5" t="s">
        <v>50</v>
      </c>
      <c r="N776" s="9">
        <f t="shared" si="12"/>
        <v>43766700</v>
      </c>
      <c r="O776" s="9">
        <v>32349300</v>
      </c>
      <c r="P776" s="9">
        <v>3805800</v>
      </c>
      <c r="Q776" s="9">
        <v>3805800</v>
      </c>
      <c r="R776" s="9">
        <v>7611600</v>
      </c>
      <c r="S776" s="9"/>
      <c r="T776" s="5" t="s">
        <v>4131</v>
      </c>
      <c r="U776" s="6">
        <v>44589</v>
      </c>
      <c r="V776" s="6">
        <v>44834</v>
      </c>
      <c r="W776" s="6">
        <v>44589</v>
      </c>
      <c r="X776" s="5">
        <v>255</v>
      </c>
      <c r="Y776" s="6">
        <v>44835</v>
      </c>
      <c r="Z776" s="6">
        <v>44865</v>
      </c>
      <c r="AA776" s="6">
        <v>44866</v>
      </c>
      <c r="AB776" s="6">
        <v>44926</v>
      </c>
      <c r="AC776" s="6"/>
      <c r="AD776" s="6"/>
      <c r="AE776" s="5" t="s">
        <v>1159</v>
      </c>
      <c r="AF776" s="5" t="s">
        <v>53</v>
      </c>
      <c r="AG776" s="5" t="s">
        <v>67</v>
      </c>
      <c r="AH776" s="5" t="s">
        <v>55</v>
      </c>
      <c r="AI776" s="5"/>
      <c r="AJ776" s="5" t="s">
        <v>2485</v>
      </c>
      <c r="AK776" s="5" t="s">
        <v>268</v>
      </c>
      <c r="AL776" s="5" t="s">
        <v>294</v>
      </c>
      <c r="AM776" s="6">
        <v>34483</v>
      </c>
      <c r="AN776" s="5" t="s">
        <v>70</v>
      </c>
    </row>
    <row r="777" spans="1:40" s="10" customFormat="1" ht="139.5" customHeight="1" x14ac:dyDescent="0.25">
      <c r="A777" s="5" t="s">
        <v>41</v>
      </c>
      <c r="B777" s="5" t="s">
        <v>42</v>
      </c>
      <c r="C777" s="5" t="s">
        <v>81</v>
      </c>
      <c r="D777" s="5" t="s">
        <v>4132</v>
      </c>
      <c r="E777" s="6">
        <v>44582</v>
      </c>
      <c r="F777" s="5" t="s">
        <v>4133</v>
      </c>
      <c r="G777" s="7">
        <v>1079358100</v>
      </c>
      <c r="H777" s="5" t="s">
        <v>46</v>
      </c>
      <c r="I777" s="5" t="s">
        <v>2713</v>
      </c>
      <c r="J777" s="5" t="s">
        <v>4134</v>
      </c>
      <c r="K777" s="8" t="s">
        <v>1405</v>
      </c>
      <c r="L777" s="5" t="s">
        <v>158</v>
      </c>
      <c r="M777" s="5" t="s">
        <v>50</v>
      </c>
      <c r="N777" s="9">
        <f t="shared" si="12"/>
        <v>17396100</v>
      </c>
      <c r="O777" s="9">
        <v>17396100</v>
      </c>
      <c r="P777" s="9">
        <v>2046600</v>
      </c>
      <c r="Q777" s="5"/>
      <c r="R777" s="5"/>
      <c r="S777" s="5"/>
      <c r="T777" s="5" t="s">
        <v>4117</v>
      </c>
      <c r="U777" s="6">
        <v>44585</v>
      </c>
      <c r="V777" s="6">
        <v>44834</v>
      </c>
      <c r="W777" s="6">
        <v>44585</v>
      </c>
      <c r="X777" s="5">
        <v>255</v>
      </c>
      <c r="Y777" s="5"/>
      <c r="Z777" s="5"/>
      <c r="AA777" s="5"/>
      <c r="AB777" s="5"/>
      <c r="AC777" s="5"/>
      <c r="AD777" s="5"/>
      <c r="AE777" s="5" t="s">
        <v>4135</v>
      </c>
      <c r="AF777" s="5" t="s">
        <v>53</v>
      </c>
      <c r="AG777" s="5" t="s">
        <v>1353</v>
      </c>
      <c r="AH777" s="5" t="s">
        <v>209</v>
      </c>
      <c r="AI777" s="5"/>
      <c r="AJ777" s="5" t="s">
        <v>2485</v>
      </c>
      <c r="AK777" s="5"/>
      <c r="AL777" s="5" t="s">
        <v>4136</v>
      </c>
      <c r="AM777" s="6">
        <v>30696</v>
      </c>
      <c r="AN777" s="5" t="s">
        <v>4118</v>
      </c>
    </row>
    <row r="778" spans="1:40" s="10" customFormat="1" ht="135" x14ac:dyDescent="0.25">
      <c r="A778" s="5" t="s">
        <v>41</v>
      </c>
      <c r="B778" s="5" t="s">
        <v>42</v>
      </c>
      <c r="C778" s="5" t="s">
        <v>81</v>
      </c>
      <c r="D778" s="5" t="s">
        <v>4137</v>
      </c>
      <c r="E778" s="6">
        <v>44581</v>
      </c>
      <c r="F778" s="5" t="s">
        <v>4138</v>
      </c>
      <c r="G778" s="7">
        <v>1144148316</v>
      </c>
      <c r="H778" s="5" t="s">
        <v>46</v>
      </c>
      <c r="I778" s="5" t="s">
        <v>2713</v>
      </c>
      <c r="J778" s="5" t="s">
        <v>4139</v>
      </c>
      <c r="K778" s="8" t="s">
        <v>3071</v>
      </c>
      <c r="L778" s="5" t="s">
        <v>158</v>
      </c>
      <c r="M778" s="5" t="s">
        <v>50</v>
      </c>
      <c r="N778" s="9">
        <f t="shared" si="12"/>
        <v>22512600</v>
      </c>
      <c r="O778" s="9">
        <v>22512600</v>
      </c>
      <c r="P778" s="9">
        <v>2046600</v>
      </c>
      <c r="Q778" s="5"/>
      <c r="R778" s="5"/>
      <c r="S778" s="5"/>
      <c r="T778" s="5" t="s">
        <v>1786</v>
      </c>
      <c r="U778" s="6">
        <v>44585</v>
      </c>
      <c r="V778" s="6">
        <v>44918</v>
      </c>
      <c r="W778" s="6">
        <v>44583</v>
      </c>
      <c r="X778" s="5">
        <v>330</v>
      </c>
      <c r="Y778" s="5"/>
      <c r="Z778" s="5"/>
      <c r="AA778" s="5"/>
      <c r="AB778" s="5"/>
      <c r="AC778" s="5"/>
      <c r="AD778" s="5"/>
      <c r="AE778" s="5" t="s">
        <v>2365</v>
      </c>
      <c r="AF778" s="5" t="s">
        <v>53</v>
      </c>
      <c r="AG778" s="5" t="s">
        <v>2221</v>
      </c>
      <c r="AH778" s="5" t="s">
        <v>807</v>
      </c>
      <c r="AI778" s="5"/>
      <c r="AJ778" s="5" t="s">
        <v>171</v>
      </c>
      <c r="AK778" s="5"/>
      <c r="AL778" s="5" t="s">
        <v>352</v>
      </c>
      <c r="AM778" s="6">
        <v>33350</v>
      </c>
      <c r="AN778" s="5" t="s">
        <v>568</v>
      </c>
    </row>
    <row r="779" spans="1:40" s="10" customFormat="1" ht="135" x14ac:dyDescent="0.25">
      <c r="A779" s="5" t="s">
        <v>41</v>
      </c>
      <c r="B779" s="5" t="s">
        <v>42</v>
      </c>
      <c r="C779" s="5" t="s">
        <v>81</v>
      </c>
      <c r="D779" s="5" t="s">
        <v>4140</v>
      </c>
      <c r="E779" s="6">
        <v>44581</v>
      </c>
      <c r="F779" s="5" t="s">
        <v>4141</v>
      </c>
      <c r="G779" s="7">
        <v>1015466234</v>
      </c>
      <c r="H779" s="5" t="s">
        <v>46</v>
      </c>
      <c r="I779" s="5" t="s">
        <v>2713</v>
      </c>
      <c r="J779" s="5" t="s">
        <v>4142</v>
      </c>
      <c r="K779" s="8" t="s">
        <v>3071</v>
      </c>
      <c r="L779" s="5" t="s">
        <v>158</v>
      </c>
      <c r="M779" s="5" t="s">
        <v>50</v>
      </c>
      <c r="N779" s="9">
        <f t="shared" si="12"/>
        <v>22512600</v>
      </c>
      <c r="O779" s="9">
        <v>22512600</v>
      </c>
      <c r="P779" s="9">
        <v>2046600</v>
      </c>
      <c r="Q779" s="5"/>
      <c r="R779" s="5"/>
      <c r="S779" s="5"/>
      <c r="T779" s="5" t="s">
        <v>3558</v>
      </c>
      <c r="U779" s="6">
        <v>44588</v>
      </c>
      <c r="V779" s="6">
        <v>44921</v>
      </c>
      <c r="W779" s="6">
        <v>44586</v>
      </c>
      <c r="X779" s="5">
        <v>330</v>
      </c>
      <c r="Y779" s="5"/>
      <c r="Z779" s="5"/>
      <c r="AA779" s="5"/>
      <c r="AB779" s="5"/>
      <c r="AC779" s="5"/>
      <c r="AD779" s="5"/>
      <c r="AE779" s="5" t="s">
        <v>3652</v>
      </c>
      <c r="AF779" s="5" t="s">
        <v>53</v>
      </c>
      <c r="AG779" s="5" t="s">
        <v>2221</v>
      </c>
      <c r="AH779" s="5" t="s">
        <v>807</v>
      </c>
      <c r="AI779" s="5"/>
      <c r="AJ779" s="5" t="s">
        <v>171</v>
      </c>
      <c r="AK779" s="5"/>
      <c r="AL779" s="5" t="s">
        <v>4143</v>
      </c>
      <c r="AM779" s="6">
        <v>35372</v>
      </c>
      <c r="AN779" s="5" t="s">
        <v>2153</v>
      </c>
    </row>
    <row r="780" spans="1:40" s="10" customFormat="1" ht="135" x14ac:dyDescent="0.25">
      <c r="A780" s="11" t="s">
        <v>41</v>
      </c>
      <c r="B780" s="11" t="s">
        <v>42</v>
      </c>
      <c r="C780" s="11" t="s">
        <v>1555</v>
      </c>
      <c r="D780" s="11" t="s">
        <v>4144</v>
      </c>
      <c r="E780" s="12">
        <v>44581</v>
      </c>
      <c r="F780" s="11" t="s">
        <v>4145</v>
      </c>
      <c r="G780" s="13">
        <v>3079030</v>
      </c>
      <c r="H780" s="11" t="s">
        <v>46</v>
      </c>
      <c r="I780" s="11" t="s">
        <v>2713</v>
      </c>
      <c r="J780" s="11" t="s">
        <v>4146</v>
      </c>
      <c r="K780" s="14" t="s">
        <v>3071</v>
      </c>
      <c r="L780" s="11" t="s">
        <v>158</v>
      </c>
      <c r="M780" s="11" t="s">
        <v>50</v>
      </c>
      <c r="N780" s="9">
        <f t="shared" si="12"/>
        <v>22512600</v>
      </c>
      <c r="O780" s="15">
        <v>22512600</v>
      </c>
      <c r="P780" s="15">
        <v>2046600</v>
      </c>
      <c r="Q780" s="11"/>
      <c r="R780" s="11"/>
      <c r="S780" s="11"/>
      <c r="T780" s="11" t="s">
        <v>4147</v>
      </c>
      <c r="U780" s="12">
        <v>44593</v>
      </c>
      <c r="V780" s="12">
        <v>44926</v>
      </c>
      <c r="W780" s="12">
        <v>44586</v>
      </c>
      <c r="X780" s="11">
        <v>330</v>
      </c>
      <c r="Y780" s="11"/>
      <c r="Z780" s="11"/>
      <c r="AA780" s="11"/>
      <c r="AB780" s="11"/>
      <c r="AC780" s="11"/>
      <c r="AD780" s="11"/>
      <c r="AE780" s="11" t="s">
        <v>4148</v>
      </c>
      <c r="AF780" s="11" t="s">
        <v>1560</v>
      </c>
      <c r="AG780" s="11" t="s">
        <v>2221</v>
      </c>
      <c r="AH780" s="11" t="s">
        <v>807</v>
      </c>
      <c r="AI780" s="11"/>
      <c r="AJ780" s="11" t="s">
        <v>171</v>
      </c>
      <c r="AK780" s="11"/>
      <c r="AL780" s="11" t="s">
        <v>4149</v>
      </c>
      <c r="AM780" s="12">
        <v>23665</v>
      </c>
      <c r="AN780" s="11" t="s">
        <v>70</v>
      </c>
    </row>
    <row r="781" spans="1:40" s="10" customFormat="1" ht="135" x14ac:dyDescent="0.25">
      <c r="A781" s="5" t="s">
        <v>41</v>
      </c>
      <c r="B781" s="5" t="s">
        <v>42</v>
      </c>
      <c r="C781" s="5" t="s">
        <v>81</v>
      </c>
      <c r="D781" s="5" t="s">
        <v>4150</v>
      </c>
      <c r="E781" s="6">
        <v>44580</v>
      </c>
      <c r="F781" s="5" t="s">
        <v>4151</v>
      </c>
      <c r="G781" s="7">
        <v>1088258454</v>
      </c>
      <c r="H781" s="5" t="s">
        <v>46</v>
      </c>
      <c r="I781" s="5" t="s">
        <v>2713</v>
      </c>
      <c r="J781" s="5" t="s">
        <v>4152</v>
      </c>
      <c r="K781" s="8" t="s">
        <v>3071</v>
      </c>
      <c r="L781" s="5" t="s">
        <v>158</v>
      </c>
      <c r="M781" s="5" t="s">
        <v>50</v>
      </c>
      <c r="N781" s="9">
        <f t="shared" si="12"/>
        <v>22512600</v>
      </c>
      <c r="O781" s="9">
        <v>22512600</v>
      </c>
      <c r="P781" s="9">
        <v>2046600</v>
      </c>
      <c r="Q781" s="5"/>
      <c r="R781" s="5"/>
      <c r="S781" s="5"/>
      <c r="T781" s="5" t="s">
        <v>3744</v>
      </c>
      <c r="U781" s="6">
        <v>44593</v>
      </c>
      <c r="V781" s="6">
        <v>44926</v>
      </c>
      <c r="W781" s="6">
        <v>44581</v>
      </c>
      <c r="X781" s="5">
        <v>330</v>
      </c>
      <c r="Y781" s="5"/>
      <c r="Z781" s="5"/>
      <c r="AA781" s="5"/>
      <c r="AB781" s="5"/>
      <c r="AC781" s="5"/>
      <c r="AD781" s="5"/>
      <c r="AE781" s="5" t="s">
        <v>4153</v>
      </c>
      <c r="AF781" s="5" t="s">
        <v>53</v>
      </c>
      <c r="AG781" s="5" t="s">
        <v>2221</v>
      </c>
      <c r="AH781" s="5" t="s">
        <v>807</v>
      </c>
      <c r="AI781" s="5"/>
      <c r="AJ781" s="5" t="s">
        <v>171</v>
      </c>
      <c r="AK781" s="5"/>
      <c r="AL781" s="5" t="s">
        <v>4154</v>
      </c>
      <c r="AM781" s="6">
        <v>32252</v>
      </c>
      <c r="AN781" s="5" t="s">
        <v>3582</v>
      </c>
    </row>
    <row r="782" spans="1:40" s="10" customFormat="1" ht="135" x14ac:dyDescent="0.25">
      <c r="A782" s="5" t="s">
        <v>41</v>
      </c>
      <c r="B782" s="5" t="s">
        <v>42</v>
      </c>
      <c r="C782" s="5" t="s">
        <v>81</v>
      </c>
      <c r="D782" s="5" t="s">
        <v>4155</v>
      </c>
      <c r="E782" s="6">
        <v>44581</v>
      </c>
      <c r="F782" s="5" t="s">
        <v>4156</v>
      </c>
      <c r="G782" s="7">
        <v>1002857412</v>
      </c>
      <c r="H782" s="5" t="s">
        <v>46</v>
      </c>
      <c r="I782" s="5" t="s">
        <v>2713</v>
      </c>
      <c r="J782" s="5" t="s">
        <v>4157</v>
      </c>
      <c r="K782" s="8" t="s">
        <v>3071</v>
      </c>
      <c r="L782" s="5" t="s">
        <v>158</v>
      </c>
      <c r="M782" s="5" t="s">
        <v>50</v>
      </c>
      <c r="N782" s="9">
        <f t="shared" si="12"/>
        <v>22512600</v>
      </c>
      <c r="O782" s="9">
        <v>22512600</v>
      </c>
      <c r="P782" s="9">
        <v>2046600</v>
      </c>
      <c r="Q782" s="5"/>
      <c r="R782" s="5"/>
      <c r="S782" s="5"/>
      <c r="T782" s="5" t="s">
        <v>2624</v>
      </c>
      <c r="U782" s="6">
        <v>44595</v>
      </c>
      <c r="V782" s="6">
        <v>44926</v>
      </c>
      <c r="W782" s="6">
        <v>44584</v>
      </c>
      <c r="X782" s="5">
        <v>330</v>
      </c>
      <c r="Y782" s="5"/>
      <c r="Z782" s="5"/>
      <c r="AA782" s="5"/>
      <c r="AB782" s="5"/>
      <c r="AC782" s="5"/>
      <c r="AD782" s="5"/>
      <c r="AE782" s="5" t="s">
        <v>2625</v>
      </c>
      <c r="AF782" s="5" t="s">
        <v>53</v>
      </c>
      <c r="AG782" s="5" t="s">
        <v>2221</v>
      </c>
      <c r="AH782" s="5" t="s">
        <v>807</v>
      </c>
      <c r="AI782" s="5"/>
      <c r="AJ782" s="5" t="s">
        <v>171</v>
      </c>
      <c r="AK782" s="5"/>
      <c r="AL782" s="5" t="s">
        <v>4158</v>
      </c>
      <c r="AM782" s="6">
        <v>35923</v>
      </c>
      <c r="AN782" s="5" t="s">
        <v>2626</v>
      </c>
    </row>
    <row r="783" spans="1:40" s="10" customFormat="1" ht="135" x14ac:dyDescent="0.25">
      <c r="A783" s="5" t="s">
        <v>41</v>
      </c>
      <c r="B783" s="5" t="s">
        <v>42</v>
      </c>
      <c r="C783" s="5" t="s">
        <v>81</v>
      </c>
      <c r="D783" s="5" t="s">
        <v>4159</v>
      </c>
      <c r="E783" s="6">
        <v>44581</v>
      </c>
      <c r="F783" s="5" t="s">
        <v>4160</v>
      </c>
      <c r="G783" s="7">
        <v>51997816</v>
      </c>
      <c r="H783" s="5" t="s">
        <v>46</v>
      </c>
      <c r="I783" s="5" t="s">
        <v>2713</v>
      </c>
      <c r="J783" s="5" t="s">
        <v>4161</v>
      </c>
      <c r="K783" s="8" t="s">
        <v>3071</v>
      </c>
      <c r="L783" s="5" t="s">
        <v>158</v>
      </c>
      <c r="M783" s="5" t="s">
        <v>50</v>
      </c>
      <c r="N783" s="9">
        <f t="shared" si="12"/>
        <v>22512600</v>
      </c>
      <c r="O783" s="9">
        <v>22512600</v>
      </c>
      <c r="P783" s="9">
        <v>2046600</v>
      </c>
      <c r="Q783" s="5"/>
      <c r="R783" s="5"/>
      <c r="S783" s="5"/>
      <c r="T783" s="5" t="s">
        <v>1665</v>
      </c>
      <c r="U783" s="6">
        <v>44585</v>
      </c>
      <c r="V783" s="6">
        <v>44918</v>
      </c>
      <c r="W783" s="6">
        <v>44583</v>
      </c>
      <c r="X783" s="5">
        <v>330</v>
      </c>
      <c r="Y783" s="5"/>
      <c r="Z783" s="5"/>
      <c r="AA783" s="5"/>
      <c r="AB783" s="5"/>
      <c r="AC783" s="5"/>
      <c r="AD783" s="5"/>
      <c r="AE783" s="5" t="s">
        <v>4162</v>
      </c>
      <c r="AF783" s="5" t="s">
        <v>53</v>
      </c>
      <c r="AG783" s="5" t="s">
        <v>2221</v>
      </c>
      <c r="AH783" s="5" t="s">
        <v>807</v>
      </c>
      <c r="AI783" s="5"/>
      <c r="AJ783" s="5" t="s">
        <v>171</v>
      </c>
      <c r="AK783" s="5"/>
      <c r="AL783" s="5" t="s">
        <v>678</v>
      </c>
      <c r="AM783" s="6">
        <v>25110</v>
      </c>
      <c r="AN783" s="5" t="s">
        <v>70</v>
      </c>
    </row>
    <row r="784" spans="1:40" s="10" customFormat="1" ht="135" x14ac:dyDescent="0.25">
      <c r="A784" s="5" t="s">
        <v>41</v>
      </c>
      <c r="B784" s="5" t="s">
        <v>42</v>
      </c>
      <c r="C784" s="5" t="s">
        <v>81</v>
      </c>
      <c r="D784" s="5" t="s">
        <v>4163</v>
      </c>
      <c r="E784" s="6">
        <v>44581</v>
      </c>
      <c r="F784" s="5" t="s">
        <v>4164</v>
      </c>
      <c r="G784" s="7">
        <v>37550131</v>
      </c>
      <c r="H784" s="5" t="s">
        <v>46</v>
      </c>
      <c r="I784" s="5" t="s">
        <v>2713</v>
      </c>
      <c r="J784" s="5" t="s">
        <v>4165</v>
      </c>
      <c r="K784" s="8" t="s">
        <v>3071</v>
      </c>
      <c r="L784" s="5" t="s">
        <v>158</v>
      </c>
      <c r="M784" s="5" t="s">
        <v>50</v>
      </c>
      <c r="N784" s="9">
        <f t="shared" si="12"/>
        <v>22512600</v>
      </c>
      <c r="O784" s="9">
        <v>22512600</v>
      </c>
      <c r="P784" s="9">
        <v>2046600</v>
      </c>
      <c r="Q784" s="5"/>
      <c r="R784" s="5"/>
      <c r="S784" s="5"/>
      <c r="T784" s="5" t="s">
        <v>712</v>
      </c>
      <c r="U784" s="6">
        <v>44592</v>
      </c>
      <c r="V784" s="6">
        <v>44925</v>
      </c>
      <c r="W784" s="6">
        <v>44587</v>
      </c>
      <c r="X784" s="5">
        <v>330</v>
      </c>
      <c r="Y784" s="5"/>
      <c r="Z784" s="5"/>
      <c r="AA784" s="5"/>
      <c r="AB784" s="5"/>
      <c r="AC784" s="5"/>
      <c r="AD784" s="5"/>
      <c r="AE784" s="5" t="s">
        <v>3467</v>
      </c>
      <c r="AF784" s="5" t="s">
        <v>53</v>
      </c>
      <c r="AG784" s="5" t="s">
        <v>2221</v>
      </c>
      <c r="AH784" s="5" t="s">
        <v>807</v>
      </c>
      <c r="AI784" s="5"/>
      <c r="AJ784" s="5" t="s">
        <v>171</v>
      </c>
      <c r="AK784" s="5"/>
      <c r="AL784" s="5" t="s">
        <v>4166</v>
      </c>
      <c r="AM784" s="6">
        <v>30344</v>
      </c>
      <c r="AN784" s="5" t="s">
        <v>610</v>
      </c>
    </row>
    <row r="785" spans="1:40" s="10" customFormat="1" ht="135" x14ac:dyDescent="0.25">
      <c r="A785" s="5" t="s">
        <v>41</v>
      </c>
      <c r="B785" s="5" t="s">
        <v>42</v>
      </c>
      <c r="C785" s="5" t="s">
        <v>81</v>
      </c>
      <c r="D785" s="5" t="s">
        <v>4167</v>
      </c>
      <c r="E785" s="6">
        <v>44587</v>
      </c>
      <c r="F785" s="5" t="s">
        <v>4168</v>
      </c>
      <c r="G785" s="7">
        <v>1017209347</v>
      </c>
      <c r="H785" s="5" t="s">
        <v>46</v>
      </c>
      <c r="I785" s="5" t="s">
        <v>2713</v>
      </c>
      <c r="J785" s="5" t="s">
        <v>4169</v>
      </c>
      <c r="K785" s="8" t="s">
        <v>3071</v>
      </c>
      <c r="L785" s="5" t="s">
        <v>158</v>
      </c>
      <c r="M785" s="5" t="s">
        <v>50</v>
      </c>
      <c r="N785" s="9">
        <f t="shared" si="12"/>
        <v>22512600</v>
      </c>
      <c r="O785" s="9">
        <v>22512600</v>
      </c>
      <c r="P785" s="9">
        <v>2046600</v>
      </c>
      <c r="Q785" s="5"/>
      <c r="R785" s="5"/>
      <c r="S785" s="5"/>
      <c r="T785" s="5" t="s">
        <v>1765</v>
      </c>
      <c r="U785" s="6">
        <v>44599</v>
      </c>
      <c r="V785" s="6">
        <v>44926</v>
      </c>
      <c r="W785" s="6">
        <v>44594</v>
      </c>
      <c r="X785" s="5">
        <v>330</v>
      </c>
      <c r="Y785" s="5"/>
      <c r="Z785" s="5"/>
      <c r="AA785" s="5"/>
      <c r="AB785" s="5"/>
      <c r="AC785" s="5"/>
      <c r="AD785" s="5"/>
      <c r="AE785" s="5" t="s">
        <v>4170</v>
      </c>
      <c r="AF785" s="5" t="s">
        <v>53</v>
      </c>
      <c r="AG785" s="5" t="s">
        <v>1627</v>
      </c>
      <c r="AH785" s="5" t="s">
        <v>807</v>
      </c>
      <c r="AI785" s="5"/>
      <c r="AJ785" s="5" t="s">
        <v>171</v>
      </c>
      <c r="AK785" s="5"/>
      <c r="AL785" s="5" t="s">
        <v>1810</v>
      </c>
      <c r="AM785" s="6">
        <v>34034</v>
      </c>
      <c r="AN785" s="5" t="s">
        <v>700</v>
      </c>
    </row>
    <row r="786" spans="1:40" s="10" customFormat="1" ht="135" x14ac:dyDescent="0.25">
      <c r="A786" s="5" t="s">
        <v>41</v>
      </c>
      <c r="B786" s="5" t="s">
        <v>42</v>
      </c>
      <c r="C786" s="5" t="s">
        <v>81</v>
      </c>
      <c r="D786" s="5" t="s">
        <v>4171</v>
      </c>
      <c r="E786" s="6">
        <v>44581</v>
      </c>
      <c r="F786" s="5" t="s">
        <v>4172</v>
      </c>
      <c r="G786" s="7">
        <v>30339135</v>
      </c>
      <c r="H786" s="5" t="s">
        <v>46</v>
      </c>
      <c r="I786" s="5" t="s">
        <v>2713</v>
      </c>
      <c r="J786" s="5" t="s">
        <v>4173</v>
      </c>
      <c r="K786" s="8" t="s">
        <v>3071</v>
      </c>
      <c r="L786" s="5" t="s">
        <v>158</v>
      </c>
      <c r="M786" s="5" t="s">
        <v>50</v>
      </c>
      <c r="N786" s="9">
        <f t="shared" si="12"/>
        <v>22512600</v>
      </c>
      <c r="O786" s="9">
        <v>22512600</v>
      </c>
      <c r="P786" s="9">
        <v>2046600</v>
      </c>
      <c r="Q786" s="5"/>
      <c r="R786" s="5"/>
      <c r="S786" s="5"/>
      <c r="T786" s="5" t="s">
        <v>3744</v>
      </c>
      <c r="U786" s="6">
        <v>44585</v>
      </c>
      <c r="V786" s="6">
        <v>44918</v>
      </c>
      <c r="W786" s="6">
        <v>44581</v>
      </c>
      <c r="X786" s="5">
        <v>330</v>
      </c>
      <c r="Y786" s="5"/>
      <c r="Z786" s="5"/>
      <c r="AA786" s="5"/>
      <c r="AB786" s="5"/>
      <c r="AC786" s="5"/>
      <c r="AD786" s="5"/>
      <c r="AE786" s="5" t="s">
        <v>4153</v>
      </c>
      <c r="AF786" s="5" t="s">
        <v>53</v>
      </c>
      <c r="AG786" s="5" t="s">
        <v>2221</v>
      </c>
      <c r="AH786" s="5" t="s">
        <v>807</v>
      </c>
      <c r="AI786" s="5"/>
      <c r="AJ786" s="5" t="s">
        <v>171</v>
      </c>
      <c r="AK786" s="5"/>
      <c r="AL786" s="5" t="s">
        <v>352</v>
      </c>
      <c r="AM786" s="6">
        <v>27985</v>
      </c>
      <c r="AN786" s="5" t="s">
        <v>2037</v>
      </c>
    </row>
    <row r="787" spans="1:40" s="10" customFormat="1" ht="135" x14ac:dyDescent="0.25">
      <c r="A787" s="5" t="s">
        <v>41</v>
      </c>
      <c r="B787" s="5" t="s">
        <v>42</v>
      </c>
      <c r="C787" s="5" t="s">
        <v>81</v>
      </c>
      <c r="D787" s="5" t="s">
        <v>4174</v>
      </c>
      <c r="E787" s="6">
        <v>44581</v>
      </c>
      <c r="F787" s="5" t="s">
        <v>4175</v>
      </c>
      <c r="G787" s="7">
        <v>84094098</v>
      </c>
      <c r="H787" s="5" t="s">
        <v>46</v>
      </c>
      <c r="I787" s="5" t="s">
        <v>2713</v>
      </c>
      <c r="J787" s="5" t="s">
        <v>4176</v>
      </c>
      <c r="K787" s="8" t="s">
        <v>3071</v>
      </c>
      <c r="L787" s="5" t="s">
        <v>158</v>
      </c>
      <c r="M787" s="5" t="s">
        <v>50</v>
      </c>
      <c r="N787" s="9">
        <f t="shared" si="12"/>
        <v>22512600</v>
      </c>
      <c r="O787" s="9">
        <v>22512600</v>
      </c>
      <c r="P787" s="9">
        <v>2046600</v>
      </c>
      <c r="Q787" s="5"/>
      <c r="R787" s="5"/>
      <c r="S787" s="5"/>
      <c r="T787" s="5" t="s">
        <v>2026</v>
      </c>
      <c r="U787" s="6">
        <v>44585</v>
      </c>
      <c r="V787" s="6">
        <v>44918</v>
      </c>
      <c r="W787" s="6">
        <v>44581</v>
      </c>
      <c r="X787" s="5">
        <v>330</v>
      </c>
      <c r="Y787" s="5"/>
      <c r="Z787" s="5"/>
      <c r="AA787" s="5"/>
      <c r="AB787" s="5"/>
      <c r="AC787" s="5"/>
      <c r="AD787" s="5"/>
      <c r="AE787" s="5" t="s">
        <v>2027</v>
      </c>
      <c r="AF787" s="5" t="s">
        <v>53</v>
      </c>
      <c r="AG787" s="5" t="s">
        <v>2221</v>
      </c>
      <c r="AH787" s="5" t="s">
        <v>807</v>
      </c>
      <c r="AI787" s="5"/>
      <c r="AJ787" s="5" t="s">
        <v>171</v>
      </c>
      <c r="AK787" s="5"/>
      <c r="AL787" s="5" t="s">
        <v>1810</v>
      </c>
      <c r="AM787" s="6">
        <v>30768</v>
      </c>
      <c r="AN787" s="5" t="s">
        <v>2097</v>
      </c>
    </row>
    <row r="788" spans="1:40" s="10" customFormat="1" ht="150" x14ac:dyDescent="0.25">
      <c r="A788" s="5" t="s">
        <v>41</v>
      </c>
      <c r="B788" s="5" t="s">
        <v>42</v>
      </c>
      <c r="C788" s="5" t="s">
        <v>43</v>
      </c>
      <c r="D788" s="5" t="s">
        <v>4177</v>
      </c>
      <c r="E788" s="6">
        <v>44582</v>
      </c>
      <c r="F788" s="5" t="s">
        <v>4178</v>
      </c>
      <c r="G788" s="7">
        <v>52872238</v>
      </c>
      <c r="H788" s="5" t="s">
        <v>46</v>
      </c>
      <c r="I788" s="5" t="s">
        <v>4179</v>
      </c>
      <c r="J788" s="5" t="s">
        <v>4180</v>
      </c>
      <c r="K788" s="21" t="s">
        <v>4181</v>
      </c>
      <c r="L788" s="22" t="s">
        <v>106</v>
      </c>
      <c r="M788" s="5" t="s">
        <v>50</v>
      </c>
      <c r="N788" s="9">
        <f t="shared" si="12"/>
        <v>49916160</v>
      </c>
      <c r="O788" s="9">
        <v>40111200</v>
      </c>
      <c r="P788" s="9">
        <v>4456800</v>
      </c>
      <c r="Q788" s="26">
        <v>9804960</v>
      </c>
      <c r="R788" s="22"/>
      <c r="S788" s="22"/>
      <c r="T788" s="5" t="s">
        <v>51</v>
      </c>
      <c r="U788" s="6">
        <v>44586</v>
      </c>
      <c r="V788" s="6">
        <v>44858</v>
      </c>
      <c r="W788" s="6">
        <v>44586</v>
      </c>
      <c r="X788" s="5">
        <v>270</v>
      </c>
      <c r="Y788" s="25">
        <v>44859</v>
      </c>
      <c r="Z788" s="25">
        <v>44926</v>
      </c>
      <c r="AA788" s="22"/>
      <c r="AB788" s="22"/>
      <c r="AC788" s="22"/>
      <c r="AD788" s="22"/>
      <c r="AE788" s="22" t="s">
        <v>4182</v>
      </c>
      <c r="AF788" s="5" t="s">
        <v>53</v>
      </c>
      <c r="AG788" s="5" t="s">
        <v>54</v>
      </c>
      <c r="AH788" s="5" t="s">
        <v>55</v>
      </c>
      <c r="AI788" s="5"/>
      <c r="AJ788" s="5" t="s">
        <v>171</v>
      </c>
      <c r="AK788" s="5" t="s">
        <v>268</v>
      </c>
      <c r="AL788" s="5" t="s">
        <v>4183</v>
      </c>
      <c r="AM788" s="6">
        <v>29860</v>
      </c>
      <c r="AN788" s="5" t="s">
        <v>70</v>
      </c>
    </row>
    <row r="789" spans="1:40" s="10" customFormat="1" ht="105" x14ac:dyDescent="0.25">
      <c r="A789" s="5" t="s">
        <v>41</v>
      </c>
      <c r="B789" s="5" t="s">
        <v>42</v>
      </c>
      <c r="C789" s="5" t="s">
        <v>81</v>
      </c>
      <c r="D789" s="5" t="s">
        <v>4184</v>
      </c>
      <c r="E789" s="6">
        <v>44582</v>
      </c>
      <c r="F789" s="5" t="s">
        <v>4185</v>
      </c>
      <c r="G789" s="7">
        <v>1016049118</v>
      </c>
      <c r="H789" s="5" t="s">
        <v>46</v>
      </c>
      <c r="I789" s="5" t="s">
        <v>1426</v>
      </c>
      <c r="J789" s="5" t="s">
        <v>4186</v>
      </c>
      <c r="K789" s="21" t="s">
        <v>1441</v>
      </c>
      <c r="L789" s="5" t="s">
        <v>86</v>
      </c>
      <c r="M789" s="5" t="s">
        <v>50</v>
      </c>
      <c r="N789" s="9">
        <f t="shared" si="12"/>
        <v>30974400</v>
      </c>
      <c r="O789" s="9">
        <v>30974400</v>
      </c>
      <c r="P789" s="9">
        <v>2581200</v>
      </c>
      <c r="Q789" s="22"/>
      <c r="R789" s="22"/>
      <c r="S789" s="22"/>
      <c r="T789" s="5" t="s">
        <v>51</v>
      </c>
      <c r="U789" s="6">
        <v>44594</v>
      </c>
      <c r="V789" s="6">
        <v>44926</v>
      </c>
      <c r="W789" s="6">
        <v>44587</v>
      </c>
      <c r="X789" s="5">
        <v>365</v>
      </c>
      <c r="Y789" s="22"/>
      <c r="Z789" s="22"/>
      <c r="AA789" s="22"/>
      <c r="AB789" s="22"/>
      <c r="AC789" s="22"/>
      <c r="AD789" s="22"/>
      <c r="AE789" s="22" t="s">
        <v>4187</v>
      </c>
      <c r="AF789" s="5" t="s">
        <v>53</v>
      </c>
      <c r="AG789" s="5" t="s">
        <v>54</v>
      </c>
      <c r="AH789" s="5" t="s">
        <v>55</v>
      </c>
      <c r="AI789" s="5"/>
      <c r="AJ789" s="5" t="s">
        <v>465</v>
      </c>
      <c r="AK789" s="5"/>
      <c r="AL789" s="5" t="s">
        <v>4188</v>
      </c>
      <c r="AM789" s="6">
        <v>33869</v>
      </c>
      <c r="AN789" s="5" t="s">
        <v>70</v>
      </c>
    </row>
    <row r="790" spans="1:40" s="10" customFormat="1" ht="105" x14ac:dyDescent="0.25">
      <c r="A790" s="5" t="s">
        <v>41</v>
      </c>
      <c r="B790" s="5" t="s">
        <v>42</v>
      </c>
      <c r="C790" s="5" t="s">
        <v>81</v>
      </c>
      <c r="D790" s="5" t="s">
        <v>4189</v>
      </c>
      <c r="E790" s="6">
        <v>44582</v>
      </c>
      <c r="F790" s="5" t="s">
        <v>4190</v>
      </c>
      <c r="G790" s="7">
        <v>1006721234</v>
      </c>
      <c r="H790" s="5" t="s">
        <v>46</v>
      </c>
      <c r="I790" s="5" t="s">
        <v>1426</v>
      </c>
      <c r="J790" s="5" t="s">
        <v>4191</v>
      </c>
      <c r="K790" s="21" t="s">
        <v>1441</v>
      </c>
      <c r="L790" s="5" t="s">
        <v>86</v>
      </c>
      <c r="M790" s="5" t="s">
        <v>50</v>
      </c>
      <c r="N790" s="9">
        <f t="shared" si="12"/>
        <v>30974400</v>
      </c>
      <c r="O790" s="9">
        <v>30974400</v>
      </c>
      <c r="P790" s="9">
        <v>2581200</v>
      </c>
      <c r="Q790" s="22"/>
      <c r="R790" s="22"/>
      <c r="S790" s="22"/>
      <c r="T790" s="5" t="s">
        <v>51</v>
      </c>
      <c r="U790" s="6">
        <v>44585</v>
      </c>
      <c r="V790" s="6">
        <v>44926</v>
      </c>
      <c r="W790" s="6">
        <v>44583</v>
      </c>
      <c r="X790" s="5">
        <v>365</v>
      </c>
      <c r="Y790" s="22"/>
      <c r="Z790" s="22"/>
      <c r="AA790" s="22"/>
      <c r="AB790" s="22"/>
      <c r="AC790" s="22"/>
      <c r="AD790" s="22"/>
      <c r="AE790" s="22" t="s">
        <v>4187</v>
      </c>
      <c r="AF790" s="5" t="s">
        <v>53</v>
      </c>
      <c r="AG790" s="5" t="s">
        <v>54</v>
      </c>
      <c r="AH790" s="5" t="s">
        <v>55</v>
      </c>
      <c r="AI790" s="5"/>
      <c r="AJ790" s="5" t="s">
        <v>465</v>
      </c>
      <c r="AK790" s="5"/>
      <c r="AL790" s="5" t="s">
        <v>276</v>
      </c>
      <c r="AM790" s="6">
        <v>35863</v>
      </c>
      <c r="AN790" s="5" t="s">
        <v>4192</v>
      </c>
    </row>
    <row r="791" spans="1:40" s="10" customFormat="1" ht="135" x14ac:dyDescent="0.25">
      <c r="A791" s="5" t="s">
        <v>41</v>
      </c>
      <c r="B791" s="5" t="s">
        <v>42</v>
      </c>
      <c r="C791" s="5" t="s">
        <v>43</v>
      </c>
      <c r="D791" s="5" t="s">
        <v>4193</v>
      </c>
      <c r="E791" s="6">
        <v>44584</v>
      </c>
      <c r="F791" s="5" t="s">
        <v>4194</v>
      </c>
      <c r="G791" s="7">
        <v>32226791</v>
      </c>
      <c r="H791" s="5" t="s">
        <v>46</v>
      </c>
      <c r="I791" s="5" t="s">
        <v>2375</v>
      </c>
      <c r="J791" s="5" t="s">
        <v>4195</v>
      </c>
      <c r="K791" s="8" t="s">
        <v>1819</v>
      </c>
      <c r="L791" s="5" t="s">
        <v>99</v>
      </c>
      <c r="M791" s="5" t="s">
        <v>50</v>
      </c>
      <c r="N791" s="9">
        <f t="shared" si="12"/>
        <v>34252200</v>
      </c>
      <c r="O791" s="17">
        <v>34252200</v>
      </c>
      <c r="P791" s="9">
        <v>3805800</v>
      </c>
      <c r="Q791" s="5"/>
      <c r="R791" s="5"/>
      <c r="S791" s="5"/>
      <c r="T791" s="5" t="s">
        <v>4196</v>
      </c>
      <c r="U791" s="6">
        <v>44589</v>
      </c>
      <c r="V791" s="6">
        <v>44861</v>
      </c>
      <c r="W791" s="6">
        <v>44585</v>
      </c>
      <c r="X791" s="5">
        <v>270</v>
      </c>
      <c r="Y791" s="5"/>
      <c r="Z791" s="5"/>
      <c r="AA791" s="5"/>
      <c r="AB791" s="5"/>
      <c r="AC791" s="5"/>
      <c r="AD791" s="5"/>
      <c r="AE791" s="5" t="s">
        <v>1159</v>
      </c>
      <c r="AF791" s="5" t="s">
        <v>53</v>
      </c>
      <c r="AG791" s="5" t="s">
        <v>4197</v>
      </c>
      <c r="AH791" s="5" t="s">
        <v>55</v>
      </c>
      <c r="AI791" s="5"/>
      <c r="AJ791" s="5" t="s">
        <v>465</v>
      </c>
      <c r="AK791" s="5" t="s">
        <v>268</v>
      </c>
      <c r="AL791" s="5" t="s">
        <v>80</v>
      </c>
      <c r="AM791" s="6">
        <v>26890</v>
      </c>
      <c r="AN791" s="5" t="s">
        <v>2894</v>
      </c>
    </row>
    <row r="792" spans="1:40" s="10" customFormat="1" ht="135" x14ac:dyDescent="0.25">
      <c r="A792" s="5" t="s">
        <v>41</v>
      </c>
      <c r="B792" s="5" t="s">
        <v>42</v>
      </c>
      <c r="C792" s="5" t="s">
        <v>43</v>
      </c>
      <c r="D792" s="5" t="s">
        <v>4198</v>
      </c>
      <c r="E792" s="6">
        <v>44584</v>
      </c>
      <c r="F792" s="5" t="s">
        <v>4199</v>
      </c>
      <c r="G792" s="7">
        <v>1017212341</v>
      </c>
      <c r="H792" s="5" t="s">
        <v>46</v>
      </c>
      <c r="I792" s="5" t="s">
        <v>2375</v>
      </c>
      <c r="J792" s="5" t="s">
        <v>4200</v>
      </c>
      <c r="K792" s="8" t="s">
        <v>1819</v>
      </c>
      <c r="L792" s="5" t="s">
        <v>99</v>
      </c>
      <c r="M792" s="5" t="s">
        <v>50</v>
      </c>
      <c r="N792" s="9">
        <f t="shared" si="12"/>
        <v>34252200</v>
      </c>
      <c r="O792" s="17">
        <v>34252200</v>
      </c>
      <c r="P792" s="9">
        <v>3805800</v>
      </c>
      <c r="Q792" s="5"/>
      <c r="R792" s="5"/>
      <c r="S792" s="5"/>
      <c r="T792" s="5" t="s">
        <v>914</v>
      </c>
      <c r="U792" s="6">
        <v>44594</v>
      </c>
      <c r="V792" s="6">
        <v>44866</v>
      </c>
      <c r="W792" s="6">
        <v>44586</v>
      </c>
      <c r="X792" s="5">
        <v>270</v>
      </c>
      <c r="Y792" s="5"/>
      <c r="Z792" s="5"/>
      <c r="AA792" s="5"/>
      <c r="AB792" s="5"/>
      <c r="AC792" s="5"/>
      <c r="AD792" s="5"/>
      <c r="AE792" s="5" t="s">
        <v>1159</v>
      </c>
      <c r="AF792" s="5" t="s">
        <v>53</v>
      </c>
      <c r="AG792" s="5" t="s">
        <v>4197</v>
      </c>
      <c r="AH792" s="5" t="s">
        <v>55</v>
      </c>
      <c r="AI792" s="5"/>
      <c r="AJ792" s="5" t="s">
        <v>465</v>
      </c>
      <c r="AK792" s="5" t="s">
        <v>268</v>
      </c>
      <c r="AL792" s="5" t="s">
        <v>4201</v>
      </c>
      <c r="AM792" s="6">
        <v>34213</v>
      </c>
      <c r="AN792" s="5" t="s">
        <v>700</v>
      </c>
    </row>
    <row r="793" spans="1:40" s="10" customFormat="1" ht="135" x14ac:dyDescent="0.25">
      <c r="A793" s="5" t="s">
        <v>41</v>
      </c>
      <c r="B793" s="5" t="s">
        <v>42</v>
      </c>
      <c r="C793" s="5" t="s">
        <v>43</v>
      </c>
      <c r="D793" s="5" t="s">
        <v>4202</v>
      </c>
      <c r="E793" s="6">
        <v>44585</v>
      </c>
      <c r="F793" s="5" t="s">
        <v>4203</v>
      </c>
      <c r="G793" s="7">
        <v>18492847</v>
      </c>
      <c r="H793" s="5" t="s">
        <v>46</v>
      </c>
      <c r="I793" s="5" t="s">
        <v>2375</v>
      </c>
      <c r="J793" s="5" t="s">
        <v>4204</v>
      </c>
      <c r="K793" s="21" t="s">
        <v>1819</v>
      </c>
      <c r="L793" s="22" t="s">
        <v>99</v>
      </c>
      <c r="M793" s="5" t="s">
        <v>50</v>
      </c>
      <c r="N793" s="9">
        <f t="shared" si="12"/>
        <v>34252200</v>
      </c>
      <c r="O793" s="9">
        <v>34252200</v>
      </c>
      <c r="P793" s="9">
        <v>3805800</v>
      </c>
      <c r="Q793" s="22"/>
      <c r="R793" s="22"/>
      <c r="S793" s="22"/>
      <c r="T793" s="22" t="s">
        <v>3793</v>
      </c>
      <c r="U793" s="6">
        <v>44596</v>
      </c>
      <c r="V793" s="6">
        <v>44866</v>
      </c>
      <c r="W793" s="6">
        <v>44593</v>
      </c>
      <c r="X793" s="5">
        <v>270</v>
      </c>
      <c r="Y793" s="22"/>
      <c r="Z793" s="22"/>
      <c r="AA793" s="22"/>
      <c r="AB793" s="22"/>
      <c r="AC793" s="22"/>
      <c r="AD793" s="22"/>
      <c r="AE793" s="22" t="s">
        <v>4187</v>
      </c>
      <c r="AF793" s="5" t="s">
        <v>53</v>
      </c>
      <c r="AG793" s="5" t="s">
        <v>67</v>
      </c>
      <c r="AH793" s="5" t="s">
        <v>55</v>
      </c>
      <c r="AI793" s="5"/>
      <c r="AJ793" s="5" t="s">
        <v>465</v>
      </c>
      <c r="AK793" s="5" t="s">
        <v>268</v>
      </c>
      <c r="AL793" s="5" t="s">
        <v>222</v>
      </c>
      <c r="AM793" s="6">
        <v>30009</v>
      </c>
      <c r="AN793" s="5" t="s">
        <v>4205</v>
      </c>
    </row>
    <row r="794" spans="1:40" s="10" customFormat="1" ht="135" x14ac:dyDescent="0.25">
      <c r="A794" s="5" t="s">
        <v>41</v>
      </c>
      <c r="B794" s="5" t="s">
        <v>42</v>
      </c>
      <c r="C794" s="5" t="s">
        <v>81</v>
      </c>
      <c r="D794" s="5" t="s">
        <v>4206</v>
      </c>
      <c r="E794" s="6">
        <v>44582</v>
      </c>
      <c r="F794" s="5" t="s">
        <v>4207</v>
      </c>
      <c r="G794" s="7">
        <v>80396565</v>
      </c>
      <c r="H794" s="5" t="s">
        <v>46</v>
      </c>
      <c r="I794" s="5" t="s">
        <v>1450</v>
      </c>
      <c r="J794" s="5" t="s">
        <v>4208</v>
      </c>
      <c r="K794" s="21" t="s">
        <v>841</v>
      </c>
      <c r="L794" s="5" t="s">
        <v>158</v>
      </c>
      <c r="M794" s="5" t="s">
        <v>50</v>
      </c>
      <c r="N794" s="9">
        <f t="shared" si="12"/>
        <v>18419400</v>
      </c>
      <c r="O794" s="9">
        <v>18419400</v>
      </c>
      <c r="P794" s="9">
        <v>2046600</v>
      </c>
      <c r="Q794" s="22"/>
      <c r="R794" s="22"/>
      <c r="S794" s="22"/>
      <c r="T794" s="22" t="s">
        <v>4209</v>
      </c>
      <c r="U794" s="6">
        <v>44586</v>
      </c>
      <c r="V794" s="6">
        <v>44858</v>
      </c>
      <c r="W794" s="6">
        <v>44585</v>
      </c>
      <c r="X794" s="5">
        <v>270</v>
      </c>
      <c r="Y794" s="22"/>
      <c r="Z794" s="22"/>
      <c r="AA794" s="22"/>
      <c r="AB794" s="22"/>
      <c r="AC794" s="22"/>
      <c r="AD794" s="22"/>
      <c r="AE794" s="22" t="s">
        <v>4210</v>
      </c>
      <c r="AF794" s="5" t="s">
        <v>53</v>
      </c>
      <c r="AG794" s="5" t="s">
        <v>1353</v>
      </c>
      <c r="AH794" s="5" t="s">
        <v>209</v>
      </c>
      <c r="AI794" s="5"/>
      <c r="AJ794" s="5" t="s">
        <v>465</v>
      </c>
      <c r="AK794" s="5"/>
      <c r="AL794" s="5" t="s">
        <v>1810</v>
      </c>
      <c r="AM794" s="6">
        <v>28086</v>
      </c>
      <c r="AN794" s="5" t="s">
        <v>2954</v>
      </c>
    </row>
    <row r="795" spans="1:40" s="10" customFormat="1" ht="135" x14ac:dyDescent="0.25">
      <c r="A795" s="5" t="s">
        <v>41</v>
      </c>
      <c r="B795" s="5" t="s">
        <v>42</v>
      </c>
      <c r="C795" s="5" t="s">
        <v>81</v>
      </c>
      <c r="D795" s="5" t="s">
        <v>4211</v>
      </c>
      <c r="E795" s="6">
        <v>44582</v>
      </c>
      <c r="F795" s="5" t="s">
        <v>4212</v>
      </c>
      <c r="G795" s="7">
        <v>1007974365</v>
      </c>
      <c r="H795" s="5" t="s">
        <v>46</v>
      </c>
      <c r="I795" s="5" t="s">
        <v>1450</v>
      </c>
      <c r="J795" s="5" t="s">
        <v>4213</v>
      </c>
      <c r="K795" s="21" t="s">
        <v>841</v>
      </c>
      <c r="L795" s="5" t="s">
        <v>158</v>
      </c>
      <c r="M795" s="5" t="s">
        <v>50</v>
      </c>
      <c r="N795" s="9">
        <f t="shared" si="12"/>
        <v>18419400</v>
      </c>
      <c r="O795" s="9">
        <v>18419400</v>
      </c>
      <c r="P795" s="9">
        <v>2046600</v>
      </c>
      <c r="Q795" s="22"/>
      <c r="R795" s="22"/>
      <c r="S795" s="22"/>
      <c r="T795" s="22" t="s">
        <v>2734</v>
      </c>
      <c r="U795" s="6">
        <v>44589</v>
      </c>
      <c r="V795" s="6">
        <v>44861</v>
      </c>
      <c r="W795" s="6">
        <v>44584</v>
      </c>
      <c r="X795" s="5">
        <v>270</v>
      </c>
      <c r="Y795" s="22"/>
      <c r="Z795" s="22"/>
      <c r="AA795" s="22"/>
      <c r="AB795" s="22"/>
      <c r="AC795" s="22"/>
      <c r="AD795" s="22"/>
      <c r="AE795" s="22" t="s">
        <v>4214</v>
      </c>
      <c r="AF795" s="5" t="s">
        <v>53</v>
      </c>
      <c r="AG795" s="5" t="s">
        <v>1353</v>
      </c>
      <c r="AH795" s="5" t="s">
        <v>209</v>
      </c>
      <c r="AI795" s="5"/>
      <c r="AJ795" s="5" t="s">
        <v>465</v>
      </c>
      <c r="AK795" s="5"/>
      <c r="AL795" s="5" t="s">
        <v>4215</v>
      </c>
      <c r="AM795" s="6">
        <v>36339</v>
      </c>
      <c r="AN795" s="5" t="s">
        <v>2254</v>
      </c>
    </row>
    <row r="796" spans="1:40" s="10" customFormat="1" ht="135" x14ac:dyDescent="0.25">
      <c r="A796" s="5" t="s">
        <v>41</v>
      </c>
      <c r="B796" s="5" t="s">
        <v>42</v>
      </c>
      <c r="C796" s="5" t="s">
        <v>81</v>
      </c>
      <c r="D796" s="5" t="s">
        <v>4216</v>
      </c>
      <c r="E796" s="6">
        <v>44582</v>
      </c>
      <c r="F796" s="5" t="s">
        <v>4217</v>
      </c>
      <c r="G796" s="7">
        <v>1002594555</v>
      </c>
      <c r="H796" s="5" t="s">
        <v>46</v>
      </c>
      <c r="I796" s="5" t="s">
        <v>495</v>
      </c>
      <c r="J796" s="5" t="s">
        <v>4218</v>
      </c>
      <c r="K796" s="21" t="s">
        <v>841</v>
      </c>
      <c r="L796" s="5" t="s">
        <v>158</v>
      </c>
      <c r="M796" s="5" t="s">
        <v>50</v>
      </c>
      <c r="N796" s="9">
        <f t="shared" si="12"/>
        <v>22512600</v>
      </c>
      <c r="O796" s="9">
        <v>18419400</v>
      </c>
      <c r="P796" s="9">
        <v>2046600</v>
      </c>
      <c r="Q796" s="26">
        <v>4093200</v>
      </c>
      <c r="R796" s="22"/>
      <c r="S796" s="22"/>
      <c r="T796" s="22" t="s">
        <v>2036</v>
      </c>
      <c r="U796" s="6">
        <v>44593</v>
      </c>
      <c r="V796" s="6">
        <v>44865</v>
      </c>
      <c r="W796" s="6">
        <v>44585</v>
      </c>
      <c r="X796" s="5">
        <v>270</v>
      </c>
      <c r="Y796" s="25">
        <v>44866</v>
      </c>
      <c r="Z796" s="25">
        <v>44926</v>
      </c>
      <c r="AA796" s="22"/>
      <c r="AB796" s="22"/>
      <c r="AC796" s="22"/>
      <c r="AD796" s="22"/>
      <c r="AE796" s="22" t="s">
        <v>4219</v>
      </c>
      <c r="AF796" s="5" t="s">
        <v>53</v>
      </c>
      <c r="AG796" s="5" t="s">
        <v>1353</v>
      </c>
      <c r="AH796" s="5" t="s">
        <v>209</v>
      </c>
      <c r="AI796" s="5"/>
      <c r="AJ796" s="5" t="s">
        <v>465</v>
      </c>
      <c r="AK796" s="5"/>
      <c r="AL796" s="5" t="s">
        <v>1810</v>
      </c>
      <c r="AM796" s="6">
        <v>37507</v>
      </c>
      <c r="AN796" s="5" t="s">
        <v>2037</v>
      </c>
    </row>
    <row r="797" spans="1:40" s="10" customFormat="1" ht="135" x14ac:dyDescent="0.25">
      <c r="A797" s="5" t="s">
        <v>41</v>
      </c>
      <c r="B797" s="5" t="s">
        <v>42</v>
      </c>
      <c r="C797" s="5" t="s">
        <v>81</v>
      </c>
      <c r="D797" s="5" t="s">
        <v>4220</v>
      </c>
      <c r="E797" s="6">
        <v>44586</v>
      </c>
      <c r="F797" s="5" t="s">
        <v>4221</v>
      </c>
      <c r="G797" s="7">
        <v>25313208</v>
      </c>
      <c r="H797" s="5" t="s">
        <v>46</v>
      </c>
      <c r="I797" s="5" t="s">
        <v>495</v>
      </c>
      <c r="J797" s="5" t="s">
        <v>4222</v>
      </c>
      <c r="K797" s="8" t="s">
        <v>661</v>
      </c>
      <c r="L797" s="5" t="s">
        <v>158</v>
      </c>
      <c r="M797" s="5" t="s">
        <v>50</v>
      </c>
      <c r="N797" s="9">
        <f t="shared" si="12"/>
        <v>22512600</v>
      </c>
      <c r="O797" s="9">
        <v>18419400</v>
      </c>
      <c r="P797" s="9">
        <v>2046600</v>
      </c>
      <c r="Q797" s="17">
        <v>4093200</v>
      </c>
      <c r="R797" s="5"/>
      <c r="S797" s="5"/>
      <c r="T797" s="5" t="s">
        <v>4223</v>
      </c>
      <c r="U797" s="6">
        <v>44593</v>
      </c>
      <c r="V797" s="6">
        <v>44865</v>
      </c>
      <c r="W797" s="6">
        <v>44589</v>
      </c>
      <c r="X797" s="5">
        <v>270</v>
      </c>
      <c r="Y797" s="6">
        <v>44866</v>
      </c>
      <c r="Z797" s="6">
        <v>44926</v>
      </c>
      <c r="AA797" s="5"/>
      <c r="AB797" s="5"/>
      <c r="AC797" s="5"/>
      <c r="AD797" s="5"/>
      <c r="AE797" s="5" t="s">
        <v>4224</v>
      </c>
      <c r="AF797" s="5" t="s">
        <v>53</v>
      </c>
      <c r="AG797" s="5" t="s">
        <v>159</v>
      </c>
      <c r="AH797" s="5" t="s">
        <v>209</v>
      </c>
      <c r="AI797" s="5"/>
      <c r="AJ797" s="5" t="s">
        <v>465</v>
      </c>
      <c r="AK797" s="5"/>
      <c r="AL797" s="5" t="s">
        <v>678</v>
      </c>
      <c r="AM797" s="6">
        <v>30083</v>
      </c>
      <c r="AN797" s="5" t="s">
        <v>4225</v>
      </c>
    </row>
    <row r="798" spans="1:40" s="10" customFormat="1" ht="105" x14ac:dyDescent="0.25">
      <c r="A798" s="5" t="s">
        <v>41</v>
      </c>
      <c r="B798" s="5" t="s">
        <v>42</v>
      </c>
      <c r="C798" s="5" t="s">
        <v>43</v>
      </c>
      <c r="D798" s="5" t="s">
        <v>4226</v>
      </c>
      <c r="E798" s="6">
        <v>44584</v>
      </c>
      <c r="F798" s="5" t="s">
        <v>4227</v>
      </c>
      <c r="G798" s="7">
        <v>79999656</v>
      </c>
      <c r="H798" s="5" t="s">
        <v>46</v>
      </c>
      <c r="I798" s="5" t="s">
        <v>1662</v>
      </c>
      <c r="J798" s="5" t="s">
        <v>4228</v>
      </c>
      <c r="K798" s="8" t="s">
        <v>4229</v>
      </c>
      <c r="L798" s="5" t="s">
        <v>49</v>
      </c>
      <c r="M798" s="5" t="s">
        <v>50</v>
      </c>
      <c r="N798" s="9">
        <f t="shared" si="12"/>
        <v>67221000</v>
      </c>
      <c r="O798" s="17">
        <v>54999000</v>
      </c>
      <c r="P798" s="17">
        <v>6111000</v>
      </c>
      <c r="Q798" s="17">
        <v>12222000</v>
      </c>
      <c r="R798" s="5"/>
      <c r="S798" s="5"/>
      <c r="T798" s="5" t="s">
        <v>51</v>
      </c>
      <c r="U798" s="6">
        <v>44593</v>
      </c>
      <c r="V798" s="6">
        <v>44865</v>
      </c>
      <c r="W798" s="6">
        <v>44589</v>
      </c>
      <c r="X798" s="5">
        <v>270</v>
      </c>
      <c r="Y798" s="6">
        <v>44866</v>
      </c>
      <c r="Z798" s="6">
        <v>44926</v>
      </c>
      <c r="AA798" s="5"/>
      <c r="AB798" s="5"/>
      <c r="AC798" s="5"/>
      <c r="AD798" s="5"/>
      <c r="AE798" s="5" t="s">
        <v>1159</v>
      </c>
      <c r="AF798" s="5" t="s">
        <v>53</v>
      </c>
      <c r="AG798" s="5" t="s">
        <v>4230</v>
      </c>
      <c r="AH798" s="5" t="s">
        <v>55</v>
      </c>
      <c r="AI798" s="5"/>
      <c r="AJ798" s="5" t="s">
        <v>465</v>
      </c>
      <c r="AK798" s="5" t="s">
        <v>268</v>
      </c>
      <c r="AL798" s="5" t="s">
        <v>222</v>
      </c>
      <c r="AM798" s="6">
        <v>28755</v>
      </c>
      <c r="AN798" s="5" t="s">
        <v>70</v>
      </c>
    </row>
    <row r="799" spans="1:40" s="10" customFormat="1" ht="135" x14ac:dyDescent="0.25">
      <c r="A799" s="5" t="s">
        <v>41</v>
      </c>
      <c r="B799" s="5" t="s">
        <v>42</v>
      </c>
      <c r="C799" s="5" t="s">
        <v>81</v>
      </c>
      <c r="D799" s="5" t="s">
        <v>4231</v>
      </c>
      <c r="E799" s="6">
        <v>44586</v>
      </c>
      <c r="F799" s="5" t="s">
        <v>4232</v>
      </c>
      <c r="G799" s="7">
        <v>15051395</v>
      </c>
      <c r="H799" s="5" t="s">
        <v>46</v>
      </c>
      <c r="I799" s="5" t="s">
        <v>1411</v>
      </c>
      <c r="J799" s="5" t="s">
        <v>4233</v>
      </c>
      <c r="K799" s="8" t="s">
        <v>1413</v>
      </c>
      <c r="L799" s="5" t="s">
        <v>158</v>
      </c>
      <c r="M799" s="5" t="s">
        <v>50</v>
      </c>
      <c r="N799" s="9">
        <f t="shared" si="12"/>
        <v>18419400</v>
      </c>
      <c r="O799" s="9">
        <v>18419400</v>
      </c>
      <c r="P799" s="9">
        <v>2046600</v>
      </c>
      <c r="Q799" s="5"/>
      <c r="R799" s="5"/>
      <c r="S799" s="5"/>
      <c r="T799" s="5" t="s">
        <v>4234</v>
      </c>
      <c r="U799" s="6">
        <v>44601</v>
      </c>
      <c r="V799" s="6">
        <v>44873</v>
      </c>
      <c r="W799" s="6">
        <v>44594</v>
      </c>
      <c r="X799" s="5">
        <v>270</v>
      </c>
      <c r="Y799" s="5"/>
      <c r="Z799" s="5"/>
      <c r="AA799" s="5"/>
      <c r="AB799" s="5"/>
      <c r="AC799" s="5"/>
      <c r="AD799" s="5"/>
      <c r="AE799" s="5" t="s">
        <v>4235</v>
      </c>
      <c r="AF799" s="5" t="s">
        <v>53</v>
      </c>
      <c r="AG799" s="5" t="s">
        <v>159</v>
      </c>
      <c r="AH799" s="5" t="s">
        <v>209</v>
      </c>
      <c r="AI799" s="5"/>
      <c r="AJ799" s="5" t="s">
        <v>68</v>
      </c>
      <c r="AK799" s="5"/>
      <c r="AL799" s="5" t="s">
        <v>2014</v>
      </c>
      <c r="AM799" s="6">
        <v>25914</v>
      </c>
      <c r="AN799" s="5" t="s">
        <v>1916</v>
      </c>
    </row>
    <row r="800" spans="1:40" s="10" customFormat="1" ht="135" x14ac:dyDescent="0.25">
      <c r="A800" s="5" t="s">
        <v>41</v>
      </c>
      <c r="B800" s="5" t="s">
        <v>42</v>
      </c>
      <c r="C800" s="5" t="s">
        <v>81</v>
      </c>
      <c r="D800" s="5" t="s">
        <v>4236</v>
      </c>
      <c r="E800" s="6">
        <v>44581</v>
      </c>
      <c r="F800" s="5" t="s">
        <v>4237</v>
      </c>
      <c r="G800" s="7">
        <v>45469115</v>
      </c>
      <c r="H800" s="5" t="s">
        <v>46</v>
      </c>
      <c r="I800" s="5" t="s">
        <v>1450</v>
      </c>
      <c r="J800" s="5" t="s">
        <v>4238</v>
      </c>
      <c r="K800" s="8" t="s">
        <v>841</v>
      </c>
      <c r="L800" s="5" t="s">
        <v>158</v>
      </c>
      <c r="M800" s="5" t="s">
        <v>50</v>
      </c>
      <c r="N800" s="9">
        <f t="shared" si="12"/>
        <v>18419400</v>
      </c>
      <c r="O800" s="9">
        <v>18419400</v>
      </c>
      <c r="P800" s="9">
        <v>2046600</v>
      </c>
      <c r="Q800" s="5"/>
      <c r="R800" s="5"/>
      <c r="S800" s="5"/>
      <c r="T800" s="5" t="s">
        <v>842</v>
      </c>
      <c r="U800" s="6">
        <v>44586</v>
      </c>
      <c r="V800" s="6">
        <v>44858</v>
      </c>
      <c r="W800" s="6">
        <v>44585</v>
      </c>
      <c r="X800" s="5">
        <v>270</v>
      </c>
      <c r="Y800" s="5"/>
      <c r="Z800" s="5"/>
      <c r="AA800" s="5"/>
      <c r="AB800" s="5"/>
      <c r="AC800" s="5"/>
      <c r="AD800" s="5"/>
      <c r="AE800" s="5" t="s">
        <v>559</v>
      </c>
      <c r="AF800" s="5" t="s">
        <v>53</v>
      </c>
      <c r="AG800" s="5" t="s">
        <v>159</v>
      </c>
      <c r="AH800" s="5" t="s">
        <v>55</v>
      </c>
      <c r="AI800" s="5"/>
      <c r="AJ800" s="5" t="s">
        <v>240</v>
      </c>
      <c r="AK800" s="5"/>
      <c r="AL800" s="5" t="s">
        <v>4239</v>
      </c>
      <c r="AM800" s="6">
        <v>24072</v>
      </c>
      <c r="AN800" s="5" t="s">
        <v>860</v>
      </c>
    </row>
    <row r="801" spans="1:40" s="10" customFormat="1" ht="135" x14ac:dyDescent="0.25">
      <c r="A801" s="5" t="s">
        <v>41</v>
      </c>
      <c r="B801" s="5" t="s">
        <v>42</v>
      </c>
      <c r="C801" s="5" t="s">
        <v>81</v>
      </c>
      <c r="D801" s="5" t="s">
        <v>4240</v>
      </c>
      <c r="E801" s="6">
        <v>44582</v>
      </c>
      <c r="F801" s="5" t="s">
        <v>4241</v>
      </c>
      <c r="G801" s="7">
        <v>1063481332</v>
      </c>
      <c r="H801" s="5" t="s">
        <v>46</v>
      </c>
      <c r="I801" s="5" t="s">
        <v>1450</v>
      </c>
      <c r="J801" s="5" t="s">
        <v>4242</v>
      </c>
      <c r="K801" s="21" t="s">
        <v>841</v>
      </c>
      <c r="L801" s="5" t="s">
        <v>158</v>
      </c>
      <c r="M801" s="5" t="s">
        <v>50</v>
      </c>
      <c r="N801" s="9">
        <f t="shared" si="12"/>
        <v>18419400</v>
      </c>
      <c r="O801" s="9">
        <v>18419400</v>
      </c>
      <c r="P801" s="9">
        <v>2046600</v>
      </c>
      <c r="Q801" s="22"/>
      <c r="R801" s="22"/>
      <c r="S801" s="22"/>
      <c r="T801" s="5" t="s">
        <v>842</v>
      </c>
      <c r="U801" s="6">
        <v>44587</v>
      </c>
      <c r="V801" s="6">
        <v>44859</v>
      </c>
      <c r="W801" s="6">
        <v>44585</v>
      </c>
      <c r="X801" s="5">
        <v>270</v>
      </c>
      <c r="Y801" s="22"/>
      <c r="Z801" s="22"/>
      <c r="AA801" s="22"/>
      <c r="AB801" s="22"/>
      <c r="AC801" s="22"/>
      <c r="AD801" s="22"/>
      <c r="AE801" s="22" t="s">
        <v>4243</v>
      </c>
      <c r="AF801" s="5" t="s">
        <v>53</v>
      </c>
      <c r="AG801" s="5" t="s">
        <v>1353</v>
      </c>
      <c r="AH801" s="5" t="s">
        <v>209</v>
      </c>
      <c r="AI801" s="5"/>
      <c r="AJ801" s="5" t="s">
        <v>240</v>
      </c>
      <c r="AK801" s="5"/>
      <c r="AL801" s="5" t="s">
        <v>276</v>
      </c>
      <c r="AM801" s="6">
        <v>31548</v>
      </c>
      <c r="AN801" s="5" t="s">
        <v>4244</v>
      </c>
    </row>
    <row r="802" spans="1:40" s="10" customFormat="1" ht="135" x14ac:dyDescent="0.25">
      <c r="A802" s="5" t="s">
        <v>41</v>
      </c>
      <c r="B802" s="5" t="s">
        <v>42</v>
      </c>
      <c r="C802" s="5" t="s">
        <v>81</v>
      </c>
      <c r="D802" s="5" t="s">
        <v>4245</v>
      </c>
      <c r="E802" s="6">
        <v>44582</v>
      </c>
      <c r="F802" s="5" t="s">
        <v>4246</v>
      </c>
      <c r="G802" s="7">
        <v>1047462957</v>
      </c>
      <c r="H802" s="5" t="s">
        <v>46</v>
      </c>
      <c r="I802" s="5" t="s">
        <v>1450</v>
      </c>
      <c r="J802" s="5" t="s">
        <v>4247</v>
      </c>
      <c r="K802" s="21" t="s">
        <v>661</v>
      </c>
      <c r="L802" s="5" t="s">
        <v>158</v>
      </c>
      <c r="M802" s="5" t="s">
        <v>50</v>
      </c>
      <c r="N802" s="9">
        <f t="shared" si="12"/>
        <v>18419400</v>
      </c>
      <c r="O802" s="9">
        <v>18419400</v>
      </c>
      <c r="P802" s="9">
        <v>2046600</v>
      </c>
      <c r="Q802" s="22"/>
      <c r="R802" s="22"/>
      <c r="S802" s="22"/>
      <c r="T802" s="5" t="s">
        <v>842</v>
      </c>
      <c r="U802" s="6">
        <v>44585</v>
      </c>
      <c r="V802" s="6">
        <v>44857</v>
      </c>
      <c r="W802" s="6">
        <v>44583</v>
      </c>
      <c r="X802" s="5">
        <v>270</v>
      </c>
      <c r="Y802" s="22"/>
      <c r="Z802" s="22"/>
      <c r="AA802" s="22"/>
      <c r="AB802" s="22"/>
      <c r="AC802" s="22"/>
      <c r="AD802" s="22"/>
      <c r="AE802" s="22" t="s">
        <v>4243</v>
      </c>
      <c r="AF802" s="5" t="s">
        <v>53</v>
      </c>
      <c r="AG802" s="5" t="s">
        <v>1353</v>
      </c>
      <c r="AH802" s="5" t="s">
        <v>209</v>
      </c>
      <c r="AI802" s="5"/>
      <c r="AJ802" s="5" t="s">
        <v>240</v>
      </c>
      <c r="AK802" s="5"/>
      <c r="AL802" s="5" t="s">
        <v>4248</v>
      </c>
      <c r="AM802" s="6">
        <v>34300</v>
      </c>
      <c r="AN802" s="5" t="s">
        <v>860</v>
      </c>
    </row>
    <row r="803" spans="1:40" s="10" customFormat="1" ht="90" x14ac:dyDescent="0.25">
      <c r="A803" s="5" t="s">
        <v>41</v>
      </c>
      <c r="B803" s="5" t="s">
        <v>42</v>
      </c>
      <c r="C803" s="5" t="s">
        <v>43</v>
      </c>
      <c r="D803" s="5" t="s">
        <v>4249</v>
      </c>
      <c r="E803" s="6">
        <v>44584</v>
      </c>
      <c r="F803" s="5" t="s">
        <v>4250</v>
      </c>
      <c r="G803" s="7">
        <v>84081024</v>
      </c>
      <c r="H803" s="5" t="s">
        <v>46</v>
      </c>
      <c r="I803" s="5" t="s">
        <v>78</v>
      </c>
      <c r="J803" s="5" t="s">
        <v>4251</v>
      </c>
      <c r="K803" s="8" t="s">
        <v>4252</v>
      </c>
      <c r="L803" s="5" t="s">
        <v>65</v>
      </c>
      <c r="M803" s="5" t="s">
        <v>50</v>
      </c>
      <c r="N803" s="9">
        <f t="shared" si="12"/>
        <v>83554090</v>
      </c>
      <c r="O803" s="17">
        <v>64640700</v>
      </c>
      <c r="P803" s="17">
        <v>7182300</v>
      </c>
      <c r="Q803" s="17">
        <v>18913390</v>
      </c>
      <c r="R803" s="17"/>
      <c r="S803" s="17"/>
      <c r="T803" s="5" t="s">
        <v>51</v>
      </c>
      <c r="U803" s="6">
        <v>44602</v>
      </c>
      <c r="V803" s="6">
        <v>44834</v>
      </c>
      <c r="W803" s="6">
        <v>44586</v>
      </c>
      <c r="X803" s="5">
        <v>270</v>
      </c>
      <c r="Y803" s="6">
        <v>44835</v>
      </c>
      <c r="Z803" s="6">
        <v>44914</v>
      </c>
      <c r="AA803" s="6"/>
      <c r="AB803" s="6"/>
      <c r="AC803" s="6"/>
      <c r="AD803" s="6"/>
      <c r="AE803" s="5" t="s">
        <v>227</v>
      </c>
      <c r="AF803" s="5" t="s">
        <v>53</v>
      </c>
      <c r="AG803" s="5" t="s">
        <v>159</v>
      </c>
      <c r="AH803" s="5" t="s">
        <v>55</v>
      </c>
      <c r="AI803" s="5" t="s">
        <v>4253</v>
      </c>
      <c r="AJ803" s="5" t="s">
        <v>229</v>
      </c>
      <c r="AK803" s="5" t="s">
        <v>268</v>
      </c>
      <c r="AL803" s="5" t="s">
        <v>108</v>
      </c>
      <c r="AM803" s="6">
        <v>31372</v>
      </c>
      <c r="AN803" s="5" t="s">
        <v>2382</v>
      </c>
    </row>
    <row r="804" spans="1:40" s="10" customFormat="1" ht="135" x14ac:dyDescent="0.25">
      <c r="A804" s="5" t="s">
        <v>41</v>
      </c>
      <c r="B804" s="5" t="s">
        <v>42</v>
      </c>
      <c r="C804" s="5" t="s">
        <v>43</v>
      </c>
      <c r="D804" s="5" t="s">
        <v>4254</v>
      </c>
      <c r="E804" s="6">
        <v>44580</v>
      </c>
      <c r="F804" s="5" t="s">
        <v>4255</v>
      </c>
      <c r="G804" s="7">
        <v>1090449612</v>
      </c>
      <c r="H804" s="5" t="s">
        <v>46</v>
      </c>
      <c r="I804" s="5" t="s">
        <v>3734</v>
      </c>
      <c r="J804" s="5" t="s">
        <v>4256</v>
      </c>
      <c r="K804" s="8" t="s">
        <v>4257</v>
      </c>
      <c r="L804" s="5" t="s">
        <v>49</v>
      </c>
      <c r="M804" s="5" t="s">
        <v>50</v>
      </c>
      <c r="N804" s="9">
        <f t="shared" si="12"/>
        <v>54999000</v>
      </c>
      <c r="O804" s="9">
        <v>54999000</v>
      </c>
      <c r="P804" s="9">
        <v>6111000</v>
      </c>
      <c r="Q804" s="5"/>
      <c r="R804" s="5"/>
      <c r="S804" s="5"/>
      <c r="T804" s="5" t="s">
        <v>51</v>
      </c>
      <c r="U804" s="6">
        <v>44790</v>
      </c>
      <c r="V804" s="6">
        <v>44861</v>
      </c>
      <c r="W804" s="6">
        <v>44790</v>
      </c>
      <c r="X804" s="5">
        <v>270</v>
      </c>
      <c r="Y804" s="5"/>
      <c r="Z804" s="5"/>
      <c r="AA804" s="5"/>
      <c r="AB804" s="5"/>
      <c r="AC804" s="5"/>
      <c r="AD804" s="5"/>
      <c r="AE804" s="5" t="s">
        <v>247</v>
      </c>
      <c r="AF804" s="5" t="s">
        <v>53</v>
      </c>
      <c r="AG804" s="5" t="s">
        <v>67</v>
      </c>
      <c r="AH804" s="5" t="s">
        <v>55</v>
      </c>
      <c r="AI804" s="5" t="s">
        <v>4258</v>
      </c>
      <c r="AJ804" s="5" t="s">
        <v>229</v>
      </c>
      <c r="AK804" s="5" t="s">
        <v>57</v>
      </c>
      <c r="AL804" s="5" t="s">
        <v>100</v>
      </c>
      <c r="AM804" s="6">
        <v>26320</v>
      </c>
      <c r="AN804" s="5" t="s">
        <v>4259</v>
      </c>
    </row>
    <row r="805" spans="1:40" s="10" customFormat="1" ht="135" x14ac:dyDescent="0.25">
      <c r="A805" s="5" t="s">
        <v>41</v>
      </c>
      <c r="B805" s="5" t="s">
        <v>42</v>
      </c>
      <c r="C805" s="5" t="s">
        <v>43</v>
      </c>
      <c r="D805" s="5" t="s">
        <v>4260</v>
      </c>
      <c r="E805" s="6">
        <v>44582</v>
      </c>
      <c r="F805" s="5" t="s">
        <v>4261</v>
      </c>
      <c r="G805" s="7">
        <v>53165875</v>
      </c>
      <c r="H805" s="5" t="s">
        <v>46</v>
      </c>
      <c r="I805" s="5" t="s">
        <v>3734</v>
      </c>
      <c r="J805" s="5" t="s">
        <v>4262</v>
      </c>
      <c r="K805" s="21" t="s">
        <v>4257</v>
      </c>
      <c r="L805" s="22" t="s">
        <v>49</v>
      </c>
      <c r="M805" s="5" t="s">
        <v>50</v>
      </c>
      <c r="N805" s="9">
        <f t="shared" si="12"/>
        <v>54999000</v>
      </c>
      <c r="O805" s="9">
        <v>54999000</v>
      </c>
      <c r="P805" s="9">
        <v>6111000</v>
      </c>
      <c r="Q805" s="22"/>
      <c r="R805" s="22"/>
      <c r="S805" s="22"/>
      <c r="T805" s="5" t="s">
        <v>51</v>
      </c>
      <c r="U805" s="6">
        <v>44586</v>
      </c>
      <c r="V805" s="6">
        <v>44858</v>
      </c>
      <c r="W805" s="6">
        <v>44584</v>
      </c>
      <c r="X805" s="5">
        <v>270</v>
      </c>
      <c r="Y805" s="22"/>
      <c r="Z805" s="22"/>
      <c r="AA805" s="22"/>
      <c r="AB805" s="22"/>
      <c r="AC805" s="22"/>
      <c r="AD805" s="22"/>
      <c r="AE805" s="5" t="s">
        <v>247</v>
      </c>
      <c r="AF805" s="5" t="s">
        <v>53</v>
      </c>
      <c r="AG805" s="5" t="s">
        <v>67</v>
      </c>
      <c r="AH805" s="5" t="s">
        <v>55</v>
      </c>
      <c r="AI805" s="5"/>
      <c r="AJ805" s="5" t="s">
        <v>229</v>
      </c>
      <c r="AK805" s="5" t="s">
        <v>268</v>
      </c>
      <c r="AL805" s="5" t="s">
        <v>75</v>
      </c>
      <c r="AM805" s="6">
        <v>31273</v>
      </c>
      <c r="AN805" s="5" t="s">
        <v>70</v>
      </c>
    </row>
    <row r="806" spans="1:40" s="10" customFormat="1" ht="135" x14ac:dyDescent="0.25">
      <c r="A806" s="5" t="s">
        <v>41</v>
      </c>
      <c r="B806" s="5" t="s">
        <v>42</v>
      </c>
      <c r="C806" s="5" t="s">
        <v>43</v>
      </c>
      <c r="D806" s="5" t="s">
        <v>4263</v>
      </c>
      <c r="E806" s="6">
        <v>44582</v>
      </c>
      <c r="F806" s="5" t="s">
        <v>4264</v>
      </c>
      <c r="G806" s="7">
        <v>1061717588</v>
      </c>
      <c r="H806" s="5" t="s">
        <v>46</v>
      </c>
      <c r="I806" s="5" t="s">
        <v>3734</v>
      </c>
      <c r="J806" s="5" t="s">
        <v>4265</v>
      </c>
      <c r="K806" s="21" t="s">
        <v>4257</v>
      </c>
      <c r="L806" s="22" t="s">
        <v>49</v>
      </c>
      <c r="M806" s="5" t="s">
        <v>50</v>
      </c>
      <c r="N806" s="9">
        <f t="shared" si="12"/>
        <v>54999000</v>
      </c>
      <c r="O806" s="9">
        <v>54999000</v>
      </c>
      <c r="P806" s="9">
        <v>6111000</v>
      </c>
      <c r="Q806" s="22"/>
      <c r="R806" s="22"/>
      <c r="S806" s="22"/>
      <c r="T806" s="5" t="s">
        <v>51</v>
      </c>
      <c r="U806" s="6">
        <v>44586</v>
      </c>
      <c r="V806" s="6">
        <v>44858</v>
      </c>
      <c r="W806" s="6">
        <v>44586</v>
      </c>
      <c r="X806" s="5">
        <v>270</v>
      </c>
      <c r="Y806" s="22"/>
      <c r="Z806" s="22"/>
      <c r="AA806" s="22"/>
      <c r="AB806" s="22"/>
      <c r="AC806" s="22"/>
      <c r="AD806" s="22"/>
      <c r="AE806" s="5" t="s">
        <v>247</v>
      </c>
      <c r="AF806" s="5" t="s">
        <v>53</v>
      </c>
      <c r="AG806" s="5" t="s">
        <v>67</v>
      </c>
      <c r="AH806" s="5" t="s">
        <v>55</v>
      </c>
      <c r="AI806" s="5"/>
      <c r="AJ806" s="5" t="s">
        <v>229</v>
      </c>
      <c r="AK806" s="5" t="s">
        <v>268</v>
      </c>
      <c r="AL806" s="5" t="s">
        <v>4266</v>
      </c>
      <c r="AM806" s="6">
        <v>32559</v>
      </c>
      <c r="AN806" s="5" t="s">
        <v>248</v>
      </c>
    </row>
    <row r="807" spans="1:40" s="10" customFormat="1" ht="135" x14ac:dyDescent="0.25">
      <c r="A807" s="5" t="s">
        <v>41</v>
      </c>
      <c r="B807" s="5" t="s">
        <v>42</v>
      </c>
      <c r="C807" s="5" t="s">
        <v>43</v>
      </c>
      <c r="D807" s="5" t="s">
        <v>4267</v>
      </c>
      <c r="E807" s="6">
        <v>44582</v>
      </c>
      <c r="F807" s="5" t="s">
        <v>4268</v>
      </c>
      <c r="G807" s="7">
        <v>52022501</v>
      </c>
      <c r="H807" s="5" t="s">
        <v>46</v>
      </c>
      <c r="I807" s="5" t="s">
        <v>3734</v>
      </c>
      <c r="J807" s="5" t="s">
        <v>4269</v>
      </c>
      <c r="K807" s="21" t="s">
        <v>4257</v>
      </c>
      <c r="L807" s="22" t="s">
        <v>49</v>
      </c>
      <c r="M807" s="5" t="s">
        <v>50</v>
      </c>
      <c r="N807" s="9">
        <f t="shared" si="12"/>
        <v>54999000</v>
      </c>
      <c r="O807" s="9">
        <v>54999000</v>
      </c>
      <c r="P807" s="9">
        <v>6111000</v>
      </c>
      <c r="Q807" s="22"/>
      <c r="R807" s="22"/>
      <c r="S807" s="22"/>
      <c r="T807" s="5" t="s">
        <v>51</v>
      </c>
      <c r="U807" s="6">
        <v>44585</v>
      </c>
      <c r="V807" s="6">
        <v>44857</v>
      </c>
      <c r="W807" s="6">
        <v>44585</v>
      </c>
      <c r="X807" s="5">
        <v>270</v>
      </c>
      <c r="Y807" s="22"/>
      <c r="Z807" s="22"/>
      <c r="AA807" s="22"/>
      <c r="AB807" s="22"/>
      <c r="AC807" s="22"/>
      <c r="AD807" s="22"/>
      <c r="AE807" s="5" t="s">
        <v>247</v>
      </c>
      <c r="AF807" s="5" t="s">
        <v>53</v>
      </c>
      <c r="AG807" s="5" t="s">
        <v>67</v>
      </c>
      <c r="AH807" s="5" t="s">
        <v>55</v>
      </c>
      <c r="AI807" s="5"/>
      <c r="AJ807" s="5" t="s">
        <v>229</v>
      </c>
      <c r="AK807" s="5" t="s">
        <v>268</v>
      </c>
      <c r="AL807" s="5" t="s">
        <v>4270</v>
      </c>
      <c r="AM807" s="6">
        <v>26190</v>
      </c>
      <c r="AN807" s="5" t="s">
        <v>1455</v>
      </c>
    </row>
    <row r="808" spans="1:40" s="10" customFormat="1" ht="105" x14ac:dyDescent="0.25">
      <c r="A808" s="5" t="s">
        <v>41</v>
      </c>
      <c r="B808" s="5" t="s">
        <v>42</v>
      </c>
      <c r="C808" s="5" t="s">
        <v>43</v>
      </c>
      <c r="D808" s="5" t="s">
        <v>4271</v>
      </c>
      <c r="E808" s="6">
        <v>44582</v>
      </c>
      <c r="F808" s="5" t="s">
        <v>4272</v>
      </c>
      <c r="G808" s="7">
        <v>52435041</v>
      </c>
      <c r="H808" s="5">
        <v>18</v>
      </c>
      <c r="I808" s="5" t="s">
        <v>2385</v>
      </c>
      <c r="J808" s="5" t="s">
        <v>4273</v>
      </c>
      <c r="K808" s="21" t="s">
        <v>4274</v>
      </c>
      <c r="L808" s="22" t="s">
        <v>177</v>
      </c>
      <c r="M808" s="5" t="s">
        <v>50</v>
      </c>
      <c r="N808" s="9">
        <f t="shared" si="12"/>
        <v>55550400</v>
      </c>
      <c r="O808" s="9">
        <v>40896000</v>
      </c>
      <c r="P808" s="9">
        <v>5112000</v>
      </c>
      <c r="Q808" s="26">
        <v>5112000</v>
      </c>
      <c r="R808" s="26">
        <v>9542400</v>
      </c>
      <c r="S808" s="26"/>
      <c r="T808" s="5" t="s">
        <v>3593</v>
      </c>
      <c r="U808" s="6">
        <v>44600</v>
      </c>
      <c r="V808" s="6">
        <v>44825</v>
      </c>
      <c r="W808" s="6">
        <v>44600</v>
      </c>
      <c r="X808" s="5">
        <v>240</v>
      </c>
      <c r="Y808" s="25">
        <v>44832</v>
      </c>
      <c r="Z808" s="25">
        <v>44861</v>
      </c>
      <c r="AA808" s="25">
        <v>44862</v>
      </c>
      <c r="AB808" s="25">
        <v>44918</v>
      </c>
      <c r="AC808" s="25"/>
      <c r="AD808" s="25"/>
      <c r="AE808" s="5" t="s">
        <v>2388</v>
      </c>
      <c r="AF808" s="5" t="s">
        <v>53</v>
      </c>
      <c r="AG808" s="5" t="s">
        <v>4275</v>
      </c>
      <c r="AH808" s="5" t="s">
        <v>807</v>
      </c>
      <c r="AI808" s="5" t="s">
        <v>4276</v>
      </c>
      <c r="AJ808" s="5" t="s">
        <v>229</v>
      </c>
      <c r="AK808" s="5" t="s">
        <v>268</v>
      </c>
      <c r="AL808" s="5" t="s">
        <v>352</v>
      </c>
      <c r="AM808" s="6">
        <v>28391</v>
      </c>
      <c r="AN808" s="5" t="s">
        <v>70</v>
      </c>
    </row>
    <row r="809" spans="1:40" s="10" customFormat="1" ht="150" x14ac:dyDescent="0.25">
      <c r="A809" s="5" t="s">
        <v>41</v>
      </c>
      <c r="B809" s="5" t="s">
        <v>42</v>
      </c>
      <c r="C809" s="5" t="s">
        <v>43</v>
      </c>
      <c r="D809" s="5" t="s">
        <v>4277</v>
      </c>
      <c r="E809" s="6">
        <v>44582</v>
      </c>
      <c r="F809" s="5" t="s">
        <v>4278</v>
      </c>
      <c r="G809" s="7">
        <v>1000934351</v>
      </c>
      <c r="H809" s="5">
        <v>18</v>
      </c>
      <c r="I809" s="5" t="s">
        <v>2385</v>
      </c>
      <c r="J809" s="5" t="s">
        <v>4279</v>
      </c>
      <c r="K809" s="21" t="s">
        <v>4280</v>
      </c>
      <c r="L809" s="22" t="s">
        <v>49</v>
      </c>
      <c r="M809" s="5" t="s">
        <v>50</v>
      </c>
      <c r="N809" s="9">
        <f t="shared" si="12"/>
        <v>67221000</v>
      </c>
      <c r="O809" s="9">
        <v>48888000</v>
      </c>
      <c r="P809" s="9">
        <v>6111000</v>
      </c>
      <c r="Q809" s="26">
        <v>6111000</v>
      </c>
      <c r="R809" s="26">
        <v>12222000</v>
      </c>
      <c r="S809" s="26"/>
      <c r="T809" s="5" t="s">
        <v>51</v>
      </c>
      <c r="U809" s="6">
        <v>44585</v>
      </c>
      <c r="V809" s="6">
        <v>44827</v>
      </c>
      <c r="W809" s="6">
        <v>44584</v>
      </c>
      <c r="X809" s="5">
        <v>240</v>
      </c>
      <c r="Y809" s="25">
        <v>44828</v>
      </c>
      <c r="Z809" s="25">
        <v>44857</v>
      </c>
      <c r="AA809" s="25">
        <v>44858</v>
      </c>
      <c r="AB809" s="25">
        <v>44918</v>
      </c>
      <c r="AC809" s="25"/>
      <c r="AD809" s="25"/>
      <c r="AE809" s="22" t="s">
        <v>4281</v>
      </c>
      <c r="AF809" s="5" t="s">
        <v>53</v>
      </c>
      <c r="AG809" s="5" t="s">
        <v>4275</v>
      </c>
      <c r="AH809" s="5" t="s">
        <v>807</v>
      </c>
      <c r="AI809" s="5"/>
      <c r="AJ809" s="5" t="s">
        <v>229</v>
      </c>
      <c r="AK809" s="5" t="s">
        <v>268</v>
      </c>
      <c r="AL809" s="5" t="s">
        <v>4282</v>
      </c>
      <c r="AM809" s="6">
        <v>32305</v>
      </c>
      <c r="AN809" s="5" t="s">
        <v>70</v>
      </c>
    </row>
    <row r="810" spans="1:40" s="10" customFormat="1" ht="120" x14ac:dyDescent="0.25">
      <c r="A810" s="5" t="s">
        <v>41</v>
      </c>
      <c r="B810" s="5" t="s">
        <v>42</v>
      </c>
      <c r="C810" s="5" t="s">
        <v>81</v>
      </c>
      <c r="D810" s="5" t="s">
        <v>4283</v>
      </c>
      <c r="E810" s="6">
        <v>44583</v>
      </c>
      <c r="F810" s="5" t="s">
        <v>4284</v>
      </c>
      <c r="G810" s="7">
        <v>1024521508</v>
      </c>
      <c r="H810" s="5" t="s">
        <v>46</v>
      </c>
      <c r="I810" s="5" t="s">
        <v>4285</v>
      </c>
      <c r="J810" s="5" t="s">
        <v>4286</v>
      </c>
      <c r="K810" s="8" t="s">
        <v>4287</v>
      </c>
      <c r="L810" s="5" t="s">
        <v>86</v>
      </c>
      <c r="M810" s="5" t="s">
        <v>50</v>
      </c>
      <c r="N810" s="9">
        <f t="shared" si="12"/>
        <v>20649600</v>
      </c>
      <c r="O810" s="9">
        <v>20649600</v>
      </c>
      <c r="P810" s="9">
        <v>2581200</v>
      </c>
      <c r="Q810" s="5"/>
      <c r="R810" s="5"/>
      <c r="S810" s="5"/>
      <c r="T810" s="5" t="s">
        <v>51</v>
      </c>
      <c r="U810" s="6">
        <v>44601</v>
      </c>
      <c r="V810" s="6">
        <v>44804</v>
      </c>
      <c r="W810" s="6">
        <v>44589</v>
      </c>
      <c r="X810" s="5">
        <v>240</v>
      </c>
      <c r="Y810" s="5"/>
      <c r="Z810" s="5"/>
      <c r="AA810" s="5"/>
      <c r="AB810" s="5"/>
      <c r="AC810" s="5"/>
      <c r="AD810" s="5"/>
      <c r="AE810" s="5" t="s">
        <v>377</v>
      </c>
      <c r="AF810" s="5" t="s">
        <v>53</v>
      </c>
      <c r="AG810" s="5" t="s">
        <v>54</v>
      </c>
      <c r="AH810" s="5" t="s">
        <v>55</v>
      </c>
      <c r="AI810" s="5"/>
      <c r="AJ810" s="5" t="s">
        <v>229</v>
      </c>
      <c r="AK810" s="5"/>
      <c r="AL810" s="5" t="s">
        <v>4288</v>
      </c>
      <c r="AM810" s="6">
        <v>33486</v>
      </c>
      <c r="AN810" s="5" t="s">
        <v>70</v>
      </c>
    </row>
    <row r="811" spans="1:40" s="10" customFormat="1" ht="105" x14ac:dyDescent="0.25">
      <c r="A811" s="5" t="s">
        <v>41</v>
      </c>
      <c r="B811" s="5" t="s">
        <v>42</v>
      </c>
      <c r="C811" s="5" t="s">
        <v>43</v>
      </c>
      <c r="D811" s="5" t="s">
        <v>4289</v>
      </c>
      <c r="E811" s="6">
        <v>44582</v>
      </c>
      <c r="F811" s="5" t="s">
        <v>4290</v>
      </c>
      <c r="G811" s="7">
        <v>20906364</v>
      </c>
      <c r="H811" s="5" t="s">
        <v>46</v>
      </c>
      <c r="I811" s="5" t="s">
        <v>374</v>
      </c>
      <c r="J811" s="5" t="s">
        <v>4291</v>
      </c>
      <c r="K811" s="21" t="s">
        <v>4292</v>
      </c>
      <c r="L811" s="5" t="s">
        <v>201</v>
      </c>
      <c r="M811" s="5" t="s">
        <v>50</v>
      </c>
      <c r="N811" s="9">
        <f t="shared" si="12"/>
        <v>24537600</v>
      </c>
      <c r="O811" s="9">
        <v>24537600</v>
      </c>
      <c r="P811" s="9">
        <v>3067200</v>
      </c>
      <c r="Q811" s="22"/>
      <c r="R811" s="22"/>
      <c r="S811" s="22"/>
      <c r="T811" s="5" t="s">
        <v>51</v>
      </c>
      <c r="U811" s="6">
        <v>44585</v>
      </c>
      <c r="V811" s="6">
        <v>44804</v>
      </c>
      <c r="W811" s="6">
        <v>44585</v>
      </c>
      <c r="X811" s="5">
        <v>240</v>
      </c>
      <c r="Y811" s="22"/>
      <c r="Z811" s="22"/>
      <c r="AA811" s="22"/>
      <c r="AB811" s="22"/>
      <c r="AC811" s="22"/>
      <c r="AD811" s="22"/>
      <c r="AE811" s="5" t="s">
        <v>377</v>
      </c>
      <c r="AF811" s="5" t="s">
        <v>53</v>
      </c>
      <c r="AG811" s="5" t="s">
        <v>67</v>
      </c>
      <c r="AH811" s="5" t="s">
        <v>55</v>
      </c>
      <c r="AI811" s="5"/>
      <c r="AJ811" s="5" t="s">
        <v>229</v>
      </c>
      <c r="AK811" s="5" t="s">
        <v>268</v>
      </c>
      <c r="AL811" s="5" t="s">
        <v>80</v>
      </c>
      <c r="AM811" s="6">
        <v>30962</v>
      </c>
      <c r="AN811" s="5" t="s">
        <v>70</v>
      </c>
    </row>
    <row r="812" spans="1:40" s="10" customFormat="1" ht="135" x14ac:dyDescent="0.25">
      <c r="A812" s="5" t="s">
        <v>41</v>
      </c>
      <c r="B812" s="5" t="s">
        <v>42</v>
      </c>
      <c r="C812" s="5" t="s">
        <v>43</v>
      </c>
      <c r="D812" s="5" t="s">
        <v>4293</v>
      </c>
      <c r="E812" s="6">
        <v>44581</v>
      </c>
      <c r="F812" s="5" t="s">
        <v>4294</v>
      </c>
      <c r="G812" s="7">
        <v>1075665614</v>
      </c>
      <c r="H812" s="5" t="s">
        <v>46</v>
      </c>
      <c r="I812" s="5" t="s">
        <v>481</v>
      </c>
      <c r="J812" s="5" t="s">
        <v>4295</v>
      </c>
      <c r="K812" s="8" t="s">
        <v>2119</v>
      </c>
      <c r="L812" s="5" t="s">
        <v>177</v>
      </c>
      <c r="M812" s="5" t="s">
        <v>50</v>
      </c>
      <c r="N812" s="9">
        <f t="shared" si="12"/>
        <v>40896000</v>
      </c>
      <c r="O812" s="9">
        <v>40896000</v>
      </c>
      <c r="P812" s="9">
        <v>5112000</v>
      </c>
      <c r="Q812" s="5"/>
      <c r="R812" s="5"/>
      <c r="S812" s="5"/>
      <c r="T812" s="5" t="s">
        <v>51</v>
      </c>
      <c r="U812" s="6">
        <v>44593</v>
      </c>
      <c r="V812" s="6">
        <v>44834</v>
      </c>
      <c r="W812" s="6">
        <v>44583</v>
      </c>
      <c r="X812" s="5">
        <v>270</v>
      </c>
      <c r="Y812" s="5"/>
      <c r="Z812" s="5"/>
      <c r="AA812" s="5"/>
      <c r="AB812" s="5"/>
      <c r="AC812" s="5"/>
      <c r="AD812" s="5"/>
      <c r="AE812" s="5" t="s">
        <v>491</v>
      </c>
      <c r="AF812" s="5" t="s">
        <v>53</v>
      </c>
      <c r="AG812" s="5" t="s">
        <v>67</v>
      </c>
      <c r="AH812" s="5" t="s">
        <v>55</v>
      </c>
      <c r="AI812" s="5"/>
      <c r="AJ812" s="5" t="s">
        <v>240</v>
      </c>
      <c r="AK812" s="5" t="s">
        <v>268</v>
      </c>
      <c r="AL812" s="5" t="s">
        <v>2346</v>
      </c>
      <c r="AM812" s="6">
        <v>33634</v>
      </c>
      <c r="AN812" s="5" t="s">
        <v>196</v>
      </c>
    </row>
    <row r="813" spans="1:40" s="10" customFormat="1" ht="120" x14ac:dyDescent="0.25">
      <c r="A813" s="5" t="s">
        <v>41</v>
      </c>
      <c r="B813" s="5" t="s">
        <v>42</v>
      </c>
      <c r="C813" s="5" t="s">
        <v>43</v>
      </c>
      <c r="D813" s="5" t="s">
        <v>4296</v>
      </c>
      <c r="E813" s="6">
        <v>44581</v>
      </c>
      <c r="F813" s="5" t="s">
        <v>4297</v>
      </c>
      <c r="G813" s="7">
        <v>52835429</v>
      </c>
      <c r="H813" s="5" t="s">
        <v>46</v>
      </c>
      <c r="I813" s="5" t="s">
        <v>481</v>
      </c>
      <c r="J813" s="5" t="s">
        <v>4298</v>
      </c>
      <c r="K813" s="8" t="s">
        <v>4299</v>
      </c>
      <c r="L813" s="5" t="s">
        <v>177</v>
      </c>
      <c r="M813" s="5" t="s">
        <v>50</v>
      </c>
      <c r="N813" s="9">
        <f t="shared" si="12"/>
        <v>40896000</v>
      </c>
      <c r="O813" s="9">
        <v>40896000</v>
      </c>
      <c r="P813" s="9">
        <v>5112000</v>
      </c>
      <c r="Q813" s="5"/>
      <c r="R813" s="5"/>
      <c r="S813" s="5"/>
      <c r="T813" s="5" t="s">
        <v>51</v>
      </c>
      <c r="U813" s="6">
        <v>44594</v>
      </c>
      <c r="V813" s="6">
        <v>44835</v>
      </c>
      <c r="W813" s="6">
        <v>44584</v>
      </c>
      <c r="X813" s="5">
        <v>240</v>
      </c>
      <c r="Y813" s="5"/>
      <c r="Z813" s="5"/>
      <c r="AA813" s="5"/>
      <c r="AB813" s="5"/>
      <c r="AC813" s="5"/>
      <c r="AD813" s="5"/>
      <c r="AE813" s="5" t="s">
        <v>491</v>
      </c>
      <c r="AF813" s="5" t="s">
        <v>53</v>
      </c>
      <c r="AG813" s="5" t="s">
        <v>67</v>
      </c>
      <c r="AH813" s="5" t="s">
        <v>55</v>
      </c>
      <c r="AI813" s="5"/>
      <c r="AJ813" s="5" t="s">
        <v>240</v>
      </c>
      <c r="AK813" s="5" t="s">
        <v>268</v>
      </c>
      <c r="AL813" s="5" t="s">
        <v>80</v>
      </c>
      <c r="AM813" s="6">
        <v>29456</v>
      </c>
      <c r="AN813" s="5" t="s">
        <v>70</v>
      </c>
    </row>
    <row r="814" spans="1:40" s="10" customFormat="1" ht="135" x14ac:dyDescent="0.25">
      <c r="A814" s="11" t="s">
        <v>41</v>
      </c>
      <c r="B814" s="11" t="s">
        <v>42</v>
      </c>
      <c r="C814" s="11" t="s">
        <v>4300</v>
      </c>
      <c r="D814" s="11" t="s">
        <v>4301</v>
      </c>
      <c r="E814" s="12">
        <v>44581</v>
      </c>
      <c r="F814" s="11" t="s">
        <v>4302</v>
      </c>
      <c r="G814" s="13">
        <v>60380124</v>
      </c>
      <c r="H814" s="11" t="s">
        <v>46</v>
      </c>
      <c r="I814" s="11" t="s">
        <v>1831</v>
      </c>
      <c r="J814" s="11" t="s">
        <v>4303</v>
      </c>
      <c r="K814" s="14" t="s">
        <v>1819</v>
      </c>
      <c r="L814" s="11" t="s">
        <v>99</v>
      </c>
      <c r="M814" s="11" t="s">
        <v>50</v>
      </c>
      <c r="N814" s="9">
        <f t="shared" si="12"/>
        <v>34252200</v>
      </c>
      <c r="O814" s="15">
        <v>34252200</v>
      </c>
      <c r="P814" s="15">
        <v>3805800</v>
      </c>
      <c r="Q814" s="11"/>
      <c r="R814" s="11"/>
      <c r="S814" s="11"/>
      <c r="T814" s="11" t="s">
        <v>692</v>
      </c>
      <c r="U814" s="12">
        <v>44588</v>
      </c>
      <c r="V814" s="12">
        <v>44860</v>
      </c>
      <c r="W814" s="12">
        <v>44583</v>
      </c>
      <c r="X814" s="11">
        <v>270</v>
      </c>
      <c r="Y814" s="11"/>
      <c r="Z814" s="11"/>
      <c r="AA814" s="11"/>
      <c r="AB814" s="11"/>
      <c r="AC814" s="11"/>
      <c r="AD814" s="11"/>
      <c r="AE814" s="11" t="s">
        <v>1159</v>
      </c>
      <c r="AF814" s="11" t="s">
        <v>66</v>
      </c>
      <c r="AG814" s="11" t="s">
        <v>67</v>
      </c>
      <c r="AH814" s="11" t="s">
        <v>55</v>
      </c>
      <c r="AI814" s="11"/>
      <c r="AJ814" s="11" t="s">
        <v>240</v>
      </c>
      <c r="AK814" s="11" t="s">
        <v>268</v>
      </c>
      <c r="AL814" s="11" t="s">
        <v>1973</v>
      </c>
      <c r="AM814" s="12">
        <v>27876</v>
      </c>
      <c r="AN814" s="11" t="s">
        <v>4304</v>
      </c>
    </row>
    <row r="815" spans="1:40" s="10" customFormat="1" ht="135" x14ac:dyDescent="0.25">
      <c r="A815" s="5" t="s">
        <v>41</v>
      </c>
      <c r="B815" s="5" t="s">
        <v>42</v>
      </c>
      <c r="C815" s="5" t="s">
        <v>43</v>
      </c>
      <c r="D815" s="5" t="s">
        <v>4305</v>
      </c>
      <c r="E815" s="6">
        <v>44581</v>
      </c>
      <c r="F815" s="5" t="s">
        <v>4306</v>
      </c>
      <c r="G815" s="7">
        <v>1085294548</v>
      </c>
      <c r="H815" s="5" t="s">
        <v>46</v>
      </c>
      <c r="I815" s="5" t="s">
        <v>1831</v>
      </c>
      <c r="J815" s="5" t="s">
        <v>4307</v>
      </c>
      <c r="K815" s="8" t="s">
        <v>1819</v>
      </c>
      <c r="L815" s="5" t="s">
        <v>99</v>
      </c>
      <c r="M815" s="5" t="s">
        <v>50</v>
      </c>
      <c r="N815" s="9">
        <f t="shared" si="12"/>
        <v>34252200</v>
      </c>
      <c r="O815" s="9">
        <v>34252200</v>
      </c>
      <c r="P815" s="9">
        <v>3805800</v>
      </c>
      <c r="Q815" s="5"/>
      <c r="R815" s="5"/>
      <c r="S815" s="5"/>
      <c r="T815" s="5" t="s">
        <v>1820</v>
      </c>
      <c r="U815" s="6">
        <v>44589</v>
      </c>
      <c r="V815" s="6">
        <v>44831</v>
      </c>
      <c r="W815" s="6">
        <v>44583</v>
      </c>
      <c r="X815" s="5">
        <v>270</v>
      </c>
      <c r="Y815" s="5"/>
      <c r="Z815" s="5"/>
      <c r="AA815" s="5"/>
      <c r="AB815" s="5"/>
      <c r="AC815" s="5"/>
      <c r="AD815" s="5"/>
      <c r="AE815" s="5" t="s">
        <v>1159</v>
      </c>
      <c r="AF815" s="5" t="s">
        <v>53</v>
      </c>
      <c r="AG815" s="5" t="s">
        <v>67</v>
      </c>
      <c r="AH815" s="5" t="s">
        <v>55</v>
      </c>
      <c r="AI815" s="5"/>
      <c r="AJ815" s="5" t="s">
        <v>240</v>
      </c>
      <c r="AK815" s="5" t="s">
        <v>268</v>
      </c>
      <c r="AL815" s="5" t="s">
        <v>108</v>
      </c>
      <c r="AM815" s="6">
        <v>33519</v>
      </c>
      <c r="AN815" s="5" t="s">
        <v>248</v>
      </c>
    </row>
    <row r="816" spans="1:40" s="10" customFormat="1" ht="135" x14ac:dyDescent="0.25">
      <c r="A816" s="5" t="s">
        <v>41</v>
      </c>
      <c r="B816" s="5" t="s">
        <v>42</v>
      </c>
      <c r="C816" s="5" t="s">
        <v>43</v>
      </c>
      <c r="D816" s="5" t="s">
        <v>4308</v>
      </c>
      <c r="E816" s="6">
        <v>44581</v>
      </c>
      <c r="F816" s="5" t="s">
        <v>4309</v>
      </c>
      <c r="G816" s="7">
        <v>80871731</v>
      </c>
      <c r="H816" s="5" t="s">
        <v>46</v>
      </c>
      <c r="I816" s="5" t="s">
        <v>1831</v>
      </c>
      <c r="J816" s="5" t="s">
        <v>4310</v>
      </c>
      <c r="K816" s="8" t="s">
        <v>1819</v>
      </c>
      <c r="L816" s="5" t="s">
        <v>99</v>
      </c>
      <c r="M816" s="5" t="s">
        <v>50</v>
      </c>
      <c r="N816" s="9">
        <f t="shared" si="12"/>
        <v>34252200</v>
      </c>
      <c r="O816" s="9">
        <v>34252200</v>
      </c>
      <c r="P816" s="9">
        <v>3805800</v>
      </c>
      <c r="Q816" s="5"/>
      <c r="R816" s="5"/>
      <c r="S816" s="5"/>
      <c r="T816" s="5" t="s">
        <v>2087</v>
      </c>
      <c r="U816" s="6">
        <v>44586</v>
      </c>
      <c r="V816" s="6">
        <v>44858</v>
      </c>
      <c r="W816" s="6">
        <v>44583</v>
      </c>
      <c r="X816" s="5">
        <v>270</v>
      </c>
      <c r="Y816" s="5"/>
      <c r="Z816" s="5"/>
      <c r="AA816" s="5"/>
      <c r="AB816" s="5"/>
      <c r="AC816" s="5"/>
      <c r="AD816" s="5"/>
      <c r="AE816" s="5" t="s">
        <v>1159</v>
      </c>
      <c r="AF816" s="5" t="s">
        <v>53</v>
      </c>
      <c r="AG816" s="5" t="s">
        <v>67</v>
      </c>
      <c r="AH816" s="5" t="s">
        <v>55</v>
      </c>
      <c r="AI816" s="5"/>
      <c r="AJ816" s="5" t="s">
        <v>240</v>
      </c>
      <c r="AK816" s="5" t="s">
        <v>268</v>
      </c>
      <c r="AL816" s="5" t="s">
        <v>100</v>
      </c>
      <c r="AM816" s="6">
        <v>31024</v>
      </c>
      <c r="AN816" s="5" t="s">
        <v>2164</v>
      </c>
    </row>
    <row r="817" spans="1:40" s="10" customFormat="1" ht="150" x14ac:dyDescent="0.25">
      <c r="A817" s="5" t="s">
        <v>41</v>
      </c>
      <c r="B817" s="5" t="s">
        <v>42</v>
      </c>
      <c r="C817" s="5" t="s">
        <v>43</v>
      </c>
      <c r="D817" s="5" t="s">
        <v>4311</v>
      </c>
      <c r="E817" s="6">
        <v>44584</v>
      </c>
      <c r="F817" s="5" t="s">
        <v>4312</v>
      </c>
      <c r="G817" s="7">
        <v>91525536</v>
      </c>
      <c r="H817" s="5" t="s">
        <v>46</v>
      </c>
      <c r="I817" s="5" t="s">
        <v>2517</v>
      </c>
      <c r="J817" s="5" t="s">
        <v>4313</v>
      </c>
      <c r="K817" s="8" t="s">
        <v>4314</v>
      </c>
      <c r="L817" s="5" t="s">
        <v>99</v>
      </c>
      <c r="M817" s="5" t="s">
        <v>50</v>
      </c>
      <c r="N817" s="9">
        <f t="shared" si="12"/>
        <v>39960900</v>
      </c>
      <c r="O817" s="17">
        <v>39960900</v>
      </c>
      <c r="P817" s="9">
        <v>3805800</v>
      </c>
      <c r="Q817" s="5"/>
      <c r="R817" s="5"/>
      <c r="S817" s="5"/>
      <c r="T817" s="5" t="s">
        <v>712</v>
      </c>
      <c r="U817" s="6">
        <v>44595</v>
      </c>
      <c r="V817" s="6">
        <v>44912</v>
      </c>
      <c r="W817" s="6">
        <v>44588</v>
      </c>
      <c r="X817" s="5">
        <v>315</v>
      </c>
      <c r="Y817" s="5"/>
      <c r="Z817" s="5"/>
      <c r="AA817" s="5"/>
      <c r="AB817" s="5"/>
      <c r="AC817" s="5"/>
      <c r="AD817" s="5"/>
      <c r="AE817" s="5" t="s">
        <v>237</v>
      </c>
      <c r="AF817" s="5" t="s">
        <v>53</v>
      </c>
      <c r="AG817" s="5" t="s">
        <v>1693</v>
      </c>
      <c r="AH817" s="5" t="s">
        <v>807</v>
      </c>
      <c r="AI817" s="5"/>
      <c r="AJ817" s="5" t="s">
        <v>56</v>
      </c>
      <c r="AK817" s="5" t="s">
        <v>268</v>
      </c>
      <c r="AL817" s="5" t="s">
        <v>100</v>
      </c>
      <c r="AM817" s="6">
        <v>30677</v>
      </c>
      <c r="AN817" s="5" t="s">
        <v>230</v>
      </c>
    </row>
    <row r="818" spans="1:40" s="10" customFormat="1" ht="150" x14ac:dyDescent="0.25">
      <c r="A818" s="5" t="s">
        <v>41</v>
      </c>
      <c r="B818" s="5" t="s">
        <v>42</v>
      </c>
      <c r="C818" s="5" t="s">
        <v>43</v>
      </c>
      <c r="D818" s="5" t="s">
        <v>4315</v>
      </c>
      <c r="E818" s="6">
        <v>44582</v>
      </c>
      <c r="F818" s="5" t="s">
        <v>4316</v>
      </c>
      <c r="G818" s="7">
        <v>70123819</v>
      </c>
      <c r="H818" s="5" t="s">
        <v>46</v>
      </c>
      <c r="I818" s="5" t="s">
        <v>2517</v>
      </c>
      <c r="J818" s="5" t="s">
        <v>4317</v>
      </c>
      <c r="K818" s="21" t="s">
        <v>4318</v>
      </c>
      <c r="L818" s="22" t="s">
        <v>99</v>
      </c>
      <c r="M818" s="5" t="s">
        <v>50</v>
      </c>
      <c r="N818" s="9">
        <f t="shared" si="12"/>
        <v>39960900</v>
      </c>
      <c r="O818" s="9">
        <v>39960900</v>
      </c>
      <c r="P818" s="9">
        <v>3805800</v>
      </c>
      <c r="Q818" s="22"/>
      <c r="R818" s="22"/>
      <c r="S818" s="22"/>
      <c r="T818" s="22" t="s">
        <v>2771</v>
      </c>
      <c r="U818" s="6">
        <v>44585</v>
      </c>
      <c r="V818" s="6">
        <v>44926</v>
      </c>
      <c r="W818" s="6">
        <v>44584</v>
      </c>
      <c r="X818" s="5">
        <v>315</v>
      </c>
      <c r="Y818" s="22"/>
      <c r="Z818" s="22"/>
      <c r="AA818" s="22"/>
      <c r="AB818" s="22"/>
      <c r="AC818" s="22"/>
      <c r="AD818" s="22"/>
      <c r="AE818" s="5" t="s">
        <v>237</v>
      </c>
      <c r="AF818" s="5" t="s">
        <v>53</v>
      </c>
      <c r="AG818" s="5" t="s">
        <v>238</v>
      </c>
      <c r="AH818" s="5" t="s">
        <v>807</v>
      </c>
      <c r="AI818" s="5"/>
      <c r="AJ818" s="5" t="s">
        <v>56</v>
      </c>
      <c r="AK818" s="5" t="s">
        <v>268</v>
      </c>
      <c r="AL818" s="5" t="s">
        <v>1163</v>
      </c>
      <c r="AM818" s="6">
        <v>20689</v>
      </c>
      <c r="AN818" s="5" t="s">
        <v>4319</v>
      </c>
    </row>
    <row r="819" spans="1:40" s="10" customFormat="1" ht="135" x14ac:dyDescent="0.25">
      <c r="A819" s="5" t="s">
        <v>41</v>
      </c>
      <c r="B819" s="5" t="s">
        <v>42</v>
      </c>
      <c r="C819" s="5" t="s">
        <v>81</v>
      </c>
      <c r="D819" s="5" t="s">
        <v>4320</v>
      </c>
      <c r="E819" s="6">
        <v>44582</v>
      </c>
      <c r="F819" s="5" t="s">
        <v>4321</v>
      </c>
      <c r="G819" s="7">
        <v>1038802267</v>
      </c>
      <c r="H819" s="5" t="s">
        <v>46</v>
      </c>
      <c r="I819" s="5" t="s">
        <v>495</v>
      </c>
      <c r="J819" s="5" t="s">
        <v>4322</v>
      </c>
      <c r="K819" s="8" t="s">
        <v>841</v>
      </c>
      <c r="L819" s="5" t="s">
        <v>158</v>
      </c>
      <c r="M819" s="5" t="s">
        <v>50</v>
      </c>
      <c r="N819" s="9">
        <f t="shared" si="12"/>
        <v>24559200</v>
      </c>
      <c r="O819" s="9">
        <v>18419400</v>
      </c>
      <c r="P819" s="9">
        <v>2046600</v>
      </c>
      <c r="Q819" s="9">
        <v>2046600</v>
      </c>
      <c r="R819" s="17">
        <v>4093200</v>
      </c>
      <c r="S819" s="17"/>
      <c r="T819" s="5" t="s">
        <v>2851</v>
      </c>
      <c r="U819" s="6">
        <v>44593</v>
      </c>
      <c r="V819" s="6">
        <v>44834</v>
      </c>
      <c r="W819" s="6">
        <v>44586</v>
      </c>
      <c r="X819" s="5">
        <v>270</v>
      </c>
      <c r="Y819" s="6">
        <v>44835</v>
      </c>
      <c r="Z819" s="6">
        <v>44865</v>
      </c>
      <c r="AA819" s="6">
        <v>44866</v>
      </c>
      <c r="AB819" s="6">
        <v>44926</v>
      </c>
      <c r="AC819" s="6"/>
      <c r="AD819" s="6"/>
      <c r="AE819" s="5" t="s">
        <v>2852</v>
      </c>
      <c r="AF819" s="5" t="s">
        <v>53</v>
      </c>
      <c r="AG819" s="5" t="s">
        <v>159</v>
      </c>
      <c r="AH819" s="5" t="s">
        <v>55</v>
      </c>
      <c r="AI819" s="5"/>
      <c r="AJ819" s="5" t="s">
        <v>56</v>
      </c>
      <c r="AK819" s="5"/>
      <c r="AL819" s="5" t="s">
        <v>4323</v>
      </c>
      <c r="AM819" s="6">
        <v>32366</v>
      </c>
      <c r="AN819" s="5" t="s">
        <v>2093</v>
      </c>
    </row>
    <row r="820" spans="1:40" s="10" customFormat="1" ht="135" x14ac:dyDescent="0.25">
      <c r="A820" s="5" t="s">
        <v>41</v>
      </c>
      <c r="B820" s="5" t="s">
        <v>42</v>
      </c>
      <c r="C820" s="5" t="s">
        <v>81</v>
      </c>
      <c r="D820" s="5" t="s">
        <v>4324</v>
      </c>
      <c r="E820" s="6">
        <v>44587</v>
      </c>
      <c r="F820" s="5" t="s">
        <v>4325</v>
      </c>
      <c r="G820" s="7">
        <v>43489559</v>
      </c>
      <c r="H820" s="5" t="s">
        <v>46</v>
      </c>
      <c r="I820" s="5" t="s">
        <v>1450</v>
      </c>
      <c r="J820" s="5" t="s">
        <v>4326</v>
      </c>
      <c r="K820" s="21" t="s">
        <v>841</v>
      </c>
      <c r="L820" s="22" t="s">
        <v>158</v>
      </c>
      <c r="M820" s="5" t="s">
        <v>50</v>
      </c>
      <c r="N820" s="9">
        <f t="shared" si="12"/>
        <v>18419400</v>
      </c>
      <c r="O820" s="9">
        <v>18419400</v>
      </c>
      <c r="P820" s="9">
        <v>2046600</v>
      </c>
      <c r="Q820" s="22"/>
      <c r="R820" s="22"/>
      <c r="S820" s="22"/>
      <c r="T820" s="22" t="s">
        <v>4327</v>
      </c>
      <c r="U820" s="6">
        <v>44594</v>
      </c>
      <c r="V820" s="6">
        <v>44834</v>
      </c>
      <c r="W820" s="6">
        <v>44594</v>
      </c>
      <c r="X820" s="5">
        <v>270</v>
      </c>
      <c r="Y820" s="22"/>
      <c r="Z820" s="22"/>
      <c r="AA820" s="22"/>
      <c r="AB820" s="22"/>
      <c r="AC820" s="22"/>
      <c r="AD820" s="22"/>
      <c r="AE820" s="22" t="s">
        <v>4328</v>
      </c>
      <c r="AF820" s="5" t="s">
        <v>53</v>
      </c>
      <c r="AG820" s="5" t="s">
        <v>1353</v>
      </c>
      <c r="AH820" s="5" t="s">
        <v>209</v>
      </c>
      <c r="AI820" s="5"/>
      <c r="AJ820" s="5" t="s">
        <v>56</v>
      </c>
      <c r="AK820" s="5"/>
      <c r="AL820" s="5" t="s">
        <v>4329</v>
      </c>
      <c r="AM820" s="6">
        <v>27097</v>
      </c>
      <c r="AN820" s="5" t="s">
        <v>4330</v>
      </c>
    </row>
    <row r="821" spans="1:40" s="10" customFormat="1" ht="135" x14ac:dyDescent="0.25">
      <c r="A821" s="5" t="s">
        <v>41</v>
      </c>
      <c r="B821" s="5" t="s">
        <v>42</v>
      </c>
      <c r="C821" s="5" t="s">
        <v>81</v>
      </c>
      <c r="D821" s="5" t="s">
        <v>4331</v>
      </c>
      <c r="E821" s="6">
        <v>44584</v>
      </c>
      <c r="F821" s="5" t="s">
        <v>4332</v>
      </c>
      <c r="G821" s="7">
        <v>1113789488</v>
      </c>
      <c r="H821" s="5" t="s">
        <v>46</v>
      </c>
      <c r="I821" s="5" t="s">
        <v>495</v>
      </c>
      <c r="J821" s="5" t="s">
        <v>4333</v>
      </c>
      <c r="K821" s="8" t="s">
        <v>2281</v>
      </c>
      <c r="L821" s="5" t="s">
        <v>158</v>
      </c>
      <c r="M821" s="5" t="s">
        <v>50</v>
      </c>
      <c r="N821" s="9">
        <f t="shared" si="12"/>
        <v>22580820</v>
      </c>
      <c r="O821" s="17">
        <v>18419400</v>
      </c>
      <c r="P821" s="9">
        <v>2046600</v>
      </c>
      <c r="Q821" s="17">
        <v>4161420</v>
      </c>
      <c r="R821" s="5"/>
      <c r="S821" s="5"/>
      <c r="T821" s="5" t="s">
        <v>2583</v>
      </c>
      <c r="U821" s="6">
        <v>44593</v>
      </c>
      <c r="V821" s="6">
        <v>44864</v>
      </c>
      <c r="W821" s="6">
        <v>44589</v>
      </c>
      <c r="X821" s="5">
        <v>270</v>
      </c>
      <c r="Y821" s="6">
        <v>44866</v>
      </c>
      <c r="Z821" s="6">
        <v>44926</v>
      </c>
      <c r="AA821" s="5"/>
      <c r="AB821" s="5"/>
      <c r="AC821" s="5"/>
      <c r="AD821" s="5"/>
      <c r="AE821" s="5" t="s">
        <v>2584</v>
      </c>
      <c r="AF821" s="5" t="s">
        <v>53</v>
      </c>
      <c r="AG821" s="5" t="s">
        <v>159</v>
      </c>
      <c r="AH821" s="5" t="s">
        <v>55</v>
      </c>
      <c r="AI821" s="5"/>
      <c r="AJ821" s="5" t="s">
        <v>56</v>
      </c>
      <c r="AK821" s="5"/>
      <c r="AL821" s="5" t="s">
        <v>276</v>
      </c>
      <c r="AM821" s="6">
        <v>34643</v>
      </c>
      <c r="AN821" s="5" t="s">
        <v>4334</v>
      </c>
    </row>
    <row r="822" spans="1:40" s="10" customFormat="1" ht="135" x14ac:dyDescent="0.25">
      <c r="A822" s="5" t="s">
        <v>41</v>
      </c>
      <c r="B822" s="5" t="s">
        <v>42</v>
      </c>
      <c r="C822" s="5" t="s">
        <v>81</v>
      </c>
      <c r="D822" s="5" t="s">
        <v>4335</v>
      </c>
      <c r="E822" s="6">
        <v>44583</v>
      </c>
      <c r="F822" s="5" t="s">
        <v>4336</v>
      </c>
      <c r="G822" s="7">
        <v>52957234</v>
      </c>
      <c r="H822" s="5" t="s">
        <v>46</v>
      </c>
      <c r="I822" s="5" t="s">
        <v>495</v>
      </c>
      <c r="J822" s="5" t="s">
        <v>4337</v>
      </c>
      <c r="K822" s="8" t="s">
        <v>841</v>
      </c>
      <c r="L822" s="5" t="s">
        <v>158</v>
      </c>
      <c r="M822" s="5" t="s">
        <v>50</v>
      </c>
      <c r="N822" s="9">
        <f t="shared" si="12"/>
        <v>24559200</v>
      </c>
      <c r="O822" s="9">
        <v>18419400</v>
      </c>
      <c r="P822" s="9">
        <v>2046600</v>
      </c>
      <c r="Q822" s="17">
        <v>2046600</v>
      </c>
      <c r="R822" s="17">
        <v>4093200</v>
      </c>
      <c r="S822" s="17"/>
      <c r="T822" s="5" t="s">
        <v>3934</v>
      </c>
      <c r="U822" s="6">
        <v>44587</v>
      </c>
      <c r="V822" s="6">
        <v>44834</v>
      </c>
      <c r="W822" s="6">
        <v>44586</v>
      </c>
      <c r="X822" s="5">
        <v>270</v>
      </c>
      <c r="Y822" s="6">
        <v>44835</v>
      </c>
      <c r="Z822" s="6">
        <v>44865</v>
      </c>
      <c r="AA822" s="6">
        <v>44866</v>
      </c>
      <c r="AB822" s="6">
        <v>44926</v>
      </c>
      <c r="AC822" s="6"/>
      <c r="AD822" s="6"/>
      <c r="AE822" s="5" t="s">
        <v>3935</v>
      </c>
      <c r="AF822" s="5" t="s">
        <v>53</v>
      </c>
      <c r="AG822" s="5" t="s">
        <v>159</v>
      </c>
      <c r="AH822" s="5" t="s">
        <v>55</v>
      </c>
      <c r="AI822" s="5"/>
      <c r="AJ822" s="5" t="s">
        <v>56</v>
      </c>
      <c r="AK822" s="5"/>
      <c r="AL822" s="5" t="s">
        <v>4338</v>
      </c>
      <c r="AM822" s="6">
        <v>30544</v>
      </c>
      <c r="AN822" s="5" t="s">
        <v>70</v>
      </c>
    </row>
    <row r="823" spans="1:40" s="10" customFormat="1" ht="135" x14ac:dyDescent="0.25">
      <c r="A823" s="5" t="s">
        <v>41</v>
      </c>
      <c r="B823" s="5" t="s">
        <v>42</v>
      </c>
      <c r="C823" s="5" t="s">
        <v>43</v>
      </c>
      <c r="D823" s="5" t="s">
        <v>4339</v>
      </c>
      <c r="E823" s="6">
        <v>44584</v>
      </c>
      <c r="F823" s="5" t="s">
        <v>4340</v>
      </c>
      <c r="G823" s="7">
        <v>76335381</v>
      </c>
      <c r="H823" s="5" t="s">
        <v>46</v>
      </c>
      <c r="I823" s="5" t="s">
        <v>2375</v>
      </c>
      <c r="J823" s="5" t="s">
        <v>4341</v>
      </c>
      <c r="K823" s="8" t="s">
        <v>1819</v>
      </c>
      <c r="L823" s="5" t="s">
        <v>99</v>
      </c>
      <c r="M823" s="5" t="s">
        <v>50</v>
      </c>
      <c r="N823" s="9">
        <f t="shared" si="12"/>
        <v>34252200</v>
      </c>
      <c r="O823" s="17">
        <v>34252200</v>
      </c>
      <c r="P823" s="9">
        <v>3805800</v>
      </c>
      <c r="Q823" s="5"/>
      <c r="R823" s="5"/>
      <c r="S823" s="5"/>
      <c r="T823" s="5" t="s">
        <v>4342</v>
      </c>
      <c r="U823" s="6">
        <v>44601</v>
      </c>
      <c r="V823" s="6">
        <v>44873</v>
      </c>
      <c r="W823" s="6">
        <v>44589</v>
      </c>
      <c r="X823" s="5">
        <v>270</v>
      </c>
      <c r="Y823" s="5"/>
      <c r="Z823" s="5"/>
      <c r="AA823" s="5"/>
      <c r="AB823" s="5"/>
      <c r="AC823" s="5"/>
      <c r="AD823" s="5"/>
      <c r="AE823" s="5" t="s">
        <v>1159</v>
      </c>
      <c r="AF823" s="5" t="s">
        <v>53</v>
      </c>
      <c r="AG823" s="5" t="s">
        <v>67</v>
      </c>
      <c r="AH823" s="5" t="s">
        <v>55</v>
      </c>
      <c r="AI823" s="5"/>
      <c r="AJ823" s="5" t="s">
        <v>1683</v>
      </c>
      <c r="AK823" s="5" t="s">
        <v>268</v>
      </c>
      <c r="AL823" s="5" t="s">
        <v>100</v>
      </c>
      <c r="AM823" s="6">
        <v>28826</v>
      </c>
      <c r="AN823" s="5" t="s">
        <v>4225</v>
      </c>
    </row>
    <row r="824" spans="1:40" s="10" customFormat="1" ht="135" x14ac:dyDescent="0.25">
      <c r="A824" s="5" t="s">
        <v>41</v>
      </c>
      <c r="B824" s="5" t="s">
        <v>42</v>
      </c>
      <c r="C824" s="5" t="s">
        <v>43</v>
      </c>
      <c r="D824" s="5" t="s">
        <v>4343</v>
      </c>
      <c r="E824" s="6">
        <v>44583</v>
      </c>
      <c r="F824" s="5" t="s">
        <v>4344</v>
      </c>
      <c r="G824" s="7">
        <v>7546155</v>
      </c>
      <c r="H824" s="5" t="s">
        <v>46</v>
      </c>
      <c r="I824" s="5" t="s">
        <v>4345</v>
      </c>
      <c r="J824" s="5" t="s">
        <v>4346</v>
      </c>
      <c r="K824" s="8" t="s">
        <v>1819</v>
      </c>
      <c r="L824" s="22" t="s">
        <v>99</v>
      </c>
      <c r="M824" s="5" t="s">
        <v>50</v>
      </c>
      <c r="N824" s="9">
        <f t="shared" si="12"/>
        <v>34252200</v>
      </c>
      <c r="O824" s="9">
        <v>34252200</v>
      </c>
      <c r="P824" s="9">
        <v>3805800</v>
      </c>
      <c r="Q824" s="5"/>
      <c r="R824" s="5"/>
      <c r="S824" s="5"/>
      <c r="T824" s="5" t="s">
        <v>2740</v>
      </c>
      <c r="U824" s="6">
        <v>44606</v>
      </c>
      <c r="V824" s="6">
        <v>44878</v>
      </c>
      <c r="W824" s="6">
        <v>44586</v>
      </c>
      <c r="X824" s="5">
        <v>270</v>
      </c>
      <c r="Y824" s="5"/>
      <c r="Z824" s="5"/>
      <c r="AA824" s="5"/>
      <c r="AB824" s="5"/>
      <c r="AC824" s="5"/>
      <c r="AD824" s="5"/>
      <c r="AE824" s="5" t="s">
        <v>1159</v>
      </c>
      <c r="AF824" s="5" t="s">
        <v>53</v>
      </c>
      <c r="AG824" s="5" t="s">
        <v>67</v>
      </c>
      <c r="AH824" s="5" t="s">
        <v>55</v>
      </c>
      <c r="AI824" s="5"/>
      <c r="AJ824" s="5" t="s">
        <v>1683</v>
      </c>
      <c r="AK824" s="5" t="s">
        <v>268</v>
      </c>
      <c r="AL824" s="5" t="s">
        <v>100</v>
      </c>
      <c r="AM824" s="6">
        <v>23658</v>
      </c>
      <c r="AN824" s="5" t="s">
        <v>4347</v>
      </c>
    </row>
    <row r="825" spans="1:40" s="10" customFormat="1" ht="135" x14ac:dyDescent="0.25">
      <c r="A825" s="5" t="s">
        <v>41</v>
      </c>
      <c r="B825" s="5" t="s">
        <v>42</v>
      </c>
      <c r="C825" s="5" t="s">
        <v>43</v>
      </c>
      <c r="D825" s="5" t="s">
        <v>4348</v>
      </c>
      <c r="E825" s="6">
        <v>44583</v>
      </c>
      <c r="F825" s="5" t="s">
        <v>4349</v>
      </c>
      <c r="G825" s="7">
        <v>86074595</v>
      </c>
      <c r="H825" s="5" t="s">
        <v>46</v>
      </c>
      <c r="I825" s="5" t="s">
        <v>4345</v>
      </c>
      <c r="J825" s="5" t="s">
        <v>4350</v>
      </c>
      <c r="K825" s="8" t="s">
        <v>1819</v>
      </c>
      <c r="L825" s="22" t="s">
        <v>99</v>
      </c>
      <c r="M825" s="5" t="s">
        <v>50</v>
      </c>
      <c r="N825" s="9">
        <f t="shared" si="12"/>
        <v>34252200</v>
      </c>
      <c r="O825" s="9">
        <v>34252200</v>
      </c>
      <c r="P825" s="9">
        <v>3805800</v>
      </c>
      <c r="Q825" s="5"/>
      <c r="R825" s="5"/>
      <c r="S825" s="5"/>
      <c r="T825" s="5" t="s">
        <v>2740</v>
      </c>
      <c r="U825" s="6">
        <v>44601</v>
      </c>
      <c r="V825" s="6">
        <v>44873</v>
      </c>
      <c r="W825" s="6">
        <v>44587</v>
      </c>
      <c r="X825" s="5">
        <v>270</v>
      </c>
      <c r="Y825" s="5"/>
      <c r="Z825" s="5"/>
      <c r="AA825" s="5"/>
      <c r="AB825" s="5"/>
      <c r="AC825" s="5"/>
      <c r="AD825" s="5"/>
      <c r="AE825" s="5" t="s">
        <v>1159</v>
      </c>
      <c r="AF825" s="5" t="s">
        <v>53</v>
      </c>
      <c r="AG825" s="5" t="s">
        <v>67</v>
      </c>
      <c r="AH825" s="5" t="s">
        <v>55</v>
      </c>
      <c r="AI825" s="5"/>
      <c r="AJ825" s="5" t="s">
        <v>1683</v>
      </c>
      <c r="AK825" s="5" t="s">
        <v>268</v>
      </c>
      <c r="AL825" s="5" t="s">
        <v>100</v>
      </c>
      <c r="AM825" s="6">
        <v>30305</v>
      </c>
      <c r="AN825" s="5" t="s">
        <v>560</v>
      </c>
    </row>
    <row r="826" spans="1:40" s="10" customFormat="1" ht="135" x14ac:dyDescent="0.25">
      <c r="A826" s="5" t="s">
        <v>41</v>
      </c>
      <c r="B826" s="5" t="s">
        <v>42</v>
      </c>
      <c r="C826" s="5" t="s">
        <v>81</v>
      </c>
      <c r="D826" s="5" t="s">
        <v>4351</v>
      </c>
      <c r="E826" s="6">
        <v>44586</v>
      </c>
      <c r="F826" s="5" t="s">
        <v>4352</v>
      </c>
      <c r="G826" s="7">
        <v>1127583144</v>
      </c>
      <c r="H826" s="5" t="s">
        <v>46</v>
      </c>
      <c r="I826" s="5" t="s">
        <v>1450</v>
      </c>
      <c r="J826" s="5" t="s">
        <v>4353</v>
      </c>
      <c r="K826" s="8" t="s">
        <v>841</v>
      </c>
      <c r="L826" s="5" t="s">
        <v>158</v>
      </c>
      <c r="M826" s="5" t="s">
        <v>50</v>
      </c>
      <c r="N826" s="9">
        <f t="shared" si="12"/>
        <v>18419400</v>
      </c>
      <c r="O826" s="9">
        <v>18419400</v>
      </c>
      <c r="P826" s="9">
        <v>2046600</v>
      </c>
      <c r="Q826" s="5"/>
      <c r="R826" s="5"/>
      <c r="S826" s="5"/>
      <c r="T826" s="5" t="s">
        <v>4354</v>
      </c>
      <c r="U826" s="6">
        <v>44589</v>
      </c>
      <c r="V826" s="6">
        <v>44861</v>
      </c>
      <c r="W826" s="6">
        <v>44592</v>
      </c>
      <c r="X826" s="5">
        <v>270</v>
      </c>
      <c r="Y826" s="5"/>
      <c r="Z826" s="5"/>
      <c r="AA826" s="5"/>
      <c r="AB826" s="5"/>
      <c r="AC826" s="5"/>
      <c r="AD826" s="5"/>
      <c r="AE826" s="5" t="s">
        <v>4355</v>
      </c>
      <c r="AF826" s="5" t="s">
        <v>53</v>
      </c>
      <c r="AG826" s="5" t="s">
        <v>159</v>
      </c>
      <c r="AH826" s="5" t="s">
        <v>209</v>
      </c>
      <c r="AI826" s="5"/>
      <c r="AJ826" s="5" t="s">
        <v>1683</v>
      </c>
      <c r="AK826" s="5"/>
      <c r="AL826" s="5" t="s">
        <v>276</v>
      </c>
      <c r="AM826" s="6">
        <v>32820</v>
      </c>
      <c r="AN826" s="5" t="s">
        <v>4356</v>
      </c>
    </row>
    <row r="827" spans="1:40" s="10" customFormat="1" ht="180" x14ac:dyDescent="0.25">
      <c r="A827" s="5" t="s">
        <v>41</v>
      </c>
      <c r="B827" s="5" t="s">
        <v>42</v>
      </c>
      <c r="C827" s="5" t="s">
        <v>43</v>
      </c>
      <c r="D827" s="5" t="s">
        <v>4357</v>
      </c>
      <c r="E827" s="6">
        <v>44583</v>
      </c>
      <c r="F827" s="5" t="s">
        <v>4358</v>
      </c>
      <c r="G827" s="7">
        <v>72210464</v>
      </c>
      <c r="H827" s="5" t="s">
        <v>46</v>
      </c>
      <c r="I827" s="5" t="s">
        <v>3784</v>
      </c>
      <c r="J827" s="5" t="s">
        <v>4359</v>
      </c>
      <c r="K827" s="8" t="s">
        <v>4360</v>
      </c>
      <c r="L827" s="22" t="s">
        <v>99</v>
      </c>
      <c r="M827" s="5" t="s">
        <v>50</v>
      </c>
      <c r="N827" s="9">
        <f t="shared" si="12"/>
        <v>30446400</v>
      </c>
      <c r="O827" s="9">
        <v>30446400</v>
      </c>
      <c r="P827" s="9">
        <v>3805800</v>
      </c>
      <c r="Q827" s="5"/>
      <c r="R827" s="5"/>
      <c r="S827" s="5"/>
      <c r="T827" s="5" t="s">
        <v>430</v>
      </c>
      <c r="U827" s="6">
        <v>44593</v>
      </c>
      <c r="V827" s="6">
        <v>44834</v>
      </c>
      <c r="W827" s="6">
        <v>44592</v>
      </c>
      <c r="X827" s="5">
        <v>240</v>
      </c>
      <c r="Y827" s="5"/>
      <c r="Z827" s="5"/>
      <c r="AA827" s="5"/>
      <c r="AB827" s="5"/>
      <c r="AC827" s="5"/>
      <c r="AD827" s="5"/>
      <c r="AE827" s="5" t="s">
        <v>423</v>
      </c>
      <c r="AF827" s="5" t="s">
        <v>53</v>
      </c>
      <c r="AG827" s="5" t="s">
        <v>67</v>
      </c>
      <c r="AH827" s="5" t="s">
        <v>55</v>
      </c>
      <c r="AI827" s="5"/>
      <c r="AJ827" s="5" t="s">
        <v>87</v>
      </c>
      <c r="AK827" s="5" t="s">
        <v>268</v>
      </c>
      <c r="AL827" s="5" t="s">
        <v>100</v>
      </c>
      <c r="AM827" s="6">
        <v>27312</v>
      </c>
      <c r="AN827" s="5" t="s">
        <v>560</v>
      </c>
    </row>
    <row r="828" spans="1:40" s="10" customFormat="1" ht="120" x14ac:dyDescent="0.25">
      <c r="A828" s="5" t="s">
        <v>41</v>
      </c>
      <c r="B828" s="5" t="s">
        <v>42</v>
      </c>
      <c r="C828" s="5" t="s">
        <v>43</v>
      </c>
      <c r="D828" s="5" t="s">
        <v>4361</v>
      </c>
      <c r="E828" s="6">
        <v>44584</v>
      </c>
      <c r="F828" s="5" t="s">
        <v>4362</v>
      </c>
      <c r="G828" s="7">
        <v>11441649</v>
      </c>
      <c r="H828" s="5" t="s">
        <v>46</v>
      </c>
      <c r="I828" s="5" t="s">
        <v>348</v>
      </c>
      <c r="J828" s="5" t="s">
        <v>4363</v>
      </c>
      <c r="K828" s="8" t="s">
        <v>4364</v>
      </c>
      <c r="L828" s="5" t="s">
        <v>106</v>
      </c>
      <c r="M828" s="5" t="s">
        <v>50</v>
      </c>
      <c r="N828" s="9">
        <f t="shared" si="12"/>
        <v>53481600</v>
      </c>
      <c r="O828" s="17">
        <v>53481600</v>
      </c>
      <c r="P828" s="17">
        <v>4456800</v>
      </c>
      <c r="Q828" s="5"/>
      <c r="R828" s="5"/>
      <c r="S828" s="5"/>
      <c r="T828" s="5" t="s">
        <v>51</v>
      </c>
      <c r="U828" s="6">
        <v>44593</v>
      </c>
      <c r="V828" s="6">
        <v>44926</v>
      </c>
      <c r="W828" s="6">
        <v>44586</v>
      </c>
      <c r="X828" s="5">
        <v>365</v>
      </c>
      <c r="Y828" s="5"/>
      <c r="Z828" s="5"/>
      <c r="AA828" s="5"/>
      <c r="AB828" s="5"/>
      <c r="AC828" s="5"/>
      <c r="AD828" s="5"/>
      <c r="AE828" s="5" t="s">
        <v>4365</v>
      </c>
      <c r="AF828" s="5" t="s">
        <v>53</v>
      </c>
      <c r="AG828" s="5" t="s">
        <v>67</v>
      </c>
      <c r="AH828" s="5" t="s">
        <v>55</v>
      </c>
      <c r="AI828" s="5"/>
      <c r="AJ828" s="5" t="s">
        <v>506</v>
      </c>
      <c r="AK828" s="5" t="s">
        <v>268</v>
      </c>
      <c r="AL828" s="5" t="s">
        <v>4366</v>
      </c>
      <c r="AM828" s="6">
        <v>28182</v>
      </c>
      <c r="AN828" s="5" t="s">
        <v>230</v>
      </c>
    </row>
    <row r="829" spans="1:40" s="10" customFormat="1" ht="150" x14ac:dyDescent="0.25">
      <c r="A829" s="5" t="s">
        <v>41</v>
      </c>
      <c r="B829" s="5" t="s">
        <v>42</v>
      </c>
      <c r="C829" s="5" t="s">
        <v>43</v>
      </c>
      <c r="D829" s="5" t="s">
        <v>4367</v>
      </c>
      <c r="E829" s="6">
        <v>44587</v>
      </c>
      <c r="F829" s="5" t="s">
        <v>4368</v>
      </c>
      <c r="G829" s="7">
        <v>52548109</v>
      </c>
      <c r="H829" s="5" t="s">
        <v>46</v>
      </c>
      <c r="I829" s="5" t="s">
        <v>2061</v>
      </c>
      <c r="J829" s="5" t="s">
        <v>4369</v>
      </c>
      <c r="K829" s="8" t="s">
        <v>4370</v>
      </c>
      <c r="L829" s="5" t="s">
        <v>65</v>
      </c>
      <c r="M829" s="5" t="s">
        <v>50</v>
      </c>
      <c r="N829" s="9">
        <f t="shared" si="12"/>
        <v>57458400</v>
      </c>
      <c r="O829" s="9">
        <v>57458400</v>
      </c>
      <c r="P829" s="9">
        <v>7182300</v>
      </c>
      <c r="Q829" s="5"/>
      <c r="R829" s="5"/>
      <c r="S829" s="5"/>
      <c r="T829" s="5" t="s">
        <v>804</v>
      </c>
      <c r="U829" s="6">
        <v>44595</v>
      </c>
      <c r="V829" s="6">
        <v>44834</v>
      </c>
      <c r="W829" s="6">
        <v>44589</v>
      </c>
      <c r="X829" s="5">
        <v>240</v>
      </c>
      <c r="Y829" s="5"/>
      <c r="Z829" s="5"/>
      <c r="AA829" s="5"/>
      <c r="AB829" s="5"/>
      <c r="AC829" s="5"/>
      <c r="AD829" s="5"/>
      <c r="AE829" s="5" t="s">
        <v>2191</v>
      </c>
      <c r="AF829" s="5" t="s">
        <v>53</v>
      </c>
      <c r="AG829" s="5" t="s">
        <v>67</v>
      </c>
      <c r="AH829" s="5" t="s">
        <v>55</v>
      </c>
      <c r="AI829" s="5"/>
      <c r="AJ829" s="5" t="s">
        <v>506</v>
      </c>
      <c r="AK829" s="5" t="s">
        <v>268</v>
      </c>
      <c r="AL829" s="5" t="s">
        <v>4371</v>
      </c>
      <c r="AM829" s="6">
        <v>29065</v>
      </c>
      <c r="AN829" s="5" t="s">
        <v>70</v>
      </c>
    </row>
    <row r="830" spans="1:40" s="10" customFormat="1" ht="150" x14ac:dyDescent="0.25">
      <c r="A830" s="5" t="s">
        <v>41</v>
      </c>
      <c r="B830" s="5" t="s">
        <v>42</v>
      </c>
      <c r="C830" s="5" t="s">
        <v>43</v>
      </c>
      <c r="D830" s="5" t="s">
        <v>4372</v>
      </c>
      <c r="E830" s="6">
        <v>44584</v>
      </c>
      <c r="F830" s="5" t="s">
        <v>4373</v>
      </c>
      <c r="G830" s="7">
        <v>1024518943</v>
      </c>
      <c r="H830" s="5" t="s">
        <v>46</v>
      </c>
      <c r="I830" s="5" t="s">
        <v>355</v>
      </c>
      <c r="J830" s="5" t="s">
        <v>4374</v>
      </c>
      <c r="K830" s="8" t="s">
        <v>4375</v>
      </c>
      <c r="L830" s="5" t="s">
        <v>177</v>
      </c>
      <c r="M830" s="5" t="s">
        <v>50</v>
      </c>
      <c r="N830" s="9">
        <f t="shared" si="12"/>
        <v>46008000</v>
      </c>
      <c r="O830" s="17">
        <v>46008000</v>
      </c>
      <c r="P830" s="17">
        <v>5112000</v>
      </c>
      <c r="Q830" s="5"/>
      <c r="R830" s="5"/>
      <c r="S830" s="5"/>
      <c r="T830" s="5" t="s">
        <v>51</v>
      </c>
      <c r="U830" s="6">
        <v>44588</v>
      </c>
      <c r="V830" s="6">
        <v>44834</v>
      </c>
      <c r="W830" s="6">
        <v>44587</v>
      </c>
      <c r="X830" s="5">
        <v>270</v>
      </c>
      <c r="Y830" s="5"/>
      <c r="Z830" s="5"/>
      <c r="AA830" s="5"/>
      <c r="AB830" s="5"/>
      <c r="AC830" s="5"/>
      <c r="AD830" s="5"/>
      <c r="AE830" s="5" t="s">
        <v>4376</v>
      </c>
      <c r="AF830" s="5" t="s">
        <v>53</v>
      </c>
      <c r="AG830" s="5" t="s">
        <v>67</v>
      </c>
      <c r="AH830" s="5" t="s">
        <v>55</v>
      </c>
      <c r="AI830" s="5"/>
      <c r="AJ830" s="5" t="s">
        <v>506</v>
      </c>
      <c r="AK830" s="5" t="s">
        <v>268</v>
      </c>
      <c r="AL830" s="5" t="s">
        <v>4377</v>
      </c>
      <c r="AM830" s="6">
        <v>33416</v>
      </c>
      <c r="AN830" s="5" t="s">
        <v>70</v>
      </c>
    </row>
    <row r="831" spans="1:40" s="10" customFormat="1" ht="135" x14ac:dyDescent="0.25">
      <c r="A831" s="5" t="s">
        <v>41</v>
      </c>
      <c r="B831" s="5" t="s">
        <v>42</v>
      </c>
      <c r="C831" s="5" t="s">
        <v>81</v>
      </c>
      <c r="D831" s="5" t="s">
        <v>4378</v>
      </c>
      <c r="E831" s="6">
        <v>44583</v>
      </c>
      <c r="F831" s="5" t="s">
        <v>4379</v>
      </c>
      <c r="G831" s="7">
        <v>37543031</v>
      </c>
      <c r="H831" s="5" t="s">
        <v>46</v>
      </c>
      <c r="I831" s="5" t="s">
        <v>495</v>
      </c>
      <c r="J831" s="5" t="s">
        <v>4380</v>
      </c>
      <c r="K831" s="8" t="s">
        <v>841</v>
      </c>
      <c r="L831" s="5" t="s">
        <v>158</v>
      </c>
      <c r="M831" s="5" t="s">
        <v>50</v>
      </c>
      <c r="N831" s="9">
        <f t="shared" si="12"/>
        <v>21966840</v>
      </c>
      <c r="O831" s="9">
        <v>18419400</v>
      </c>
      <c r="P831" s="9">
        <v>2046600</v>
      </c>
      <c r="Q831" s="17">
        <v>3547440</v>
      </c>
      <c r="R831" s="5"/>
      <c r="S831" s="5"/>
      <c r="T831" s="5" t="s">
        <v>1719</v>
      </c>
      <c r="U831" s="6">
        <v>44601</v>
      </c>
      <c r="V831" s="6">
        <v>44873</v>
      </c>
      <c r="W831" s="6">
        <v>44586</v>
      </c>
      <c r="X831" s="5">
        <v>270</v>
      </c>
      <c r="Y831" s="6">
        <v>44874</v>
      </c>
      <c r="Z831" s="6">
        <v>44925</v>
      </c>
      <c r="AA831" s="5"/>
      <c r="AB831" s="5"/>
      <c r="AC831" s="5"/>
      <c r="AD831" s="5"/>
      <c r="AE831" s="5" t="s">
        <v>1720</v>
      </c>
      <c r="AF831" s="5" t="s">
        <v>53</v>
      </c>
      <c r="AG831" s="5" t="s">
        <v>159</v>
      </c>
      <c r="AH831" s="5" t="s">
        <v>55</v>
      </c>
      <c r="AI831" s="5"/>
      <c r="AJ831" s="5" t="s">
        <v>229</v>
      </c>
      <c r="AK831" s="5"/>
      <c r="AL831" s="5" t="s">
        <v>4381</v>
      </c>
      <c r="AM831" s="6">
        <v>27690</v>
      </c>
      <c r="AN831" s="5" t="s">
        <v>4382</v>
      </c>
    </row>
    <row r="832" spans="1:40" s="10" customFormat="1" ht="135" x14ac:dyDescent="0.25">
      <c r="A832" s="11" t="s">
        <v>41</v>
      </c>
      <c r="B832" s="11" t="s">
        <v>42</v>
      </c>
      <c r="C832" s="11" t="s">
        <v>2937</v>
      </c>
      <c r="D832" s="11" t="s">
        <v>4383</v>
      </c>
      <c r="E832" s="12">
        <v>44583</v>
      </c>
      <c r="F832" s="11" t="s">
        <v>4384</v>
      </c>
      <c r="G832" s="13">
        <v>1037546446</v>
      </c>
      <c r="H832" s="11" t="s">
        <v>46</v>
      </c>
      <c r="I832" s="11" t="s">
        <v>1411</v>
      </c>
      <c r="J832" s="11" t="s">
        <v>4385</v>
      </c>
      <c r="K832" s="14" t="s">
        <v>841</v>
      </c>
      <c r="L832" s="11" t="s">
        <v>158</v>
      </c>
      <c r="M832" s="11" t="s">
        <v>50</v>
      </c>
      <c r="N832" s="9">
        <f t="shared" si="12"/>
        <v>18419400</v>
      </c>
      <c r="O832" s="15">
        <v>18419400</v>
      </c>
      <c r="P832" s="15">
        <v>2046600</v>
      </c>
      <c r="Q832" s="11"/>
      <c r="R832" s="11"/>
      <c r="S832" s="11"/>
      <c r="T832" s="11" t="s">
        <v>4196</v>
      </c>
      <c r="U832" s="12">
        <v>44587</v>
      </c>
      <c r="V832" s="12">
        <v>44865</v>
      </c>
      <c r="W832" s="12">
        <v>44587</v>
      </c>
      <c r="X832" s="11">
        <v>270</v>
      </c>
      <c r="Y832" s="11"/>
      <c r="Z832" s="11"/>
      <c r="AA832" s="11"/>
      <c r="AB832" s="11"/>
      <c r="AC832" s="11"/>
      <c r="AD832" s="11"/>
      <c r="AE832" s="11" t="s">
        <v>4386</v>
      </c>
      <c r="AF832" s="11" t="s">
        <v>66</v>
      </c>
      <c r="AG832" s="11" t="s">
        <v>159</v>
      </c>
      <c r="AH832" s="11" t="s">
        <v>55</v>
      </c>
      <c r="AI832" s="11"/>
      <c r="AJ832" s="11" t="s">
        <v>229</v>
      </c>
      <c r="AK832" s="11"/>
      <c r="AL832" s="11" t="s">
        <v>4387</v>
      </c>
      <c r="AM832" s="12">
        <v>33621</v>
      </c>
      <c r="AN832" s="11" t="s">
        <v>2894</v>
      </c>
    </row>
    <row r="833" spans="1:40" s="10" customFormat="1" ht="135" x14ac:dyDescent="0.25">
      <c r="A833" s="5" t="s">
        <v>41</v>
      </c>
      <c r="B833" s="5" t="s">
        <v>42</v>
      </c>
      <c r="C833" s="5" t="s">
        <v>81</v>
      </c>
      <c r="D833" s="5" t="s">
        <v>4388</v>
      </c>
      <c r="E833" s="6">
        <v>44584</v>
      </c>
      <c r="F833" s="5" t="s">
        <v>4389</v>
      </c>
      <c r="G833" s="7">
        <v>52124902</v>
      </c>
      <c r="H833" s="5" t="s">
        <v>46</v>
      </c>
      <c r="I833" s="5" t="s">
        <v>2566</v>
      </c>
      <c r="J833" s="5" t="s">
        <v>4390</v>
      </c>
      <c r="K833" s="8" t="s">
        <v>2568</v>
      </c>
      <c r="L833" s="5" t="s">
        <v>158</v>
      </c>
      <c r="M833" s="5" t="s">
        <v>50</v>
      </c>
      <c r="N833" s="9">
        <f t="shared" si="12"/>
        <v>23535900</v>
      </c>
      <c r="O833" s="17">
        <v>23535900</v>
      </c>
      <c r="P833" s="9">
        <v>2046600</v>
      </c>
      <c r="Q833" s="5"/>
      <c r="R833" s="5"/>
      <c r="S833" s="5"/>
      <c r="T833" s="5" t="s">
        <v>51</v>
      </c>
      <c r="U833" s="6">
        <v>44587</v>
      </c>
      <c r="V833" s="6">
        <v>44926</v>
      </c>
      <c r="W833" s="6">
        <v>44587</v>
      </c>
      <c r="X833" s="5">
        <v>345</v>
      </c>
      <c r="Y833" s="5"/>
      <c r="Z833" s="5"/>
      <c r="AA833" s="5"/>
      <c r="AB833" s="5"/>
      <c r="AC833" s="5"/>
      <c r="AD833" s="5"/>
      <c r="AE833" s="5" t="s">
        <v>4391</v>
      </c>
      <c r="AF833" s="5" t="s">
        <v>53</v>
      </c>
      <c r="AG833" s="5" t="s">
        <v>2221</v>
      </c>
      <c r="AH833" s="5" t="s">
        <v>807</v>
      </c>
      <c r="AI833" s="5"/>
      <c r="AJ833" s="5" t="s">
        <v>2569</v>
      </c>
      <c r="AK833" s="5"/>
      <c r="AL833" s="5" t="s">
        <v>4392</v>
      </c>
      <c r="AM833" s="6">
        <v>27070</v>
      </c>
      <c r="AN833" s="5" t="s">
        <v>70</v>
      </c>
    </row>
    <row r="834" spans="1:40" s="10" customFormat="1" ht="135" x14ac:dyDescent="0.25">
      <c r="A834" s="5" t="s">
        <v>41</v>
      </c>
      <c r="B834" s="5" t="s">
        <v>42</v>
      </c>
      <c r="C834" s="5" t="s">
        <v>81</v>
      </c>
      <c r="D834" s="5" t="s">
        <v>4393</v>
      </c>
      <c r="E834" s="6">
        <v>44584</v>
      </c>
      <c r="F834" s="5" t="s">
        <v>4394</v>
      </c>
      <c r="G834" s="7">
        <v>80245344</v>
      </c>
      <c r="H834" s="5" t="s">
        <v>46</v>
      </c>
      <c r="I834" s="5" t="s">
        <v>2566</v>
      </c>
      <c r="J834" s="5" t="s">
        <v>4395</v>
      </c>
      <c r="K834" s="8" t="s">
        <v>4396</v>
      </c>
      <c r="L834" s="5" t="s">
        <v>158</v>
      </c>
      <c r="M834" s="5" t="s">
        <v>50</v>
      </c>
      <c r="N834" s="9">
        <f t="shared" si="12"/>
        <v>23535900</v>
      </c>
      <c r="O834" s="17">
        <v>23535900</v>
      </c>
      <c r="P834" s="9">
        <v>2046600</v>
      </c>
      <c r="Q834" s="5"/>
      <c r="R834" s="5"/>
      <c r="S834" s="5"/>
      <c r="T834" s="5" t="s">
        <v>51</v>
      </c>
      <c r="U834" s="6">
        <v>44588</v>
      </c>
      <c r="V834" s="6">
        <v>44926</v>
      </c>
      <c r="W834" s="6">
        <v>44587</v>
      </c>
      <c r="X834" s="5">
        <v>330</v>
      </c>
      <c r="Y834" s="5"/>
      <c r="Z834" s="5"/>
      <c r="AA834" s="5"/>
      <c r="AB834" s="5"/>
      <c r="AC834" s="5"/>
      <c r="AD834" s="5"/>
      <c r="AE834" s="5" t="s">
        <v>4391</v>
      </c>
      <c r="AF834" s="5" t="s">
        <v>53</v>
      </c>
      <c r="AG834" s="5" t="s">
        <v>2221</v>
      </c>
      <c r="AH834" s="5" t="s">
        <v>807</v>
      </c>
      <c r="AI834" s="5"/>
      <c r="AJ834" s="5" t="s">
        <v>2569</v>
      </c>
      <c r="AK834" s="5"/>
      <c r="AL834" s="5" t="s">
        <v>4397</v>
      </c>
      <c r="AM834" s="6">
        <v>30340</v>
      </c>
      <c r="AN834" s="5" t="s">
        <v>2662</v>
      </c>
    </row>
    <row r="835" spans="1:40" s="10" customFormat="1" ht="135" x14ac:dyDescent="0.25">
      <c r="A835" s="5" t="s">
        <v>41</v>
      </c>
      <c r="B835" s="5" t="s">
        <v>42</v>
      </c>
      <c r="C835" s="5" t="s">
        <v>81</v>
      </c>
      <c r="D835" s="5" t="s">
        <v>4398</v>
      </c>
      <c r="E835" s="6">
        <v>44584</v>
      </c>
      <c r="F835" s="5" t="s">
        <v>4399</v>
      </c>
      <c r="G835" s="7">
        <v>39801085</v>
      </c>
      <c r="H835" s="5" t="s">
        <v>46</v>
      </c>
      <c r="I835" s="5" t="s">
        <v>2566</v>
      </c>
      <c r="J835" s="5" t="s">
        <v>4400</v>
      </c>
      <c r="K835" s="8" t="s">
        <v>2568</v>
      </c>
      <c r="L835" s="5" t="s">
        <v>158</v>
      </c>
      <c r="M835" s="5" t="s">
        <v>50</v>
      </c>
      <c r="N835" s="9">
        <f t="shared" si="12"/>
        <v>23535900</v>
      </c>
      <c r="O835" s="17">
        <v>23535900</v>
      </c>
      <c r="P835" s="9">
        <v>2046600</v>
      </c>
      <c r="Q835" s="5"/>
      <c r="R835" s="5"/>
      <c r="S835" s="5"/>
      <c r="T835" s="5" t="s">
        <v>51</v>
      </c>
      <c r="U835" s="6">
        <v>44594</v>
      </c>
      <c r="V835" s="6">
        <v>44926</v>
      </c>
      <c r="W835" s="6">
        <v>44593</v>
      </c>
      <c r="X835" s="5">
        <v>330</v>
      </c>
      <c r="Y835" s="5"/>
      <c r="Z835" s="5"/>
      <c r="AA835" s="5"/>
      <c r="AB835" s="5"/>
      <c r="AC835" s="5"/>
      <c r="AD835" s="5"/>
      <c r="AE835" s="5" t="s">
        <v>4391</v>
      </c>
      <c r="AF835" s="5" t="s">
        <v>53</v>
      </c>
      <c r="AG835" s="22" t="s">
        <v>1688</v>
      </c>
      <c r="AH835" s="5" t="s">
        <v>807</v>
      </c>
      <c r="AI835" s="5"/>
      <c r="AJ835" s="5" t="s">
        <v>2569</v>
      </c>
      <c r="AK835" s="5"/>
      <c r="AL835" s="5" t="s">
        <v>4401</v>
      </c>
      <c r="AM835" s="6">
        <v>26253</v>
      </c>
      <c r="AN835" s="5" t="s">
        <v>3452</v>
      </c>
    </row>
    <row r="836" spans="1:40" s="10" customFormat="1" ht="165" x14ac:dyDescent="0.25">
      <c r="A836" s="5" t="s">
        <v>41</v>
      </c>
      <c r="B836" s="5" t="s">
        <v>42</v>
      </c>
      <c r="C836" s="5" t="s">
        <v>43</v>
      </c>
      <c r="D836" s="5" t="s">
        <v>4402</v>
      </c>
      <c r="E836" s="6">
        <v>44583</v>
      </c>
      <c r="F836" s="5" t="s">
        <v>4403</v>
      </c>
      <c r="G836" s="7">
        <v>1098679616</v>
      </c>
      <c r="H836" s="5" t="s">
        <v>46</v>
      </c>
      <c r="I836" s="5" t="s">
        <v>409</v>
      </c>
      <c r="J836" s="5" t="s">
        <v>4404</v>
      </c>
      <c r="K836" s="8" t="s">
        <v>4405</v>
      </c>
      <c r="L836" s="5" t="s">
        <v>177</v>
      </c>
      <c r="M836" s="5" t="s">
        <v>50</v>
      </c>
      <c r="N836" s="9">
        <f t="shared" ref="N836:N899" si="13">O836+Q836+R836+S836</f>
        <v>61344000</v>
      </c>
      <c r="O836" s="9">
        <v>46008000</v>
      </c>
      <c r="P836" s="9">
        <v>5112000</v>
      </c>
      <c r="Q836" s="17">
        <v>5112000</v>
      </c>
      <c r="R836" s="17">
        <v>10224000</v>
      </c>
      <c r="S836" s="17"/>
      <c r="T836" s="5" t="s">
        <v>51</v>
      </c>
      <c r="U836" s="6">
        <v>44592</v>
      </c>
      <c r="V836" s="6">
        <v>44834</v>
      </c>
      <c r="W836" s="6">
        <v>44592</v>
      </c>
      <c r="X836" s="5">
        <v>270</v>
      </c>
      <c r="Y836" s="6">
        <v>44835</v>
      </c>
      <c r="Z836" s="6">
        <v>44865</v>
      </c>
      <c r="AA836" s="6">
        <v>44866</v>
      </c>
      <c r="AB836" s="6">
        <v>44926</v>
      </c>
      <c r="AC836" s="6"/>
      <c r="AD836" s="6"/>
      <c r="AE836" s="5" t="s">
        <v>4406</v>
      </c>
      <c r="AF836" s="5" t="s">
        <v>53</v>
      </c>
      <c r="AG836" s="5" t="s">
        <v>67</v>
      </c>
      <c r="AH836" s="5" t="s">
        <v>55</v>
      </c>
      <c r="AI836" s="5"/>
      <c r="AJ836" s="5" t="s">
        <v>87</v>
      </c>
      <c r="AK836" s="5" t="s">
        <v>268</v>
      </c>
      <c r="AL836" s="5" t="s">
        <v>4407</v>
      </c>
      <c r="AM836" s="6">
        <v>32783</v>
      </c>
      <c r="AN836" s="5" t="s">
        <v>70</v>
      </c>
    </row>
    <row r="837" spans="1:40" s="10" customFormat="1" ht="135" x14ac:dyDescent="0.25">
      <c r="A837" s="5" t="s">
        <v>41</v>
      </c>
      <c r="B837" s="5" t="s">
        <v>42</v>
      </c>
      <c r="C837" s="5" t="s">
        <v>43</v>
      </c>
      <c r="D837" s="5" t="s">
        <v>4408</v>
      </c>
      <c r="E837" s="6">
        <v>44583</v>
      </c>
      <c r="F837" s="5" t="s">
        <v>4409</v>
      </c>
      <c r="G837" s="7">
        <v>1053862162</v>
      </c>
      <c r="H837" s="5" t="s">
        <v>46</v>
      </c>
      <c r="I837" s="5" t="s">
        <v>2375</v>
      </c>
      <c r="J837" s="5" t="s">
        <v>4410</v>
      </c>
      <c r="K837" s="8" t="s">
        <v>1819</v>
      </c>
      <c r="L837" s="22" t="s">
        <v>99</v>
      </c>
      <c r="M837" s="5" t="s">
        <v>50</v>
      </c>
      <c r="N837" s="9">
        <f t="shared" si="13"/>
        <v>34252200</v>
      </c>
      <c r="O837" s="9">
        <v>34252200</v>
      </c>
      <c r="P837" s="9">
        <v>3805800</v>
      </c>
      <c r="Q837" s="5"/>
      <c r="R837" s="5"/>
      <c r="S837" s="5"/>
      <c r="T837" s="5" t="s">
        <v>2817</v>
      </c>
      <c r="U837" s="6">
        <v>44585</v>
      </c>
      <c r="V837" s="6">
        <v>44857</v>
      </c>
      <c r="W837" s="6">
        <v>44585</v>
      </c>
      <c r="X837" s="5">
        <v>270</v>
      </c>
      <c r="Y837" s="5"/>
      <c r="Z837" s="5"/>
      <c r="AA837" s="5"/>
      <c r="AB837" s="5"/>
      <c r="AC837" s="5"/>
      <c r="AD837" s="5"/>
      <c r="AE837" s="5" t="s">
        <v>1159</v>
      </c>
      <c r="AF837" s="5" t="s">
        <v>53</v>
      </c>
      <c r="AG837" s="5" t="s">
        <v>67</v>
      </c>
      <c r="AH837" s="5" t="s">
        <v>55</v>
      </c>
      <c r="AI837" s="5"/>
      <c r="AJ837" s="5" t="s">
        <v>160</v>
      </c>
      <c r="AK837" s="5" t="s">
        <v>57</v>
      </c>
      <c r="AL837" s="5" t="s">
        <v>80</v>
      </c>
      <c r="AM837" s="6">
        <v>35836</v>
      </c>
      <c r="AN837" s="5" t="s">
        <v>947</v>
      </c>
    </row>
    <row r="838" spans="1:40" s="10" customFormat="1" ht="135" x14ac:dyDescent="0.25">
      <c r="A838" s="5" t="s">
        <v>41</v>
      </c>
      <c r="B838" s="5" t="s">
        <v>42</v>
      </c>
      <c r="C838" s="5" t="s">
        <v>81</v>
      </c>
      <c r="D838" s="5" t="s">
        <v>4411</v>
      </c>
      <c r="E838" s="6">
        <v>44586</v>
      </c>
      <c r="F838" s="5" t="s">
        <v>4412</v>
      </c>
      <c r="G838" s="7">
        <v>1072424676</v>
      </c>
      <c r="H838" s="5" t="s">
        <v>46</v>
      </c>
      <c r="I838" s="5" t="s">
        <v>1450</v>
      </c>
      <c r="J838" s="5" t="s">
        <v>4413</v>
      </c>
      <c r="K838" s="8" t="s">
        <v>4414</v>
      </c>
      <c r="L838" s="5" t="s">
        <v>158</v>
      </c>
      <c r="M838" s="5" t="s">
        <v>50</v>
      </c>
      <c r="N838" s="9">
        <f t="shared" si="13"/>
        <v>18419400</v>
      </c>
      <c r="O838" s="9">
        <v>18419400</v>
      </c>
      <c r="P838" s="9">
        <v>2046600</v>
      </c>
      <c r="Q838" s="5"/>
      <c r="R838" s="5"/>
      <c r="S838" s="5"/>
      <c r="T838" s="5" t="s">
        <v>685</v>
      </c>
      <c r="U838" s="6">
        <v>44589</v>
      </c>
      <c r="V838" s="6">
        <v>44861</v>
      </c>
      <c r="W838" s="6">
        <v>44587</v>
      </c>
      <c r="X838" s="5">
        <v>270</v>
      </c>
      <c r="Y838" s="5"/>
      <c r="Z838" s="5"/>
      <c r="AA838" s="5"/>
      <c r="AB838" s="5"/>
      <c r="AC838" s="5"/>
      <c r="AD838" s="5"/>
      <c r="AE838" s="5" t="s">
        <v>4008</v>
      </c>
      <c r="AF838" s="5" t="s">
        <v>53</v>
      </c>
      <c r="AG838" s="5" t="s">
        <v>159</v>
      </c>
      <c r="AH838" s="5" t="s">
        <v>209</v>
      </c>
      <c r="AI838" s="5"/>
      <c r="AJ838" s="5" t="s">
        <v>160</v>
      </c>
      <c r="AK838" s="5"/>
      <c r="AL838" s="5" t="s">
        <v>4052</v>
      </c>
      <c r="AM838" s="6">
        <v>32901</v>
      </c>
      <c r="AN838" s="5" t="s">
        <v>2372</v>
      </c>
    </row>
    <row r="839" spans="1:40" s="10" customFormat="1" ht="135" x14ac:dyDescent="0.25">
      <c r="A839" s="5" t="s">
        <v>41</v>
      </c>
      <c r="B839" s="5" t="s">
        <v>42</v>
      </c>
      <c r="C839" s="5" t="s">
        <v>81</v>
      </c>
      <c r="D839" s="5" t="s">
        <v>4415</v>
      </c>
      <c r="E839" s="6">
        <v>44585</v>
      </c>
      <c r="F839" s="5" t="s">
        <v>4416</v>
      </c>
      <c r="G839" s="7">
        <v>11808365</v>
      </c>
      <c r="H839" s="5" t="s">
        <v>46</v>
      </c>
      <c r="I839" s="5" t="s">
        <v>1411</v>
      </c>
      <c r="J839" s="5" t="s">
        <v>4417</v>
      </c>
      <c r="K839" s="21" t="s">
        <v>2303</v>
      </c>
      <c r="L839" s="5" t="s">
        <v>158</v>
      </c>
      <c r="M839" s="5" t="s">
        <v>50</v>
      </c>
      <c r="N839" s="9">
        <f t="shared" si="13"/>
        <v>18419400</v>
      </c>
      <c r="O839" s="9">
        <v>18419400</v>
      </c>
      <c r="P839" s="9">
        <v>2046600</v>
      </c>
      <c r="Q839" s="22"/>
      <c r="R839" s="22"/>
      <c r="S839" s="22"/>
      <c r="T839" s="22" t="s">
        <v>4418</v>
      </c>
      <c r="U839" s="6">
        <v>44589</v>
      </c>
      <c r="V839" s="6">
        <v>44861</v>
      </c>
      <c r="W839" s="6">
        <v>44586</v>
      </c>
      <c r="X839" s="5">
        <v>270</v>
      </c>
      <c r="Y839" s="22"/>
      <c r="Z839" s="22"/>
      <c r="AA839" s="22"/>
      <c r="AB839" s="22"/>
      <c r="AC839" s="22"/>
      <c r="AD839" s="22"/>
      <c r="AE839" s="22" t="s">
        <v>4044</v>
      </c>
      <c r="AF839" s="5" t="s">
        <v>53</v>
      </c>
      <c r="AG839" s="5" t="s">
        <v>1353</v>
      </c>
      <c r="AH839" s="5" t="s">
        <v>209</v>
      </c>
      <c r="AI839" s="5"/>
      <c r="AJ839" s="5" t="s">
        <v>160</v>
      </c>
      <c r="AK839" s="5"/>
      <c r="AL839" s="5" t="s">
        <v>4419</v>
      </c>
      <c r="AM839" s="6">
        <v>28836</v>
      </c>
      <c r="AN839" s="5" t="s">
        <v>747</v>
      </c>
    </row>
    <row r="840" spans="1:40" s="10" customFormat="1" ht="135" x14ac:dyDescent="0.25">
      <c r="A840" s="5" t="s">
        <v>41</v>
      </c>
      <c r="B840" s="5" t="s">
        <v>42</v>
      </c>
      <c r="C840" s="5" t="s">
        <v>81</v>
      </c>
      <c r="D840" s="5" t="s">
        <v>4420</v>
      </c>
      <c r="E840" s="6">
        <v>44586</v>
      </c>
      <c r="F840" s="5" t="s">
        <v>4421</v>
      </c>
      <c r="G840" s="7">
        <v>37398869</v>
      </c>
      <c r="H840" s="5" t="s">
        <v>46</v>
      </c>
      <c r="I840" s="5" t="s">
        <v>1450</v>
      </c>
      <c r="J840" s="5" t="s">
        <v>4422</v>
      </c>
      <c r="K840" s="8" t="s">
        <v>4414</v>
      </c>
      <c r="L840" s="5" t="s">
        <v>158</v>
      </c>
      <c r="M840" s="5" t="s">
        <v>50</v>
      </c>
      <c r="N840" s="9">
        <f t="shared" si="13"/>
        <v>18419400</v>
      </c>
      <c r="O840" s="9">
        <v>18419400</v>
      </c>
      <c r="P840" s="9">
        <v>2046600</v>
      </c>
      <c r="Q840" s="5"/>
      <c r="R840" s="5"/>
      <c r="S840" s="5"/>
      <c r="T840" s="5" t="s">
        <v>4423</v>
      </c>
      <c r="U840" s="6">
        <v>44589</v>
      </c>
      <c r="V840" s="6">
        <v>44861</v>
      </c>
      <c r="W840" s="6">
        <v>44587</v>
      </c>
      <c r="X840" s="5">
        <v>270</v>
      </c>
      <c r="Y840" s="5"/>
      <c r="Z840" s="5"/>
      <c r="AA840" s="5"/>
      <c r="AB840" s="5"/>
      <c r="AC840" s="5"/>
      <c r="AD840" s="5"/>
      <c r="AE840" s="5" t="s">
        <v>4424</v>
      </c>
      <c r="AF840" s="5" t="s">
        <v>53</v>
      </c>
      <c r="AG840" s="5" t="s">
        <v>159</v>
      </c>
      <c r="AH840" s="5" t="s">
        <v>209</v>
      </c>
      <c r="AI840" s="5"/>
      <c r="AJ840" s="5" t="s">
        <v>160</v>
      </c>
      <c r="AK840" s="5"/>
      <c r="AL840" s="5" t="s">
        <v>276</v>
      </c>
      <c r="AM840" s="6">
        <v>31111</v>
      </c>
      <c r="AN840" s="5" t="s">
        <v>4425</v>
      </c>
    </row>
    <row r="841" spans="1:40" s="10" customFormat="1" ht="135" x14ac:dyDescent="0.25">
      <c r="A841" s="5" t="s">
        <v>41</v>
      </c>
      <c r="B841" s="5" t="s">
        <v>42</v>
      </c>
      <c r="C841" s="5" t="s">
        <v>81</v>
      </c>
      <c r="D841" s="5" t="s">
        <v>4426</v>
      </c>
      <c r="E841" s="6">
        <v>44585</v>
      </c>
      <c r="F841" s="5" t="s">
        <v>4427</v>
      </c>
      <c r="G841" s="7">
        <v>49739659</v>
      </c>
      <c r="H841" s="5" t="s">
        <v>46</v>
      </c>
      <c r="I841" s="5" t="s">
        <v>1411</v>
      </c>
      <c r="J841" s="5" t="s">
        <v>4428</v>
      </c>
      <c r="K841" s="21" t="s">
        <v>2303</v>
      </c>
      <c r="L841" s="5" t="s">
        <v>158</v>
      </c>
      <c r="M841" s="5" t="s">
        <v>50</v>
      </c>
      <c r="N841" s="9">
        <f t="shared" si="13"/>
        <v>18419400</v>
      </c>
      <c r="O841" s="9">
        <v>18419400</v>
      </c>
      <c r="P841" s="9">
        <v>2046600</v>
      </c>
      <c r="Q841" s="22"/>
      <c r="R841" s="22"/>
      <c r="S841" s="22"/>
      <c r="T841" s="22" t="s">
        <v>1728</v>
      </c>
      <c r="U841" s="6">
        <v>44588</v>
      </c>
      <c r="V841" s="6">
        <v>44860</v>
      </c>
      <c r="W841" s="6">
        <v>44588</v>
      </c>
      <c r="X841" s="5">
        <v>270</v>
      </c>
      <c r="Y841" s="22"/>
      <c r="Z841" s="22"/>
      <c r="AA841" s="22"/>
      <c r="AB841" s="22"/>
      <c r="AC841" s="22"/>
      <c r="AD841" s="22"/>
      <c r="AE841" s="22" t="s">
        <v>4429</v>
      </c>
      <c r="AF841" s="5" t="s">
        <v>53</v>
      </c>
      <c r="AG841" s="5" t="s">
        <v>1353</v>
      </c>
      <c r="AH841" s="5" t="s">
        <v>209</v>
      </c>
      <c r="AI841" s="5"/>
      <c r="AJ841" s="5" t="s">
        <v>160</v>
      </c>
      <c r="AK841" s="5"/>
      <c r="AL841" s="5" t="s">
        <v>4430</v>
      </c>
      <c r="AM841" s="6">
        <v>24665</v>
      </c>
      <c r="AN841" s="5" t="s">
        <v>255</v>
      </c>
    </row>
    <row r="842" spans="1:40" s="10" customFormat="1" ht="75" x14ac:dyDescent="0.25">
      <c r="A842" s="5" t="s">
        <v>41</v>
      </c>
      <c r="B842" s="5" t="s">
        <v>42</v>
      </c>
      <c r="C842" s="5" t="s">
        <v>81</v>
      </c>
      <c r="D842" s="5" t="s">
        <v>4431</v>
      </c>
      <c r="E842" s="6">
        <v>44583</v>
      </c>
      <c r="F842" s="5" t="s">
        <v>4432</v>
      </c>
      <c r="G842" s="7">
        <v>14702770</v>
      </c>
      <c r="H842" s="5"/>
      <c r="I842" s="5" t="s">
        <v>4433</v>
      </c>
      <c r="J842" s="5" t="s">
        <v>4434</v>
      </c>
      <c r="K842" s="8" t="s">
        <v>4435</v>
      </c>
      <c r="L842" s="5" t="s">
        <v>177</v>
      </c>
      <c r="M842" s="5" t="s">
        <v>50</v>
      </c>
      <c r="N842" s="9">
        <f t="shared" si="13"/>
        <v>46008000</v>
      </c>
      <c r="O842" s="9">
        <v>46008000</v>
      </c>
      <c r="P842" s="9">
        <v>5112000</v>
      </c>
      <c r="Q842" s="5"/>
      <c r="R842" s="5"/>
      <c r="S842" s="5"/>
      <c r="T842" s="5" t="s">
        <v>1786</v>
      </c>
      <c r="U842" s="6">
        <v>44593</v>
      </c>
      <c r="V842" s="6">
        <v>44855</v>
      </c>
      <c r="W842" s="6">
        <v>44588</v>
      </c>
      <c r="X842" s="5">
        <v>270</v>
      </c>
      <c r="Y842" s="5"/>
      <c r="Z842" s="5"/>
      <c r="AA842" s="5"/>
      <c r="AB842" s="5"/>
      <c r="AC842" s="5"/>
      <c r="AD842" s="5"/>
      <c r="AE842" s="5" t="s">
        <v>567</v>
      </c>
      <c r="AF842" s="5" t="s">
        <v>53</v>
      </c>
      <c r="AG842" s="5" t="s">
        <v>54</v>
      </c>
      <c r="AH842" s="5" t="s">
        <v>55</v>
      </c>
      <c r="AI842" s="5"/>
      <c r="AJ842" s="5" t="s">
        <v>160</v>
      </c>
      <c r="AK842" s="5" t="s">
        <v>268</v>
      </c>
      <c r="AL842" s="5" t="s">
        <v>1787</v>
      </c>
      <c r="AM842" s="6">
        <v>31181</v>
      </c>
      <c r="AN842" s="5" t="s">
        <v>679</v>
      </c>
    </row>
    <row r="843" spans="1:40" s="10" customFormat="1" ht="135" x14ac:dyDescent="0.25">
      <c r="A843" s="5" t="s">
        <v>41</v>
      </c>
      <c r="B843" s="5" t="s">
        <v>42</v>
      </c>
      <c r="C843" s="5" t="s">
        <v>81</v>
      </c>
      <c r="D843" s="5" t="s">
        <v>4436</v>
      </c>
      <c r="E843" s="6">
        <v>44583</v>
      </c>
      <c r="F843" s="5" t="s">
        <v>4437</v>
      </c>
      <c r="G843" s="7">
        <v>1120579263</v>
      </c>
      <c r="H843" s="5" t="s">
        <v>46</v>
      </c>
      <c r="I843" s="5" t="s">
        <v>1411</v>
      </c>
      <c r="J843" s="5" t="s">
        <v>4438</v>
      </c>
      <c r="K843" s="8" t="s">
        <v>841</v>
      </c>
      <c r="L843" s="5" t="s">
        <v>158</v>
      </c>
      <c r="M843" s="5" t="s">
        <v>50</v>
      </c>
      <c r="N843" s="9">
        <f t="shared" si="13"/>
        <v>18419400</v>
      </c>
      <c r="O843" s="9">
        <v>18419400</v>
      </c>
      <c r="P843" s="9">
        <v>2046600</v>
      </c>
      <c r="Q843" s="5"/>
      <c r="R843" s="5"/>
      <c r="S843" s="5"/>
      <c r="T843" s="5" t="s">
        <v>1398</v>
      </c>
      <c r="U843" s="6">
        <v>44586</v>
      </c>
      <c r="V843" s="6">
        <v>44858</v>
      </c>
      <c r="W843" s="6">
        <v>44583</v>
      </c>
      <c r="X843" s="5">
        <v>270</v>
      </c>
      <c r="Y843" s="5"/>
      <c r="Z843" s="5"/>
      <c r="AA843" s="5"/>
      <c r="AB843" s="5"/>
      <c r="AC843" s="5"/>
      <c r="AD843" s="5"/>
      <c r="AE843" s="22" t="s">
        <v>2857</v>
      </c>
      <c r="AF843" s="5" t="s">
        <v>53</v>
      </c>
      <c r="AG843" s="5" t="s">
        <v>1353</v>
      </c>
      <c r="AH843" s="5" t="s">
        <v>209</v>
      </c>
      <c r="AI843" s="5"/>
      <c r="AJ843" s="5" t="s">
        <v>68</v>
      </c>
      <c r="AK843" s="5"/>
      <c r="AL843" s="5" t="s">
        <v>4439</v>
      </c>
      <c r="AM843" s="6">
        <v>35155</v>
      </c>
      <c r="AN843" s="5" t="s">
        <v>4440</v>
      </c>
    </row>
    <row r="844" spans="1:40" s="10" customFormat="1" ht="135" x14ac:dyDescent="0.25">
      <c r="A844" s="5" t="s">
        <v>41</v>
      </c>
      <c r="B844" s="5" t="s">
        <v>42</v>
      </c>
      <c r="C844" s="5" t="s">
        <v>81</v>
      </c>
      <c r="D844" s="5" t="s">
        <v>4441</v>
      </c>
      <c r="E844" s="6">
        <v>44582</v>
      </c>
      <c r="F844" s="5" t="s">
        <v>4442</v>
      </c>
      <c r="G844" s="7">
        <v>1102721458</v>
      </c>
      <c r="H844" s="5" t="s">
        <v>46</v>
      </c>
      <c r="I844" s="5" t="s">
        <v>1411</v>
      </c>
      <c r="J844" s="5" t="s">
        <v>4443</v>
      </c>
      <c r="K844" s="21" t="s">
        <v>841</v>
      </c>
      <c r="L844" s="5" t="s">
        <v>158</v>
      </c>
      <c r="M844" s="5" t="s">
        <v>50</v>
      </c>
      <c r="N844" s="9">
        <f t="shared" si="13"/>
        <v>18419400</v>
      </c>
      <c r="O844" s="9">
        <v>18419400</v>
      </c>
      <c r="P844" s="9">
        <v>2046600</v>
      </c>
      <c r="Q844" s="22"/>
      <c r="R844" s="22"/>
      <c r="S844" s="22"/>
      <c r="T844" s="22" t="s">
        <v>4444</v>
      </c>
      <c r="U844" s="6">
        <v>44588</v>
      </c>
      <c r="V844" s="6">
        <v>44860</v>
      </c>
      <c r="W844" s="6">
        <v>44588</v>
      </c>
      <c r="X844" s="5">
        <v>270</v>
      </c>
      <c r="Y844" s="22"/>
      <c r="Z844" s="22"/>
      <c r="AA844" s="22"/>
      <c r="AB844" s="22"/>
      <c r="AC844" s="22"/>
      <c r="AD844" s="22"/>
      <c r="AE844" s="22" t="s">
        <v>4445</v>
      </c>
      <c r="AF844" s="5" t="s">
        <v>53</v>
      </c>
      <c r="AG844" s="5" t="s">
        <v>1353</v>
      </c>
      <c r="AH844" s="5" t="s">
        <v>209</v>
      </c>
      <c r="AI844" s="5"/>
      <c r="AJ844" s="5" t="s">
        <v>68</v>
      </c>
      <c r="AK844" s="5"/>
      <c r="AL844" s="5" t="s">
        <v>1109</v>
      </c>
      <c r="AM844" s="6">
        <v>34029</v>
      </c>
      <c r="AN844" s="5" t="s">
        <v>4446</v>
      </c>
    </row>
    <row r="845" spans="1:40" s="10" customFormat="1" ht="135" x14ac:dyDescent="0.25">
      <c r="A845" s="5" t="s">
        <v>41</v>
      </c>
      <c r="B845" s="5" t="s">
        <v>42</v>
      </c>
      <c r="C845" s="5" t="s">
        <v>81</v>
      </c>
      <c r="D845" s="5" t="s">
        <v>4447</v>
      </c>
      <c r="E845" s="6">
        <v>44582</v>
      </c>
      <c r="F845" s="5" t="s">
        <v>4448</v>
      </c>
      <c r="G845" s="7">
        <v>1080018023</v>
      </c>
      <c r="H845" s="5" t="s">
        <v>46</v>
      </c>
      <c r="I845" s="5" t="s">
        <v>1411</v>
      </c>
      <c r="J845" s="5" t="s">
        <v>4449</v>
      </c>
      <c r="K845" s="21" t="s">
        <v>841</v>
      </c>
      <c r="L845" s="5" t="s">
        <v>158</v>
      </c>
      <c r="M845" s="5" t="s">
        <v>50</v>
      </c>
      <c r="N845" s="9">
        <f t="shared" si="13"/>
        <v>18419400</v>
      </c>
      <c r="O845" s="9">
        <v>18419400</v>
      </c>
      <c r="P845" s="9">
        <v>2046600</v>
      </c>
      <c r="Q845" s="22"/>
      <c r="R845" s="22"/>
      <c r="S845" s="22"/>
      <c r="T845" s="5" t="s">
        <v>4450</v>
      </c>
      <c r="U845" s="6">
        <v>44587</v>
      </c>
      <c r="V845" s="6">
        <v>44859</v>
      </c>
      <c r="W845" s="6">
        <v>44587</v>
      </c>
      <c r="X845" s="5">
        <v>270</v>
      </c>
      <c r="Y845" s="22"/>
      <c r="Z845" s="22"/>
      <c r="AA845" s="22"/>
      <c r="AB845" s="22"/>
      <c r="AC845" s="22"/>
      <c r="AD845" s="22"/>
      <c r="AE845" s="22" t="s">
        <v>4451</v>
      </c>
      <c r="AF845" s="5" t="s">
        <v>53</v>
      </c>
      <c r="AG845" s="5" t="s">
        <v>1353</v>
      </c>
      <c r="AH845" s="5" t="s">
        <v>209</v>
      </c>
      <c r="AI845" s="5"/>
      <c r="AJ845" s="5" t="s">
        <v>68</v>
      </c>
      <c r="AK845" s="5"/>
      <c r="AL845" s="5" t="s">
        <v>276</v>
      </c>
      <c r="AM845" s="6">
        <v>34843</v>
      </c>
      <c r="AN845" s="5" t="s">
        <v>4452</v>
      </c>
    </row>
    <row r="846" spans="1:40" s="10" customFormat="1" ht="150" x14ac:dyDescent="0.25">
      <c r="A846" s="5" t="s">
        <v>41</v>
      </c>
      <c r="B846" s="5" t="s">
        <v>42</v>
      </c>
      <c r="C846" s="5" t="s">
        <v>43</v>
      </c>
      <c r="D846" s="5" t="s">
        <v>4453</v>
      </c>
      <c r="E846" s="6">
        <v>44583</v>
      </c>
      <c r="F846" s="5" t="s">
        <v>4454</v>
      </c>
      <c r="G846" s="7">
        <v>1022366712</v>
      </c>
      <c r="H846" s="5" t="s">
        <v>46</v>
      </c>
      <c r="I846" s="5" t="s">
        <v>1662</v>
      </c>
      <c r="J846" s="5" t="s">
        <v>4455</v>
      </c>
      <c r="K846" s="8" t="s">
        <v>4456</v>
      </c>
      <c r="L846" s="5" t="s">
        <v>201</v>
      </c>
      <c r="M846" s="5" t="s">
        <v>50</v>
      </c>
      <c r="N846" s="9">
        <f t="shared" si="13"/>
        <v>35272800</v>
      </c>
      <c r="O846" s="9">
        <v>26071200</v>
      </c>
      <c r="P846" s="9">
        <v>3067200</v>
      </c>
      <c r="Q846" s="17">
        <v>3067200</v>
      </c>
      <c r="R846" s="17">
        <v>6134400</v>
      </c>
      <c r="S846" s="17"/>
      <c r="T846" s="5" t="s">
        <v>51</v>
      </c>
      <c r="U846" s="6">
        <v>44589</v>
      </c>
      <c r="V846" s="6">
        <v>44834</v>
      </c>
      <c r="W846" s="6">
        <v>44586</v>
      </c>
      <c r="X846" s="5">
        <v>255</v>
      </c>
      <c r="Y846" s="6">
        <v>44835</v>
      </c>
      <c r="Z846" s="6">
        <v>44865</v>
      </c>
      <c r="AA846" s="6">
        <v>44866</v>
      </c>
      <c r="AB846" s="6">
        <v>44926</v>
      </c>
      <c r="AC846" s="6"/>
      <c r="AD846" s="6"/>
      <c r="AE846" s="22" t="s">
        <v>4187</v>
      </c>
      <c r="AF846" s="5" t="s">
        <v>53</v>
      </c>
      <c r="AG846" s="5" t="s">
        <v>67</v>
      </c>
      <c r="AH846" s="5" t="s">
        <v>55</v>
      </c>
      <c r="AI846" s="5"/>
      <c r="AJ846" s="5" t="s">
        <v>68</v>
      </c>
      <c r="AK846" s="5" t="s">
        <v>268</v>
      </c>
      <c r="AL846" s="5" t="s">
        <v>100</v>
      </c>
      <c r="AM846" s="6">
        <v>33258</v>
      </c>
      <c r="AN846" s="5" t="s">
        <v>70</v>
      </c>
    </row>
    <row r="847" spans="1:40" s="10" customFormat="1" ht="120" x14ac:dyDescent="0.25">
      <c r="A847" s="5" t="s">
        <v>41</v>
      </c>
      <c r="B847" s="5" t="s">
        <v>42</v>
      </c>
      <c r="C847" s="5" t="s">
        <v>43</v>
      </c>
      <c r="D847" s="5" t="s">
        <v>4457</v>
      </c>
      <c r="E847" s="6">
        <v>44582</v>
      </c>
      <c r="F847" s="5" t="s">
        <v>4458</v>
      </c>
      <c r="G847" s="7">
        <v>1119839493</v>
      </c>
      <c r="H847" s="5" t="s">
        <v>46</v>
      </c>
      <c r="I847" s="5" t="s">
        <v>1662</v>
      </c>
      <c r="J847" s="5" t="s">
        <v>4459</v>
      </c>
      <c r="K847" s="21" t="s">
        <v>1158</v>
      </c>
      <c r="L847" s="22" t="s">
        <v>106</v>
      </c>
      <c r="M847" s="5" t="s">
        <v>50</v>
      </c>
      <c r="N847" s="9">
        <f t="shared" si="13"/>
        <v>49173360</v>
      </c>
      <c r="O847" s="9">
        <v>40111200</v>
      </c>
      <c r="P847" s="9">
        <v>4456800</v>
      </c>
      <c r="Q847" s="26">
        <v>9062160</v>
      </c>
      <c r="R847" s="22"/>
      <c r="S847" s="22"/>
      <c r="T847" s="5" t="s">
        <v>51</v>
      </c>
      <c r="U847" s="6">
        <v>44593</v>
      </c>
      <c r="V847" s="6">
        <v>44864</v>
      </c>
      <c r="W847" s="6">
        <v>44583</v>
      </c>
      <c r="X847" s="5">
        <v>270</v>
      </c>
      <c r="Y847" s="25">
        <v>44865</v>
      </c>
      <c r="Z847" s="25">
        <v>44926</v>
      </c>
      <c r="AA847" s="22"/>
      <c r="AB847" s="22"/>
      <c r="AC847" s="22"/>
      <c r="AD847" s="22"/>
      <c r="AE847" s="22" t="s">
        <v>4187</v>
      </c>
      <c r="AF847" s="5" t="s">
        <v>53</v>
      </c>
      <c r="AG847" s="5" t="s">
        <v>67</v>
      </c>
      <c r="AH847" s="5" t="s">
        <v>55</v>
      </c>
      <c r="AI847" s="5"/>
      <c r="AJ847" s="5" t="s">
        <v>68</v>
      </c>
      <c r="AK847" s="5" t="s">
        <v>268</v>
      </c>
      <c r="AL847" s="5" t="s">
        <v>4460</v>
      </c>
      <c r="AM847" s="6">
        <v>34780</v>
      </c>
      <c r="AN847" s="5" t="s">
        <v>4461</v>
      </c>
    </row>
    <row r="848" spans="1:40" s="10" customFormat="1" ht="120" x14ac:dyDescent="0.25">
      <c r="A848" s="5" t="s">
        <v>41</v>
      </c>
      <c r="B848" s="5" t="s">
        <v>42</v>
      </c>
      <c r="C848" s="5" t="s">
        <v>43</v>
      </c>
      <c r="D848" s="5" t="s">
        <v>4462</v>
      </c>
      <c r="E848" s="6">
        <v>44582</v>
      </c>
      <c r="F848" s="5" t="s">
        <v>4463</v>
      </c>
      <c r="G848" s="7">
        <v>1030562433</v>
      </c>
      <c r="H848" s="5" t="s">
        <v>46</v>
      </c>
      <c r="I848" s="5" t="s">
        <v>1156</v>
      </c>
      <c r="J848" s="5" t="s">
        <v>4464</v>
      </c>
      <c r="K848" s="21" t="s">
        <v>1158</v>
      </c>
      <c r="L848" s="22" t="s">
        <v>106</v>
      </c>
      <c r="M848" s="5" t="s">
        <v>50</v>
      </c>
      <c r="N848" s="9">
        <f t="shared" si="13"/>
        <v>40111200</v>
      </c>
      <c r="O848" s="9">
        <v>40111200</v>
      </c>
      <c r="P848" s="9">
        <v>4456800</v>
      </c>
      <c r="Q848" s="22"/>
      <c r="R848" s="22"/>
      <c r="S848" s="22"/>
      <c r="T848" s="5" t="s">
        <v>51</v>
      </c>
      <c r="U848" s="6">
        <v>44594</v>
      </c>
      <c r="V848" s="6">
        <v>44866</v>
      </c>
      <c r="W848" s="6">
        <v>44585</v>
      </c>
      <c r="X848" s="5">
        <v>270</v>
      </c>
      <c r="Y848" s="22"/>
      <c r="Z848" s="22"/>
      <c r="AA848" s="22"/>
      <c r="AB848" s="22"/>
      <c r="AC848" s="22"/>
      <c r="AD848" s="22"/>
      <c r="AE848" s="22" t="s">
        <v>4187</v>
      </c>
      <c r="AF848" s="5" t="s">
        <v>53</v>
      </c>
      <c r="AG848" s="5" t="s">
        <v>67</v>
      </c>
      <c r="AH848" s="5" t="s">
        <v>55</v>
      </c>
      <c r="AI848" s="5"/>
      <c r="AJ848" s="5" t="s">
        <v>68</v>
      </c>
      <c r="AK848" s="5" t="s">
        <v>268</v>
      </c>
      <c r="AL848" s="5" t="s">
        <v>80</v>
      </c>
      <c r="AM848" s="6">
        <v>32754</v>
      </c>
      <c r="AN848" s="5" t="s">
        <v>70</v>
      </c>
    </row>
    <row r="849" spans="1:40" s="10" customFormat="1" ht="120" x14ac:dyDescent="0.25">
      <c r="A849" s="5" t="s">
        <v>41</v>
      </c>
      <c r="B849" s="5" t="s">
        <v>42</v>
      </c>
      <c r="C849" s="5" t="s">
        <v>43</v>
      </c>
      <c r="D849" s="5" t="s">
        <v>4465</v>
      </c>
      <c r="E849" s="6">
        <v>44583</v>
      </c>
      <c r="F849" s="5" t="s">
        <v>4466</v>
      </c>
      <c r="G849" s="7">
        <v>1023885719</v>
      </c>
      <c r="H849" s="5" t="s">
        <v>46</v>
      </c>
      <c r="I849" s="5" t="s">
        <v>1156</v>
      </c>
      <c r="J849" s="5" t="s">
        <v>4467</v>
      </c>
      <c r="K849" s="8" t="s">
        <v>1158</v>
      </c>
      <c r="L849" s="22" t="s">
        <v>106</v>
      </c>
      <c r="M849" s="5" t="s">
        <v>50</v>
      </c>
      <c r="N849" s="9">
        <f t="shared" si="13"/>
        <v>40111200</v>
      </c>
      <c r="O849" s="9">
        <v>40111200</v>
      </c>
      <c r="P849" s="9">
        <v>4456800</v>
      </c>
      <c r="Q849" s="5"/>
      <c r="R849" s="5"/>
      <c r="S849" s="5"/>
      <c r="T849" s="5" t="s">
        <v>51</v>
      </c>
      <c r="U849" s="6">
        <v>44592</v>
      </c>
      <c r="V849" s="6">
        <v>44864</v>
      </c>
      <c r="W849" s="6">
        <v>44585</v>
      </c>
      <c r="X849" s="5">
        <v>270</v>
      </c>
      <c r="Y849" s="5"/>
      <c r="Z849" s="5"/>
      <c r="AA849" s="5"/>
      <c r="AB849" s="5"/>
      <c r="AC849" s="5"/>
      <c r="AD849" s="5"/>
      <c r="AE849" s="22" t="s">
        <v>4187</v>
      </c>
      <c r="AF849" s="5" t="s">
        <v>53</v>
      </c>
      <c r="AG849" s="5" t="s">
        <v>67</v>
      </c>
      <c r="AH849" s="5" t="s">
        <v>55</v>
      </c>
      <c r="AI849" s="5"/>
      <c r="AJ849" s="5" t="s">
        <v>68</v>
      </c>
      <c r="AK849" s="5" t="s">
        <v>268</v>
      </c>
      <c r="AL849" s="5" t="s">
        <v>80</v>
      </c>
      <c r="AM849" s="6">
        <v>32668</v>
      </c>
      <c r="AN849" s="5" t="s">
        <v>70</v>
      </c>
    </row>
    <row r="850" spans="1:40" s="10" customFormat="1" ht="120" x14ac:dyDescent="0.25">
      <c r="A850" s="5" t="s">
        <v>41</v>
      </c>
      <c r="B850" s="5" t="s">
        <v>42</v>
      </c>
      <c r="C850" s="5" t="s">
        <v>43</v>
      </c>
      <c r="D850" s="5" t="s">
        <v>4468</v>
      </c>
      <c r="E850" s="6">
        <v>44582</v>
      </c>
      <c r="F850" s="5" t="s">
        <v>4469</v>
      </c>
      <c r="G850" s="7">
        <v>25291089</v>
      </c>
      <c r="H850" s="5" t="s">
        <v>46</v>
      </c>
      <c r="I850" s="5" t="s">
        <v>1156</v>
      </c>
      <c r="J850" s="5" t="s">
        <v>4470</v>
      </c>
      <c r="K850" s="21" t="s">
        <v>1861</v>
      </c>
      <c r="L850" s="22" t="s">
        <v>106</v>
      </c>
      <c r="M850" s="5" t="s">
        <v>50</v>
      </c>
      <c r="N850" s="9">
        <f t="shared" si="13"/>
        <v>40111200</v>
      </c>
      <c r="O850" s="9">
        <v>40111200</v>
      </c>
      <c r="P850" s="9">
        <v>4456800</v>
      </c>
      <c r="Q850" s="22"/>
      <c r="R850" s="22"/>
      <c r="S850" s="22"/>
      <c r="T850" s="5" t="s">
        <v>51</v>
      </c>
      <c r="U850" s="6">
        <v>44588</v>
      </c>
      <c r="V850" s="6">
        <v>44860</v>
      </c>
      <c r="W850" s="6">
        <v>44583</v>
      </c>
      <c r="X850" s="5">
        <v>270</v>
      </c>
      <c r="Y850" s="22"/>
      <c r="Z850" s="22"/>
      <c r="AA850" s="22"/>
      <c r="AB850" s="22"/>
      <c r="AC850" s="22"/>
      <c r="AD850" s="22"/>
      <c r="AE850" s="22" t="s">
        <v>4187</v>
      </c>
      <c r="AF850" s="5" t="s">
        <v>53</v>
      </c>
      <c r="AG850" s="5" t="s">
        <v>67</v>
      </c>
      <c r="AH850" s="5" t="s">
        <v>55</v>
      </c>
      <c r="AI850" s="5"/>
      <c r="AJ850" s="5" t="s">
        <v>68</v>
      </c>
      <c r="AK850" s="5" t="s">
        <v>268</v>
      </c>
      <c r="AL850" s="5" t="s">
        <v>80</v>
      </c>
      <c r="AM850" s="6">
        <v>29697</v>
      </c>
      <c r="AN850" s="5" t="s">
        <v>1531</v>
      </c>
    </row>
    <row r="851" spans="1:40" s="10" customFormat="1" ht="135" x14ac:dyDescent="0.25">
      <c r="A851" s="5" t="s">
        <v>41</v>
      </c>
      <c r="B851" s="5" t="s">
        <v>42</v>
      </c>
      <c r="C851" s="5" t="s">
        <v>43</v>
      </c>
      <c r="D851" s="5" t="s">
        <v>4471</v>
      </c>
      <c r="E851" s="6">
        <v>44582</v>
      </c>
      <c r="F851" s="5" t="s">
        <v>4472</v>
      </c>
      <c r="G851" s="7">
        <v>79595486</v>
      </c>
      <c r="H851" s="5" t="s">
        <v>46</v>
      </c>
      <c r="I851" s="5" t="s">
        <v>1589</v>
      </c>
      <c r="J851" s="5" t="s">
        <v>4473</v>
      </c>
      <c r="K851" s="21" t="s">
        <v>4474</v>
      </c>
      <c r="L851" s="22" t="s">
        <v>49</v>
      </c>
      <c r="M851" s="5" t="s">
        <v>50</v>
      </c>
      <c r="N851" s="9">
        <f t="shared" si="13"/>
        <v>48888000</v>
      </c>
      <c r="O851" s="9">
        <v>48888000</v>
      </c>
      <c r="P851" s="9">
        <v>6111000</v>
      </c>
      <c r="Q851" s="22"/>
      <c r="R851" s="22"/>
      <c r="S851" s="22"/>
      <c r="T851" s="5" t="s">
        <v>51</v>
      </c>
      <c r="U851" s="6">
        <v>44587</v>
      </c>
      <c r="V851" s="6">
        <v>44829</v>
      </c>
      <c r="W851" s="6">
        <v>44582</v>
      </c>
      <c r="X851" s="5">
        <v>240</v>
      </c>
      <c r="Y851" s="22"/>
      <c r="Z851" s="22"/>
      <c r="AA851" s="22"/>
      <c r="AB851" s="22"/>
      <c r="AC851" s="22"/>
      <c r="AD851" s="22"/>
      <c r="AE851" s="5" t="s">
        <v>1592</v>
      </c>
      <c r="AF851" s="5" t="s">
        <v>53</v>
      </c>
      <c r="AG851" s="5" t="s">
        <v>54</v>
      </c>
      <c r="AH851" s="5" t="s">
        <v>55</v>
      </c>
      <c r="AI851" s="5"/>
      <c r="AJ851" s="5" t="s">
        <v>68</v>
      </c>
      <c r="AK851" s="5" t="s">
        <v>268</v>
      </c>
      <c r="AL851" s="5" t="s">
        <v>4475</v>
      </c>
      <c r="AM851" s="6">
        <v>26332</v>
      </c>
      <c r="AN851" s="5" t="s">
        <v>70</v>
      </c>
    </row>
    <row r="852" spans="1:40" s="10" customFormat="1" ht="135" x14ac:dyDescent="0.25">
      <c r="A852" s="11" t="s">
        <v>41</v>
      </c>
      <c r="B852" s="11" t="s">
        <v>42</v>
      </c>
      <c r="C852" s="11" t="s">
        <v>619</v>
      </c>
      <c r="D852" s="11" t="s">
        <v>4476</v>
      </c>
      <c r="E852" s="12">
        <v>44583</v>
      </c>
      <c r="F852" s="11" t="s">
        <v>4477</v>
      </c>
      <c r="G852" s="13">
        <v>71748209</v>
      </c>
      <c r="H852" s="11" t="s">
        <v>46</v>
      </c>
      <c r="I852" s="11" t="s">
        <v>2061</v>
      </c>
      <c r="J852" s="11" t="s">
        <v>4478</v>
      </c>
      <c r="K852" s="14" t="s">
        <v>2067</v>
      </c>
      <c r="L852" s="11" t="s">
        <v>118</v>
      </c>
      <c r="M852" s="11" t="s">
        <v>50</v>
      </c>
      <c r="N852" s="9">
        <f t="shared" si="13"/>
        <v>83685600</v>
      </c>
      <c r="O852" s="15">
        <v>83685600</v>
      </c>
      <c r="P852" s="15">
        <v>10460700</v>
      </c>
      <c r="Q852" s="11"/>
      <c r="R852" s="11"/>
      <c r="S852" s="11"/>
      <c r="T852" s="11" t="s">
        <v>266</v>
      </c>
      <c r="U852" s="12">
        <v>44585</v>
      </c>
      <c r="V852" s="12">
        <v>44827</v>
      </c>
      <c r="W852" s="12">
        <v>44585</v>
      </c>
      <c r="X852" s="11">
        <v>270</v>
      </c>
      <c r="Y852" s="11"/>
      <c r="Z852" s="11"/>
      <c r="AA852" s="11"/>
      <c r="AB852" s="11"/>
      <c r="AC852" s="11"/>
      <c r="AD852" s="11"/>
      <c r="AE852" s="11" t="s">
        <v>1592</v>
      </c>
      <c r="AF852" s="11" t="s">
        <v>66</v>
      </c>
      <c r="AG852" s="11" t="s">
        <v>67</v>
      </c>
      <c r="AH852" s="11" t="s">
        <v>55</v>
      </c>
      <c r="AI852" s="11"/>
      <c r="AJ852" s="11" t="s">
        <v>68</v>
      </c>
      <c r="AK852" s="11" t="s">
        <v>268</v>
      </c>
      <c r="AL852" s="11" t="s">
        <v>222</v>
      </c>
      <c r="AM852" s="12">
        <v>27278</v>
      </c>
      <c r="AN852" s="11" t="s">
        <v>3998</v>
      </c>
    </row>
    <row r="853" spans="1:40" s="10" customFormat="1" ht="135" x14ac:dyDescent="0.25">
      <c r="A853" s="5" t="s">
        <v>41</v>
      </c>
      <c r="B853" s="5" t="s">
        <v>42</v>
      </c>
      <c r="C853" s="5" t="s">
        <v>81</v>
      </c>
      <c r="D853" s="5" t="s">
        <v>4479</v>
      </c>
      <c r="E853" s="6">
        <v>44583</v>
      </c>
      <c r="F853" s="5" t="s">
        <v>4480</v>
      </c>
      <c r="G853" s="7">
        <v>1104070480</v>
      </c>
      <c r="H853" s="5" t="s">
        <v>46</v>
      </c>
      <c r="I853" s="5" t="s">
        <v>495</v>
      </c>
      <c r="J853" s="5" t="s">
        <v>4481</v>
      </c>
      <c r="K853" s="8" t="s">
        <v>3574</v>
      </c>
      <c r="L853" s="5" t="s">
        <v>158</v>
      </c>
      <c r="M853" s="5" t="s">
        <v>50</v>
      </c>
      <c r="N853" s="9">
        <f t="shared" ca="1" si="13"/>
        <v>73332000</v>
      </c>
      <c r="O853" s="9">
        <f ca="1">N853+Q853</f>
        <v>22512600</v>
      </c>
      <c r="P853" s="9">
        <v>2046600</v>
      </c>
      <c r="Q853" s="17">
        <v>4093200</v>
      </c>
      <c r="R853" s="5"/>
      <c r="S853" s="5"/>
      <c r="T853" s="5" t="s">
        <v>4482</v>
      </c>
      <c r="U853" s="6">
        <v>44594</v>
      </c>
      <c r="V853" s="6">
        <v>44865</v>
      </c>
      <c r="W853" s="6">
        <v>44584</v>
      </c>
      <c r="X853" s="5">
        <v>270</v>
      </c>
      <c r="Y853" s="6">
        <v>44866</v>
      </c>
      <c r="Z853" s="6">
        <v>44926</v>
      </c>
      <c r="AA853" s="5"/>
      <c r="AB853" s="5"/>
      <c r="AC853" s="5"/>
      <c r="AD853" s="5"/>
      <c r="AE853" s="22" t="s">
        <v>4483</v>
      </c>
      <c r="AF853" s="5" t="s">
        <v>53</v>
      </c>
      <c r="AG853" s="5" t="s">
        <v>1353</v>
      </c>
      <c r="AH853" s="5" t="s">
        <v>209</v>
      </c>
      <c r="AI853" s="5"/>
      <c r="AJ853" s="5" t="s">
        <v>139</v>
      </c>
      <c r="AK853" s="5"/>
      <c r="AL853" s="5" t="s">
        <v>4188</v>
      </c>
      <c r="AM853" s="6">
        <v>34627</v>
      </c>
      <c r="AN853" s="5" t="s">
        <v>4484</v>
      </c>
    </row>
    <row r="854" spans="1:40" s="10" customFormat="1" ht="135" x14ac:dyDescent="0.25">
      <c r="A854" s="5" t="s">
        <v>41</v>
      </c>
      <c r="B854" s="5" t="s">
        <v>42</v>
      </c>
      <c r="C854" s="5" t="s">
        <v>81</v>
      </c>
      <c r="D854" s="5" t="s">
        <v>4485</v>
      </c>
      <c r="E854" s="6">
        <v>44588</v>
      </c>
      <c r="F854" s="5" t="s">
        <v>4486</v>
      </c>
      <c r="G854" s="7">
        <v>63545740</v>
      </c>
      <c r="H854" s="5" t="s">
        <v>46</v>
      </c>
      <c r="I854" s="5" t="s">
        <v>495</v>
      </c>
      <c r="J854" s="5" t="s">
        <v>4487</v>
      </c>
      <c r="K854" s="8" t="s">
        <v>841</v>
      </c>
      <c r="L854" s="5" t="s">
        <v>158</v>
      </c>
      <c r="M854" s="5" t="s">
        <v>50</v>
      </c>
      <c r="N854" s="9">
        <f t="shared" si="13"/>
        <v>22580820</v>
      </c>
      <c r="O854" s="9">
        <v>18419400</v>
      </c>
      <c r="P854" s="9">
        <v>2046600</v>
      </c>
      <c r="Q854" s="17">
        <v>4161420</v>
      </c>
      <c r="R854" s="5"/>
      <c r="S854" s="5"/>
      <c r="T854" s="5" t="s">
        <v>4488</v>
      </c>
      <c r="U854" s="6">
        <v>44601</v>
      </c>
      <c r="V854" s="6">
        <v>44864</v>
      </c>
      <c r="W854" s="6">
        <v>44592</v>
      </c>
      <c r="X854" s="5">
        <v>270</v>
      </c>
      <c r="Y854" s="6">
        <v>44865</v>
      </c>
      <c r="Z854" s="6">
        <v>44926</v>
      </c>
      <c r="AA854" s="5"/>
      <c r="AB854" s="5"/>
      <c r="AC854" s="5"/>
      <c r="AD854" s="5"/>
      <c r="AE854" s="22" t="s">
        <v>4489</v>
      </c>
      <c r="AF854" s="5" t="s">
        <v>53</v>
      </c>
      <c r="AG854" s="5" t="s">
        <v>1353</v>
      </c>
      <c r="AH854" s="5" t="s">
        <v>209</v>
      </c>
      <c r="AI854" s="5"/>
      <c r="AJ854" s="5" t="s">
        <v>139</v>
      </c>
      <c r="AK854" s="5"/>
      <c r="AL854" s="5" t="s">
        <v>4490</v>
      </c>
      <c r="AM854" s="6">
        <v>30678</v>
      </c>
      <c r="AN854" s="5" t="s">
        <v>4491</v>
      </c>
    </row>
    <row r="855" spans="1:40" s="10" customFormat="1" ht="135" x14ac:dyDescent="0.25">
      <c r="A855" s="5" t="s">
        <v>41</v>
      </c>
      <c r="B855" s="5" t="s">
        <v>42</v>
      </c>
      <c r="C855" s="5" t="s">
        <v>81</v>
      </c>
      <c r="D855" s="5" t="s">
        <v>4492</v>
      </c>
      <c r="E855" s="6">
        <v>44585</v>
      </c>
      <c r="F855" s="5" t="s">
        <v>4493</v>
      </c>
      <c r="G855" s="7">
        <v>1049640822</v>
      </c>
      <c r="H855" s="5" t="s">
        <v>46</v>
      </c>
      <c r="I855" s="5" t="s">
        <v>495</v>
      </c>
      <c r="J855" s="5" t="s">
        <v>4494</v>
      </c>
      <c r="K855" s="21" t="s">
        <v>2303</v>
      </c>
      <c r="L855" s="5" t="s">
        <v>158</v>
      </c>
      <c r="M855" s="5" t="s">
        <v>50</v>
      </c>
      <c r="N855" s="9">
        <f t="shared" si="13"/>
        <v>22512600</v>
      </c>
      <c r="O855" s="9">
        <v>18419400</v>
      </c>
      <c r="P855" s="9">
        <v>2046600</v>
      </c>
      <c r="Q855" s="26">
        <v>4093200</v>
      </c>
      <c r="R855" s="22"/>
      <c r="S855" s="22"/>
      <c r="T855" s="22" t="s">
        <v>3163</v>
      </c>
      <c r="U855" s="6">
        <v>44595</v>
      </c>
      <c r="V855" s="6">
        <v>44865</v>
      </c>
      <c r="W855" s="6">
        <v>44587</v>
      </c>
      <c r="X855" s="5">
        <v>270</v>
      </c>
      <c r="Y855" s="25">
        <v>44866</v>
      </c>
      <c r="Z855" s="25">
        <v>44926</v>
      </c>
      <c r="AA855" s="22"/>
      <c r="AB855" s="22"/>
      <c r="AC855" s="22"/>
      <c r="AD855" s="22"/>
      <c r="AE855" s="5" t="s">
        <v>4074</v>
      </c>
      <c r="AF855" s="5" t="s">
        <v>53</v>
      </c>
      <c r="AG855" s="5" t="s">
        <v>1353</v>
      </c>
      <c r="AH855" s="5" t="s">
        <v>209</v>
      </c>
      <c r="AI855" s="5"/>
      <c r="AJ855" s="5" t="s">
        <v>139</v>
      </c>
      <c r="AK855" s="5"/>
      <c r="AL855" s="5" t="s">
        <v>276</v>
      </c>
      <c r="AM855" s="6">
        <v>34723</v>
      </c>
      <c r="AN855" s="5" t="s">
        <v>371</v>
      </c>
    </row>
    <row r="856" spans="1:40" s="10" customFormat="1" ht="135" x14ac:dyDescent="0.25">
      <c r="A856" s="5" t="s">
        <v>41</v>
      </c>
      <c r="B856" s="5" t="s">
        <v>42</v>
      </c>
      <c r="C856" s="5" t="s">
        <v>43</v>
      </c>
      <c r="D856" s="5" t="s">
        <v>4495</v>
      </c>
      <c r="E856" s="6">
        <v>44586</v>
      </c>
      <c r="F856" s="5" t="s">
        <v>4496</v>
      </c>
      <c r="G856" s="7">
        <v>43206512</v>
      </c>
      <c r="H856" s="5" t="s">
        <v>46</v>
      </c>
      <c r="I856" s="5" t="s">
        <v>2375</v>
      </c>
      <c r="J856" s="5" t="s">
        <v>4497</v>
      </c>
      <c r="K856" s="8" t="s">
        <v>2755</v>
      </c>
      <c r="L856" s="5" t="s">
        <v>2686</v>
      </c>
      <c r="M856" s="5" t="s">
        <v>50</v>
      </c>
      <c r="N856" s="9">
        <f t="shared" si="13"/>
        <v>34252200</v>
      </c>
      <c r="O856" s="9">
        <v>34252200</v>
      </c>
      <c r="P856" s="9">
        <v>3805800</v>
      </c>
      <c r="Q856" s="5"/>
      <c r="R856" s="5"/>
      <c r="S856" s="5"/>
      <c r="T856" s="5" t="s">
        <v>4498</v>
      </c>
      <c r="U856" s="6">
        <v>44596</v>
      </c>
      <c r="V856" s="6">
        <v>44865</v>
      </c>
      <c r="W856" s="6">
        <v>44593</v>
      </c>
      <c r="X856" s="5">
        <v>270</v>
      </c>
      <c r="Y856" s="5"/>
      <c r="Z856" s="5"/>
      <c r="AA856" s="5"/>
      <c r="AB856" s="5"/>
      <c r="AC856" s="5"/>
      <c r="AD856" s="5"/>
      <c r="AE856" s="5" t="s">
        <v>1857</v>
      </c>
      <c r="AF856" s="5" t="s">
        <v>53</v>
      </c>
      <c r="AG856" s="5" t="s">
        <v>67</v>
      </c>
      <c r="AH856" s="5" t="s">
        <v>209</v>
      </c>
      <c r="AI856" s="5"/>
      <c r="AJ856" s="5" t="s">
        <v>139</v>
      </c>
      <c r="AK856" s="5" t="s">
        <v>268</v>
      </c>
      <c r="AL856" s="5" t="s">
        <v>80</v>
      </c>
      <c r="AM856" s="6">
        <v>29431</v>
      </c>
      <c r="AN856" s="5" t="s">
        <v>2853</v>
      </c>
    </row>
    <row r="857" spans="1:40" s="10" customFormat="1" ht="150" x14ac:dyDescent="0.25">
      <c r="A857" s="5" t="s">
        <v>41</v>
      </c>
      <c r="B857" s="5" t="s">
        <v>42</v>
      </c>
      <c r="C857" s="5" t="s">
        <v>43</v>
      </c>
      <c r="D857" s="5" t="s">
        <v>4499</v>
      </c>
      <c r="E857" s="6">
        <v>44582</v>
      </c>
      <c r="F857" s="5" t="s">
        <v>4500</v>
      </c>
      <c r="G857" s="7">
        <v>98396671</v>
      </c>
      <c r="H857" s="5" t="s">
        <v>46</v>
      </c>
      <c r="I857" s="5" t="s">
        <v>2517</v>
      </c>
      <c r="J857" s="5" t="s">
        <v>4501</v>
      </c>
      <c r="K857" s="21" t="s">
        <v>2057</v>
      </c>
      <c r="L857" s="22" t="s">
        <v>99</v>
      </c>
      <c r="M857" s="5" t="s">
        <v>50</v>
      </c>
      <c r="N857" s="9">
        <f t="shared" si="13"/>
        <v>41863800</v>
      </c>
      <c r="O857" s="9">
        <v>41863800</v>
      </c>
      <c r="P857" s="9">
        <v>3805800</v>
      </c>
      <c r="Q857" s="22"/>
      <c r="R857" s="22"/>
      <c r="S857" s="22"/>
      <c r="T857" s="5" t="s">
        <v>2576</v>
      </c>
      <c r="U857" s="6">
        <v>44585</v>
      </c>
      <c r="V857" s="6">
        <v>44918</v>
      </c>
      <c r="W857" s="6">
        <v>44583</v>
      </c>
      <c r="X857" s="5">
        <v>330</v>
      </c>
      <c r="Y857" s="22"/>
      <c r="Z857" s="22"/>
      <c r="AA857" s="22"/>
      <c r="AB857" s="22"/>
      <c r="AC857" s="22"/>
      <c r="AD857" s="22"/>
      <c r="AE857" s="5" t="s">
        <v>237</v>
      </c>
      <c r="AF857" s="5" t="s">
        <v>53</v>
      </c>
      <c r="AG857" s="5" t="s">
        <v>238</v>
      </c>
      <c r="AH857" s="5" t="s">
        <v>807</v>
      </c>
      <c r="AI857" s="5"/>
      <c r="AJ857" s="5" t="s">
        <v>139</v>
      </c>
      <c r="AK857" s="5" t="s">
        <v>268</v>
      </c>
      <c r="AL857" s="5" t="s">
        <v>100</v>
      </c>
      <c r="AM857" s="6">
        <v>28256</v>
      </c>
      <c r="AN857" s="5" t="s">
        <v>248</v>
      </c>
    </row>
    <row r="858" spans="1:40" s="10" customFormat="1" ht="90" x14ac:dyDescent="0.25">
      <c r="A858" s="5" t="s">
        <v>41</v>
      </c>
      <c r="B858" s="5" t="s">
        <v>42</v>
      </c>
      <c r="C858" s="5" t="s">
        <v>43</v>
      </c>
      <c r="D858" s="5" t="s">
        <v>4502</v>
      </c>
      <c r="E858" s="6">
        <v>44582</v>
      </c>
      <c r="F858" s="5" t="s">
        <v>4503</v>
      </c>
      <c r="G858" s="7">
        <v>1101814198</v>
      </c>
      <c r="H858" s="5">
        <v>18</v>
      </c>
      <c r="I858" s="5" t="s">
        <v>2385</v>
      </c>
      <c r="J858" s="5" t="s">
        <v>4504</v>
      </c>
      <c r="K858" s="21" t="s">
        <v>4505</v>
      </c>
      <c r="L858" s="22" t="s">
        <v>177</v>
      </c>
      <c r="M858" s="5" t="s">
        <v>50</v>
      </c>
      <c r="N858" s="9">
        <f t="shared" si="13"/>
        <v>56232000</v>
      </c>
      <c r="O858" s="9">
        <v>40896000</v>
      </c>
      <c r="P858" s="9">
        <v>5112000</v>
      </c>
      <c r="Q858" s="26">
        <v>5112000</v>
      </c>
      <c r="R858" s="26">
        <v>10224000</v>
      </c>
      <c r="S858" s="26"/>
      <c r="T858" s="5" t="s">
        <v>51</v>
      </c>
      <c r="U858" s="6">
        <v>44585</v>
      </c>
      <c r="V858" s="6">
        <v>44825</v>
      </c>
      <c r="W858" s="6">
        <v>44582</v>
      </c>
      <c r="X858" s="5">
        <v>240</v>
      </c>
      <c r="Y858" s="25">
        <v>44828</v>
      </c>
      <c r="Z858" s="25">
        <v>44857</v>
      </c>
      <c r="AA858" s="25">
        <v>44858</v>
      </c>
      <c r="AB858" s="25">
        <v>44918</v>
      </c>
      <c r="AC858" s="25"/>
      <c r="AD858" s="25"/>
      <c r="AE858" s="5" t="s">
        <v>2388</v>
      </c>
      <c r="AF858" s="5" t="s">
        <v>53</v>
      </c>
      <c r="AG858" s="5" t="s">
        <v>4275</v>
      </c>
      <c r="AH858" s="5" t="s">
        <v>807</v>
      </c>
      <c r="AI858" s="5"/>
      <c r="AJ858" s="5" t="s">
        <v>139</v>
      </c>
      <c r="AK858" s="5" t="s">
        <v>268</v>
      </c>
      <c r="AL858" s="5" t="s">
        <v>4506</v>
      </c>
      <c r="AM858" s="6">
        <v>32454</v>
      </c>
      <c r="AN858" s="5" t="s">
        <v>2914</v>
      </c>
    </row>
    <row r="859" spans="1:40" s="10" customFormat="1" ht="135" x14ac:dyDescent="0.25">
      <c r="A859" s="5" t="s">
        <v>41</v>
      </c>
      <c r="B859" s="5" t="s">
        <v>42</v>
      </c>
      <c r="C859" s="5" t="s">
        <v>81</v>
      </c>
      <c r="D859" s="5" t="s">
        <v>4507</v>
      </c>
      <c r="E859" s="6">
        <v>44583</v>
      </c>
      <c r="F859" s="5" t="s">
        <v>4508</v>
      </c>
      <c r="G859" s="7">
        <v>1007949643</v>
      </c>
      <c r="H859" s="5" t="s">
        <v>46</v>
      </c>
      <c r="I859" s="5" t="s">
        <v>1450</v>
      </c>
      <c r="J859" s="5" t="s">
        <v>4509</v>
      </c>
      <c r="K859" s="8" t="s">
        <v>841</v>
      </c>
      <c r="L859" s="5" t="s">
        <v>158</v>
      </c>
      <c r="M859" s="5" t="s">
        <v>50</v>
      </c>
      <c r="N859" s="9">
        <f t="shared" si="13"/>
        <v>18419400</v>
      </c>
      <c r="O859" s="9">
        <v>18419400</v>
      </c>
      <c r="P859" s="9">
        <v>2046600</v>
      </c>
      <c r="Q859" s="22"/>
      <c r="R859" s="22"/>
      <c r="S859" s="22"/>
      <c r="T859" s="5" t="s">
        <v>4510</v>
      </c>
      <c r="U859" s="6">
        <v>44596</v>
      </c>
      <c r="V859" s="6">
        <v>44865</v>
      </c>
      <c r="W859" s="6">
        <v>44594</v>
      </c>
      <c r="X859" s="5">
        <v>270</v>
      </c>
      <c r="Y859" s="6">
        <v>44866</v>
      </c>
      <c r="Z859" s="6">
        <v>44926</v>
      </c>
      <c r="AA859" s="5"/>
      <c r="AB859" s="5"/>
      <c r="AC859" s="5"/>
      <c r="AD859" s="5"/>
      <c r="AE859" s="22" t="s">
        <v>4511</v>
      </c>
      <c r="AF859" s="5" t="s">
        <v>53</v>
      </c>
      <c r="AG859" s="5" t="s">
        <v>1353</v>
      </c>
      <c r="AH859" s="5" t="s">
        <v>209</v>
      </c>
      <c r="AI859" s="5"/>
      <c r="AJ859" s="5" t="s">
        <v>139</v>
      </c>
      <c r="AK859" s="5"/>
      <c r="AL859" s="5" t="s">
        <v>276</v>
      </c>
      <c r="AM859" s="6">
        <v>36871</v>
      </c>
      <c r="AN859" s="5" t="s">
        <v>1577</v>
      </c>
    </row>
    <row r="860" spans="1:40" s="10" customFormat="1" ht="135" x14ac:dyDescent="0.25">
      <c r="A860" s="5" t="s">
        <v>41</v>
      </c>
      <c r="B860" s="5" t="s">
        <v>42</v>
      </c>
      <c r="C860" s="5" t="s">
        <v>81</v>
      </c>
      <c r="D860" s="5" t="s">
        <v>4512</v>
      </c>
      <c r="E860" s="6">
        <v>44582</v>
      </c>
      <c r="F860" s="5" t="s">
        <v>4513</v>
      </c>
      <c r="G860" s="7">
        <v>1085277502</v>
      </c>
      <c r="H860" s="5" t="s">
        <v>46</v>
      </c>
      <c r="I860" s="5" t="s">
        <v>495</v>
      </c>
      <c r="J860" s="5" t="s">
        <v>4514</v>
      </c>
      <c r="K860" s="21" t="s">
        <v>1405</v>
      </c>
      <c r="L860" s="5" t="s">
        <v>158</v>
      </c>
      <c r="M860" s="5" t="s">
        <v>50</v>
      </c>
      <c r="N860" s="9">
        <f t="shared" si="13"/>
        <v>22512600</v>
      </c>
      <c r="O860" s="9">
        <v>18419400</v>
      </c>
      <c r="P860" s="9">
        <v>2046600</v>
      </c>
      <c r="Q860" s="26">
        <v>4093200</v>
      </c>
      <c r="R860" s="22"/>
      <c r="S860" s="22"/>
      <c r="T860" s="22" t="s">
        <v>4515</v>
      </c>
      <c r="U860" s="6">
        <v>44593</v>
      </c>
      <c r="V860" s="6">
        <v>44865</v>
      </c>
      <c r="W860" s="6">
        <v>44586</v>
      </c>
      <c r="X860" s="5">
        <v>270</v>
      </c>
      <c r="Y860" s="25">
        <v>44866</v>
      </c>
      <c r="Z860" s="25">
        <v>44926</v>
      </c>
      <c r="AA860" s="22"/>
      <c r="AB860" s="22"/>
      <c r="AC860" s="22"/>
      <c r="AD860" s="22"/>
      <c r="AE860" s="22" t="s">
        <v>4516</v>
      </c>
      <c r="AF860" s="5" t="s">
        <v>53</v>
      </c>
      <c r="AG860" s="5" t="s">
        <v>1353</v>
      </c>
      <c r="AH860" s="5" t="s">
        <v>209</v>
      </c>
      <c r="AI860" s="5"/>
      <c r="AJ860" s="5" t="s">
        <v>139</v>
      </c>
      <c r="AK860" s="5"/>
      <c r="AL860" s="5" t="s">
        <v>127</v>
      </c>
      <c r="AM860" s="6">
        <v>32761</v>
      </c>
      <c r="AN860" s="5" t="s">
        <v>248</v>
      </c>
    </row>
    <row r="861" spans="1:40" s="10" customFormat="1" ht="150" x14ac:dyDescent="0.25">
      <c r="A861" s="5" t="s">
        <v>41</v>
      </c>
      <c r="B861" s="5" t="s">
        <v>42</v>
      </c>
      <c r="C861" s="5" t="s">
        <v>81</v>
      </c>
      <c r="D861" s="5" t="s">
        <v>4517</v>
      </c>
      <c r="E861" s="6">
        <v>44584</v>
      </c>
      <c r="F861" s="5" t="s">
        <v>4518</v>
      </c>
      <c r="G861" s="7">
        <v>1057788263</v>
      </c>
      <c r="H861" s="5" t="s">
        <v>46</v>
      </c>
      <c r="I861" s="5" t="s">
        <v>258</v>
      </c>
      <c r="J861" s="5" t="s">
        <v>4519</v>
      </c>
      <c r="K861" s="8" t="s">
        <v>4520</v>
      </c>
      <c r="L861" s="5" t="s">
        <v>543</v>
      </c>
      <c r="M861" s="5" t="s">
        <v>50</v>
      </c>
      <c r="N861" s="9">
        <f t="shared" si="13"/>
        <v>16602300</v>
      </c>
      <c r="O861" s="17">
        <v>16602300</v>
      </c>
      <c r="P861" s="17">
        <v>1844700</v>
      </c>
      <c r="Q861" s="5"/>
      <c r="R861" s="5"/>
      <c r="S861" s="5"/>
      <c r="T861" s="5" t="s">
        <v>4521</v>
      </c>
      <c r="U861" s="6">
        <v>44588</v>
      </c>
      <c r="V861" s="6">
        <v>44860</v>
      </c>
      <c r="W861" s="6">
        <v>44588</v>
      </c>
      <c r="X861" s="5">
        <v>270</v>
      </c>
      <c r="Y861" s="5"/>
      <c r="Z861" s="5"/>
      <c r="AA861" s="5"/>
      <c r="AB861" s="5"/>
      <c r="AC861" s="5"/>
      <c r="AD861" s="5"/>
      <c r="AE861" s="5" t="s">
        <v>4522</v>
      </c>
      <c r="AF861" s="5" t="s">
        <v>53</v>
      </c>
      <c r="AG861" s="5" t="s">
        <v>159</v>
      </c>
      <c r="AH861" s="5" t="s">
        <v>55</v>
      </c>
      <c r="AI861" s="5"/>
      <c r="AJ861" s="5" t="s">
        <v>87</v>
      </c>
      <c r="AK861" s="5" t="s">
        <v>268</v>
      </c>
      <c r="AL861" s="5" t="s">
        <v>276</v>
      </c>
      <c r="AM861" s="6">
        <v>36330</v>
      </c>
      <c r="AN861" s="5" t="s">
        <v>4523</v>
      </c>
    </row>
    <row r="862" spans="1:40" s="10" customFormat="1" ht="150" x14ac:dyDescent="0.25">
      <c r="A862" s="5" t="s">
        <v>41</v>
      </c>
      <c r="B862" s="5" t="s">
        <v>42</v>
      </c>
      <c r="C862" s="5" t="s">
        <v>81</v>
      </c>
      <c r="D862" s="5" t="s">
        <v>4524</v>
      </c>
      <c r="E862" s="6">
        <v>44584</v>
      </c>
      <c r="F862" s="5" t="s">
        <v>4525</v>
      </c>
      <c r="G862" s="7">
        <v>1069730887</v>
      </c>
      <c r="H862" s="5" t="s">
        <v>46</v>
      </c>
      <c r="I862" s="5" t="s">
        <v>258</v>
      </c>
      <c r="J862" s="5" t="s">
        <v>4526</v>
      </c>
      <c r="K862" s="8" t="s">
        <v>4527</v>
      </c>
      <c r="L862" s="5" t="s">
        <v>543</v>
      </c>
      <c r="M862" s="5" t="s">
        <v>50</v>
      </c>
      <c r="N862" s="9">
        <f t="shared" si="13"/>
        <v>16602300</v>
      </c>
      <c r="O862" s="17">
        <v>16602300</v>
      </c>
      <c r="P862" s="17">
        <v>1844700</v>
      </c>
      <c r="Q862" s="5"/>
      <c r="R862" s="5"/>
      <c r="S862" s="5"/>
      <c r="T862" s="5" t="s">
        <v>2660</v>
      </c>
      <c r="U862" s="6">
        <v>44599</v>
      </c>
      <c r="V862" s="6">
        <v>44871</v>
      </c>
      <c r="W862" s="6">
        <v>44593</v>
      </c>
      <c r="X862" s="5">
        <v>270</v>
      </c>
      <c r="Y862" s="5"/>
      <c r="Z862" s="5"/>
      <c r="AA862" s="5"/>
      <c r="AB862" s="5"/>
      <c r="AC862" s="5"/>
      <c r="AD862" s="5"/>
      <c r="AE862" s="5" t="s">
        <v>2661</v>
      </c>
      <c r="AF862" s="5" t="s">
        <v>53</v>
      </c>
      <c r="AG862" s="5" t="s">
        <v>4528</v>
      </c>
      <c r="AH862" s="5" t="s">
        <v>55</v>
      </c>
      <c r="AI862" s="5"/>
      <c r="AJ862" s="5" t="s">
        <v>87</v>
      </c>
      <c r="AK862" s="5" t="s">
        <v>268</v>
      </c>
      <c r="AL862" s="5" t="s">
        <v>276</v>
      </c>
      <c r="AM862" s="6">
        <v>32909</v>
      </c>
      <c r="AN862" s="5" t="s">
        <v>89</v>
      </c>
    </row>
    <row r="863" spans="1:40" s="10" customFormat="1" ht="150" x14ac:dyDescent="0.25">
      <c r="A863" s="5" t="s">
        <v>41</v>
      </c>
      <c r="B863" s="5" t="s">
        <v>42</v>
      </c>
      <c r="C863" s="5" t="s">
        <v>81</v>
      </c>
      <c r="D863" s="5" t="s">
        <v>4529</v>
      </c>
      <c r="E863" s="6">
        <v>44584</v>
      </c>
      <c r="F863" s="5" t="s">
        <v>4530</v>
      </c>
      <c r="G863" s="7">
        <v>1000125987</v>
      </c>
      <c r="H863" s="5" t="s">
        <v>46</v>
      </c>
      <c r="I863" s="5" t="s">
        <v>258</v>
      </c>
      <c r="J863" s="5" t="s">
        <v>4531</v>
      </c>
      <c r="K863" s="8" t="s">
        <v>4532</v>
      </c>
      <c r="L863" s="5" t="s">
        <v>543</v>
      </c>
      <c r="M863" s="5" t="s">
        <v>50</v>
      </c>
      <c r="N863" s="9">
        <f t="shared" si="13"/>
        <v>16602300</v>
      </c>
      <c r="O863" s="17">
        <v>16602300</v>
      </c>
      <c r="P863" s="17">
        <v>1844700</v>
      </c>
      <c r="Q863" s="5"/>
      <c r="R863" s="5"/>
      <c r="S863" s="5"/>
      <c r="T863" s="5" t="s">
        <v>914</v>
      </c>
      <c r="U863" s="6">
        <v>44600</v>
      </c>
      <c r="V863" s="6">
        <v>44872</v>
      </c>
      <c r="W863" s="6">
        <v>44587</v>
      </c>
      <c r="X863" s="5">
        <v>270</v>
      </c>
      <c r="Y863" s="5"/>
      <c r="Z863" s="5"/>
      <c r="AA863" s="5"/>
      <c r="AB863" s="5"/>
      <c r="AC863" s="5"/>
      <c r="AD863" s="5"/>
      <c r="AE863" s="5" t="s">
        <v>4533</v>
      </c>
      <c r="AF863" s="5" t="s">
        <v>53</v>
      </c>
      <c r="AG863" s="5" t="s">
        <v>4528</v>
      </c>
      <c r="AH863" s="5" t="s">
        <v>55</v>
      </c>
      <c r="AI863" s="5"/>
      <c r="AJ863" s="5" t="s">
        <v>87</v>
      </c>
      <c r="AK863" s="5" t="s">
        <v>268</v>
      </c>
      <c r="AL863" s="5" t="s">
        <v>4534</v>
      </c>
      <c r="AM863" s="6">
        <v>36405</v>
      </c>
      <c r="AN863" s="5" t="s">
        <v>70</v>
      </c>
    </row>
    <row r="864" spans="1:40" s="10" customFormat="1" ht="105" x14ac:dyDescent="0.25">
      <c r="A864" s="5" t="s">
        <v>41</v>
      </c>
      <c r="B864" s="5" t="s">
        <v>42</v>
      </c>
      <c r="C864" s="5" t="s">
        <v>81</v>
      </c>
      <c r="D864" s="5" t="s">
        <v>4535</v>
      </c>
      <c r="E864" s="6">
        <v>44588</v>
      </c>
      <c r="F864" s="5" t="s">
        <v>4536</v>
      </c>
      <c r="G864" s="7">
        <v>1033757138</v>
      </c>
      <c r="H864" s="5" t="s">
        <v>46</v>
      </c>
      <c r="I864" s="5" t="s">
        <v>1307</v>
      </c>
      <c r="J864" s="5" t="s">
        <v>4537</v>
      </c>
      <c r="K864" s="8" t="s">
        <v>4538</v>
      </c>
      <c r="L864" s="5" t="s">
        <v>86</v>
      </c>
      <c r="M864" s="5" t="s">
        <v>50</v>
      </c>
      <c r="N864" s="9">
        <f t="shared" si="13"/>
        <v>23230800</v>
      </c>
      <c r="O864" s="9">
        <v>23230800</v>
      </c>
      <c r="P864" s="9">
        <v>2581200</v>
      </c>
      <c r="Q864" s="5"/>
      <c r="R864" s="5"/>
      <c r="S864" s="5"/>
      <c r="T864" s="5" t="s">
        <v>51</v>
      </c>
      <c r="U864" s="6">
        <v>44596</v>
      </c>
      <c r="V864" s="6">
        <v>44868</v>
      </c>
      <c r="W864" s="6">
        <v>44592</v>
      </c>
      <c r="X864" s="5">
        <v>270</v>
      </c>
      <c r="Y864" s="5"/>
      <c r="Z864" s="5"/>
      <c r="AA864" s="5"/>
      <c r="AB864" s="5"/>
      <c r="AC864" s="5"/>
      <c r="AD864" s="5"/>
      <c r="AE864" s="22" t="s">
        <v>4187</v>
      </c>
      <c r="AF864" s="5" t="s">
        <v>53</v>
      </c>
      <c r="AG864" s="5" t="s">
        <v>54</v>
      </c>
      <c r="AH864" s="5" t="s">
        <v>55</v>
      </c>
      <c r="AI864" s="5"/>
      <c r="AJ864" s="5" t="s">
        <v>87</v>
      </c>
      <c r="AK864" s="5"/>
      <c r="AL864" s="5" t="s">
        <v>217</v>
      </c>
      <c r="AM864" s="6">
        <v>34207</v>
      </c>
      <c r="AN864" s="5" t="s">
        <v>70</v>
      </c>
    </row>
    <row r="865" spans="1:170" s="10" customFormat="1" ht="105" x14ac:dyDescent="0.25">
      <c r="A865" s="5" t="s">
        <v>41</v>
      </c>
      <c r="B865" s="5" t="s">
        <v>42</v>
      </c>
      <c r="C865" s="5" t="s">
        <v>81</v>
      </c>
      <c r="D865" s="5" t="s">
        <v>4539</v>
      </c>
      <c r="E865" s="6">
        <v>44587</v>
      </c>
      <c r="F865" s="5" t="s">
        <v>4540</v>
      </c>
      <c r="G865" s="7">
        <v>1000618896</v>
      </c>
      <c r="H865" s="5" t="s">
        <v>46</v>
      </c>
      <c r="I865" s="5" t="s">
        <v>4541</v>
      </c>
      <c r="J865" s="5" t="s">
        <v>4542</v>
      </c>
      <c r="K865" s="21" t="s">
        <v>4543</v>
      </c>
      <c r="L865" s="5" t="s">
        <v>86</v>
      </c>
      <c r="M865" s="5" t="s">
        <v>50</v>
      </c>
      <c r="N865" s="9">
        <f t="shared" si="13"/>
        <v>28393200</v>
      </c>
      <c r="O865" s="9">
        <v>23230800</v>
      </c>
      <c r="P865" s="9">
        <v>2581200</v>
      </c>
      <c r="Q865" s="26">
        <v>5162400</v>
      </c>
      <c r="R865" s="22"/>
      <c r="S865" s="22"/>
      <c r="T865" s="5" t="s">
        <v>51</v>
      </c>
      <c r="U865" s="6">
        <v>44593</v>
      </c>
      <c r="V865" s="6">
        <v>44866</v>
      </c>
      <c r="W865" s="6">
        <v>44588</v>
      </c>
      <c r="X865" s="5">
        <v>270</v>
      </c>
      <c r="Y865" s="25">
        <v>44867</v>
      </c>
      <c r="Z865" s="25">
        <v>44925</v>
      </c>
      <c r="AA865" s="22"/>
      <c r="AB865" s="22"/>
      <c r="AC865" s="22"/>
      <c r="AD865" s="22"/>
      <c r="AE865" s="22" t="s">
        <v>1857</v>
      </c>
      <c r="AF865" s="5" t="s">
        <v>53</v>
      </c>
      <c r="AG865" s="5" t="s">
        <v>54</v>
      </c>
      <c r="AH865" s="5" t="s">
        <v>55</v>
      </c>
      <c r="AI865" s="5"/>
      <c r="AJ865" s="5" t="s">
        <v>87</v>
      </c>
      <c r="AK865" s="5"/>
      <c r="AL865" s="5" t="s">
        <v>88</v>
      </c>
      <c r="AM865" s="6">
        <v>36587</v>
      </c>
      <c r="AN865" s="5" t="s">
        <v>70</v>
      </c>
    </row>
    <row r="866" spans="1:170" s="10" customFormat="1" ht="105" x14ac:dyDescent="0.25">
      <c r="A866" s="5" t="s">
        <v>41</v>
      </c>
      <c r="B866" s="5" t="s">
        <v>42</v>
      </c>
      <c r="C866" s="5" t="s">
        <v>81</v>
      </c>
      <c r="D866" s="5" t="s">
        <v>4544</v>
      </c>
      <c r="E866" s="6">
        <v>44588</v>
      </c>
      <c r="F866" s="5" t="s">
        <v>4545</v>
      </c>
      <c r="G866" s="7">
        <v>1233912199</v>
      </c>
      <c r="H866" s="5" t="s">
        <v>46</v>
      </c>
      <c r="I866" s="5" t="s">
        <v>1307</v>
      </c>
      <c r="J866" s="5" t="s">
        <v>4546</v>
      </c>
      <c r="K866" s="8" t="s">
        <v>4547</v>
      </c>
      <c r="L866" s="5" t="s">
        <v>86</v>
      </c>
      <c r="M866" s="5" t="s">
        <v>50</v>
      </c>
      <c r="N866" s="9">
        <f t="shared" si="13"/>
        <v>28135080</v>
      </c>
      <c r="O866" s="9">
        <v>23230800</v>
      </c>
      <c r="P866" s="9">
        <v>2581200</v>
      </c>
      <c r="Q866" s="17">
        <v>4904280</v>
      </c>
      <c r="R866" s="5"/>
      <c r="S866" s="5"/>
      <c r="T866" s="5" t="s">
        <v>51</v>
      </c>
      <c r="U866" s="6">
        <v>44650</v>
      </c>
      <c r="V866" s="6">
        <v>44868</v>
      </c>
      <c r="W866" s="6">
        <v>44650</v>
      </c>
      <c r="X866" s="5">
        <v>270</v>
      </c>
      <c r="Y866" s="6">
        <v>44869</v>
      </c>
      <c r="Z866" s="6">
        <v>44925</v>
      </c>
      <c r="AA866" s="5"/>
      <c r="AB866" s="5"/>
      <c r="AC866" s="5"/>
      <c r="AD866" s="5"/>
      <c r="AE866" s="22" t="s">
        <v>4187</v>
      </c>
      <c r="AF866" s="5" t="s">
        <v>53</v>
      </c>
      <c r="AG866" s="5" t="s">
        <v>54</v>
      </c>
      <c r="AH866" s="5" t="s">
        <v>55</v>
      </c>
      <c r="AI866" s="5" t="s">
        <v>4548</v>
      </c>
      <c r="AJ866" s="5" t="s">
        <v>87</v>
      </c>
      <c r="AK866" s="5"/>
      <c r="AL866" s="5" t="s">
        <v>276</v>
      </c>
      <c r="AM866" s="6">
        <v>27852</v>
      </c>
      <c r="AN866" s="5" t="s">
        <v>4549</v>
      </c>
    </row>
    <row r="867" spans="1:170" s="10" customFormat="1" ht="105" x14ac:dyDescent="0.25">
      <c r="A867" s="5" t="s">
        <v>41</v>
      </c>
      <c r="B867" s="5" t="s">
        <v>42</v>
      </c>
      <c r="C867" s="5" t="s">
        <v>81</v>
      </c>
      <c r="D867" s="5" t="s">
        <v>4550</v>
      </c>
      <c r="E867" s="6">
        <v>44583</v>
      </c>
      <c r="F867" s="5" t="s">
        <v>4551</v>
      </c>
      <c r="G867" s="7">
        <v>52519394</v>
      </c>
      <c r="H867" s="5" t="s">
        <v>46</v>
      </c>
      <c r="I867" s="5" t="s">
        <v>1307</v>
      </c>
      <c r="J867" s="5" t="s">
        <v>4552</v>
      </c>
      <c r="K867" s="8" t="s">
        <v>4538</v>
      </c>
      <c r="L867" s="5" t="s">
        <v>86</v>
      </c>
      <c r="M867" s="5" t="s">
        <v>50</v>
      </c>
      <c r="N867" s="9">
        <f t="shared" si="13"/>
        <v>23230800</v>
      </c>
      <c r="O867" s="9">
        <v>23230800</v>
      </c>
      <c r="P867" s="9">
        <v>2581200</v>
      </c>
      <c r="Q867" s="5"/>
      <c r="R867" s="5"/>
      <c r="S867" s="5"/>
      <c r="T867" s="5" t="s">
        <v>51</v>
      </c>
      <c r="U867" s="6">
        <v>44588</v>
      </c>
      <c r="V867" s="6">
        <v>44860</v>
      </c>
      <c r="W867" s="6">
        <v>44586</v>
      </c>
      <c r="X867" s="5">
        <v>270</v>
      </c>
      <c r="Y867" s="5"/>
      <c r="Z867" s="5"/>
      <c r="AA867" s="5"/>
      <c r="AB867" s="5"/>
      <c r="AC867" s="5"/>
      <c r="AD867" s="5"/>
      <c r="AE867" s="22" t="s">
        <v>4187</v>
      </c>
      <c r="AF867" s="5" t="s">
        <v>53</v>
      </c>
      <c r="AG867" s="5" t="s">
        <v>54</v>
      </c>
      <c r="AH867" s="5" t="s">
        <v>55</v>
      </c>
      <c r="AI867" s="5"/>
      <c r="AJ867" s="5" t="s">
        <v>87</v>
      </c>
      <c r="AK867" s="5"/>
      <c r="AL867" s="5" t="s">
        <v>4553</v>
      </c>
      <c r="AM867" s="6">
        <v>28432</v>
      </c>
      <c r="AN867" s="5" t="s">
        <v>70</v>
      </c>
    </row>
    <row r="868" spans="1:170" s="10" customFormat="1" ht="135" x14ac:dyDescent="0.25">
      <c r="A868" s="5" t="s">
        <v>41</v>
      </c>
      <c r="B868" s="5" t="s">
        <v>42</v>
      </c>
      <c r="C868" s="5" t="s">
        <v>43</v>
      </c>
      <c r="D868" s="5" t="s">
        <v>4554</v>
      </c>
      <c r="E868" s="6">
        <v>44587</v>
      </c>
      <c r="F868" s="5" t="s">
        <v>4555</v>
      </c>
      <c r="G868" s="7">
        <v>30373977</v>
      </c>
      <c r="H868" s="5" t="s">
        <v>46</v>
      </c>
      <c r="I868" s="5" t="s">
        <v>2375</v>
      </c>
      <c r="J868" s="5" t="s">
        <v>4556</v>
      </c>
      <c r="K868" s="8" t="s">
        <v>1674</v>
      </c>
      <c r="L868" s="5" t="s">
        <v>99</v>
      </c>
      <c r="M868" s="5" t="s">
        <v>50</v>
      </c>
      <c r="N868" s="9">
        <f t="shared" si="13"/>
        <v>34252200</v>
      </c>
      <c r="O868" s="9">
        <v>34252200</v>
      </c>
      <c r="P868" s="9">
        <v>3805800</v>
      </c>
      <c r="Q868" s="5"/>
      <c r="R868" s="5"/>
      <c r="S868" s="5"/>
      <c r="T868" s="5" t="s">
        <v>914</v>
      </c>
      <c r="U868" s="6">
        <v>44599</v>
      </c>
      <c r="V868" s="6">
        <v>44871</v>
      </c>
      <c r="W868" s="6">
        <v>44588</v>
      </c>
      <c r="X868" s="5">
        <v>270</v>
      </c>
      <c r="Y868" s="5"/>
      <c r="Z868" s="5"/>
      <c r="AA868" s="5"/>
      <c r="AB868" s="5"/>
      <c r="AC868" s="5"/>
      <c r="AD868" s="5"/>
      <c r="AE868" s="5" t="s">
        <v>1857</v>
      </c>
      <c r="AF868" s="5" t="s">
        <v>53</v>
      </c>
      <c r="AG868" s="5" t="s">
        <v>67</v>
      </c>
      <c r="AH868" s="5" t="s">
        <v>55</v>
      </c>
      <c r="AI868" s="5"/>
      <c r="AJ868" s="5" t="s">
        <v>87</v>
      </c>
      <c r="AK868" s="5" t="s">
        <v>268</v>
      </c>
      <c r="AL868" s="5" t="s">
        <v>80</v>
      </c>
      <c r="AM868" s="6">
        <v>29786</v>
      </c>
      <c r="AN868" s="5" t="s">
        <v>1871</v>
      </c>
    </row>
    <row r="869" spans="1:170" s="10" customFormat="1" ht="135" x14ac:dyDescent="0.25">
      <c r="A869" s="5" t="s">
        <v>41</v>
      </c>
      <c r="B869" s="5" t="s">
        <v>42</v>
      </c>
      <c r="C869" s="5" t="s">
        <v>43</v>
      </c>
      <c r="D869" s="5" t="s">
        <v>4557</v>
      </c>
      <c r="E869" s="6">
        <v>44584</v>
      </c>
      <c r="F869" s="5" t="s">
        <v>4558</v>
      </c>
      <c r="G869" s="7">
        <v>1146439682</v>
      </c>
      <c r="H869" s="5" t="s">
        <v>46</v>
      </c>
      <c r="I869" s="5" t="s">
        <v>1662</v>
      </c>
      <c r="J869" s="5" t="s">
        <v>4559</v>
      </c>
      <c r="K869" s="8" t="s">
        <v>1819</v>
      </c>
      <c r="L869" s="5" t="s">
        <v>99</v>
      </c>
      <c r="M869" s="5" t="s">
        <v>50</v>
      </c>
      <c r="N869" s="9">
        <f t="shared" si="13"/>
        <v>41990660</v>
      </c>
      <c r="O869" s="17">
        <v>34252200</v>
      </c>
      <c r="P869" s="9">
        <v>3805800</v>
      </c>
      <c r="Q869" s="17">
        <v>7738460</v>
      </c>
      <c r="R869" s="5"/>
      <c r="S869" s="5"/>
      <c r="T869" s="5" t="s">
        <v>1765</v>
      </c>
      <c r="U869" s="6">
        <v>44593</v>
      </c>
      <c r="V869" s="6">
        <v>44864</v>
      </c>
      <c r="W869" s="6">
        <v>44585</v>
      </c>
      <c r="X869" s="5">
        <v>270</v>
      </c>
      <c r="Y869" s="6">
        <v>44865</v>
      </c>
      <c r="Z869" s="6">
        <v>44926</v>
      </c>
      <c r="AA869" s="5"/>
      <c r="AB869" s="5"/>
      <c r="AC869" s="5"/>
      <c r="AD869" s="5"/>
      <c r="AE869" s="5" t="s">
        <v>4560</v>
      </c>
      <c r="AF869" s="5" t="s">
        <v>53</v>
      </c>
      <c r="AG869" s="5" t="s">
        <v>4230</v>
      </c>
      <c r="AH869" s="5" t="s">
        <v>55</v>
      </c>
      <c r="AI869" s="5"/>
      <c r="AJ869" s="5" t="s">
        <v>87</v>
      </c>
      <c r="AK869" s="5" t="s">
        <v>268</v>
      </c>
      <c r="AL869" s="5" t="s">
        <v>294</v>
      </c>
      <c r="AM869" s="6">
        <v>35107</v>
      </c>
      <c r="AN869" s="5" t="s">
        <v>700</v>
      </c>
    </row>
    <row r="870" spans="1:170" s="10" customFormat="1" ht="105" x14ac:dyDescent="0.25">
      <c r="A870" s="5" t="s">
        <v>41</v>
      </c>
      <c r="B870" s="5" t="s">
        <v>42</v>
      </c>
      <c r="C870" s="5" t="s">
        <v>43</v>
      </c>
      <c r="D870" s="5" t="s">
        <v>4561</v>
      </c>
      <c r="E870" s="6">
        <v>44589</v>
      </c>
      <c r="F870" s="5" t="s">
        <v>4562</v>
      </c>
      <c r="G870" s="7">
        <v>32868853</v>
      </c>
      <c r="H870" s="5" t="s">
        <v>46</v>
      </c>
      <c r="I870" s="5" t="s">
        <v>3784</v>
      </c>
      <c r="J870" s="5" t="s">
        <v>4563</v>
      </c>
      <c r="K870" s="8" t="s">
        <v>4564</v>
      </c>
      <c r="L870" s="22" t="s">
        <v>99</v>
      </c>
      <c r="M870" s="5" t="s">
        <v>50</v>
      </c>
      <c r="N870" s="9">
        <f t="shared" si="13"/>
        <v>30446400</v>
      </c>
      <c r="O870" s="9">
        <v>30446400</v>
      </c>
      <c r="P870" s="9">
        <v>3805800</v>
      </c>
      <c r="Q870" s="5"/>
      <c r="R870" s="5"/>
      <c r="S870" s="5"/>
      <c r="T870" s="5" t="s">
        <v>430</v>
      </c>
      <c r="U870" s="6">
        <v>44601</v>
      </c>
      <c r="V870" s="6">
        <v>44842</v>
      </c>
      <c r="W870" s="6">
        <v>44596</v>
      </c>
      <c r="X870" s="5">
        <v>240</v>
      </c>
      <c r="Y870" s="5"/>
      <c r="Z870" s="5"/>
      <c r="AA870" s="5"/>
      <c r="AB870" s="5"/>
      <c r="AC870" s="5"/>
      <c r="AD870" s="5"/>
      <c r="AE870" s="5" t="s">
        <v>423</v>
      </c>
      <c r="AF870" s="5" t="s">
        <v>53</v>
      </c>
      <c r="AG870" s="5" t="s">
        <v>67</v>
      </c>
      <c r="AH870" s="5" t="s">
        <v>55</v>
      </c>
      <c r="AI870" s="5"/>
      <c r="AJ870" s="5" t="s">
        <v>87</v>
      </c>
      <c r="AK870" s="5" t="s">
        <v>268</v>
      </c>
      <c r="AL870" s="5" t="s">
        <v>4565</v>
      </c>
      <c r="AM870" s="6">
        <v>28693</v>
      </c>
      <c r="AN870" s="5" t="s">
        <v>4566</v>
      </c>
    </row>
    <row r="871" spans="1:170" s="10" customFormat="1" ht="180" x14ac:dyDescent="0.25">
      <c r="A871" s="5" t="s">
        <v>41</v>
      </c>
      <c r="B871" s="5" t="s">
        <v>42</v>
      </c>
      <c r="C871" s="5" t="s">
        <v>43</v>
      </c>
      <c r="D871" s="5" t="s">
        <v>4567</v>
      </c>
      <c r="E871" s="6">
        <v>44585</v>
      </c>
      <c r="F871" s="5" t="s">
        <v>4568</v>
      </c>
      <c r="G871" s="7">
        <v>1048211817</v>
      </c>
      <c r="H871" s="5" t="s">
        <v>46</v>
      </c>
      <c r="I871" s="5" t="s">
        <v>3784</v>
      </c>
      <c r="J871" s="5" t="s">
        <v>4569</v>
      </c>
      <c r="K871" s="21" t="s">
        <v>4570</v>
      </c>
      <c r="L871" s="22" t="s">
        <v>99</v>
      </c>
      <c r="M871" s="5" t="s">
        <v>50</v>
      </c>
      <c r="N871" s="9">
        <f t="shared" si="13"/>
        <v>30446400</v>
      </c>
      <c r="O871" s="9">
        <v>30446400</v>
      </c>
      <c r="P871" s="9">
        <v>3805800</v>
      </c>
      <c r="Q871" s="22"/>
      <c r="R871" s="22"/>
      <c r="S871" s="22"/>
      <c r="T871" s="5" t="s">
        <v>430</v>
      </c>
      <c r="U871" s="6">
        <v>44587</v>
      </c>
      <c r="V871" s="6">
        <v>44829</v>
      </c>
      <c r="W871" s="6">
        <v>44586</v>
      </c>
      <c r="X871" s="5">
        <v>240</v>
      </c>
      <c r="Y871" s="22"/>
      <c r="Z871" s="22"/>
      <c r="AA871" s="22"/>
      <c r="AB871" s="22"/>
      <c r="AC871" s="22"/>
      <c r="AD871" s="22"/>
      <c r="AE871" s="5" t="s">
        <v>423</v>
      </c>
      <c r="AF871" s="5" t="s">
        <v>53</v>
      </c>
      <c r="AG871" s="5" t="s">
        <v>67</v>
      </c>
      <c r="AH871" s="5" t="s">
        <v>55</v>
      </c>
      <c r="AI871" s="5"/>
      <c r="AJ871" s="5" t="s">
        <v>87</v>
      </c>
      <c r="AK871" s="5" t="s">
        <v>268</v>
      </c>
      <c r="AL871" s="5" t="s">
        <v>1849</v>
      </c>
      <c r="AM871" s="6">
        <v>33353</v>
      </c>
      <c r="AN871" s="5" t="s">
        <v>1572</v>
      </c>
    </row>
    <row r="872" spans="1:170" s="10" customFormat="1" ht="180" x14ac:dyDescent="0.25">
      <c r="A872" s="5" t="s">
        <v>41</v>
      </c>
      <c r="B872" s="5" t="s">
        <v>42</v>
      </c>
      <c r="C872" s="5" t="s">
        <v>43</v>
      </c>
      <c r="D872" s="5" t="s">
        <v>4571</v>
      </c>
      <c r="E872" s="6">
        <v>44585</v>
      </c>
      <c r="F872" s="5" t="s">
        <v>4572</v>
      </c>
      <c r="G872" s="7">
        <v>1048211298</v>
      </c>
      <c r="H872" s="5" t="s">
        <v>46</v>
      </c>
      <c r="I872" s="5" t="s">
        <v>4573</v>
      </c>
      <c r="J872" s="5" t="s">
        <v>4574</v>
      </c>
      <c r="K872" s="21" t="s">
        <v>4575</v>
      </c>
      <c r="L872" s="22" t="s">
        <v>99</v>
      </c>
      <c r="M872" s="5" t="s">
        <v>50</v>
      </c>
      <c r="N872" s="9">
        <f t="shared" si="13"/>
        <v>30446400</v>
      </c>
      <c r="O872" s="9">
        <v>30446400</v>
      </c>
      <c r="P872" s="9">
        <v>3805800</v>
      </c>
      <c r="Q872" s="22"/>
      <c r="R872" s="22"/>
      <c r="S872" s="22"/>
      <c r="T872" s="5" t="s">
        <v>430</v>
      </c>
      <c r="U872" s="6">
        <v>44586</v>
      </c>
      <c r="V872" s="6">
        <v>44828</v>
      </c>
      <c r="W872" s="6">
        <v>44586</v>
      </c>
      <c r="X872" s="5">
        <v>240</v>
      </c>
      <c r="Y872" s="22"/>
      <c r="Z872" s="22"/>
      <c r="AA872" s="22"/>
      <c r="AB872" s="22"/>
      <c r="AC872" s="22"/>
      <c r="AD872" s="22"/>
      <c r="AE872" s="5" t="s">
        <v>423</v>
      </c>
      <c r="AF872" s="5" t="s">
        <v>53</v>
      </c>
      <c r="AG872" s="5" t="s">
        <v>54</v>
      </c>
      <c r="AH872" s="5" t="s">
        <v>55</v>
      </c>
      <c r="AI872" s="5"/>
      <c r="AJ872" s="5" t="s">
        <v>87</v>
      </c>
      <c r="AK872" s="5" t="s">
        <v>268</v>
      </c>
      <c r="AL872" s="5" t="s">
        <v>4576</v>
      </c>
      <c r="AM872" s="6">
        <v>33240</v>
      </c>
      <c r="AN872" s="5" t="s">
        <v>1572</v>
      </c>
    </row>
    <row r="873" spans="1:170" s="10" customFormat="1" ht="135" x14ac:dyDescent="0.25">
      <c r="A873" s="5" t="s">
        <v>41</v>
      </c>
      <c r="B873" s="5" t="s">
        <v>42</v>
      </c>
      <c r="C873" s="5" t="s">
        <v>81</v>
      </c>
      <c r="D873" s="5" t="s">
        <v>4577</v>
      </c>
      <c r="E873" s="6">
        <v>44589</v>
      </c>
      <c r="F873" s="5" t="s">
        <v>4578</v>
      </c>
      <c r="G873" s="7">
        <v>22523150</v>
      </c>
      <c r="H873" s="5" t="s">
        <v>46</v>
      </c>
      <c r="I873" s="5" t="s">
        <v>4579</v>
      </c>
      <c r="J873" s="5" t="s">
        <v>4580</v>
      </c>
      <c r="K873" s="8" t="s">
        <v>4581</v>
      </c>
      <c r="L873" s="5" t="s">
        <v>158</v>
      </c>
      <c r="M873" s="5" t="s">
        <v>50</v>
      </c>
      <c r="N873" s="9">
        <f t="shared" si="13"/>
        <v>16372800</v>
      </c>
      <c r="O873" s="9">
        <v>16372800</v>
      </c>
      <c r="P873" s="9">
        <v>2046600</v>
      </c>
      <c r="Q873" s="5"/>
      <c r="R873" s="5"/>
      <c r="S873" s="5"/>
      <c r="T873" s="5" t="s">
        <v>430</v>
      </c>
      <c r="U873" s="6">
        <v>44594</v>
      </c>
      <c r="V873" s="6">
        <v>44835</v>
      </c>
      <c r="W873" s="6">
        <v>44593</v>
      </c>
      <c r="X873" s="5">
        <v>240</v>
      </c>
      <c r="Y873" s="5"/>
      <c r="Z873" s="5"/>
      <c r="AA873" s="5"/>
      <c r="AB873" s="5"/>
      <c r="AC873" s="5"/>
      <c r="AD873" s="5"/>
      <c r="AE873" s="5" t="s">
        <v>423</v>
      </c>
      <c r="AF873" s="5" t="s">
        <v>53</v>
      </c>
      <c r="AG873" s="5" t="s">
        <v>67</v>
      </c>
      <c r="AH873" s="5" t="s">
        <v>55</v>
      </c>
      <c r="AI873" s="5"/>
      <c r="AJ873" s="5" t="s">
        <v>87</v>
      </c>
      <c r="AK873" s="5"/>
      <c r="AL873" s="5" t="s">
        <v>4534</v>
      </c>
      <c r="AM873" s="6">
        <v>29377</v>
      </c>
      <c r="AN873" s="5" t="s">
        <v>295</v>
      </c>
    </row>
    <row r="874" spans="1:170" s="10" customFormat="1" ht="150" x14ac:dyDescent="0.25">
      <c r="A874" s="5" t="s">
        <v>41</v>
      </c>
      <c r="B874" s="5" t="s">
        <v>42</v>
      </c>
      <c r="C874" s="5" t="s">
        <v>43</v>
      </c>
      <c r="D874" s="5" t="s">
        <v>4582</v>
      </c>
      <c r="E874" s="6">
        <v>44585</v>
      </c>
      <c r="F874" s="5" t="s">
        <v>4583</v>
      </c>
      <c r="G874" s="7">
        <v>23874819</v>
      </c>
      <c r="H874" s="5" t="s">
        <v>46</v>
      </c>
      <c r="I874" s="5" t="s">
        <v>2344</v>
      </c>
      <c r="J874" s="5" t="s">
        <v>4584</v>
      </c>
      <c r="K874" s="21" t="s">
        <v>2063</v>
      </c>
      <c r="L874" s="22" t="s">
        <v>65</v>
      </c>
      <c r="M874" s="5" t="s">
        <v>50</v>
      </c>
      <c r="N874" s="9">
        <f t="shared" si="13"/>
        <v>57458400</v>
      </c>
      <c r="O874" s="9">
        <v>57458400</v>
      </c>
      <c r="P874" s="9">
        <v>7182300</v>
      </c>
      <c r="Q874" s="22"/>
      <c r="R874" s="22"/>
      <c r="S874" s="22"/>
      <c r="T874" s="5" t="s">
        <v>51</v>
      </c>
      <c r="U874" s="6">
        <v>44599</v>
      </c>
      <c r="V874" s="6">
        <v>44834</v>
      </c>
      <c r="W874" s="6">
        <v>44587</v>
      </c>
      <c r="X874" s="5">
        <v>240</v>
      </c>
      <c r="Y874" s="22"/>
      <c r="Z874" s="22"/>
      <c r="AA874" s="22"/>
      <c r="AB874" s="22"/>
      <c r="AC874" s="22"/>
      <c r="AD874" s="22"/>
      <c r="AE874" s="5" t="s">
        <v>1592</v>
      </c>
      <c r="AF874" s="5" t="s">
        <v>53</v>
      </c>
      <c r="AG874" s="5" t="s">
        <v>67</v>
      </c>
      <c r="AH874" s="5" t="s">
        <v>55</v>
      </c>
      <c r="AI874" s="5"/>
      <c r="AJ874" s="5" t="s">
        <v>87</v>
      </c>
      <c r="AK874" s="5" t="s">
        <v>268</v>
      </c>
      <c r="AL874" s="5" t="s">
        <v>591</v>
      </c>
      <c r="AM874" s="6">
        <v>24058</v>
      </c>
      <c r="AN874" s="5" t="s">
        <v>4585</v>
      </c>
    </row>
    <row r="875" spans="1:170" s="10" customFormat="1" ht="135" x14ac:dyDescent="0.25">
      <c r="A875" s="5" t="s">
        <v>41</v>
      </c>
      <c r="B875" s="5" t="s">
        <v>42</v>
      </c>
      <c r="C875" s="5" t="s">
        <v>81</v>
      </c>
      <c r="D875" s="5" t="s">
        <v>4586</v>
      </c>
      <c r="E875" s="6">
        <v>44582</v>
      </c>
      <c r="F875" s="5" t="s">
        <v>4587</v>
      </c>
      <c r="G875" s="7">
        <v>1047042985</v>
      </c>
      <c r="H875" s="5" t="s">
        <v>46</v>
      </c>
      <c r="I875" s="5" t="s">
        <v>4588</v>
      </c>
      <c r="J875" s="5" t="s">
        <v>4589</v>
      </c>
      <c r="K875" s="21" t="s">
        <v>3834</v>
      </c>
      <c r="L875" s="5" t="s">
        <v>86</v>
      </c>
      <c r="M875" s="5" t="s">
        <v>50</v>
      </c>
      <c r="N875" s="9">
        <f t="shared" si="13"/>
        <v>20649600</v>
      </c>
      <c r="O875" s="9">
        <v>20649600</v>
      </c>
      <c r="P875" s="9">
        <v>2581200</v>
      </c>
      <c r="Q875" s="22"/>
      <c r="R875" s="22"/>
      <c r="S875" s="22"/>
      <c r="T875" s="5" t="s">
        <v>51</v>
      </c>
      <c r="U875" s="6">
        <v>44593</v>
      </c>
      <c r="V875" s="6">
        <v>44834</v>
      </c>
      <c r="W875" s="6">
        <v>44587</v>
      </c>
      <c r="X875" s="5">
        <v>240</v>
      </c>
      <c r="Y875" s="22"/>
      <c r="Z875" s="22"/>
      <c r="AA875" s="22"/>
      <c r="AB875" s="22"/>
      <c r="AC875" s="22"/>
      <c r="AD875" s="22"/>
      <c r="AE875" s="5" t="s">
        <v>1592</v>
      </c>
      <c r="AF875" s="5" t="s">
        <v>53</v>
      </c>
      <c r="AG875" s="5" t="s">
        <v>54</v>
      </c>
      <c r="AH875" s="5" t="s">
        <v>55</v>
      </c>
      <c r="AI875" s="5"/>
      <c r="AJ875" s="5" t="s">
        <v>87</v>
      </c>
      <c r="AK875" s="5"/>
      <c r="AL875" s="5" t="s">
        <v>4590</v>
      </c>
      <c r="AM875" s="6">
        <v>30372</v>
      </c>
      <c r="AN875" s="5" t="s">
        <v>2670</v>
      </c>
    </row>
    <row r="876" spans="1:170" s="10" customFormat="1" ht="150" x14ac:dyDescent="0.25">
      <c r="A876" s="11" t="s">
        <v>41</v>
      </c>
      <c r="B876" s="11" t="s">
        <v>42</v>
      </c>
      <c r="C876" s="11" t="s">
        <v>1555</v>
      </c>
      <c r="D876" s="11" t="s">
        <v>4591</v>
      </c>
      <c r="E876" s="12">
        <v>44583</v>
      </c>
      <c r="F876" s="11" t="s">
        <v>4592</v>
      </c>
      <c r="G876" s="13">
        <v>74245578</v>
      </c>
      <c r="H876" s="11" t="s">
        <v>46</v>
      </c>
      <c r="I876" s="11" t="s">
        <v>258</v>
      </c>
      <c r="J876" s="11" t="s">
        <v>4593</v>
      </c>
      <c r="K876" s="14" t="s">
        <v>4594</v>
      </c>
      <c r="L876" s="11" t="s">
        <v>543</v>
      </c>
      <c r="M876" s="11" t="s">
        <v>50</v>
      </c>
      <c r="N876" s="9">
        <f t="shared" si="13"/>
        <v>16602300</v>
      </c>
      <c r="O876" s="15">
        <v>16602300</v>
      </c>
      <c r="P876" s="15">
        <v>1844700</v>
      </c>
      <c r="Q876" s="11"/>
      <c r="R876" s="11"/>
      <c r="S876" s="11"/>
      <c r="T876" s="11" t="s">
        <v>2151</v>
      </c>
      <c r="U876" s="12"/>
      <c r="V876" s="12">
        <v>44855</v>
      </c>
      <c r="W876" s="12">
        <v>44588</v>
      </c>
      <c r="X876" s="11">
        <v>270</v>
      </c>
      <c r="Y876" s="11"/>
      <c r="Z876" s="11"/>
      <c r="AA876" s="11"/>
      <c r="AB876" s="11"/>
      <c r="AC876" s="11"/>
      <c r="AD876" s="11"/>
      <c r="AE876" s="11" t="s">
        <v>2152</v>
      </c>
      <c r="AF876" s="11" t="s">
        <v>1560</v>
      </c>
      <c r="AG876" s="11" t="s">
        <v>159</v>
      </c>
      <c r="AH876" s="11" t="s">
        <v>55</v>
      </c>
      <c r="AI876" s="11"/>
      <c r="AJ876" s="11" t="s">
        <v>87</v>
      </c>
      <c r="AK876" s="11" t="s">
        <v>268</v>
      </c>
      <c r="AL876" s="11" t="s">
        <v>4595</v>
      </c>
      <c r="AM876" s="12">
        <v>31019</v>
      </c>
      <c r="AN876" s="11" t="s">
        <v>2153</v>
      </c>
    </row>
    <row r="877" spans="1:170" s="10" customFormat="1" ht="150" x14ac:dyDescent="0.25">
      <c r="A877" s="5" t="s">
        <v>41</v>
      </c>
      <c r="B877" s="5" t="s">
        <v>42</v>
      </c>
      <c r="C877" s="5" t="s">
        <v>81</v>
      </c>
      <c r="D877" s="5" t="s">
        <v>4596</v>
      </c>
      <c r="E877" s="6">
        <v>44583</v>
      </c>
      <c r="F877" s="5" t="s">
        <v>4597</v>
      </c>
      <c r="G877" s="7">
        <v>1023920457</v>
      </c>
      <c r="H877" s="5" t="s">
        <v>46</v>
      </c>
      <c r="I877" s="5" t="s">
        <v>4598</v>
      </c>
      <c r="J877" s="5" t="s">
        <v>4599</v>
      </c>
      <c r="K877" s="8" t="s">
        <v>4600</v>
      </c>
      <c r="L877" s="22" t="s">
        <v>543</v>
      </c>
      <c r="M877" s="5" t="s">
        <v>50</v>
      </c>
      <c r="N877" s="9">
        <f t="shared" si="13"/>
        <v>16602300</v>
      </c>
      <c r="O877" s="9">
        <v>16602300</v>
      </c>
      <c r="P877" s="9">
        <v>1844700</v>
      </c>
      <c r="Q877" s="5"/>
      <c r="R877" s="5"/>
      <c r="S877" s="5"/>
      <c r="T877" s="5" t="s">
        <v>662</v>
      </c>
      <c r="U877" s="6">
        <v>44593</v>
      </c>
      <c r="V877" s="6">
        <v>44865</v>
      </c>
      <c r="W877" s="6">
        <v>44587</v>
      </c>
      <c r="X877" s="5">
        <v>270</v>
      </c>
      <c r="Y877" s="5"/>
      <c r="Z877" s="5"/>
      <c r="AA877" s="5"/>
      <c r="AB877" s="5"/>
      <c r="AC877" s="5"/>
      <c r="AD877" s="5"/>
      <c r="AE877" s="5" t="s">
        <v>559</v>
      </c>
      <c r="AF877" s="5" t="s">
        <v>53</v>
      </c>
      <c r="AG877" s="5" t="s">
        <v>159</v>
      </c>
      <c r="AH877" s="5" t="s">
        <v>55</v>
      </c>
      <c r="AI877" s="5"/>
      <c r="AJ877" s="5" t="s">
        <v>87</v>
      </c>
      <c r="AK877" s="5" t="s">
        <v>268</v>
      </c>
      <c r="AL877" s="5" t="s">
        <v>276</v>
      </c>
      <c r="AM877" s="6">
        <v>33840</v>
      </c>
      <c r="AN877" s="5" t="s">
        <v>70</v>
      </c>
    </row>
    <row r="878" spans="1:170" s="10" customFormat="1" ht="135" x14ac:dyDescent="0.25">
      <c r="A878" s="5" t="s">
        <v>41</v>
      </c>
      <c r="B878" s="5" t="s">
        <v>42</v>
      </c>
      <c r="C878" s="5" t="s">
        <v>43</v>
      </c>
      <c r="D878" s="5" t="s">
        <v>4601</v>
      </c>
      <c r="E878" s="6">
        <v>44584</v>
      </c>
      <c r="F878" s="5" t="s">
        <v>4602</v>
      </c>
      <c r="G878" s="7">
        <v>70904026</v>
      </c>
      <c r="H878" s="5" t="s">
        <v>46</v>
      </c>
      <c r="I878" s="5" t="s">
        <v>2375</v>
      </c>
      <c r="J878" s="5" t="s">
        <v>4603</v>
      </c>
      <c r="K878" s="8" t="s">
        <v>1819</v>
      </c>
      <c r="L878" s="5" t="s">
        <v>99</v>
      </c>
      <c r="M878" s="5" t="s">
        <v>50</v>
      </c>
      <c r="N878" s="9">
        <f t="shared" si="13"/>
        <v>34252200</v>
      </c>
      <c r="O878" s="17">
        <v>34252200</v>
      </c>
      <c r="P878" s="9">
        <v>3805800</v>
      </c>
      <c r="Q878" s="5"/>
      <c r="R878" s="5"/>
      <c r="S878" s="5"/>
      <c r="T878" s="5" t="s">
        <v>3740</v>
      </c>
      <c r="U878" s="6">
        <v>44588</v>
      </c>
      <c r="V878" s="6">
        <v>44860</v>
      </c>
      <c r="W878" s="6">
        <v>44588</v>
      </c>
      <c r="X878" s="5">
        <v>270</v>
      </c>
      <c r="Y878" s="5"/>
      <c r="Z878" s="5"/>
      <c r="AA878" s="5"/>
      <c r="AB878" s="5"/>
      <c r="AC878" s="5"/>
      <c r="AD878" s="5"/>
      <c r="AE878" s="5" t="s">
        <v>4604</v>
      </c>
      <c r="AF878" s="5" t="s">
        <v>53</v>
      </c>
      <c r="AG878" s="5" t="s">
        <v>4230</v>
      </c>
      <c r="AH878" s="5" t="s">
        <v>55</v>
      </c>
      <c r="AI878" s="5"/>
      <c r="AJ878" s="5" t="s">
        <v>506</v>
      </c>
      <c r="AK878" s="5" t="s">
        <v>268</v>
      </c>
      <c r="AL878" s="5" t="s">
        <v>100</v>
      </c>
      <c r="AM878" s="6">
        <v>25146</v>
      </c>
      <c r="AN878" s="5" t="s">
        <v>4605</v>
      </c>
    </row>
    <row r="879" spans="1:170" s="16" customFormat="1" ht="30" x14ac:dyDescent="0.25">
      <c r="A879" s="11" t="s">
        <v>41</v>
      </c>
      <c r="B879" s="11" t="s">
        <v>42</v>
      </c>
      <c r="C879" s="11" t="s">
        <v>282</v>
      </c>
      <c r="D879" s="11" t="s">
        <v>4606</v>
      </c>
      <c r="E879" s="11"/>
      <c r="F879" s="11" t="s">
        <v>4607</v>
      </c>
      <c r="G879" s="11"/>
      <c r="H879" s="11"/>
      <c r="I879" s="11"/>
      <c r="J879" s="11"/>
      <c r="K879" s="14"/>
      <c r="L879" s="11"/>
      <c r="M879" s="11"/>
      <c r="N879" s="9">
        <f t="shared" si="13"/>
        <v>0</v>
      </c>
      <c r="O879" s="11"/>
      <c r="P879" s="11"/>
      <c r="Q879" s="11"/>
      <c r="R879" s="11"/>
      <c r="S879" s="11"/>
      <c r="T879" s="11"/>
      <c r="U879" s="12"/>
      <c r="V879" s="12"/>
      <c r="W879" s="12"/>
      <c r="X879" s="11"/>
      <c r="Y879" s="11"/>
      <c r="Z879" s="11"/>
      <c r="AA879" s="11"/>
      <c r="AB879" s="11"/>
      <c r="AC879" s="11"/>
      <c r="AD879" s="11"/>
      <c r="AE879" s="11"/>
      <c r="AF879" s="11" t="s">
        <v>282</v>
      </c>
      <c r="AG879" s="11"/>
      <c r="AH879" s="11"/>
      <c r="AI879" s="11"/>
      <c r="AJ879" s="11" t="s">
        <v>506</v>
      </c>
      <c r="AK879" s="11"/>
      <c r="AL879" s="11"/>
      <c r="AM879" s="11"/>
      <c r="AN879" s="11"/>
      <c r="AO879" s="10"/>
      <c r="AP879" s="10"/>
      <c r="AQ879" s="10"/>
      <c r="AR879" s="10"/>
      <c r="AS879" s="10"/>
      <c r="AT879" s="10"/>
      <c r="AU879" s="10"/>
      <c r="AV879" s="10"/>
      <c r="AW879" s="10"/>
      <c r="AX879" s="10"/>
      <c r="AY879" s="10"/>
      <c r="AZ879" s="10"/>
      <c r="BA879" s="10"/>
      <c r="BB879" s="10"/>
      <c r="BC879" s="10"/>
      <c r="BD879" s="10"/>
      <c r="BE879" s="10"/>
      <c r="BF879" s="10"/>
      <c r="BG879" s="10"/>
      <c r="BH879" s="10"/>
      <c r="BI879" s="10"/>
      <c r="BJ879" s="10"/>
      <c r="BK879" s="10"/>
      <c r="BL879" s="10"/>
      <c r="BM879" s="10"/>
      <c r="BN879" s="10"/>
      <c r="BO879" s="10"/>
      <c r="BP879" s="10"/>
      <c r="BQ879" s="10"/>
      <c r="BR879" s="10"/>
      <c r="BS879" s="10"/>
      <c r="BT879" s="10"/>
      <c r="BU879" s="10"/>
      <c r="BV879" s="10"/>
      <c r="BW879" s="10"/>
      <c r="BX879" s="10"/>
      <c r="BY879" s="10"/>
      <c r="BZ879" s="10"/>
      <c r="CA879" s="10"/>
      <c r="CB879" s="10"/>
      <c r="CC879" s="10"/>
      <c r="CD879" s="10"/>
      <c r="CE879" s="10"/>
      <c r="CF879" s="10"/>
      <c r="CG879" s="10"/>
      <c r="CH879" s="10"/>
      <c r="CI879" s="10"/>
      <c r="CJ879" s="10"/>
      <c r="CK879" s="10"/>
      <c r="CL879" s="10"/>
      <c r="CM879" s="10"/>
      <c r="CN879" s="10"/>
      <c r="CO879" s="10"/>
      <c r="CP879" s="10"/>
      <c r="CQ879" s="10"/>
      <c r="CR879" s="10"/>
      <c r="CS879" s="10"/>
      <c r="CT879" s="10"/>
      <c r="CU879" s="10"/>
      <c r="CV879" s="10"/>
      <c r="CW879" s="10"/>
      <c r="CX879" s="10"/>
      <c r="CY879" s="10"/>
      <c r="CZ879" s="10"/>
      <c r="DA879" s="10"/>
      <c r="DB879" s="10"/>
      <c r="DC879" s="10"/>
      <c r="DD879" s="10"/>
      <c r="DE879" s="10"/>
      <c r="DF879" s="10"/>
      <c r="DG879" s="10"/>
      <c r="DH879" s="10"/>
      <c r="DI879" s="10"/>
      <c r="DJ879" s="10"/>
      <c r="DK879" s="10"/>
      <c r="DL879" s="10"/>
      <c r="DM879" s="10"/>
      <c r="DN879" s="10"/>
      <c r="DO879" s="10"/>
      <c r="DP879" s="10"/>
      <c r="DQ879" s="10"/>
      <c r="DR879" s="10"/>
      <c r="DS879" s="10"/>
      <c r="DT879" s="10"/>
      <c r="DU879" s="10"/>
      <c r="DV879" s="10"/>
      <c r="DW879" s="10"/>
      <c r="DX879" s="10"/>
      <c r="DY879" s="10"/>
      <c r="DZ879" s="10"/>
      <c r="EA879" s="10"/>
      <c r="EB879" s="10"/>
      <c r="EC879" s="10"/>
      <c r="ED879" s="10"/>
      <c r="EE879" s="10"/>
      <c r="EF879" s="10"/>
      <c r="EG879" s="10"/>
      <c r="EH879" s="10"/>
      <c r="EI879" s="10"/>
      <c r="EJ879" s="10"/>
      <c r="EK879" s="10"/>
      <c r="EL879" s="10"/>
      <c r="EM879" s="10"/>
      <c r="EN879" s="10"/>
      <c r="EO879" s="10"/>
      <c r="EP879" s="10"/>
      <c r="EQ879" s="10"/>
      <c r="ER879" s="10"/>
      <c r="ES879" s="10"/>
      <c r="ET879" s="10"/>
      <c r="EU879" s="10"/>
      <c r="EV879" s="10"/>
      <c r="EW879" s="10"/>
      <c r="EX879" s="10"/>
      <c r="EY879" s="10"/>
      <c r="EZ879" s="10"/>
      <c r="FA879" s="10"/>
      <c r="FB879" s="10"/>
      <c r="FC879" s="10"/>
      <c r="FD879" s="10"/>
      <c r="FE879" s="10"/>
      <c r="FF879" s="10"/>
      <c r="FG879" s="10"/>
      <c r="FH879" s="10"/>
      <c r="FI879" s="10"/>
      <c r="FJ879" s="10"/>
      <c r="FK879" s="10"/>
      <c r="FL879" s="10"/>
      <c r="FM879" s="10"/>
      <c r="FN879" s="10"/>
    </row>
    <row r="880" spans="1:170" s="10" customFormat="1" ht="135" x14ac:dyDescent="0.25">
      <c r="A880" s="5" t="s">
        <v>41</v>
      </c>
      <c r="B880" s="5" t="s">
        <v>42</v>
      </c>
      <c r="C880" s="5" t="s">
        <v>43</v>
      </c>
      <c r="D880" s="5" t="s">
        <v>4608</v>
      </c>
      <c r="E880" s="6">
        <v>44584</v>
      </c>
      <c r="F880" s="5" t="s">
        <v>4609</v>
      </c>
      <c r="G880" s="7">
        <v>1113662896</v>
      </c>
      <c r="H880" s="5" t="s">
        <v>46</v>
      </c>
      <c r="I880" s="5" t="s">
        <v>1831</v>
      </c>
      <c r="J880" s="5" t="s">
        <v>4610</v>
      </c>
      <c r="K880" s="8" t="s">
        <v>1819</v>
      </c>
      <c r="L880" s="5" t="s">
        <v>99</v>
      </c>
      <c r="M880" s="5" t="s">
        <v>50</v>
      </c>
      <c r="N880" s="9">
        <f t="shared" si="13"/>
        <v>34252200</v>
      </c>
      <c r="O880" s="17">
        <v>34252200</v>
      </c>
      <c r="P880" s="9">
        <v>3805800</v>
      </c>
      <c r="Q880" s="5"/>
      <c r="R880" s="5"/>
      <c r="S880" s="5"/>
      <c r="T880" s="5" t="s">
        <v>1751</v>
      </c>
      <c r="U880" s="6">
        <v>44596</v>
      </c>
      <c r="V880" s="6">
        <v>44866</v>
      </c>
      <c r="W880" s="6">
        <v>44593</v>
      </c>
      <c r="X880" s="5">
        <v>270</v>
      </c>
      <c r="Y880" s="5"/>
      <c r="Z880" s="5"/>
      <c r="AA880" s="5"/>
      <c r="AB880" s="5"/>
      <c r="AC880" s="5"/>
      <c r="AD880" s="5"/>
      <c r="AE880" s="5" t="s">
        <v>1159</v>
      </c>
      <c r="AF880" s="5" t="s">
        <v>53</v>
      </c>
      <c r="AG880" s="5" t="s">
        <v>4230</v>
      </c>
      <c r="AH880" s="5" t="s">
        <v>55</v>
      </c>
      <c r="AI880" s="5"/>
      <c r="AJ880" s="5" t="s">
        <v>506</v>
      </c>
      <c r="AK880" s="5" t="s">
        <v>268</v>
      </c>
      <c r="AL880" s="5" t="s">
        <v>80</v>
      </c>
      <c r="AM880" s="6">
        <v>34104</v>
      </c>
      <c r="AN880" s="5" t="s">
        <v>679</v>
      </c>
    </row>
    <row r="881" spans="1:40" s="10" customFormat="1" ht="135" x14ac:dyDescent="0.25">
      <c r="A881" s="5" t="s">
        <v>41</v>
      </c>
      <c r="B881" s="5" t="s">
        <v>42</v>
      </c>
      <c r="C881" s="5" t="s">
        <v>43</v>
      </c>
      <c r="D881" s="5" t="s">
        <v>4611</v>
      </c>
      <c r="E881" s="6">
        <v>44584</v>
      </c>
      <c r="F881" s="5" t="s">
        <v>4612</v>
      </c>
      <c r="G881" s="7">
        <v>6218499</v>
      </c>
      <c r="H881" s="5" t="s">
        <v>46</v>
      </c>
      <c r="I881" s="5" t="s">
        <v>4613</v>
      </c>
      <c r="J881" s="5" t="s">
        <v>4614</v>
      </c>
      <c r="K881" s="8" t="s">
        <v>1819</v>
      </c>
      <c r="L881" s="5" t="s">
        <v>99</v>
      </c>
      <c r="M881" s="5" t="s">
        <v>50</v>
      </c>
      <c r="N881" s="9">
        <f t="shared" si="13"/>
        <v>34252200</v>
      </c>
      <c r="O881" s="17">
        <v>34252200</v>
      </c>
      <c r="P881" s="9">
        <v>3805800</v>
      </c>
      <c r="Q881" s="5"/>
      <c r="R881" s="5"/>
      <c r="S881" s="5"/>
      <c r="T881" s="5" t="s">
        <v>1751</v>
      </c>
      <c r="U881" s="6">
        <v>44596</v>
      </c>
      <c r="V881" s="6">
        <v>44868</v>
      </c>
      <c r="W881" s="6">
        <v>44593</v>
      </c>
      <c r="X881" s="5">
        <v>270</v>
      </c>
      <c r="Y881" s="5"/>
      <c r="Z881" s="5"/>
      <c r="AA881" s="5"/>
      <c r="AB881" s="5"/>
      <c r="AC881" s="5"/>
      <c r="AD881" s="5"/>
      <c r="AE881" s="5" t="s">
        <v>1159</v>
      </c>
      <c r="AF881" s="5" t="s">
        <v>53</v>
      </c>
      <c r="AG881" s="5" t="s">
        <v>4230</v>
      </c>
      <c r="AH881" s="5" t="s">
        <v>55</v>
      </c>
      <c r="AI881" s="5"/>
      <c r="AJ881" s="5" t="s">
        <v>506</v>
      </c>
      <c r="AK881" s="5" t="s">
        <v>268</v>
      </c>
      <c r="AL881" s="5" t="s">
        <v>100</v>
      </c>
      <c r="AM881" s="6">
        <v>19881</v>
      </c>
      <c r="AN881" s="5" t="s">
        <v>4615</v>
      </c>
    </row>
    <row r="882" spans="1:40" s="10" customFormat="1" ht="105" x14ac:dyDescent="0.25">
      <c r="A882" s="5" t="s">
        <v>41</v>
      </c>
      <c r="B882" s="5" t="s">
        <v>42</v>
      </c>
      <c r="C882" s="5" t="s">
        <v>81</v>
      </c>
      <c r="D882" s="5" t="s">
        <v>4616</v>
      </c>
      <c r="E882" s="6">
        <v>44584</v>
      </c>
      <c r="F882" s="5" t="s">
        <v>4617</v>
      </c>
      <c r="G882" s="7">
        <v>5174244</v>
      </c>
      <c r="H882" s="5" t="s">
        <v>46</v>
      </c>
      <c r="I882" s="5" t="s">
        <v>1426</v>
      </c>
      <c r="J882" s="5" t="s">
        <v>4618</v>
      </c>
      <c r="K882" s="8" t="s">
        <v>4619</v>
      </c>
      <c r="L882" s="5" t="s">
        <v>86</v>
      </c>
      <c r="M882" s="5" t="s">
        <v>50</v>
      </c>
      <c r="N882" s="9">
        <f t="shared" si="13"/>
        <v>23230800</v>
      </c>
      <c r="O882" s="17">
        <v>23230800</v>
      </c>
      <c r="P882" s="9">
        <v>2581200</v>
      </c>
      <c r="Q882" s="5"/>
      <c r="R882" s="5"/>
      <c r="S882" s="5"/>
      <c r="T882" s="5" t="s">
        <v>51</v>
      </c>
      <c r="U882" s="6">
        <v>44596</v>
      </c>
      <c r="V882" s="6">
        <v>44795</v>
      </c>
      <c r="W882" s="6">
        <v>44588</v>
      </c>
      <c r="X882" s="5">
        <v>270</v>
      </c>
      <c r="Y882" s="5"/>
      <c r="Z882" s="5"/>
      <c r="AA882" s="5"/>
      <c r="AB882" s="5"/>
      <c r="AC882" s="5"/>
      <c r="AD882" s="5"/>
      <c r="AE882" s="5" t="s">
        <v>1159</v>
      </c>
      <c r="AF882" s="5" t="s">
        <v>53</v>
      </c>
      <c r="AG882" s="5" t="s">
        <v>4620</v>
      </c>
      <c r="AH882" s="5" t="s">
        <v>55</v>
      </c>
      <c r="AI882" s="5"/>
      <c r="AJ882" s="5" t="s">
        <v>506</v>
      </c>
      <c r="AK882" s="5"/>
      <c r="AL882" s="5" t="s">
        <v>100</v>
      </c>
      <c r="AM882" s="6">
        <v>23375</v>
      </c>
      <c r="AN882" s="5" t="s">
        <v>3228</v>
      </c>
    </row>
    <row r="883" spans="1:40" s="10" customFormat="1" ht="105" x14ac:dyDescent="0.25">
      <c r="A883" s="5" t="s">
        <v>41</v>
      </c>
      <c r="B883" s="5" t="s">
        <v>42</v>
      </c>
      <c r="C883" s="5" t="s">
        <v>81</v>
      </c>
      <c r="D883" s="5" t="s">
        <v>4621</v>
      </c>
      <c r="E883" s="6">
        <v>44587</v>
      </c>
      <c r="F883" s="5" t="s">
        <v>4622</v>
      </c>
      <c r="G883" s="7">
        <v>79427118</v>
      </c>
      <c r="H883" s="5" t="s">
        <v>46</v>
      </c>
      <c r="I883" s="5" t="s">
        <v>1426</v>
      </c>
      <c r="J883" s="5" t="s">
        <v>4623</v>
      </c>
      <c r="K883" s="8" t="s">
        <v>4619</v>
      </c>
      <c r="L883" s="5" t="s">
        <v>86</v>
      </c>
      <c r="M883" s="5" t="s">
        <v>50</v>
      </c>
      <c r="N883" s="9">
        <f t="shared" si="13"/>
        <v>23230800</v>
      </c>
      <c r="O883" s="9">
        <v>23230800</v>
      </c>
      <c r="P883" s="9">
        <v>2581200</v>
      </c>
      <c r="Q883" s="5"/>
      <c r="R883" s="5"/>
      <c r="S883" s="5"/>
      <c r="T883" s="5" t="s">
        <v>51</v>
      </c>
      <c r="U883" s="6">
        <v>44600</v>
      </c>
      <c r="V883" s="6">
        <v>44872</v>
      </c>
      <c r="W883" s="6">
        <v>44588</v>
      </c>
      <c r="X883" s="5">
        <v>270</v>
      </c>
      <c r="Y883" s="5"/>
      <c r="Z883" s="5"/>
      <c r="AA883" s="5"/>
      <c r="AB883" s="5"/>
      <c r="AC883" s="5"/>
      <c r="AD883" s="5"/>
      <c r="AE883" s="5" t="s">
        <v>1857</v>
      </c>
      <c r="AF883" s="5" t="s">
        <v>53</v>
      </c>
      <c r="AG883" s="5" t="s">
        <v>54</v>
      </c>
      <c r="AH883" s="5" t="s">
        <v>55</v>
      </c>
      <c r="AI883" s="5"/>
      <c r="AJ883" s="5" t="s">
        <v>506</v>
      </c>
      <c r="AK883" s="5"/>
      <c r="AL883" s="5" t="s">
        <v>4624</v>
      </c>
      <c r="AM883" s="6">
        <v>24552</v>
      </c>
      <c r="AN883" s="5" t="s">
        <v>70</v>
      </c>
    </row>
    <row r="884" spans="1:40" s="10" customFormat="1" ht="105" x14ac:dyDescent="0.25">
      <c r="A884" s="5" t="s">
        <v>41</v>
      </c>
      <c r="B884" s="5" t="s">
        <v>42</v>
      </c>
      <c r="C884" s="5" t="s">
        <v>81</v>
      </c>
      <c r="D884" s="5" t="s">
        <v>4625</v>
      </c>
      <c r="E884" s="6">
        <v>44584</v>
      </c>
      <c r="F884" s="5" t="s">
        <v>4626</v>
      </c>
      <c r="G884" s="7">
        <v>84093365</v>
      </c>
      <c r="H884" s="5" t="s">
        <v>46</v>
      </c>
      <c r="I884" s="5" t="s">
        <v>1426</v>
      </c>
      <c r="J884" s="5" t="s">
        <v>4627</v>
      </c>
      <c r="K884" s="8" t="s">
        <v>1441</v>
      </c>
      <c r="L884" s="5" t="s">
        <v>86</v>
      </c>
      <c r="M884" s="5" t="s">
        <v>50</v>
      </c>
      <c r="N884" s="9">
        <f t="shared" si="13"/>
        <v>23230800</v>
      </c>
      <c r="O884" s="17">
        <v>23230800</v>
      </c>
      <c r="P884" s="9">
        <v>2581200</v>
      </c>
      <c r="Q884" s="5"/>
      <c r="R884" s="5"/>
      <c r="S884" s="5"/>
      <c r="T884" s="5" t="s">
        <v>51</v>
      </c>
      <c r="U884" s="6">
        <v>44601</v>
      </c>
      <c r="V884" s="6">
        <v>44873</v>
      </c>
      <c r="W884" s="6">
        <v>44587</v>
      </c>
      <c r="X884" s="5">
        <v>270</v>
      </c>
      <c r="Y884" s="5"/>
      <c r="Z884" s="5"/>
      <c r="AA884" s="5"/>
      <c r="AB884" s="5"/>
      <c r="AC884" s="5"/>
      <c r="AD884" s="5"/>
      <c r="AE884" s="5" t="s">
        <v>1159</v>
      </c>
      <c r="AF884" s="5" t="s">
        <v>53</v>
      </c>
      <c r="AG884" s="5" t="s">
        <v>4620</v>
      </c>
      <c r="AH884" s="5" t="s">
        <v>55</v>
      </c>
      <c r="AI884" s="5"/>
      <c r="AJ884" s="5" t="s">
        <v>506</v>
      </c>
      <c r="AK884" s="5"/>
      <c r="AL884" s="5" t="s">
        <v>276</v>
      </c>
      <c r="AM884" s="6">
        <v>30407</v>
      </c>
      <c r="AN884" s="5" t="s">
        <v>2097</v>
      </c>
    </row>
    <row r="885" spans="1:40" s="10" customFormat="1" ht="105" x14ac:dyDescent="0.25">
      <c r="A885" s="5" t="s">
        <v>41</v>
      </c>
      <c r="B885" s="5" t="s">
        <v>42</v>
      </c>
      <c r="C885" s="5" t="s">
        <v>81</v>
      </c>
      <c r="D885" s="5" t="s">
        <v>4628</v>
      </c>
      <c r="E885" s="6">
        <v>44584</v>
      </c>
      <c r="F885" s="5" t="s">
        <v>4629</v>
      </c>
      <c r="G885" s="7">
        <v>1077320675</v>
      </c>
      <c r="H885" s="5" t="s">
        <v>46</v>
      </c>
      <c r="I885" s="5" t="s">
        <v>1426</v>
      </c>
      <c r="J885" s="5" t="s">
        <v>4630</v>
      </c>
      <c r="K885" s="8" t="s">
        <v>4619</v>
      </c>
      <c r="L885" s="5" t="s">
        <v>86</v>
      </c>
      <c r="M885" s="5" t="s">
        <v>50</v>
      </c>
      <c r="N885" s="9">
        <f t="shared" si="13"/>
        <v>23230800</v>
      </c>
      <c r="O885" s="17">
        <v>23230800</v>
      </c>
      <c r="P885" s="9">
        <v>2581200</v>
      </c>
      <c r="Q885" s="5"/>
      <c r="R885" s="5"/>
      <c r="S885" s="5"/>
      <c r="T885" s="5" t="s">
        <v>51</v>
      </c>
      <c r="U885" s="6">
        <v>44596</v>
      </c>
      <c r="V885" s="6">
        <v>44868</v>
      </c>
      <c r="W885" s="6">
        <v>44593</v>
      </c>
      <c r="X885" s="5">
        <v>270</v>
      </c>
      <c r="Y885" s="5"/>
      <c r="Z885" s="5"/>
      <c r="AA885" s="5"/>
      <c r="AB885" s="5"/>
      <c r="AC885" s="5"/>
      <c r="AD885" s="5"/>
      <c r="AE885" s="5" t="s">
        <v>1159</v>
      </c>
      <c r="AF885" s="5" t="s">
        <v>53</v>
      </c>
      <c r="AG885" s="5" t="s">
        <v>4620</v>
      </c>
      <c r="AH885" s="5" t="s">
        <v>55</v>
      </c>
      <c r="AI885" s="5"/>
      <c r="AJ885" s="5" t="s">
        <v>506</v>
      </c>
      <c r="AK885" s="5"/>
      <c r="AL885" s="5" t="s">
        <v>4631</v>
      </c>
      <c r="AM885" s="6">
        <v>33703</v>
      </c>
      <c r="AN885" s="5" t="s">
        <v>3452</v>
      </c>
    </row>
    <row r="886" spans="1:40" s="10" customFormat="1" ht="105" x14ac:dyDescent="0.25">
      <c r="A886" s="5" t="s">
        <v>41</v>
      </c>
      <c r="B886" s="5" t="s">
        <v>42</v>
      </c>
      <c r="C886" s="5" t="s">
        <v>81</v>
      </c>
      <c r="D886" s="5" t="s">
        <v>4632</v>
      </c>
      <c r="E886" s="6">
        <v>44587</v>
      </c>
      <c r="F886" s="5" t="s">
        <v>4633</v>
      </c>
      <c r="G886" s="7">
        <v>1019150458</v>
      </c>
      <c r="H886" s="5" t="s">
        <v>46</v>
      </c>
      <c r="I886" s="5" t="s">
        <v>1426</v>
      </c>
      <c r="J886" s="5" t="s">
        <v>4634</v>
      </c>
      <c r="K886" s="8" t="s">
        <v>4619</v>
      </c>
      <c r="L886" s="5" t="s">
        <v>86</v>
      </c>
      <c r="M886" s="5" t="s">
        <v>50</v>
      </c>
      <c r="N886" s="9">
        <f t="shared" si="13"/>
        <v>23230800</v>
      </c>
      <c r="O886" s="9">
        <v>23230800</v>
      </c>
      <c r="P886" s="9">
        <v>2581200</v>
      </c>
      <c r="Q886" s="5"/>
      <c r="R886" s="5"/>
      <c r="S886" s="5"/>
      <c r="T886" s="5" t="s">
        <v>51</v>
      </c>
      <c r="U886" s="6">
        <v>44593</v>
      </c>
      <c r="V886" s="6">
        <v>44865</v>
      </c>
      <c r="W886" s="6">
        <v>44592</v>
      </c>
      <c r="X886" s="5">
        <v>270</v>
      </c>
      <c r="Y886" s="5"/>
      <c r="Z886" s="5"/>
      <c r="AA886" s="5"/>
      <c r="AB886" s="5"/>
      <c r="AC886" s="5"/>
      <c r="AD886" s="5"/>
      <c r="AE886" s="5" t="s">
        <v>1857</v>
      </c>
      <c r="AF886" s="5" t="s">
        <v>53</v>
      </c>
      <c r="AG886" s="5" t="s">
        <v>54</v>
      </c>
      <c r="AH886" s="5" t="s">
        <v>55</v>
      </c>
      <c r="AI886" s="5"/>
      <c r="AJ886" s="5" t="s">
        <v>506</v>
      </c>
      <c r="AK886" s="5"/>
      <c r="AL886" s="5" t="s">
        <v>4635</v>
      </c>
      <c r="AM886" s="6">
        <v>36369</v>
      </c>
      <c r="AN886" s="5" t="s">
        <v>70</v>
      </c>
    </row>
    <row r="887" spans="1:40" s="10" customFormat="1" ht="105" x14ac:dyDescent="0.25">
      <c r="A887" s="5" t="s">
        <v>41</v>
      </c>
      <c r="B887" s="5" t="s">
        <v>42</v>
      </c>
      <c r="C887" s="5" t="s">
        <v>81</v>
      </c>
      <c r="D887" s="5" t="s">
        <v>4636</v>
      </c>
      <c r="E887" s="6">
        <v>44584</v>
      </c>
      <c r="F887" s="5" t="s">
        <v>4637</v>
      </c>
      <c r="G887" s="7">
        <v>79220999</v>
      </c>
      <c r="H887" s="5" t="s">
        <v>46</v>
      </c>
      <c r="I887" s="5" t="s">
        <v>1426</v>
      </c>
      <c r="J887" s="5" t="s">
        <v>4638</v>
      </c>
      <c r="K887" s="8" t="s">
        <v>4619</v>
      </c>
      <c r="L887" s="5" t="s">
        <v>86</v>
      </c>
      <c r="M887" s="5" t="s">
        <v>50</v>
      </c>
      <c r="N887" s="9">
        <f t="shared" si="13"/>
        <v>27704880</v>
      </c>
      <c r="O887" s="17">
        <v>23230800</v>
      </c>
      <c r="P887" s="9">
        <v>2581200</v>
      </c>
      <c r="Q887" s="17">
        <v>4474080</v>
      </c>
      <c r="R887" s="5"/>
      <c r="S887" s="5"/>
      <c r="T887" s="5" t="s">
        <v>51</v>
      </c>
      <c r="U887" s="6">
        <v>44601</v>
      </c>
      <c r="V887" s="6">
        <v>44873</v>
      </c>
      <c r="W887" s="6">
        <v>44586</v>
      </c>
      <c r="X887" s="5">
        <v>270</v>
      </c>
      <c r="Y887" s="6">
        <v>44874</v>
      </c>
      <c r="Z887" s="6">
        <v>44925</v>
      </c>
      <c r="AA887" s="5"/>
      <c r="AB887" s="5"/>
      <c r="AC887" s="5"/>
      <c r="AD887" s="5"/>
      <c r="AE887" s="5" t="s">
        <v>1159</v>
      </c>
      <c r="AF887" s="5" t="s">
        <v>53</v>
      </c>
      <c r="AG887" s="5" t="s">
        <v>4620</v>
      </c>
      <c r="AH887" s="5" t="s">
        <v>55</v>
      </c>
      <c r="AI887" s="5"/>
      <c r="AJ887" s="5" t="s">
        <v>506</v>
      </c>
      <c r="AK887" s="5"/>
      <c r="AL887" s="5" t="s">
        <v>4639</v>
      </c>
      <c r="AM887" s="6">
        <v>30677</v>
      </c>
      <c r="AN887" s="5" t="s">
        <v>70</v>
      </c>
    </row>
    <row r="888" spans="1:40" s="10" customFormat="1" ht="105" x14ac:dyDescent="0.25">
      <c r="A888" s="5" t="s">
        <v>41</v>
      </c>
      <c r="B888" s="5" t="s">
        <v>42</v>
      </c>
      <c r="C888" s="5" t="s">
        <v>81</v>
      </c>
      <c r="D888" s="5" t="s">
        <v>4640</v>
      </c>
      <c r="E888" s="6">
        <v>44586</v>
      </c>
      <c r="F888" s="5" t="s">
        <v>4641</v>
      </c>
      <c r="G888" s="7">
        <v>1022367101</v>
      </c>
      <c r="H888" s="5" t="s">
        <v>46</v>
      </c>
      <c r="I888" s="5" t="s">
        <v>1426</v>
      </c>
      <c r="J888" s="5" t="s">
        <v>4642</v>
      </c>
      <c r="K888" s="8" t="s">
        <v>4619</v>
      </c>
      <c r="L888" s="5" t="s">
        <v>86</v>
      </c>
      <c r="M888" s="5" t="s">
        <v>50</v>
      </c>
      <c r="N888" s="9">
        <f t="shared" si="13"/>
        <v>23230800</v>
      </c>
      <c r="O888" s="9">
        <v>23230800</v>
      </c>
      <c r="P888" s="9">
        <v>2581200</v>
      </c>
      <c r="Q888" s="5"/>
      <c r="R888" s="5"/>
      <c r="S888" s="5"/>
      <c r="T888" s="5" t="s">
        <v>51</v>
      </c>
      <c r="U888" s="6">
        <v>44593</v>
      </c>
      <c r="V888" s="6">
        <v>44865</v>
      </c>
      <c r="W888" s="6">
        <v>44593</v>
      </c>
      <c r="X888" s="5">
        <v>270</v>
      </c>
      <c r="Y888" s="5"/>
      <c r="Z888" s="5"/>
      <c r="AA888" s="5"/>
      <c r="AB888" s="5"/>
      <c r="AC888" s="5"/>
      <c r="AD888" s="5"/>
      <c r="AE888" s="5" t="s">
        <v>1857</v>
      </c>
      <c r="AF888" s="5" t="s">
        <v>53</v>
      </c>
      <c r="AG888" s="5" t="s">
        <v>1294</v>
      </c>
      <c r="AH888" s="5" t="s">
        <v>209</v>
      </c>
      <c r="AI888" s="5"/>
      <c r="AJ888" s="5" t="s">
        <v>506</v>
      </c>
      <c r="AK888" s="5"/>
      <c r="AL888" s="5" t="s">
        <v>4643</v>
      </c>
      <c r="AM888" s="6">
        <v>33235</v>
      </c>
      <c r="AN888" s="5" t="s">
        <v>4644</v>
      </c>
    </row>
    <row r="889" spans="1:40" s="10" customFormat="1" ht="135" x14ac:dyDescent="0.25">
      <c r="A889" s="5" t="s">
        <v>41</v>
      </c>
      <c r="B889" s="5" t="s">
        <v>42</v>
      </c>
      <c r="C889" s="5" t="s">
        <v>81</v>
      </c>
      <c r="D889" s="5" t="s">
        <v>4645</v>
      </c>
      <c r="E889" s="6">
        <v>44583</v>
      </c>
      <c r="F889" s="5" t="s">
        <v>4646</v>
      </c>
      <c r="G889" s="7">
        <v>1118568620</v>
      </c>
      <c r="H889" s="5" t="s">
        <v>46</v>
      </c>
      <c r="I889" s="5" t="s">
        <v>1411</v>
      </c>
      <c r="J889" s="5" t="s">
        <v>4647</v>
      </c>
      <c r="K889" s="8" t="s">
        <v>841</v>
      </c>
      <c r="L889" s="5" t="s">
        <v>158</v>
      </c>
      <c r="M889" s="5" t="s">
        <v>50</v>
      </c>
      <c r="N889" s="9">
        <f t="shared" si="13"/>
        <v>18419400</v>
      </c>
      <c r="O889" s="9">
        <v>18419400</v>
      </c>
      <c r="P889" s="9">
        <v>2046600</v>
      </c>
      <c r="Q889" s="5"/>
      <c r="R889" s="5"/>
      <c r="S889" s="5"/>
      <c r="T889" s="5" t="s">
        <v>774</v>
      </c>
      <c r="U889" s="6">
        <v>44593</v>
      </c>
      <c r="V889" s="6">
        <v>44865</v>
      </c>
      <c r="W889" s="6">
        <v>44583</v>
      </c>
      <c r="X889" s="5">
        <v>270</v>
      </c>
      <c r="Y889" s="5"/>
      <c r="Z889" s="5"/>
      <c r="AA889" s="5"/>
      <c r="AB889" s="5"/>
      <c r="AC889" s="5"/>
      <c r="AD889" s="5"/>
      <c r="AE889" s="22" t="s">
        <v>1703</v>
      </c>
      <c r="AF889" s="5" t="s">
        <v>53</v>
      </c>
      <c r="AG889" s="5" t="s">
        <v>1353</v>
      </c>
      <c r="AH889" s="5" t="s">
        <v>209</v>
      </c>
      <c r="AI889" s="5"/>
      <c r="AJ889" s="5" t="s">
        <v>68</v>
      </c>
      <c r="AK889" s="5"/>
      <c r="AL889" s="5" t="s">
        <v>80</v>
      </c>
      <c r="AM889" s="6">
        <v>35625</v>
      </c>
      <c r="AN889" s="5" t="s">
        <v>3383</v>
      </c>
    </row>
    <row r="890" spans="1:40" s="10" customFormat="1" ht="105" x14ac:dyDescent="0.25">
      <c r="A890" s="5" t="s">
        <v>41</v>
      </c>
      <c r="B890" s="5" t="s">
        <v>42</v>
      </c>
      <c r="C890" s="5" t="s">
        <v>81</v>
      </c>
      <c r="D890" s="5" t="s">
        <v>4648</v>
      </c>
      <c r="E890" s="6">
        <v>44586</v>
      </c>
      <c r="F890" s="5" t="s">
        <v>4649</v>
      </c>
      <c r="G890" s="7">
        <v>1075683302</v>
      </c>
      <c r="H890" s="5" t="s">
        <v>46</v>
      </c>
      <c r="I890" s="5" t="s">
        <v>1426</v>
      </c>
      <c r="J890" s="5" t="s">
        <v>4650</v>
      </c>
      <c r="K890" s="8" t="s">
        <v>4651</v>
      </c>
      <c r="L890" s="5" t="s">
        <v>86</v>
      </c>
      <c r="M890" s="5" t="s">
        <v>50</v>
      </c>
      <c r="N890" s="9">
        <f t="shared" si="13"/>
        <v>23230800</v>
      </c>
      <c r="O890" s="9">
        <v>23230800</v>
      </c>
      <c r="P890" s="9">
        <v>2581200</v>
      </c>
      <c r="Q890" s="5"/>
      <c r="R890" s="5"/>
      <c r="S890" s="5"/>
      <c r="T890" s="5" t="s">
        <v>51</v>
      </c>
      <c r="U890" s="6">
        <v>44596</v>
      </c>
      <c r="V890" s="6">
        <v>44868</v>
      </c>
      <c r="W890" s="6">
        <v>44592</v>
      </c>
      <c r="X890" s="5">
        <v>270</v>
      </c>
      <c r="Y890" s="5"/>
      <c r="Z890" s="5"/>
      <c r="AA890" s="5"/>
      <c r="AB890" s="5"/>
      <c r="AC890" s="5"/>
      <c r="AD890" s="5"/>
      <c r="AE890" s="5" t="s">
        <v>1857</v>
      </c>
      <c r="AF890" s="5" t="s">
        <v>53</v>
      </c>
      <c r="AG890" s="5" t="s">
        <v>4652</v>
      </c>
      <c r="AH890" s="5" t="s">
        <v>209</v>
      </c>
      <c r="AI890" s="5"/>
      <c r="AJ890" s="5" t="s">
        <v>506</v>
      </c>
      <c r="AK890" s="5"/>
      <c r="AL890" s="5" t="s">
        <v>3883</v>
      </c>
      <c r="AM890" s="6">
        <v>35594</v>
      </c>
      <c r="AN890" s="5" t="s">
        <v>196</v>
      </c>
    </row>
    <row r="891" spans="1:40" s="10" customFormat="1" ht="105" x14ac:dyDescent="0.25">
      <c r="A891" s="11" t="s">
        <v>41</v>
      </c>
      <c r="B891" s="11" t="s">
        <v>42</v>
      </c>
      <c r="C891" s="11" t="s">
        <v>4653</v>
      </c>
      <c r="D891" s="11" t="s">
        <v>4654</v>
      </c>
      <c r="E891" s="12">
        <v>44587</v>
      </c>
      <c r="F891" s="11" t="s">
        <v>4655</v>
      </c>
      <c r="G891" s="13">
        <v>80072473</v>
      </c>
      <c r="H891" s="11" t="s">
        <v>46</v>
      </c>
      <c r="I891" s="11" t="s">
        <v>1426</v>
      </c>
      <c r="J891" s="11" t="s">
        <v>4656</v>
      </c>
      <c r="K891" s="14" t="s">
        <v>4651</v>
      </c>
      <c r="L891" s="11" t="s">
        <v>86</v>
      </c>
      <c r="M891" s="11" t="s">
        <v>50</v>
      </c>
      <c r="N891" s="9">
        <f t="shared" si="13"/>
        <v>23230800</v>
      </c>
      <c r="O891" s="15">
        <v>23230800</v>
      </c>
      <c r="P891" s="15">
        <v>2581200</v>
      </c>
      <c r="Q891" s="11"/>
      <c r="R891" s="11"/>
      <c r="S891" s="11"/>
      <c r="T891" s="11" t="s">
        <v>51</v>
      </c>
      <c r="U891" s="12">
        <v>44601</v>
      </c>
      <c r="V891" s="12">
        <v>44873</v>
      </c>
      <c r="W891" s="12">
        <v>44589</v>
      </c>
      <c r="X891" s="11">
        <v>270</v>
      </c>
      <c r="Y891" s="11"/>
      <c r="Z891" s="11"/>
      <c r="AA891" s="11"/>
      <c r="AB891" s="11"/>
      <c r="AC891" s="11"/>
      <c r="AD891" s="11"/>
      <c r="AE891" s="11" t="s">
        <v>1857</v>
      </c>
      <c r="AF891" s="11" t="s">
        <v>66</v>
      </c>
      <c r="AG891" s="11" t="s">
        <v>54</v>
      </c>
      <c r="AH891" s="11" t="s">
        <v>55</v>
      </c>
      <c r="AI891" s="11"/>
      <c r="AJ891" s="11" t="s">
        <v>506</v>
      </c>
      <c r="AK891" s="11"/>
      <c r="AL891" s="11" t="s">
        <v>1068</v>
      </c>
      <c r="AM891" s="12">
        <v>30120</v>
      </c>
      <c r="AN891" s="11" t="s">
        <v>4657</v>
      </c>
    </row>
    <row r="892" spans="1:40" s="10" customFormat="1" ht="105" x14ac:dyDescent="0.25">
      <c r="A892" s="5" t="s">
        <v>41</v>
      </c>
      <c r="B892" s="5" t="s">
        <v>42</v>
      </c>
      <c r="C892" s="5" t="s">
        <v>81</v>
      </c>
      <c r="D892" s="5" t="s">
        <v>4658</v>
      </c>
      <c r="E892" s="6">
        <v>44586</v>
      </c>
      <c r="F892" s="5" t="s">
        <v>4659</v>
      </c>
      <c r="G892" s="7">
        <v>1053338152</v>
      </c>
      <c r="H892" s="5" t="s">
        <v>46</v>
      </c>
      <c r="I892" s="5" t="s">
        <v>1426</v>
      </c>
      <c r="J892" s="5" t="s">
        <v>4660</v>
      </c>
      <c r="K892" s="8" t="s">
        <v>4619</v>
      </c>
      <c r="L892" s="5" t="s">
        <v>86</v>
      </c>
      <c r="M892" s="5" t="s">
        <v>50</v>
      </c>
      <c r="N892" s="9">
        <f t="shared" si="13"/>
        <v>23230800</v>
      </c>
      <c r="O892" s="9">
        <v>23230800</v>
      </c>
      <c r="P892" s="9">
        <v>2581200</v>
      </c>
      <c r="Q892" s="5"/>
      <c r="R892" s="5"/>
      <c r="S892" s="5"/>
      <c r="T892" s="5" t="s">
        <v>51</v>
      </c>
      <c r="U892" s="6">
        <v>44601</v>
      </c>
      <c r="V892" s="6">
        <v>44873</v>
      </c>
      <c r="W892" s="6">
        <v>44592</v>
      </c>
      <c r="X892" s="5">
        <v>270</v>
      </c>
      <c r="Y892" s="5"/>
      <c r="Z892" s="5"/>
      <c r="AA892" s="5"/>
      <c r="AB892" s="5"/>
      <c r="AC892" s="5"/>
      <c r="AD892" s="5"/>
      <c r="AE892" s="5" t="s">
        <v>1857</v>
      </c>
      <c r="AF892" s="5" t="s">
        <v>53</v>
      </c>
      <c r="AG892" s="5" t="s">
        <v>4652</v>
      </c>
      <c r="AH892" s="5" t="s">
        <v>209</v>
      </c>
      <c r="AI892" s="5"/>
      <c r="AJ892" s="5" t="s">
        <v>506</v>
      </c>
      <c r="AK892" s="5"/>
      <c r="AL892" s="5" t="s">
        <v>4661</v>
      </c>
      <c r="AM892" s="6">
        <v>33455</v>
      </c>
      <c r="AN892" s="5" t="s">
        <v>546</v>
      </c>
    </row>
    <row r="893" spans="1:40" s="10" customFormat="1" ht="105" x14ac:dyDescent="0.25">
      <c r="A893" s="5" t="s">
        <v>41</v>
      </c>
      <c r="B893" s="5" t="s">
        <v>42</v>
      </c>
      <c r="C893" s="5" t="s">
        <v>81</v>
      </c>
      <c r="D893" s="5" t="s">
        <v>4662</v>
      </c>
      <c r="E893" s="6">
        <v>44584</v>
      </c>
      <c r="F893" s="5" t="s">
        <v>4663</v>
      </c>
      <c r="G893" s="7">
        <v>1012441340</v>
      </c>
      <c r="H893" s="5" t="s">
        <v>46</v>
      </c>
      <c r="I893" s="5" t="s">
        <v>1426</v>
      </c>
      <c r="J893" s="5" t="s">
        <v>4664</v>
      </c>
      <c r="K893" s="8" t="s">
        <v>4665</v>
      </c>
      <c r="L893" s="5" t="s">
        <v>86</v>
      </c>
      <c r="M893" s="5" t="s">
        <v>50</v>
      </c>
      <c r="N893" s="9">
        <f t="shared" si="13"/>
        <v>23230800</v>
      </c>
      <c r="O893" s="17">
        <v>23230800</v>
      </c>
      <c r="P893" s="9">
        <v>2581200</v>
      </c>
      <c r="Q893" s="5"/>
      <c r="R893" s="5"/>
      <c r="S893" s="5"/>
      <c r="T893" s="5" t="s">
        <v>51</v>
      </c>
      <c r="U893" s="6">
        <v>44600</v>
      </c>
      <c r="V893" s="6">
        <v>44872</v>
      </c>
      <c r="W893" s="6">
        <v>44593</v>
      </c>
      <c r="X893" s="5">
        <v>270</v>
      </c>
      <c r="Y893" s="5"/>
      <c r="Z893" s="5"/>
      <c r="AA893" s="5"/>
      <c r="AB893" s="5"/>
      <c r="AC893" s="5"/>
      <c r="AD893" s="5"/>
      <c r="AE893" s="5" t="s">
        <v>1159</v>
      </c>
      <c r="AF893" s="5" t="s">
        <v>53</v>
      </c>
      <c r="AG893" s="5" t="s">
        <v>4620</v>
      </c>
      <c r="AH893" s="5" t="s">
        <v>55</v>
      </c>
      <c r="AI893" s="5"/>
      <c r="AJ893" s="5" t="s">
        <v>506</v>
      </c>
      <c r="AK893" s="5"/>
      <c r="AL893" s="5" t="s">
        <v>432</v>
      </c>
      <c r="AM893" s="6">
        <v>35478</v>
      </c>
      <c r="AN893" s="5" t="s">
        <v>70</v>
      </c>
    </row>
    <row r="894" spans="1:40" s="10" customFormat="1" ht="135" x14ac:dyDescent="0.25">
      <c r="A894" s="5" t="s">
        <v>41</v>
      </c>
      <c r="B894" s="5" t="s">
        <v>42</v>
      </c>
      <c r="C894" s="5" t="s">
        <v>81</v>
      </c>
      <c r="D894" s="5" t="s">
        <v>4666</v>
      </c>
      <c r="E894" s="6">
        <v>44582</v>
      </c>
      <c r="F894" s="5" t="s">
        <v>4667</v>
      </c>
      <c r="G894" s="7">
        <v>1111203247</v>
      </c>
      <c r="H894" s="5" t="s">
        <v>46</v>
      </c>
      <c r="I894" s="5" t="s">
        <v>2713</v>
      </c>
      <c r="J894" s="5" t="s">
        <v>4668</v>
      </c>
      <c r="K894" s="21" t="s">
        <v>2715</v>
      </c>
      <c r="L894" s="5" t="s">
        <v>158</v>
      </c>
      <c r="M894" s="5" t="s">
        <v>50</v>
      </c>
      <c r="N894" s="9">
        <f t="shared" si="13"/>
        <v>22512600</v>
      </c>
      <c r="O894" s="9">
        <v>22512600</v>
      </c>
      <c r="P894" s="9">
        <v>2046600</v>
      </c>
      <c r="Q894" s="22"/>
      <c r="R894" s="22"/>
      <c r="S894" s="22"/>
      <c r="T894" s="5" t="s">
        <v>3586</v>
      </c>
      <c r="U894" s="6">
        <v>44592</v>
      </c>
      <c r="V894" s="6">
        <v>44926</v>
      </c>
      <c r="W894" s="6">
        <v>44588</v>
      </c>
      <c r="X894" s="5">
        <v>330</v>
      </c>
      <c r="Y894" s="22"/>
      <c r="Z894" s="22"/>
      <c r="AA894" s="22"/>
      <c r="AB894" s="22"/>
      <c r="AC894" s="22"/>
      <c r="AD894" s="22"/>
      <c r="AE894" s="22" t="s">
        <v>4669</v>
      </c>
      <c r="AF894" s="5" t="s">
        <v>53</v>
      </c>
      <c r="AG894" s="5" t="s">
        <v>1627</v>
      </c>
      <c r="AH894" s="5" t="s">
        <v>807</v>
      </c>
      <c r="AI894" s="5"/>
      <c r="AJ894" s="5" t="s">
        <v>107</v>
      </c>
      <c r="AK894" s="5" t="s">
        <v>268</v>
      </c>
      <c r="AL894" s="5" t="s">
        <v>276</v>
      </c>
      <c r="AM894" s="6">
        <v>35240</v>
      </c>
      <c r="AN894" s="5" t="s">
        <v>582</v>
      </c>
    </row>
    <row r="895" spans="1:40" s="10" customFormat="1" ht="135" x14ac:dyDescent="0.25">
      <c r="A895" s="5" t="s">
        <v>41</v>
      </c>
      <c r="B895" s="5" t="s">
        <v>42</v>
      </c>
      <c r="C895" s="5" t="s">
        <v>81</v>
      </c>
      <c r="D895" s="5" t="s">
        <v>4670</v>
      </c>
      <c r="E895" s="6">
        <v>44582</v>
      </c>
      <c r="F895" s="5" t="s">
        <v>4671</v>
      </c>
      <c r="G895" s="7">
        <v>1085926834</v>
      </c>
      <c r="H895" s="5" t="s">
        <v>46</v>
      </c>
      <c r="I895" s="5" t="s">
        <v>2713</v>
      </c>
      <c r="J895" s="5" t="s">
        <v>4672</v>
      </c>
      <c r="K895" s="21" t="s">
        <v>2805</v>
      </c>
      <c r="L895" s="5" t="s">
        <v>158</v>
      </c>
      <c r="M895" s="5" t="s">
        <v>50</v>
      </c>
      <c r="N895" s="9">
        <f t="shared" si="13"/>
        <v>22512600</v>
      </c>
      <c r="O895" s="9">
        <v>22512600</v>
      </c>
      <c r="P895" s="9">
        <v>2046600</v>
      </c>
      <c r="Q895" s="22"/>
      <c r="R895" s="22"/>
      <c r="S895" s="22"/>
      <c r="T895" s="5" t="s">
        <v>899</v>
      </c>
      <c r="U895" s="6">
        <v>44593</v>
      </c>
      <c r="V895" s="6">
        <v>44926</v>
      </c>
      <c r="W895" s="6">
        <v>44585</v>
      </c>
      <c r="X895" s="5">
        <v>330</v>
      </c>
      <c r="Y895" s="22"/>
      <c r="Z895" s="22"/>
      <c r="AA895" s="22"/>
      <c r="AB895" s="22"/>
      <c r="AC895" s="22"/>
      <c r="AD895" s="22"/>
      <c r="AE895" s="22" t="s">
        <v>4673</v>
      </c>
      <c r="AF895" s="5" t="s">
        <v>53</v>
      </c>
      <c r="AG895" s="5" t="s">
        <v>1627</v>
      </c>
      <c r="AH895" s="5" t="s">
        <v>807</v>
      </c>
      <c r="AI895" s="5"/>
      <c r="AJ895" s="5" t="s">
        <v>107</v>
      </c>
      <c r="AK895" s="5" t="s">
        <v>268</v>
      </c>
      <c r="AL895" s="5" t="s">
        <v>100</v>
      </c>
      <c r="AM895" s="6">
        <v>33685</v>
      </c>
      <c r="AN895" s="5" t="s">
        <v>4674</v>
      </c>
    </row>
    <row r="896" spans="1:40" s="10" customFormat="1" ht="135" x14ac:dyDescent="0.25">
      <c r="A896" s="5" t="s">
        <v>41</v>
      </c>
      <c r="B896" s="5" t="s">
        <v>42</v>
      </c>
      <c r="C896" s="5" t="s">
        <v>81</v>
      </c>
      <c r="D896" s="5" t="s">
        <v>4675</v>
      </c>
      <c r="E896" s="6">
        <v>44584</v>
      </c>
      <c r="F896" s="5" t="s">
        <v>4676</v>
      </c>
      <c r="G896" s="7">
        <v>1124072806</v>
      </c>
      <c r="H896" s="5" t="s">
        <v>46</v>
      </c>
      <c r="I896" s="5" t="s">
        <v>2713</v>
      </c>
      <c r="J896" s="5" t="s">
        <v>4677</v>
      </c>
      <c r="K896" s="8" t="s">
        <v>2728</v>
      </c>
      <c r="L896" s="5" t="s">
        <v>158</v>
      </c>
      <c r="M896" s="5" t="s">
        <v>50</v>
      </c>
      <c r="N896" s="9">
        <f t="shared" si="13"/>
        <v>22512600</v>
      </c>
      <c r="O896" s="17">
        <v>22512600</v>
      </c>
      <c r="P896" s="9">
        <v>2046600</v>
      </c>
      <c r="Q896" s="5"/>
      <c r="R896" s="5"/>
      <c r="S896" s="5"/>
      <c r="T896" s="5" t="s">
        <v>4678</v>
      </c>
      <c r="U896" s="6">
        <v>44588</v>
      </c>
      <c r="V896" s="6">
        <v>44921</v>
      </c>
      <c r="W896" s="6">
        <v>44588</v>
      </c>
      <c r="X896" s="5">
        <v>330</v>
      </c>
      <c r="Y896" s="5"/>
      <c r="Z896" s="5"/>
      <c r="AA896" s="5"/>
      <c r="AB896" s="5"/>
      <c r="AC896" s="5"/>
      <c r="AD896" s="5"/>
      <c r="AE896" s="5" t="s">
        <v>4679</v>
      </c>
      <c r="AF896" s="5" t="s">
        <v>53</v>
      </c>
      <c r="AG896" s="5" t="s">
        <v>2221</v>
      </c>
      <c r="AH896" s="5" t="s">
        <v>807</v>
      </c>
      <c r="AI896" s="5"/>
      <c r="AJ896" s="5" t="s">
        <v>107</v>
      </c>
      <c r="AK896" s="5" t="s">
        <v>268</v>
      </c>
      <c r="AL896" s="5" t="s">
        <v>276</v>
      </c>
      <c r="AM896" s="6">
        <v>35997</v>
      </c>
      <c r="AN896" s="5" t="s">
        <v>2164</v>
      </c>
    </row>
    <row r="897" spans="1:170" s="10" customFormat="1" ht="135" x14ac:dyDescent="0.25">
      <c r="A897" s="5" t="s">
        <v>41</v>
      </c>
      <c r="B897" s="5" t="s">
        <v>42</v>
      </c>
      <c r="C897" s="5" t="s">
        <v>81</v>
      </c>
      <c r="D897" s="5" t="s">
        <v>4680</v>
      </c>
      <c r="E897" s="6">
        <v>44582</v>
      </c>
      <c r="F897" s="5" t="s">
        <v>4681</v>
      </c>
      <c r="G897" s="7">
        <v>1022365819</v>
      </c>
      <c r="H897" s="5" t="s">
        <v>46</v>
      </c>
      <c r="I897" s="5" t="s">
        <v>2713</v>
      </c>
      <c r="J897" s="5" t="s">
        <v>4682</v>
      </c>
      <c r="K897" s="21" t="s">
        <v>2805</v>
      </c>
      <c r="L897" s="5" t="s">
        <v>158</v>
      </c>
      <c r="M897" s="5" t="s">
        <v>50</v>
      </c>
      <c r="N897" s="9">
        <f t="shared" si="13"/>
        <v>22512600</v>
      </c>
      <c r="O897" s="9">
        <v>22512600</v>
      </c>
      <c r="P897" s="9">
        <v>2046600</v>
      </c>
      <c r="Q897" s="22"/>
      <c r="R897" s="22"/>
      <c r="S897" s="22"/>
      <c r="T897" s="22" t="s">
        <v>2151</v>
      </c>
      <c r="U897" s="6">
        <v>44594</v>
      </c>
      <c r="V897" s="6">
        <v>44926</v>
      </c>
      <c r="W897" s="6">
        <v>44589</v>
      </c>
      <c r="X897" s="5">
        <v>330</v>
      </c>
      <c r="Y897" s="22"/>
      <c r="Z897" s="22"/>
      <c r="AA897" s="22"/>
      <c r="AB897" s="22"/>
      <c r="AC897" s="22"/>
      <c r="AD897" s="22"/>
      <c r="AE897" s="22" t="s">
        <v>2152</v>
      </c>
      <c r="AF897" s="5" t="s">
        <v>53</v>
      </c>
      <c r="AG897" s="5" t="s">
        <v>1627</v>
      </c>
      <c r="AH897" s="5" t="s">
        <v>807</v>
      </c>
      <c r="AI897" s="5"/>
      <c r="AJ897" s="5" t="s">
        <v>107</v>
      </c>
      <c r="AK897" s="5" t="s">
        <v>268</v>
      </c>
      <c r="AL897" s="5" t="s">
        <v>1311</v>
      </c>
      <c r="AM897" s="6">
        <v>33232</v>
      </c>
      <c r="AN897" s="5" t="s">
        <v>2153</v>
      </c>
    </row>
    <row r="898" spans="1:170" s="10" customFormat="1" ht="135" x14ac:dyDescent="0.25">
      <c r="A898" s="5" t="s">
        <v>41</v>
      </c>
      <c r="B898" s="5" t="s">
        <v>42</v>
      </c>
      <c r="C898" s="5" t="s">
        <v>81</v>
      </c>
      <c r="D898" s="5" t="s">
        <v>4683</v>
      </c>
      <c r="E898" s="6">
        <v>44582</v>
      </c>
      <c r="F898" s="5" t="s">
        <v>4684</v>
      </c>
      <c r="G898" s="7">
        <v>25773537</v>
      </c>
      <c r="H898" s="5" t="s">
        <v>46</v>
      </c>
      <c r="I898" s="5" t="s">
        <v>2713</v>
      </c>
      <c r="J898" s="5" t="s">
        <v>4685</v>
      </c>
      <c r="K898" s="21" t="s">
        <v>2728</v>
      </c>
      <c r="L898" s="5" t="s">
        <v>158</v>
      </c>
      <c r="M898" s="5" t="s">
        <v>50</v>
      </c>
      <c r="N898" s="9">
        <f t="shared" si="13"/>
        <v>22512600</v>
      </c>
      <c r="O898" s="9">
        <v>22512600</v>
      </c>
      <c r="P898" s="9">
        <v>2046600</v>
      </c>
      <c r="Q898" s="22"/>
      <c r="R898" s="22"/>
      <c r="S898" s="22"/>
      <c r="T898" s="5" t="s">
        <v>879</v>
      </c>
      <c r="U898" s="6">
        <v>44594</v>
      </c>
      <c r="V898" s="6">
        <v>44926</v>
      </c>
      <c r="W898" s="6">
        <v>44583</v>
      </c>
      <c r="X898" s="5">
        <v>330</v>
      </c>
      <c r="Y898" s="22"/>
      <c r="Z898" s="22"/>
      <c r="AA898" s="22"/>
      <c r="AB898" s="22"/>
      <c r="AC898" s="22"/>
      <c r="AD898" s="22"/>
      <c r="AE898" s="22" t="s">
        <v>2905</v>
      </c>
      <c r="AF898" s="5" t="s">
        <v>53</v>
      </c>
      <c r="AG898" s="5" t="s">
        <v>1627</v>
      </c>
      <c r="AH898" s="5" t="s">
        <v>807</v>
      </c>
      <c r="AI898" s="5"/>
      <c r="AJ898" s="5" t="s">
        <v>107</v>
      </c>
      <c r="AK898" s="5" t="s">
        <v>268</v>
      </c>
      <c r="AL898" s="5" t="s">
        <v>4686</v>
      </c>
      <c r="AM898" s="6">
        <v>30649</v>
      </c>
      <c r="AN898" s="5" t="s">
        <v>384</v>
      </c>
    </row>
    <row r="899" spans="1:170" s="10" customFormat="1" ht="135" x14ac:dyDescent="0.25">
      <c r="A899" s="5" t="s">
        <v>41</v>
      </c>
      <c r="B899" s="5" t="s">
        <v>42</v>
      </c>
      <c r="C899" s="5" t="s">
        <v>81</v>
      </c>
      <c r="D899" s="5" t="s">
        <v>4687</v>
      </c>
      <c r="E899" s="6">
        <v>44582</v>
      </c>
      <c r="F899" s="5" t="s">
        <v>4688</v>
      </c>
      <c r="G899" s="7">
        <v>1128435072</v>
      </c>
      <c r="H899" s="5" t="s">
        <v>46</v>
      </c>
      <c r="I899" s="5" t="s">
        <v>2713</v>
      </c>
      <c r="J899" s="5" t="s">
        <v>4689</v>
      </c>
      <c r="K899" s="21" t="s">
        <v>2715</v>
      </c>
      <c r="L899" s="5" t="s">
        <v>158</v>
      </c>
      <c r="M899" s="5" t="s">
        <v>50</v>
      </c>
      <c r="N899" s="9">
        <f t="shared" si="13"/>
        <v>22512600</v>
      </c>
      <c r="O899" s="9">
        <v>22512600</v>
      </c>
      <c r="P899" s="9">
        <v>2046600</v>
      </c>
      <c r="Q899" s="22"/>
      <c r="R899" s="22"/>
      <c r="S899" s="22"/>
      <c r="T899" s="22" t="s">
        <v>4117</v>
      </c>
      <c r="U899" s="6">
        <v>44588</v>
      </c>
      <c r="V899" s="6">
        <v>44921</v>
      </c>
      <c r="W899" s="6">
        <v>44588</v>
      </c>
      <c r="X899" s="5">
        <v>330</v>
      </c>
      <c r="Y899" s="22"/>
      <c r="Z899" s="22"/>
      <c r="AA899" s="22"/>
      <c r="AB899" s="22"/>
      <c r="AC899" s="22"/>
      <c r="AD899" s="22"/>
      <c r="AE899" s="22" t="s">
        <v>4135</v>
      </c>
      <c r="AF899" s="5" t="s">
        <v>53</v>
      </c>
      <c r="AG899" s="5" t="s">
        <v>1627</v>
      </c>
      <c r="AH899" s="5" t="s">
        <v>807</v>
      </c>
      <c r="AI899" s="5"/>
      <c r="AJ899" s="5" t="s">
        <v>107</v>
      </c>
      <c r="AK899" s="5" t="s">
        <v>268</v>
      </c>
      <c r="AL899" s="5" t="s">
        <v>4690</v>
      </c>
      <c r="AM899" s="6">
        <v>33010</v>
      </c>
      <c r="AN899" s="5" t="s">
        <v>4118</v>
      </c>
    </row>
    <row r="900" spans="1:170" s="10" customFormat="1" ht="135" x14ac:dyDescent="0.25">
      <c r="A900" s="5" t="s">
        <v>41</v>
      </c>
      <c r="B900" s="5" t="s">
        <v>42</v>
      </c>
      <c r="C900" s="5" t="s">
        <v>81</v>
      </c>
      <c r="D900" s="5" t="s">
        <v>4691</v>
      </c>
      <c r="E900" s="6">
        <v>44583</v>
      </c>
      <c r="F900" s="5" t="s">
        <v>4692</v>
      </c>
      <c r="G900" s="7">
        <v>1091676971</v>
      </c>
      <c r="H900" s="5" t="s">
        <v>46</v>
      </c>
      <c r="I900" s="5" t="s">
        <v>2713</v>
      </c>
      <c r="J900" s="5" t="s">
        <v>4693</v>
      </c>
      <c r="K900" s="8" t="s">
        <v>2715</v>
      </c>
      <c r="L900" s="5" t="s">
        <v>158</v>
      </c>
      <c r="M900" s="5" t="s">
        <v>50</v>
      </c>
      <c r="N900" s="9">
        <f t="shared" ref="N900:N963" si="14">O900+Q900+R900+S900</f>
        <v>22512600</v>
      </c>
      <c r="O900" s="9">
        <v>22512600</v>
      </c>
      <c r="P900" s="9">
        <v>2046600</v>
      </c>
      <c r="Q900" s="5"/>
      <c r="R900" s="5"/>
      <c r="S900" s="5"/>
      <c r="T900" s="5" t="s">
        <v>2596</v>
      </c>
      <c r="U900" s="6">
        <v>44593</v>
      </c>
      <c r="V900" s="6">
        <v>44926</v>
      </c>
      <c r="W900" s="6">
        <v>44651</v>
      </c>
      <c r="X900" s="5">
        <v>330</v>
      </c>
      <c r="Y900" s="5"/>
      <c r="Z900" s="5"/>
      <c r="AA900" s="5"/>
      <c r="AB900" s="5"/>
      <c r="AC900" s="5"/>
      <c r="AD900" s="5"/>
      <c r="AE900" s="22" t="s">
        <v>4694</v>
      </c>
      <c r="AF900" s="5" t="s">
        <v>53</v>
      </c>
      <c r="AG900" s="5" t="s">
        <v>1627</v>
      </c>
      <c r="AH900" s="5" t="s">
        <v>807</v>
      </c>
      <c r="AI900" s="5"/>
      <c r="AJ900" s="5" t="s">
        <v>107</v>
      </c>
      <c r="AK900" s="5" t="s">
        <v>268</v>
      </c>
      <c r="AL900" s="5" t="s">
        <v>100</v>
      </c>
      <c r="AM900" s="6">
        <v>35354</v>
      </c>
      <c r="AN900" s="5" t="s">
        <v>1577</v>
      </c>
    </row>
    <row r="901" spans="1:170" s="10" customFormat="1" ht="135" x14ac:dyDescent="0.25">
      <c r="A901" s="5" t="s">
        <v>41</v>
      </c>
      <c r="B901" s="5" t="s">
        <v>42</v>
      </c>
      <c r="C901" s="5" t="s">
        <v>81</v>
      </c>
      <c r="D901" s="5" t="s">
        <v>4695</v>
      </c>
      <c r="E901" s="6">
        <v>44583</v>
      </c>
      <c r="F901" s="5" t="s">
        <v>4696</v>
      </c>
      <c r="G901" s="7">
        <v>16275535</v>
      </c>
      <c r="H901" s="5" t="s">
        <v>46</v>
      </c>
      <c r="I901" s="5" t="s">
        <v>2713</v>
      </c>
      <c r="J901" s="5" t="s">
        <v>4697</v>
      </c>
      <c r="K901" s="8" t="s">
        <v>2715</v>
      </c>
      <c r="L901" s="5" t="s">
        <v>158</v>
      </c>
      <c r="M901" s="5" t="s">
        <v>50</v>
      </c>
      <c r="N901" s="9">
        <f t="shared" si="14"/>
        <v>22512600</v>
      </c>
      <c r="O901" s="9">
        <v>22512600</v>
      </c>
      <c r="P901" s="9">
        <v>2046600</v>
      </c>
      <c r="Q901" s="5"/>
      <c r="R901" s="5"/>
      <c r="S901" s="5"/>
      <c r="T901" s="5" t="s">
        <v>1751</v>
      </c>
      <c r="U901" s="6">
        <v>44599</v>
      </c>
      <c r="V901" s="6">
        <v>44926</v>
      </c>
      <c r="W901" s="6">
        <v>44588</v>
      </c>
      <c r="X901" s="5">
        <v>330</v>
      </c>
      <c r="Y901" s="5"/>
      <c r="Z901" s="5"/>
      <c r="AA901" s="5"/>
      <c r="AB901" s="5"/>
      <c r="AC901" s="5"/>
      <c r="AD901" s="5"/>
      <c r="AE901" s="22" t="s">
        <v>1752</v>
      </c>
      <c r="AF901" s="5" t="s">
        <v>53</v>
      </c>
      <c r="AG901" s="5" t="s">
        <v>1627</v>
      </c>
      <c r="AH901" s="5" t="s">
        <v>807</v>
      </c>
      <c r="AI901" s="5"/>
      <c r="AJ901" s="5" t="s">
        <v>107</v>
      </c>
      <c r="AK901" s="5" t="s">
        <v>268</v>
      </c>
      <c r="AL901" s="5" t="s">
        <v>276</v>
      </c>
      <c r="AM901" s="6">
        <v>24010</v>
      </c>
      <c r="AN901" s="5" t="s">
        <v>679</v>
      </c>
    </row>
    <row r="902" spans="1:170" s="10" customFormat="1" ht="135" x14ac:dyDescent="0.25">
      <c r="A902" s="5" t="s">
        <v>41</v>
      </c>
      <c r="B902" s="5" t="s">
        <v>42</v>
      </c>
      <c r="C902" s="5" t="s">
        <v>81</v>
      </c>
      <c r="D902" s="5" t="s">
        <v>4698</v>
      </c>
      <c r="E902" s="6">
        <v>44582</v>
      </c>
      <c r="F902" s="5" t="s">
        <v>4699</v>
      </c>
      <c r="G902" s="7">
        <v>24868393</v>
      </c>
      <c r="H902" s="5" t="s">
        <v>46</v>
      </c>
      <c r="I902" s="5" t="s">
        <v>4700</v>
      </c>
      <c r="J902" s="5" t="s">
        <v>4701</v>
      </c>
      <c r="K902" s="21" t="s">
        <v>2805</v>
      </c>
      <c r="L902" s="5" t="s">
        <v>158</v>
      </c>
      <c r="M902" s="5" t="s">
        <v>50</v>
      </c>
      <c r="N902" s="9">
        <f t="shared" si="14"/>
        <v>22512600</v>
      </c>
      <c r="O902" s="9">
        <v>22512600</v>
      </c>
      <c r="P902" s="9">
        <v>2046600</v>
      </c>
      <c r="Q902" s="22"/>
      <c r="R902" s="22"/>
      <c r="S902" s="22"/>
      <c r="T902" s="5" t="s">
        <v>3665</v>
      </c>
      <c r="U902" s="6">
        <v>44586</v>
      </c>
      <c r="V902" s="6">
        <v>44919</v>
      </c>
      <c r="W902" s="6">
        <v>44583</v>
      </c>
      <c r="X902" s="5">
        <v>330</v>
      </c>
      <c r="Y902" s="22"/>
      <c r="Z902" s="22"/>
      <c r="AA902" s="22"/>
      <c r="AB902" s="22"/>
      <c r="AC902" s="22"/>
      <c r="AD902" s="22"/>
      <c r="AE902" s="22" t="s">
        <v>4702</v>
      </c>
      <c r="AF902" s="5" t="s">
        <v>53</v>
      </c>
      <c r="AG902" s="5" t="s">
        <v>1627</v>
      </c>
      <c r="AH902" s="5" t="s">
        <v>807</v>
      </c>
      <c r="AI902" s="5"/>
      <c r="AJ902" s="5" t="s">
        <v>107</v>
      </c>
      <c r="AK902" s="5" t="s">
        <v>268</v>
      </c>
      <c r="AL902" s="5" t="s">
        <v>4703</v>
      </c>
      <c r="AM902" s="6">
        <v>24792</v>
      </c>
      <c r="AN902" s="5" t="s">
        <v>4704</v>
      </c>
    </row>
    <row r="903" spans="1:170" s="10" customFormat="1" ht="135" x14ac:dyDescent="0.25">
      <c r="A903" s="5" t="s">
        <v>41</v>
      </c>
      <c r="B903" s="5" t="s">
        <v>42</v>
      </c>
      <c r="C903" s="5" t="s">
        <v>81</v>
      </c>
      <c r="D903" s="5" t="s">
        <v>4705</v>
      </c>
      <c r="E903" s="6">
        <v>44587</v>
      </c>
      <c r="F903" s="5" t="s">
        <v>4706</v>
      </c>
      <c r="G903" s="7">
        <v>1017268219</v>
      </c>
      <c r="H903" s="5" t="s">
        <v>46</v>
      </c>
      <c r="I903" s="5" t="s">
        <v>4700</v>
      </c>
      <c r="J903" s="5" t="s">
        <v>4707</v>
      </c>
      <c r="K903" s="8" t="s">
        <v>2715</v>
      </c>
      <c r="L903" s="5" t="s">
        <v>158</v>
      </c>
      <c r="M903" s="5" t="s">
        <v>50</v>
      </c>
      <c r="N903" s="9">
        <f t="shared" si="14"/>
        <v>22512600</v>
      </c>
      <c r="O903" s="9">
        <v>22512600</v>
      </c>
      <c r="P903" s="9">
        <v>2046600</v>
      </c>
      <c r="Q903" s="5"/>
      <c r="R903" s="5"/>
      <c r="S903" s="5"/>
      <c r="T903" s="5" t="s">
        <v>4708</v>
      </c>
      <c r="U903" s="6">
        <v>44595</v>
      </c>
      <c r="V903" s="6">
        <v>44926</v>
      </c>
      <c r="W903" s="6">
        <v>44592</v>
      </c>
      <c r="X903" s="5">
        <v>330</v>
      </c>
      <c r="Y903" s="5"/>
      <c r="Z903" s="5"/>
      <c r="AA903" s="5"/>
      <c r="AB903" s="5"/>
      <c r="AC903" s="5"/>
      <c r="AD903" s="5"/>
      <c r="AE903" s="5" t="s">
        <v>4709</v>
      </c>
      <c r="AF903" s="5" t="s">
        <v>53</v>
      </c>
      <c r="AG903" s="5" t="s">
        <v>1627</v>
      </c>
      <c r="AH903" s="5" t="s">
        <v>807</v>
      </c>
      <c r="AI903" s="5"/>
      <c r="AJ903" s="5" t="s">
        <v>107</v>
      </c>
      <c r="AK903" s="5" t="s">
        <v>268</v>
      </c>
      <c r="AL903" s="5" t="s">
        <v>4710</v>
      </c>
      <c r="AM903" s="6">
        <v>36244</v>
      </c>
      <c r="AN903" s="5" t="s">
        <v>2954</v>
      </c>
    </row>
    <row r="904" spans="1:170" s="10" customFormat="1" ht="135" x14ac:dyDescent="0.25">
      <c r="A904" s="5" t="s">
        <v>41</v>
      </c>
      <c r="B904" s="5" t="s">
        <v>42</v>
      </c>
      <c r="C904" s="5" t="s">
        <v>81</v>
      </c>
      <c r="D904" s="5" t="s">
        <v>4711</v>
      </c>
      <c r="E904" s="6">
        <v>44582</v>
      </c>
      <c r="F904" s="5" t="s">
        <v>4712</v>
      </c>
      <c r="G904" s="7">
        <v>1127390679</v>
      </c>
      <c r="H904" s="5" t="s">
        <v>46</v>
      </c>
      <c r="I904" s="5" t="s">
        <v>2713</v>
      </c>
      <c r="J904" s="5" t="s">
        <v>4713</v>
      </c>
      <c r="K904" s="21" t="s">
        <v>2805</v>
      </c>
      <c r="L904" s="5" t="s">
        <v>158</v>
      </c>
      <c r="M904" s="5" t="s">
        <v>50</v>
      </c>
      <c r="N904" s="9">
        <f t="shared" si="14"/>
        <v>22512600</v>
      </c>
      <c r="O904" s="9">
        <v>22512600</v>
      </c>
      <c r="P904" s="9">
        <v>2046600</v>
      </c>
      <c r="Q904" s="22"/>
      <c r="R904" s="22"/>
      <c r="S904" s="22"/>
      <c r="T904" s="5" t="s">
        <v>2082</v>
      </c>
      <c r="U904" s="6">
        <v>44600</v>
      </c>
      <c r="V904" s="6">
        <v>44926</v>
      </c>
      <c r="W904" s="6">
        <v>44599</v>
      </c>
      <c r="X904" s="5">
        <v>330</v>
      </c>
      <c r="Y904" s="22"/>
      <c r="Z904" s="22"/>
      <c r="AA904" s="22"/>
      <c r="AB904" s="22"/>
      <c r="AC904" s="22"/>
      <c r="AD904" s="22"/>
      <c r="AE904" s="22" t="s">
        <v>3683</v>
      </c>
      <c r="AF904" s="5" t="s">
        <v>53</v>
      </c>
      <c r="AG904" s="5" t="s">
        <v>1627</v>
      </c>
      <c r="AH904" s="5" t="s">
        <v>807</v>
      </c>
      <c r="AI904" s="5"/>
      <c r="AJ904" s="5" t="s">
        <v>107</v>
      </c>
      <c r="AK904" s="5" t="s">
        <v>268</v>
      </c>
      <c r="AL904" s="5" t="s">
        <v>4329</v>
      </c>
      <c r="AM904" s="6">
        <v>35258</v>
      </c>
      <c r="AN904" s="5" t="s">
        <v>2382</v>
      </c>
    </row>
    <row r="905" spans="1:170" s="10" customFormat="1" ht="135" x14ac:dyDescent="0.25">
      <c r="A905" s="5" t="s">
        <v>41</v>
      </c>
      <c r="B905" s="5" t="s">
        <v>42</v>
      </c>
      <c r="C905" s="5" t="s">
        <v>81</v>
      </c>
      <c r="D905" s="5" t="s">
        <v>4714</v>
      </c>
      <c r="E905" s="6">
        <v>44582</v>
      </c>
      <c r="F905" s="5" t="s">
        <v>4715</v>
      </c>
      <c r="G905" s="7">
        <v>39442688</v>
      </c>
      <c r="H905" s="5" t="s">
        <v>46</v>
      </c>
      <c r="I905" s="5" t="s">
        <v>4700</v>
      </c>
      <c r="J905" s="5" t="s">
        <v>4716</v>
      </c>
      <c r="K905" s="21" t="s">
        <v>2728</v>
      </c>
      <c r="L905" s="5" t="s">
        <v>158</v>
      </c>
      <c r="M905" s="5" t="s">
        <v>50</v>
      </c>
      <c r="N905" s="9">
        <f t="shared" si="14"/>
        <v>22512600</v>
      </c>
      <c r="O905" s="9">
        <v>22512600</v>
      </c>
      <c r="P905" s="9">
        <v>2046600</v>
      </c>
      <c r="Q905" s="22"/>
      <c r="R905" s="22"/>
      <c r="S905" s="22"/>
      <c r="T905" s="22" t="s">
        <v>2314</v>
      </c>
      <c r="U905" s="6">
        <v>44595</v>
      </c>
      <c r="V905" s="6">
        <v>44926</v>
      </c>
      <c r="W905" s="6">
        <v>44593</v>
      </c>
      <c r="X905" s="5">
        <v>330</v>
      </c>
      <c r="Y905" s="22"/>
      <c r="Z905" s="22"/>
      <c r="AA905" s="22"/>
      <c r="AB905" s="22"/>
      <c r="AC905" s="22"/>
      <c r="AD905" s="22"/>
      <c r="AE905" s="22" t="s">
        <v>2315</v>
      </c>
      <c r="AF905" s="5" t="s">
        <v>53</v>
      </c>
      <c r="AG905" s="5" t="s">
        <v>1627</v>
      </c>
      <c r="AH905" s="5" t="s">
        <v>807</v>
      </c>
      <c r="AI905" s="5"/>
      <c r="AJ905" s="5" t="s">
        <v>107</v>
      </c>
      <c r="AK905" s="5" t="s">
        <v>268</v>
      </c>
      <c r="AL905" s="5" t="s">
        <v>276</v>
      </c>
      <c r="AM905" s="6">
        <v>25820</v>
      </c>
      <c r="AN905" s="5" t="s">
        <v>4717</v>
      </c>
    </row>
    <row r="906" spans="1:170" s="10" customFormat="1" ht="135" x14ac:dyDescent="0.25">
      <c r="A906" s="5" t="s">
        <v>41</v>
      </c>
      <c r="B906" s="5" t="s">
        <v>42</v>
      </c>
      <c r="C906" s="5" t="s">
        <v>81</v>
      </c>
      <c r="D906" s="5" t="s">
        <v>4718</v>
      </c>
      <c r="E906" s="6">
        <v>44582</v>
      </c>
      <c r="F906" s="5" t="s">
        <v>4719</v>
      </c>
      <c r="G906" s="7">
        <v>1093884380</v>
      </c>
      <c r="H906" s="5" t="s">
        <v>46</v>
      </c>
      <c r="I906" s="5" t="s">
        <v>4700</v>
      </c>
      <c r="J906" s="5" t="s">
        <v>4720</v>
      </c>
      <c r="K906" s="21" t="s">
        <v>2805</v>
      </c>
      <c r="L906" s="5" t="s">
        <v>158</v>
      </c>
      <c r="M906" s="5" t="s">
        <v>50</v>
      </c>
      <c r="N906" s="9">
        <f t="shared" si="14"/>
        <v>22512600</v>
      </c>
      <c r="O906" s="9">
        <v>22512600</v>
      </c>
      <c r="P906" s="9">
        <v>2046600</v>
      </c>
      <c r="Q906" s="22"/>
      <c r="R906" s="22"/>
      <c r="S906" s="22"/>
      <c r="T906" s="22" t="s">
        <v>4721</v>
      </c>
      <c r="U906" s="6">
        <v>44588</v>
      </c>
      <c r="V906" s="6">
        <v>44921</v>
      </c>
      <c r="W906" s="6">
        <v>44585</v>
      </c>
      <c r="X906" s="5">
        <v>330</v>
      </c>
      <c r="Y906" s="22"/>
      <c r="Z906" s="22"/>
      <c r="AA906" s="22"/>
      <c r="AB906" s="22"/>
      <c r="AC906" s="22"/>
      <c r="AD906" s="22"/>
      <c r="AE906" s="22" t="s">
        <v>4722</v>
      </c>
      <c r="AF906" s="5" t="s">
        <v>53</v>
      </c>
      <c r="AG906" s="5" t="s">
        <v>1627</v>
      </c>
      <c r="AH906" s="5" t="s">
        <v>807</v>
      </c>
      <c r="AI906" s="5"/>
      <c r="AJ906" s="5" t="s">
        <v>107</v>
      </c>
      <c r="AK906" s="5" t="s">
        <v>268</v>
      </c>
      <c r="AL906" s="5" t="s">
        <v>4723</v>
      </c>
      <c r="AM906" s="6">
        <v>31582</v>
      </c>
      <c r="AN906" s="5" t="s">
        <v>4724</v>
      </c>
    </row>
    <row r="907" spans="1:170" s="10" customFormat="1" ht="135" x14ac:dyDescent="0.25">
      <c r="A907" s="5" t="s">
        <v>41</v>
      </c>
      <c r="B907" s="5" t="s">
        <v>42</v>
      </c>
      <c r="C907" s="5" t="s">
        <v>81</v>
      </c>
      <c r="D907" s="5" t="s">
        <v>4725</v>
      </c>
      <c r="E907" s="6">
        <v>44582</v>
      </c>
      <c r="F907" s="5" t="s">
        <v>4726</v>
      </c>
      <c r="G907" s="7">
        <v>39317906</v>
      </c>
      <c r="H907" s="5" t="s">
        <v>46</v>
      </c>
      <c r="I907" s="5" t="s">
        <v>2713</v>
      </c>
      <c r="J907" s="5" t="s">
        <v>4727</v>
      </c>
      <c r="K907" s="21" t="s">
        <v>2799</v>
      </c>
      <c r="L907" s="5" t="s">
        <v>158</v>
      </c>
      <c r="M907" s="5" t="s">
        <v>50</v>
      </c>
      <c r="N907" s="9">
        <f t="shared" si="14"/>
        <v>22512600</v>
      </c>
      <c r="O907" s="9">
        <v>22512600</v>
      </c>
      <c r="P907" s="9">
        <v>2046600</v>
      </c>
      <c r="Q907" s="22"/>
      <c r="R907" s="22"/>
      <c r="S907" s="22"/>
      <c r="T907" s="22" t="s">
        <v>4728</v>
      </c>
      <c r="U907" s="6">
        <v>44599</v>
      </c>
      <c r="V907" s="6">
        <v>44926</v>
      </c>
      <c r="W907" s="6">
        <v>44595</v>
      </c>
      <c r="X907" s="5">
        <v>330</v>
      </c>
      <c r="Y907" s="22"/>
      <c r="Z907" s="22"/>
      <c r="AA907" s="22"/>
      <c r="AB907" s="22"/>
      <c r="AC907" s="22"/>
      <c r="AD907" s="22"/>
      <c r="AE907" s="22" t="s">
        <v>2675</v>
      </c>
      <c r="AF907" s="5" t="s">
        <v>53</v>
      </c>
      <c r="AG907" s="5" t="s">
        <v>1627</v>
      </c>
      <c r="AH907" s="5" t="s">
        <v>807</v>
      </c>
      <c r="AI907" s="5"/>
      <c r="AJ907" s="5" t="s">
        <v>107</v>
      </c>
      <c r="AK907" s="5" t="s">
        <v>268</v>
      </c>
      <c r="AL907" s="5" t="s">
        <v>4729</v>
      </c>
      <c r="AM907" s="6">
        <v>30132</v>
      </c>
      <c r="AN907" s="5" t="s">
        <v>2853</v>
      </c>
    </row>
    <row r="908" spans="1:170" s="10" customFormat="1" ht="135" x14ac:dyDescent="0.25">
      <c r="A908" s="5" t="s">
        <v>41</v>
      </c>
      <c r="B908" s="5" t="s">
        <v>42</v>
      </c>
      <c r="C908" s="5" t="s">
        <v>81</v>
      </c>
      <c r="D908" s="5" t="s">
        <v>4730</v>
      </c>
      <c r="E908" s="6">
        <v>44583</v>
      </c>
      <c r="F908" s="5" t="s">
        <v>4731</v>
      </c>
      <c r="G908" s="7">
        <v>43341859</v>
      </c>
      <c r="H908" s="5" t="s">
        <v>46</v>
      </c>
      <c r="I908" s="5" t="s">
        <v>2713</v>
      </c>
      <c r="J908" s="5" t="s">
        <v>4732</v>
      </c>
      <c r="K908" s="8" t="s">
        <v>2715</v>
      </c>
      <c r="L908" s="5" t="s">
        <v>158</v>
      </c>
      <c r="M908" s="5" t="s">
        <v>50</v>
      </c>
      <c r="N908" s="9">
        <f t="shared" si="14"/>
        <v>22512600</v>
      </c>
      <c r="O908" s="9">
        <v>22512600</v>
      </c>
      <c r="P908" s="9">
        <v>2046600</v>
      </c>
      <c r="Q908" s="5"/>
      <c r="R908" s="5"/>
      <c r="S908" s="5"/>
      <c r="T908" s="5" t="s">
        <v>2274</v>
      </c>
      <c r="U908" s="6">
        <v>44601</v>
      </c>
      <c r="V908" s="6">
        <v>44926</v>
      </c>
      <c r="W908" s="6">
        <v>44592</v>
      </c>
      <c r="X908" s="5">
        <v>330</v>
      </c>
      <c r="Y908" s="22"/>
      <c r="Z908" s="22"/>
      <c r="AA908" s="22"/>
      <c r="AB908" s="22"/>
      <c r="AC908" s="22"/>
      <c r="AD908" s="22"/>
      <c r="AE908" s="22" t="s">
        <v>2275</v>
      </c>
      <c r="AF908" s="5" t="s">
        <v>53</v>
      </c>
      <c r="AG908" s="5" t="s">
        <v>1627</v>
      </c>
      <c r="AH908" s="5" t="s">
        <v>807</v>
      </c>
      <c r="AI908" s="5"/>
      <c r="AJ908" s="5" t="s">
        <v>107</v>
      </c>
      <c r="AK908" s="5" t="s">
        <v>268</v>
      </c>
      <c r="AL908" s="5" t="s">
        <v>276</v>
      </c>
      <c r="AM908" s="6">
        <v>24512</v>
      </c>
      <c r="AN908" s="5" t="s">
        <v>2277</v>
      </c>
    </row>
    <row r="909" spans="1:170" s="10" customFormat="1" ht="135" x14ac:dyDescent="0.25">
      <c r="A909" s="5" t="s">
        <v>41</v>
      </c>
      <c r="B909" s="5" t="s">
        <v>42</v>
      </c>
      <c r="C909" s="5" t="s">
        <v>81</v>
      </c>
      <c r="D909" s="5" t="s">
        <v>4733</v>
      </c>
      <c r="E909" s="6">
        <v>44584</v>
      </c>
      <c r="F909" s="5" t="s">
        <v>4734</v>
      </c>
      <c r="G909" s="7">
        <v>1037503334</v>
      </c>
      <c r="H909" s="5" t="s">
        <v>46</v>
      </c>
      <c r="I909" s="5" t="s">
        <v>2713</v>
      </c>
      <c r="J909" s="5" t="s">
        <v>4735</v>
      </c>
      <c r="K909" s="8" t="s">
        <v>2715</v>
      </c>
      <c r="L909" s="5" t="s">
        <v>158</v>
      </c>
      <c r="M909" s="5" t="s">
        <v>50</v>
      </c>
      <c r="N909" s="9">
        <f t="shared" si="14"/>
        <v>22512600</v>
      </c>
      <c r="O909" s="17">
        <v>22512600</v>
      </c>
      <c r="P909" s="9">
        <v>2046600</v>
      </c>
      <c r="Q909" s="5"/>
      <c r="R909" s="5"/>
      <c r="S909" s="5"/>
      <c r="T909" s="5" t="s">
        <v>2267</v>
      </c>
      <c r="U909" s="6">
        <v>44592</v>
      </c>
      <c r="V909" s="6">
        <v>44926</v>
      </c>
      <c r="W909" s="6">
        <v>44587</v>
      </c>
      <c r="X909" s="5">
        <v>330</v>
      </c>
      <c r="Y909" s="5"/>
      <c r="Z909" s="5"/>
      <c r="AA909" s="5"/>
      <c r="AB909" s="5"/>
      <c r="AC909" s="5"/>
      <c r="AD909" s="5"/>
      <c r="AE909" s="5" t="s">
        <v>2268</v>
      </c>
      <c r="AF909" s="5" t="s">
        <v>53</v>
      </c>
      <c r="AG909" s="5" t="s">
        <v>2221</v>
      </c>
      <c r="AH909" s="5" t="s">
        <v>807</v>
      </c>
      <c r="AI909" s="5"/>
      <c r="AJ909" s="5" t="s">
        <v>107</v>
      </c>
      <c r="AK909" s="5" t="s">
        <v>268</v>
      </c>
      <c r="AL909" s="5" t="s">
        <v>276</v>
      </c>
      <c r="AM909" s="6">
        <v>35155</v>
      </c>
      <c r="AN909" s="5" t="s">
        <v>4736</v>
      </c>
    </row>
    <row r="910" spans="1:170" s="10" customFormat="1" ht="135" x14ac:dyDescent="0.25">
      <c r="A910" s="5" t="s">
        <v>41</v>
      </c>
      <c r="B910" s="5" t="s">
        <v>42</v>
      </c>
      <c r="C910" s="5" t="s">
        <v>81</v>
      </c>
      <c r="D910" s="5" t="s">
        <v>4737</v>
      </c>
      <c r="E910" s="6">
        <v>44583</v>
      </c>
      <c r="F910" s="5" t="s">
        <v>4738</v>
      </c>
      <c r="G910" s="7">
        <v>1026271123</v>
      </c>
      <c r="H910" s="5" t="s">
        <v>46</v>
      </c>
      <c r="I910" s="5" t="s">
        <v>2713</v>
      </c>
      <c r="J910" s="5" t="s">
        <v>4739</v>
      </c>
      <c r="K910" s="8" t="s">
        <v>2715</v>
      </c>
      <c r="L910" s="5" t="s">
        <v>158</v>
      </c>
      <c r="M910" s="5" t="s">
        <v>50</v>
      </c>
      <c r="N910" s="9">
        <f t="shared" si="14"/>
        <v>22512600</v>
      </c>
      <c r="O910" s="9">
        <v>22512600</v>
      </c>
      <c r="P910" s="9">
        <v>2046600</v>
      </c>
      <c r="Q910" s="5"/>
      <c r="R910" s="5"/>
      <c r="S910" s="5"/>
      <c r="T910" s="5" t="s">
        <v>662</v>
      </c>
      <c r="U910" s="6">
        <v>44593</v>
      </c>
      <c r="V910" s="6">
        <v>44926</v>
      </c>
      <c r="W910" s="6">
        <v>44587</v>
      </c>
      <c r="X910" s="5">
        <v>330</v>
      </c>
      <c r="Y910" s="5"/>
      <c r="Z910" s="5"/>
      <c r="AA910" s="5"/>
      <c r="AB910" s="5"/>
      <c r="AC910" s="5"/>
      <c r="AD910" s="5"/>
      <c r="AE910" s="22" t="s">
        <v>4740</v>
      </c>
      <c r="AF910" s="5" t="s">
        <v>53</v>
      </c>
      <c r="AG910" s="5" t="s">
        <v>1627</v>
      </c>
      <c r="AH910" s="5" t="s">
        <v>807</v>
      </c>
      <c r="AI910" s="5"/>
      <c r="AJ910" s="5" t="s">
        <v>107</v>
      </c>
      <c r="AK910" s="5" t="s">
        <v>268</v>
      </c>
      <c r="AL910" s="5" t="s">
        <v>4741</v>
      </c>
      <c r="AM910" s="6">
        <v>33170</v>
      </c>
      <c r="AN910" s="5" t="s">
        <v>70</v>
      </c>
    </row>
    <row r="911" spans="1:170" s="16" customFormat="1" ht="30" x14ac:dyDescent="0.25">
      <c r="A911" s="11" t="s">
        <v>41</v>
      </c>
      <c r="B911" s="11" t="s">
        <v>42</v>
      </c>
      <c r="C911" s="11" t="s">
        <v>282</v>
      </c>
      <c r="D911" s="11" t="s">
        <v>4742</v>
      </c>
      <c r="E911" s="11"/>
      <c r="F911" s="11" t="s">
        <v>4172</v>
      </c>
      <c r="G911" s="11"/>
      <c r="H911" s="11"/>
      <c r="I911" s="11"/>
      <c r="J911" s="11"/>
      <c r="K911" s="14"/>
      <c r="L911" s="11"/>
      <c r="M911" s="11"/>
      <c r="N911" s="9">
        <f t="shared" si="14"/>
        <v>0</v>
      </c>
      <c r="O911" s="11"/>
      <c r="P911" s="11"/>
      <c r="Q911" s="11"/>
      <c r="R911" s="11"/>
      <c r="S911" s="11"/>
      <c r="T911" s="11"/>
      <c r="U911" s="12"/>
      <c r="V911" s="12"/>
      <c r="W911" s="12"/>
      <c r="X911" s="11"/>
      <c r="Y911" s="11"/>
      <c r="Z911" s="11"/>
      <c r="AA911" s="11"/>
      <c r="AB911" s="11"/>
      <c r="AC911" s="11"/>
      <c r="AD911" s="11"/>
      <c r="AE911" s="11"/>
      <c r="AF911" s="11" t="s">
        <v>282</v>
      </c>
      <c r="AG911" s="11"/>
      <c r="AH911" s="11"/>
      <c r="AI911" s="11"/>
      <c r="AJ911" s="11" t="s">
        <v>107</v>
      </c>
      <c r="AK911" s="11" t="s">
        <v>268</v>
      </c>
      <c r="AL911" s="11"/>
      <c r="AM911" s="11"/>
      <c r="AN911" s="11"/>
      <c r="AO911" s="10"/>
      <c r="AP911" s="10"/>
      <c r="AQ911" s="10"/>
      <c r="AR911" s="10"/>
      <c r="AS911" s="10"/>
      <c r="AT911" s="10"/>
      <c r="AU911" s="10"/>
      <c r="AV911" s="10"/>
      <c r="AW911" s="10"/>
      <c r="AX911" s="10"/>
      <c r="AY911" s="10"/>
      <c r="AZ911" s="10"/>
      <c r="BA911" s="10"/>
      <c r="BB911" s="10"/>
      <c r="BC911" s="10"/>
      <c r="BD911" s="10"/>
      <c r="BE911" s="10"/>
      <c r="BF911" s="10"/>
      <c r="BG911" s="10"/>
      <c r="BH911" s="10"/>
      <c r="BI911" s="10"/>
      <c r="BJ911" s="10"/>
      <c r="BK911" s="10"/>
      <c r="BL911" s="10"/>
      <c r="BM911" s="10"/>
      <c r="BN911" s="10"/>
      <c r="BO911" s="10"/>
      <c r="BP911" s="10"/>
      <c r="BQ911" s="10"/>
      <c r="BR911" s="10"/>
      <c r="BS911" s="10"/>
      <c r="BT911" s="10"/>
      <c r="BU911" s="10"/>
      <c r="BV911" s="10"/>
      <c r="BW911" s="10"/>
      <c r="BX911" s="10"/>
      <c r="BY911" s="10"/>
      <c r="BZ911" s="10"/>
      <c r="CA911" s="10"/>
      <c r="CB911" s="10"/>
      <c r="CC911" s="10"/>
      <c r="CD911" s="10"/>
      <c r="CE911" s="10"/>
      <c r="CF911" s="10"/>
      <c r="CG911" s="10"/>
      <c r="CH911" s="10"/>
      <c r="CI911" s="10"/>
      <c r="CJ911" s="10"/>
      <c r="CK911" s="10"/>
      <c r="CL911" s="10"/>
      <c r="CM911" s="10"/>
      <c r="CN911" s="10"/>
      <c r="CO911" s="10"/>
      <c r="CP911" s="10"/>
      <c r="CQ911" s="10"/>
      <c r="CR911" s="10"/>
      <c r="CS911" s="10"/>
      <c r="CT911" s="10"/>
      <c r="CU911" s="10"/>
      <c r="CV911" s="10"/>
      <c r="CW911" s="10"/>
      <c r="CX911" s="10"/>
      <c r="CY911" s="10"/>
      <c r="CZ911" s="10"/>
      <c r="DA911" s="10"/>
      <c r="DB911" s="10"/>
      <c r="DC911" s="10"/>
      <c r="DD911" s="10"/>
      <c r="DE911" s="10"/>
      <c r="DF911" s="10"/>
      <c r="DG911" s="10"/>
      <c r="DH911" s="10"/>
      <c r="DI911" s="10"/>
      <c r="DJ911" s="10"/>
      <c r="DK911" s="10"/>
      <c r="DL911" s="10"/>
      <c r="DM911" s="10"/>
      <c r="DN911" s="10"/>
      <c r="DO911" s="10"/>
      <c r="DP911" s="10"/>
      <c r="DQ911" s="10"/>
      <c r="DR911" s="10"/>
      <c r="DS911" s="10"/>
      <c r="DT911" s="10"/>
      <c r="DU911" s="10"/>
      <c r="DV911" s="10"/>
      <c r="DW911" s="10"/>
      <c r="DX911" s="10"/>
      <c r="DY911" s="10"/>
      <c r="DZ911" s="10"/>
      <c r="EA911" s="10"/>
      <c r="EB911" s="10"/>
      <c r="EC911" s="10"/>
      <c r="ED911" s="10"/>
      <c r="EE911" s="10"/>
      <c r="EF911" s="10"/>
      <c r="EG911" s="10"/>
      <c r="EH911" s="10"/>
      <c r="EI911" s="10"/>
      <c r="EJ911" s="10"/>
      <c r="EK911" s="10"/>
      <c r="EL911" s="10"/>
      <c r="EM911" s="10"/>
      <c r="EN911" s="10"/>
      <c r="EO911" s="10"/>
      <c r="EP911" s="10"/>
      <c r="EQ911" s="10"/>
      <c r="ER911" s="10"/>
      <c r="ES911" s="10"/>
      <c r="ET911" s="10"/>
      <c r="EU911" s="10"/>
      <c r="EV911" s="10"/>
      <c r="EW911" s="10"/>
      <c r="EX911" s="10"/>
      <c r="EY911" s="10"/>
      <c r="EZ911" s="10"/>
      <c r="FA911" s="10"/>
      <c r="FB911" s="10"/>
      <c r="FC911" s="10"/>
      <c r="FD911" s="10"/>
      <c r="FE911" s="10"/>
      <c r="FF911" s="10"/>
      <c r="FG911" s="10"/>
      <c r="FH911" s="10"/>
      <c r="FI911" s="10"/>
      <c r="FJ911" s="10"/>
      <c r="FK911" s="10"/>
      <c r="FL911" s="10"/>
      <c r="FM911" s="10"/>
      <c r="FN911" s="10"/>
    </row>
    <row r="912" spans="1:170" s="10" customFormat="1" ht="135" x14ac:dyDescent="0.25">
      <c r="A912" s="5" t="s">
        <v>41</v>
      </c>
      <c r="B912" s="5" t="s">
        <v>42</v>
      </c>
      <c r="C912" s="5" t="s">
        <v>81</v>
      </c>
      <c r="D912" s="5" t="s">
        <v>4743</v>
      </c>
      <c r="E912" s="6">
        <v>44582</v>
      </c>
      <c r="F912" s="5" t="s">
        <v>4744</v>
      </c>
      <c r="G912" s="7">
        <v>1118538887</v>
      </c>
      <c r="H912" s="5" t="s">
        <v>46</v>
      </c>
      <c r="I912" s="5" t="s">
        <v>2713</v>
      </c>
      <c r="J912" s="5" t="s">
        <v>4745</v>
      </c>
      <c r="K912" s="21" t="s">
        <v>2799</v>
      </c>
      <c r="L912" s="5" t="s">
        <v>158</v>
      </c>
      <c r="M912" s="5" t="s">
        <v>50</v>
      </c>
      <c r="N912" s="9">
        <f t="shared" si="14"/>
        <v>22512600</v>
      </c>
      <c r="O912" s="9">
        <v>22512600</v>
      </c>
      <c r="P912" s="9">
        <v>2046600</v>
      </c>
      <c r="Q912" s="22"/>
      <c r="R912" s="22"/>
      <c r="S912" s="22"/>
      <c r="T912" s="22" t="s">
        <v>2667</v>
      </c>
      <c r="U912" s="6">
        <v>44587</v>
      </c>
      <c r="V912" s="6">
        <v>44920</v>
      </c>
      <c r="W912" s="6">
        <v>44587</v>
      </c>
      <c r="X912" s="5">
        <v>330</v>
      </c>
      <c r="Y912" s="22"/>
      <c r="Z912" s="22"/>
      <c r="AA912" s="22"/>
      <c r="AB912" s="22"/>
      <c r="AC912" s="22"/>
      <c r="AD912" s="22"/>
      <c r="AE912" s="22" t="s">
        <v>2668</v>
      </c>
      <c r="AF912" s="5" t="s">
        <v>53</v>
      </c>
      <c r="AG912" s="5" t="s">
        <v>1627</v>
      </c>
      <c r="AH912" s="5" t="s">
        <v>807</v>
      </c>
      <c r="AI912" s="5"/>
      <c r="AJ912" s="5" t="s">
        <v>107</v>
      </c>
      <c r="AK912" s="5" t="s">
        <v>268</v>
      </c>
      <c r="AL912" s="5" t="s">
        <v>127</v>
      </c>
      <c r="AM912" s="6">
        <v>32383</v>
      </c>
      <c r="AN912" s="5" t="s">
        <v>4746</v>
      </c>
    </row>
    <row r="913" spans="1:170" s="10" customFormat="1" ht="135" x14ac:dyDescent="0.25">
      <c r="A913" s="5" t="s">
        <v>41</v>
      </c>
      <c r="B913" s="5" t="s">
        <v>42</v>
      </c>
      <c r="C913" s="5" t="s">
        <v>81</v>
      </c>
      <c r="D913" s="5" t="s">
        <v>4747</v>
      </c>
      <c r="E913" s="6">
        <v>44583</v>
      </c>
      <c r="F913" s="5" t="s">
        <v>4748</v>
      </c>
      <c r="G913" s="7">
        <v>1144034087</v>
      </c>
      <c r="H913" s="5" t="s">
        <v>46</v>
      </c>
      <c r="I913" s="5" t="s">
        <v>2713</v>
      </c>
      <c r="J913" s="5" t="s">
        <v>4749</v>
      </c>
      <c r="K913" s="8" t="s">
        <v>2715</v>
      </c>
      <c r="L913" s="5" t="s">
        <v>158</v>
      </c>
      <c r="M913" s="5" t="s">
        <v>50</v>
      </c>
      <c r="N913" s="9">
        <f t="shared" si="14"/>
        <v>22512600</v>
      </c>
      <c r="O913" s="9">
        <v>22512600</v>
      </c>
      <c r="P913" s="9">
        <v>2046600</v>
      </c>
      <c r="Q913" s="5"/>
      <c r="R913" s="5"/>
      <c r="S913" s="5"/>
      <c r="T913" s="5" t="s">
        <v>4750</v>
      </c>
      <c r="U913" s="6">
        <v>44593</v>
      </c>
      <c r="V913" s="6">
        <v>44926</v>
      </c>
      <c r="W913" s="6">
        <v>44587</v>
      </c>
      <c r="X913" s="5">
        <v>330</v>
      </c>
      <c r="Y913" s="5"/>
      <c r="Z913" s="5"/>
      <c r="AA913" s="5"/>
      <c r="AB913" s="5"/>
      <c r="AC913" s="5"/>
      <c r="AD913" s="5"/>
      <c r="AE913" s="22" t="s">
        <v>4751</v>
      </c>
      <c r="AF913" s="5" t="s">
        <v>53</v>
      </c>
      <c r="AG913" s="5" t="s">
        <v>1627</v>
      </c>
      <c r="AH913" s="5" t="s">
        <v>807</v>
      </c>
      <c r="AI913" s="5"/>
      <c r="AJ913" s="5" t="s">
        <v>107</v>
      </c>
      <c r="AK913" s="5" t="s">
        <v>268</v>
      </c>
      <c r="AL913" s="5" t="s">
        <v>276</v>
      </c>
      <c r="AM913" s="6">
        <v>32872</v>
      </c>
      <c r="AN913" s="5" t="s">
        <v>1531</v>
      </c>
    </row>
    <row r="914" spans="1:170" s="10" customFormat="1" ht="135" x14ac:dyDescent="0.25">
      <c r="A914" s="5" t="s">
        <v>41</v>
      </c>
      <c r="B914" s="5" t="s">
        <v>42</v>
      </c>
      <c r="C914" s="5" t="s">
        <v>81</v>
      </c>
      <c r="D914" s="5" t="s">
        <v>4752</v>
      </c>
      <c r="E914" s="6">
        <v>44583</v>
      </c>
      <c r="F914" s="5" t="s">
        <v>4753</v>
      </c>
      <c r="G914" s="7">
        <v>14567455</v>
      </c>
      <c r="H914" s="5" t="s">
        <v>46</v>
      </c>
      <c r="I914" s="5" t="s">
        <v>2713</v>
      </c>
      <c r="J914" s="5" t="s">
        <v>4754</v>
      </c>
      <c r="K914" s="8" t="s">
        <v>2715</v>
      </c>
      <c r="L914" s="5" t="s">
        <v>158</v>
      </c>
      <c r="M914" s="5" t="s">
        <v>50</v>
      </c>
      <c r="N914" s="9">
        <f t="shared" si="14"/>
        <v>22512600</v>
      </c>
      <c r="O914" s="9">
        <v>22512600</v>
      </c>
      <c r="P914" s="9">
        <v>2046600</v>
      </c>
      <c r="Q914" s="5"/>
      <c r="R914" s="5"/>
      <c r="S914" s="5"/>
      <c r="T914" s="5" t="s">
        <v>551</v>
      </c>
      <c r="U914" s="6">
        <v>44594</v>
      </c>
      <c r="V914" s="6">
        <v>44926</v>
      </c>
      <c r="W914" s="6">
        <v>44589</v>
      </c>
      <c r="X914" s="5">
        <v>330</v>
      </c>
      <c r="Y914" s="5"/>
      <c r="Z914" s="5"/>
      <c r="AA914" s="5"/>
      <c r="AB914" s="5"/>
      <c r="AC914" s="5"/>
      <c r="AD914" s="5"/>
      <c r="AE914" s="22" t="s">
        <v>4755</v>
      </c>
      <c r="AF914" s="5" t="s">
        <v>53</v>
      </c>
      <c r="AG914" s="5" t="s">
        <v>1627</v>
      </c>
      <c r="AH914" s="5" t="s">
        <v>807</v>
      </c>
      <c r="AI914" s="5"/>
      <c r="AJ914" s="5" t="s">
        <v>107</v>
      </c>
      <c r="AK914" s="5" t="s">
        <v>268</v>
      </c>
      <c r="AL914" s="5" t="s">
        <v>4756</v>
      </c>
      <c r="AM914" s="6">
        <v>30119</v>
      </c>
      <c r="AN914" s="5" t="s">
        <v>2249</v>
      </c>
    </row>
    <row r="915" spans="1:170" s="10" customFormat="1" ht="135" x14ac:dyDescent="0.25">
      <c r="A915" s="5" t="s">
        <v>41</v>
      </c>
      <c r="B915" s="5" t="s">
        <v>42</v>
      </c>
      <c r="C915" s="5" t="s">
        <v>81</v>
      </c>
      <c r="D915" s="5" t="s">
        <v>4757</v>
      </c>
      <c r="E915" s="6">
        <v>44587</v>
      </c>
      <c r="F915" s="5" t="s">
        <v>4758</v>
      </c>
      <c r="G915" s="7">
        <v>1068659849</v>
      </c>
      <c r="H915" s="5" t="s">
        <v>46</v>
      </c>
      <c r="I915" s="5" t="s">
        <v>2713</v>
      </c>
      <c r="J915" s="5" t="s">
        <v>4759</v>
      </c>
      <c r="K915" s="21" t="s">
        <v>2728</v>
      </c>
      <c r="L915" s="22" t="s">
        <v>158</v>
      </c>
      <c r="M915" s="5" t="s">
        <v>50</v>
      </c>
      <c r="N915" s="9">
        <f t="shared" si="14"/>
        <v>22512600</v>
      </c>
      <c r="O915" s="9">
        <v>22512600</v>
      </c>
      <c r="P915" s="9">
        <v>2046600</v>
      </c>
      <c r="Q915" s="22"/>
      <c r="R915" s="22"/>
      <c r="S915" s="22"/>
      <c r="T915" s="22" t="s">
        <v>4760</v>
      </c>
      <c r="U915" s="6">
        <v>44594</v>
      </c>
      <c r="V915" s="6">
        <v>44926</v>
      </c>
      <c r="W915" s="6">
        <v>44587</v>
      </c>
      <c r="X915" s="5">
        <v>330</v>
      </c>
      <c r="Y915" s="22"/>
      <c r="Z915" s="22"/>
      <c r="AA915" s="22"/>
      <c r="AB915" s="22"/>
      <c r="AC915" s="22"/>
      <c r="AD915" s="22"/>
      <c r="AE915" s="22" t="s">
        <v>865</v>
      </c>
      <c r="AF915" s="5" t="s">
        <v>53</v>
      </c>
      <c r="AG915" s="5" t="s">
        <v>1627</v>
      </c>
      <c r="AH915" s="5" t="s">
        <v>807</v>
      </c>
      <c r="AI915" s="5"/>
      <c r="AJ915" s="5" t="s">
        <v>107</v>
      </c>
      <c r="AK915" s="5" t="s">
        <v>268</v>
      </c>
      <c r="AL915" s="5" t="s">
        <v>4397</v>
      </c>
      <c r="AM915" s="6">
        <v>31917</v>
      </c>
      <c r="AN915" s="5" t="s">
        <v>3246</v>
      </c>
    </row>
    <row r="916" spans="1:170" s="10" customFormat="1" ht="135" x14ac:dyDescent="0.25">
      <c r="A916" s="5" t="s">
        <v>41</v>
      </c>
      <c r="B916" s="5" t="s">
        <v>42</v>
      </c>
      <c r="C916" s="5" t="s">
        <v>81</v>
      </c>
      <c r="D916" s="5" t="s">
        <v>4761</v>
      </c>
      <c r="E916" s="6">
        <v>44583</v>
      </c>
      <c r="F916" s="5" t="s">
        <v>4762</v>
      </c>
      <c r="G916" s="7">
        <v>49754139</v>
      </c>
      <c r="H916" s="5" t="s">
        <v>46</v>
      </c>
      <c r="I916" s="5" t="s">
        <v>2713</v>
      </c>
      <c r="J916" s="5" t="s">
        <v>4763</v>
      </c>
      <c r="K916" s="8" t="s">
        <v>2715</v>
      </c>
      <c r="L916" s="5" t="s">
        <v>158</v>
      </c>
      <c r="M916" s="5" t="s">
        <v>50</v>
      </c>
      <c r="N916" s="9">
        <f t="shared" si="14"/>
        <v>22512600</v>
      </c>
      <c r="O916" s="9">
        <v>22512600</v>
      </c>
      <c r="P916" s="9">
        <v>2046600</v>
      </c>
      <c r="Q916" s="5"/>
      <c r="R916" s="5"/>
      <c r="S916" s="5"/>
      <c r="T916" s="5" t="s">
        <v>668</v>
      </c>
      <c r="U916" s="6">
        <v>44593</v>
      </c>
      <c r="V916" s="6">
        <v>44926</v>
      </c>
      <c r="W916" s="6">
        <v>44586</v>
      </c>
      <c r="X916" s="5">
        <v>330</v>
      </c>
      <c r="Y916" s="5"/>
      <c r="Z916" s="5"/>
      <c r="AA916" s="5"/>
      <c r="AB916" s="5"/>
      <c r="AC916" s="5"/>
      <c r="AD916" s="5"/>
      <c r="AE916" s="22" t="s">
        <v>669</v>
      </c>
      <c r="AF916" s="5" t="s">
        <v>53</v>
      </c>
      <c r="AG916" s="5" t="s">
        <v>1627</v>
      </c>
      <c r="AH916" s="5" t="s">
        <v>807</v>
      </c>
      <c r="AI916" s="5"/>
      <c r="AJ916" s="5" t="s">
        <v>107</v>
      </c>
      <c r="AK916" s="5" t="s">
        <v>268</v>
      </c>
      <c r="AL916" s="5" t="s">
        <v>352</v>
      </c>
      <c r="AM916" s="6">
        <v>29174</v>
      </c>
      <c r="AN916" s="5" t="s">
        <v>671</v>
      </c>
    </row>
    <row r="917" spans="1:170" s="10" customFormat="1" ht="135" x14ac:dyDescent="0.25">
      <c r="A917" s="5" t="s">
        <v>41</v>
      </c>
      <c r="B917" s="5" t="s">
        <v>42</v>
      </c>
      <c r="C917" s="5" t="s">
        <v>81</v>
      </c>
      <c r="D917" s="5" t="s">
        <v>4764</v>
      </c>
      <c r="E917" s="6">
        <v>44583</v>
      </c>
      <c r="F917" s="5" t="s">
        <v>4765</v>
      </c>
      <c r="G917" s="7">
        <v>39024441</v>
      </c>
      <c r="H917" s="5" t="s">
        <v>46</v>
      </c>
      <c r="I917" s="5" t="s">
        <v>2713</v>
      </c>
      <c r="J917" s="5" t="s">
        <v>4766</v>
      </c>
      <c r="K917" s="8" t="s">
        <v>2715</v>
      </c>
      <c r="L917" s="5" t="s">
        <v>158</v>
      </c>
      <c r="M917" s="5" t="s">
        <v>50</v>
      </c>
      <c r="N917" s="9">
        <f t="shared" si="14"/>
        <v>22512600</v>
      </c>
      <c r="O917" s="9">
        <v>22512600</v>
      </c>
      <c r="P917" s="9">
        <v>2046600</v>
      </c>
      <c r="Q917" s="5"/>
      <c r="R917" s="5"/>
      <c r="S917" s="5"/>
      <c r="T917" s="5" t="s">
        <v>4767</v>
      </c>
      <c r="U917" s="6">
        <v>44600</v>
      </c>
      <c r="V917" s="6">
        <v>44926</v>
      </c>
      <c r="W917" s="6">
        <v>44596</v>
      </c>
      <c r="X917" s="5">
        <v>330</v>
      </c>
      <c r="Y917" s="5"/>
      <c r="Z917" s="5"/>
      <c r="AA917" s="5"/>
      <c r="AB917" s="5"/>
      <c r="AC917" s="5"/>
      <c r="AD917" s="5"/>
      <c r="AE917" s="22" t="s">
        <v>4768</v>
      </c>
      <c r="AF917" s="5" t="s">
        <v>53</v>
      </c>
      <c r="AG917" s="5" t="s">
        <v>1627</v>
      </c>
      <c r="AH917" s="5" t="s">
        <v>807</v>
      </c>
      <c r="AI917" s="5"/>
      <c r="AJ917" s="5" t="s">
        <v>107</v>
      </c>
      <c r="AK917" s="5" t="s">
        <v>268</v>
      </c>
      <c r="AL917" s="5" t="s">
        <v>127</v>
      </c>
      <c r="AM917" s="6">
        <v>31250</v>
      </c>
      <c r="AN917" s="5" t="s">
        <v>4060</v>
      </c>
    </row>
    <row r="918" spans="1:170" s="10" customFormat="1" ht="135" x14ac:dyDescent="0.25">
      <c r="A918" s="5" t="s">
        <v>41</v>
      </c>
      <c r="B918" s="5" t="s">
        <v>42</v>
      </c>
      <c r="C918" s="5" t="s">
        <v>81</v>
      </c>
      <c r="D918" s="5" t="s">
        <v>4769</v>
      </c>
      <c r="E918" s="6">
        <v>44587</v>
      </c>
      <c r="F918" s="5" t="s">
        <v>4770</v>
      </c>
      <c r="G918" s="7">
        <v>1006023149</v>
      </c>
      <c r="H918" s="5" t="s">
        <v>46</v>
      </c>
      <c r="I918" s="5" t="s">
        <v>2713</v>
      </c>
      <c r="J918" s="5" t="s">
        <v>4771</v>
      </c>
      <c r="K918" s="21" t="s">
        <v>2715</v>
      </c>
      <c r="L918" s="22" t="s">
        <v>158</v>
      </c>
      <c r="M918" s="5" t="s">
        <v>50</v>
      </c>
      <c r="N918" s="9">
        <f t="shared" si="14"/>
        <v>22512600</v>
      </c>
      <c r="O918" s="9">
        <v>22512600</v>
      </c>
      <c r="P918" s="9">
        <v>2046600</v>
      </c>
      <c r="Q918" s="22"/>
      <c r="R918" s="22"/>
      <c r="S918" s="22"/>
      <c r="T918" s="22" t="s">
        <v>3823</v>
      </c>
      <c r="U918" s="6">
        <v>44593</v>
      </c>
      <c r="V918" s="6">
        <v>44926</v>
      </c>
      <c r="W918" s="6">
        <v>44592</v>
      </c>
      <c r="X918" s="5">
        <v>330</v>
      </c>
      <c r="Y918" s="22"/>
      <c r="Z918" s="22"/>
      <c r="AA918" s="22"/>
      <c r="AB918" s="22"/>
      <c r="AC918" s="22"/>
      <c r="AD918" s="22"/>
      <c r="AE918" s="22" t="s">
        <v>4772</v>
      </c>
      <c r="AF918" s="5" t="s">
        <v>53</v>
      </c>
      <c r="AG918" s="5" t="s">
        <v>1627</v>
      </c>
      <c r="AH918" s="5" t="s">
        <v>807</v>
      </c>
      <c r="AI918" s="5"/>
      <c r="AJ918" s="5" t="s">
        <v>107</v>
      </c>
      <c r="AK918" s="5" t="s">
        <v>268</v>
      </c>
      <c r="AL918" s="5" t="s">
        <v>2014</v>
      </c>
      <c r="AM918" s="6">
        <v>34229</v>
      </c>
      <c r="AN918" s="5" t="s">
        <v>4773</v>
      </c>
    </row>
    <row r="919" spans="1:170" s="10" customFormat="1" ht="135" x14ac:dyDescent="0.25">
      <c r="A919" s="5" t="s">
        <v>41</v>
      </c>
      <c r="B919" s="5" t="s">
        <v>42</v>
      </c>
      <c r="C919" s="5" t="s">
        <v>81</v>
      </c>
      <c r="D919" s="5" t="s">
        <v>4774</v>
      </c>
      <c r="E919" s="6">
        <v>44586</v>
      </c>
      <c r="F919" s="5" t="s">
        <v>4775</v>
      </c>
      <c r="G919" s="7">
        <v>1104711721</v>
      </c>
      <c r="H919" s="5" t="s">
        <v>46</v>
      </c>
      <c r="I919" s="5" t="s">
        <v>2713</v>
      </c>
      <c r="J919" s="5" t="s">
        <v>4776</v>
      </c>
      <c r="K919" s="8" t="s">
        <v>2805</v>
      </c>
      <c r="L919" s="5" t="s">
        <v>158</v>
      </c>
      <c r="M919" s="5" t="s">
        <v>50</v>
      </c>
      <c r="N919" s="9">
        <f t="shared" si="14"/>
        <v>22512600</v>
      </c>
      <c r="O919" s="9">
        <v>22512600</v>
      </c>
      <c r="P919" s="9">
        <v>2046600</v>
      </c>
      <c r="Q919" s="5"/>
      <c r="R919" s="5"/>
      <c r="S919" s="5"/>
      <c r="T919" s="5" t="s">
        <v>4777</v>
      </c>
      <c r="U919" s="6">
        <v>44589</v>
      </c>
      <c r="V919" s="6">
        <v>44922</v>
      </c>
      <c r="W919" s="6">
        <v>44587</v>
      </c>
      <c r="X919" s="5">
        <v>330</v>
      </c>
      <c r="Y919" s="5"/>
      <c r="Z919" s="5"/>
      <c r="AA919" s="5"/>
      <c r="AB919" s="5"/>
      <c r="AC919" s="5"/>
      <c r="AD919" s="5"/>
      <c r="AE919" s="5" t="s">
        <v>4778</v>
      </c>
      <c r="AF919" s="5" t="s">
        <v>53</v>
      </c>
      <c r="AG919" s="5" t="s">
        <v>2221</v>
      </c>
      <c r="AH919" s="5" t="s">
        <v>239</v>
      </c>
      <c r="AI919" s="5"/>
      <c r="AJ919" s="5" t="s">
        <v>107</v>
      </c>
      <c r="AK919" s="5" t="s">
        <v>268</v>
      </c>
      <c r="AL919" s="5" t="s">
        <v>276</v>
      </c>
      <c r="AM919" s="6">
        <v>36105</v>
      </c>
      <c r="AN919" s="5" t="s">
        <v>3478</v>
      </c>
    </row>
    <row r="920" spans="1:170" s="10" customFormat="1" ht="135" x14ac:dyDescent="0.25">
      <c r="A920" s="5" t="s">
        <v>41</v>
      </c>
      <c r="B920" s="5" t="s">
        <v>42</v>
      </c>
      <c r="C920" s="5" t="s">
        <v>81</v>
      </c>
      <c r="D920" s="5" t="s">
        <v>4779</v>
      </c>
      <c r="E920" s="6">
        <v>44585</v>
      </c>
      <c r="F920" s="5" t="s">
        <v>4780</v>
      </c>
      <c r="G920" s="7">
        <v>1063135094</v>
      </c>
      <c r="H920" s="5" t="s">
        <v>46</v>
      </c>
      <c r="I920" s="5" t="s">
        <v>2713</v>
      </c>
      <c r="J920" s="5" t="s">
        <v>4781</v>
      </c>
      <c r="K920" s="21" t="s">
        <v>2799</v>
      </c>
      <c r="L920" s="5" t="s">
        <v>158</v>
      </c>
      <c r="M920" s="5" t="s">
        <v>50</v>
      </c>
      <c r="N920" s="9">
        <f t="shared" si="14"/>
        <v>22512600</v>
      </c>
      <c r="O920" s="9">
        <v>22512600</v>
      </c>
      <c r="P920" s="9">
        <v>2046600</v>
      </c>
      <c r="Q920" s="22"/>
      <c r="R920" s="22"/>
      <c r="S920" s="22"/>
      <c r="T920" s="22" t="s">
        <v>4782</v>
      </c>
      <c r="U920" s="6">
        <v>44593</v>
      </c>
      <c r="V920" s="6">
        <v>44926</v>
      </c>
      <c r="W920" s="6">
        <v>44587</v>
      </c>
      <c r="X920" s="5">
        <v>330</v>
      </c>
      <c r="Y920" s="22"/>
      <c r="Z920" s="22"/>
      <c r="AA920" s="22"/>
      <c r="AB920" s="22"/>
      <c r="AC920" s="22"/>
      <c r="AD920" s="22"/>
      <c r="AE920" s="22" t="s">
        <v>4783</v>
      </c>
      <c r="AF920" s="5" t="s">
        <v>53</v>
      </c>
      <c r="AG920" s="5" t="s">
        <v>1627</v>
      </c>
      <c r="AH920" s="5" t="s">
        <v>807</v>
      </c>
      <c r="AI920" s="5"/>
      <c r="AJ920" s="5" t="s">
        <v>107</v>
      </c>
      <c r="AK920" s="5" t="s">
        <v>268</v>
      </c>
      <c r="AL920" s="5" t="s">
        <v>276</v>
      </c>
      <c r="AM920" s="6">
        <v>31347</v>
      </c>
      <c r="AN920" s="5" t="s">
        <v>1125</v>
      </c>
    </row>
    <row r="921" spans="1:170" s="10" customFormat="1" ht="135" x14ac:dyDescent="0.25">
      <c r="A921" s="5" t="s">
        <v>41</v>
      </c>
      <c r="B921" s="5" t="s">
        <v>42</v>
      </c>
      <c r="C921" s="5" t="s">
        <v>81</v>
      </c>
      <c r="D921" s="5" t="s">
        <v>4784</v>
      </c>
      <c r="E921" s="6">
        <v>44584</v>
      </c>
      <c r="F921" s="5" t="s">
        <v>4785</v>
      </c>
      <c r="G921" s="7">
        <v>12752384</v>
      </c>
      <c r="H921" s="5" t="s">
        <v>46</v>
      </c>
      <c r="I921" s="5" t="s">
        <v>2713</v>
      </c>
      <c r="J921" s="5" t="s">
        <v>4786</v>
      </c>
      <c r="K921" s="8" t="s">
        <v>2728</v>
      </c>
      <c r="L921" s="5" t="s">
        <v>158</v>
      </c>
      <c r="M921" s="5" t="s">
        <v>50</v>
      </c>
      <c r="N921" s="9">
        <f t="shared" si="14"/>
        <v>22512600</v>
      </c>
      <c r="O921" s="17">
        <v>22512600</v>
      </c>
      <c r="P921" s="9">
        <v>2046600</v>
      </c>
      <c r="Q921" s="5"/>
      <c r="R921" s="5"/>
      <c r="S921" s="5"/>
      <c r="T921" s="5" t="s">
        <v>1751</v>
      </c>
      <c r="U921" s="6">
        <v>44593</v>
      </c>
      <c r="V921" s="6">
        <v>44926</v>
      </c>
      <c r="W921" s="6">
        <v>44593</v>
      </c>
      <c r="X921" s="5">
        <v>330</v>
      </c>
      <c r="Y921" s="5"/>
      <c r="Z921" s="5"/>
      <c r="AA921" s="5"/>
      <c r="AB921" s="5"/>
      <c r="AC921" s="5"/>
      <c r="AD921" s="5"/>
      <c r="AE921" s="5" t="s">
        <v>1752</v>
      </c>
      <c r="AF921" s="5" t="s">
        <v>53</v>
      </c>
      <c r="AG921" s="5" t="s">
        <v>2221</v>
      </c>
      <c r="AH921" s="5" t="s">
        <v>807</v>
      </c>
      <c r="AI921" s="5"/>
      <c r="AJ921" s="5" t="s">
        <v>107</v>
      </c>
      <c r="AK921" s="5" t="s">
        <v>268</v>
      </c>
      <c r="AL921" s="5" t="s">
        <v>4787</v>
      </c>
      <c r="AM921" s="6">
        <v>30193</v>
      </c>
      <c r="AN921" s="5" t="s">
        <v>248</v>
      </c>
    </row>
    <row r="922" spans="1:170" s="10" customFormat="1" ht="135" x14ac:dyDescent="0.25">
      <c r="A922" s="5" t="s">
        <v>41</v>
      </c>
      <c r="B922" s="5" t="s">
        <v>42</v>
      </c>
      <c r="C922" s="5" t="s">
        <v>81</v>
      </c>
      <c r="D922" s="5" t="s">
        <v>4788</v>
      </c>
      <c r="E922" s="6">
        <v>44586</v>
      </c>
      <c r="F922" s="5" t="s">
        <v>4789</v>
      </c>
      <c r="G922" s="7">
        <v>1061779865</v>
      </c>
      <c r="H922" s="5" t="s">
        <v>46</v>
      </c>
      <c r="I922" s="5" t="s">
        <v>2713</v>
      </c>
      <c r="J922" s="5" t="s">
        <v>4790</v>
      </c>
      <c r="K922" s="8" t="s">
        <v>2805</v>
      </c>
      <c r="L922" s="5" t="s">
        <v>158</v>
      </c>
      <c r="M922" s="5" t="s">
        <v>50</v>
      </c>
      <c r="N922" s="9">
        <f t="shared" si="14"/>
        <v>22512600</v>
      </c>
      <c r="O922" s="9">
        <v>22512600</v>
      </c>
      <c r="P922" s="9">
        <v>2046600</v>
      </c>
      <c r="Q922" s="5"/>
      <c r="R922" s="5"/>
      <c r="S922" s="5"/>
      <c r="T922" s="5" t="s">
        <v>2576</v>
      </c>
      <c r="U922" s="6">
        <v>44593</v>
      </c>
      <c r="V922" s="6">
        <v>44926</v>
      </c>
      <c r="W922" s="6">
        <v>44589</v>
      </c>
      <c r="X922" s="5">
        <v>330</v>
      </c>
      <c r="Y922" s="5"/>
      <c r="Z922" s="5"/>
      <c r="AA922" s="5"/>
      <c r="AB922" s="5"/>
      <c r="AC922" s="5"/>
      <c r="AD922" s="5"/>
      <c r="AE922" s="5" t="s">
        <v>4791</v>
      </c>
      <c r="AF922" s="5" t="s">
        <v>53</v>
      </c>
      <c r="AG922" s="5" t="s">
        <v>2221</v>
      </c>
      <c r="AH922" s="5" t="s">
        <v>239</v>
      </c>
      <c r="AI922" s="5"/>
      <c r="AJ922" s="5" t="s">
        <v>107</v>
      </c>
      <c r="AK922" s="5" t="s">
        <v>268</v>
      </c>
      <c r="AL922" s="5" t="s">
        <v>4792</v>
      </c>
      <c r="AM922" s="6">
        <v>34818</v>
      </c>
      <c r="AN922" s="5" t="s">
        <v>1531</v>
      </c>
    </row>
    <row r="923" spans="1:170" s="10" customFormat="1" ht="135" x14ac:dyDescent="0.25">
      <c r="A923" s="5" t="s">
        <v>41</v>
      </c>
      <c r="B923" s="5" t="s">
        <v>42</v>
      </c>
      <c r="C923" s="5" t="s">
        <v>81</v>
      </c>
      <c r="D923" s="5" t="s">
        <v>4793</v>
      </c>
      <c r="E923" s="6">
        <v>44587</v>
      </c>
      <c r="F923" s="5" t="s">
        <v>4794</v>
      </c>
      <c r="G923" s="7">
        <v>36752607</v>
      </c>
      <c r="H923" s="5" t="s">
        <v>46</v>
      </c>
      <c r="I923" s="5" t="s">
        <v>2713</v>
      </c>
      <c r="J923" s="5" t="s">
        <v>4795</v>
      </c>
      <c r="K923" s="21" t="s">
        <v>2728</v>
      </c>
      <c r="L923" s="22" t="s">
        <v>158</v>
      </c>
      <c r="M923" s="5" t="s">
        <v>50</v>
      </c>
      <c r="N923" s="9">
        <f t="shared" si="14"/>
        <v>22512600</v>
      </c>
      <c r="O923" s="9">
        <v>22512600</v>
      </c>
      <c r="P923" s="9">
        <v>2046600</v>
      </c>
      <c r="Q923" s="22"/>
      <c r="R923" s="22"/>
      <c r="S923" s="22"/>
      <c r="T923" s="22" t="s">
        <v>2195</v>
      </c>
      <c r="U923" s="6">
        <v>44593</v>
      </c>
      <c r="V923" s="6">
        <v>44926</v>
      </c>
      <c r="W923" s="6">
        <v>44587</v>
      </c>
      <c r="X923" s="5">
        <v>330</v>
      </c>
      <c r="Y923" s="22"/>
      <c r="Z923" s="22"/>
      <c r="AA923" s="22"/>
      <c r="AB923" s="22"/>
      <c r="AC923" s="22"/>
      <c r="AD923" s="22"/>
      <c r="AE923" s="22" t="s">
        <v>4796</v>
      </c>
      <c r="AF923" s="5" t="s">
        <v>53</v>
      </c>
      <c r="AG923" s="5" t="s">
        <v>1627</v>
      </c>
      <c r="AH923" s="5" t="s">
        <v>807</v>
      </c>
      <c r="AI923" s="5"/>
      <c r="AJ923" s="5" t="s">
        <v>107</v>
      </c>
      <c r="AK923" s="5" t="s">
        <v>268</v>
      </c>
      <c r="AL923" s="5" t="s">
        <v>3818</v>
      </c>
      <c r="AM923" s="6">
        <v>28917</v>
      </c>
      <c r="AN923" s="5" t="s">
        <v>4797</v>
      </c>
    </row>
    <row r="924" spans="1:170" s="10" customFormat="1" ht="135" x14ac:dyDescent="0.25">
      <c r="A924" s="5" t="s">
        <v>41</v>
      </c>
      <c r="B924" s="5" t="s">
        <v>42</v>
      </c>
      <c r="C924" s="5" t="s">
        <v>81</v>
      </c>
      <c r="D924" s="5" t="s">
        <v>4798</v>
      </c>
      <c r="E924" s="6">
        <v>44584</v>
      </c>
      <c r="F924" s="5" t="s">
        <v>4799</v>
      </c>
      <c r="G924" s="7">
        <v>1088731861</v>
      </c>
      <c r="H924" s="5" t="s">
        <v>46</v>
      </c>
      <c r="I924" s="5" t="s">
        <v>2713</v>
      </c>
      <c r="J924" s="5" t="s">
        <v>4800</v>
      </c>
      <c r="K924" s="8" t="s">
        <v>2715</v>
      </c>
      <c r="L924" s="5" t="s">
        <v>158</v>
      </c>
      <c r="M924" s="5" t="s">
        <v>50</v>
      </c>
      <c r="N924" s="9">
        <f t="shared" si="14"/>
        <v>22512600</v>
      </c>
      <c r="O924" s="17">
        <v>22512600</v>
      </c>
      <c r="P924" s="9">
        <v>2046600</v>
      </c>
      <c r="Q924" s="5"/>
      <c r="R924" s="5"/>
      <c r="S924" s="5"/>
      <c r="T924" s="5" t="s">
        <v>4515</v>
      </c>
      <c r="U924" s="6">
        <v>44599</v>
      </c>
      <c r="V924" s="6">
        <v>44926</v>
      </c>
      <c r="W924" s="6">
        <v>44587</v>
      </c>
      <c r="X924" s="5">
        <v>330</v>
      </c>
      <c r="Y924" s="5"/>
      <c r="Z924" s="5"/>
      <c r="AA924" s="5"/>
      <c r="AB924" s="5"/>
      <c r="AC924" s="5"/>
      <c r="AD924" s="5"/>
      <c r="AE924" s="5" t="s">
        <v>4516</v>
      </c>
      <c r="AF924" s="5" t="s">
        <v>53</v>
      </c>
      <c r="AG924" s="5" t="s">
        <v>2221</v>
      </c>
      <c r="AH924" s="5" t="s">
        <v>807</v>
      </c>
      <c r="AI924" s="5"/>
      <c r="AJ924" s="5" t="s">
        <v>107</v>
      </c>
      <c r="AK924" s="5" t="s">
        <v>268</v>
      </c>
      <c r="AL924" s="5" t="s">
        <v>4801</v>
      </c>
      <c r="AM924" s="6">
        <v>32241</v>
      </c>
      <c r="AN924" s="5" t="s">
        <v>4802</v>
      </c>
    </row>
    <row r="925" spans="1:170" s="10" customFormat="1" ht="135" x14ac:dyDescent="0.25">
      <c r="A925" s="5" t="s">
        <v>41</v>
      </c>
      <c r="B925" s="5" t="s">
        <v>42</v>
      </c>
      <c r="C925" s="5" t="s">
        <v>81</v>
      </c>
      <c r="D925" s="5" t="s">
        <v>4803</v>
      </c>
      <c r="E925" s="6">
        <v>44588</v>
      </c>
      <c r="F925" s="5" t="s">
        <v>4804</v>
      </c>
      <c r="G925" s="7">
        <v>98606919</v>
      </c>
      <c r="H925" s="5" t="s">
        <v>46</v>
      </c>
      <c r="I925" s="5" t="s">
        <v>2713</v>
      </c>
      <c r="J925" s="5" t="s">
        <v>4805</v>
      </c>
      <c r="K925" s="8" t="s">
        <v>2728</v>
      </c>
      <c r="L925" s="5" t="s">
        <v>158</v>
      </c>
      <c r="M925" s="5" t="s">
        <v>50</v>
      </c>
      <c r="N925" s="9">
        <f t="shared" si="14"/>
        <v>22512600</v>
      </c>
      <c r="O925" s="9">
        <v>22512600</v>
      </c>
      <c r="P925" s="9">
        <v>2046600</v>
      </c>
      <c r="Q925" s="5"/>
      <c r="R925" s="5"/>
      <c r="S925" s="5"/>
      <c r="T925" s="5" t="s">
        <v>4196</v>
      </c>
      <c r="U925" s="6">
        <v>44599</v>
      </c>
      <c r="V925" s="6">
        <v>44921</v>
      </c>
      <c r="W925" s="6">
        <v>44599</v>
      </c>
      <c r="X925" s="5">
        <v>330</v>
      </c>
      <c r="Y925" s="5"/>
      <c r="Z925" s="5"/>
      <c r="AA925" s="5"/>
      <c r="AB925" s="5"/>
      <c r="AC925" s="5"/>
      <c r="AD925" s="5"/>
      <c r="AE925" s="22" t="s">
        <v>4386</v>
      </c>
      <c r="AF925" s="5" t="s">
        <v>53</v>
      </c>
      <c r="AG925" s="5" t="s">
        <v>2221</v>
      </c>
      <c r="AH925" s="5" t="s">
        <v>807</v>
      </c>
      <c r="AI925" s="5"/>
      <c r="AJ925" s="5" t="s">
        <v>107</v>
      </c>
      <c r="AK925" s="5" t="s">
        <v>268</v>
      </c>
      <c r="AL925" s="5" t="s">
        <v>4806</v>
      </c>
      <c r="AM925" s="6">
        <v>29157</v>
      </c>
      <c r="AN925" s="5" t="s">
        <v>2894</v>
      </c>
    </row>
    <row r="926" spans="1:170" s="10" customFormat="1" ht="135" x14ac:dyDescent="0.25">
      <c r="A926" s="5" t="s">
        <v>41</v>
      </c>
      <c r="B926" s="5" t="s">
        <v>42</v>
      </c>
      <c r="C926" s="5" t="s">
        <v>81</v>
      </c>
      <c r="D926" s="5" t="s">
        <v>4807</v>
      </c>
      <c r="E926" s="6">
        <v>44584</v>
      </c>
      <c r="F926" s="5" t="s">
        <v>4808</v>
      </c>
      <c r="G926" s="7">
        <v>98398352</v>
      </c>
      <c r="H926" s="5" t="s">
        <v>46</v>
      </c>
      <c r="I926" s="5" t="s">
        <v>2713</v>
      </c>
      <c r="J926" s="5" t="s">
        <v>4809</v>
      </c>
      <c r="K926" s="8" t="s">
        <v>2728</v>
      </c>
      <c r="L926" s="5" t="s">
        <v>158</v>
      </c>
      <c r="M926" s="5" t="s">
        <v>50</v>
      </c>
      <c r="N926" s="9">
        <f t="shared" si="14"/>
        <v>22512600</v>
      </c>
      <c r="O926" s="17">
        <v>22512600</v>
      </c>
      <c r="P926" s="9">
        <v>2046600</v>
      </c>
      <c r="Q926" s="5"/>
      <c r="R926" s="5"/>
      <c r="S926" s="5"/>
      <c r="T926" s="5" t="s">
        <v>4810</v>
      </c>
      <c r="U926" s="6">
        <v>44587</v>
      </c>
      <c r="V926" s="6">
        <v>44920</v>
      </c>
      <c r="W926" s="6">
        <v>44586</v>
      </c>
      <c r="X926" s="5">
        <v>330</v>
      </c>
      <c r="Y926" s="5"/>
      <c r="Z926" s="5"/>
      <c r="AA926" s="5"/>
      <c r="AB926" s="5"/>
      <c r="AC926" s="5"/>
      <c r="AD926" s="5"/>
      <c r="AE926" s="5" t="s">
        <v>4811</v>
      </c>
      <c r="AF926" s="5" t="s">
        <v>53</v>
      </c>
      <c r="AG926" s="5" t="s">
        <v>2221</v>
      </c>
      <c r="AH926" s="5" t="s">
        <v>807</v>
      </c>
      <c r="AI926" s="5"/>
      <c r="AJ926" s="5" t="s">
        <v>107</v>
      </c>
      <c r="AK926" s="5" t="s">
        <v>268</v>
      </c>
      <c r="AL926" s="5" t="s">
        <v>2014</v>
      </c>
      <c r="AM926" s="6">
        <v>28413</v>
      </c>
      <c r="AN926" s="5" t="s">
        <v>4812</v>
      </c>
    </row>
    <row r="927" spans="1:170" s="10" customFormat="1" ht="135" x14ac:dyDescent="0.25">
      <c r="A927" s="5" t="s">
        <v>41</v>
      </c>
      <c r="B927" s="5" t="s">
        <v>42</v>
      </c>
      <c r="C927" s="5" t="s">
        <v>81</v>
      </c>
      <c r="D927" s="5" t="s">
        <v>4813</v>
      </c>
      <c r="E927" s="6">
        <v>44584</v>
      </c>
      <c r="F927" s="5" t="s">
        <v>4814</v>
      </c>
      <c r="G927" s="7">
        <v>49788312</v>
      </c>
      <c r="H927" s="5" t="s">
        <v>46</v>
      </c>
      <c r="I927" s="5" t="s">
        <v>2713</v>
      </c>
      <c r="J927" s="5" t="s">
        <v>4815</v>
      </c>
      <c r="K927" s="8" t="s">
        <v>2715</v>
      </c>
      <c r="L927" s="5" t="s">
        <v>158</v>
      </c>
      <c r="M927" s="5" t="s">
        <v>50</v>
      </c>
      <c r="N927" s="9">
        <f t="shared" si="14"/>
        <v>22512600</v>
      </c>
      <c r="O927" s="17">
        <v>22512600</v>
      </c>
      <c r="P927" s="9">
        <v>2046600</v>
      </c>
      <c r="Q927" s="5"/>
      <c r="R927" s="5"/>
      <c r="S927" s="5"/>
      <c r="T927" s="5" t="s">
        <v>2087</v>
      </c>
      <c r="U927" s="6">
        <v>44588</v>
      </c>
      <c r="V927" s="6">
        <v>44921</v>
      </c>
      <c r="W927" s="6">
        <v>44586</v>
      </c>
      <c r="X927" s="5">
        <v>330</v>
      </c>
      <c r="Y927" s="5"/>
      <c r="Z927" s="5"/>
      <c r="AA927" s="5"/>
      <c r="AB927" s="5"/>
      <c r="AC927" s="5"/>
      <c r="AD927" s="5"/>
      <c r="AE927" s="5" t="s">
        <v>909</v>
      </c>
      <c r="AF927" s="5" t="s">
        <v>53</v>
      </c>
      <c r="AG927" s="5" t="s">
        <v>2221</v>
      </c>
      <c r="AH927" s="5" t="s">
        <v>807</v>
      </c>
      <c r="AI927" s="5"/>
      <c r="AJ927" s="5" t="s">
        <v>107</v>
      </c>
      <c r="AK927" s="5" t="s">
        <v>268</v>
      </c>
      <c r="AL927" s="5" t="s">
        <v>276</v>
      </c>
      <c r="AM927" s="6">
        <v>28672</v>
      </c>
      <c r="AN927" s="5" t="s">
        <v>310</v>
      </c>
    </row>
    <row r="928" spans="1:170" s="16" customFormat="1" ht="30" x14ac:dyDescent="0.25">
      <c r="A928" s="11" t="s">
        <v>41</v>
      </c>
      <c r="B928" s="11" t="s">
        <v>42</v>
      </c>
      <c r="C928" s="11" t="s">
        <v>282</v>
      </c>
      <c r="D928" s="11" t="s">
        <v>4816</v>
      </c>
      <c r="E928" s="11"/>
      <c r="F928" s="11" t="s">
        <v>4817</v>
      </c>
      <c r="G928" s="11"/>
      <c r="H928" s="11"/>
      <c r="I928" s="11"/>
      <c r="J928" s="11"/>
      <c r="K928" s="14"/>
      <c r="L928" s="11"/>
      <c r="M928" s="11"/>
      <c r="N928" s="9">
        <f t="shared" si="14"/>
        <v>0</v>
      </c>
      <c r="O928" s="11"/>
      <c r="P928" s="11"/>
      <c r="Q928" s="11"/>
      <c r="R928" s="11"/>
      <c r="S928" s="11"/>
      <c r="T928" s="11"/>
      <c r="U928" s="12"/>
      <c r="V928" s="12"/>
      <c r="W928" s="12"/>
      <c r="X928" s="11"/>
      <c r="Y928" s="11"/>
      <c r="Z928" s="11"/>
      <c r="AA928" s="11"/>
      <c r="AB928" s="11"/>
      <c r="AC928" s="11"/>
      <c r="AD928" s="11"/>
      <c r="AE928" s="11"/>
      <c r="AF928" s="11" t="s">
        <v>282</v>
      </c>
      <c r="AG928" s="11"/>
      <c r="AH928" s="11"/>
      <c r="AI928" s="11"/>
      <c r="AJ928" s="11" t="s">
        <v>107</v>
      </c>
      <c r="AK928" s="5" t="s">
        <v>268</v>
      </c>
      <c r="AL928" s="5" t="s">
        <v>276</v>
      </c>
      <c r="AM928" s="6">
        <v>23721</v>
      </c>
      <c r="AN928" s="5" t="s">
        <v>1027</v>
      </c>
      <c r="AO928" s="10"/>
      <c r="AP928" s="10"/>
      <c r="AQ928" s="10"/>
      <c r="AR928" s="10"/>
      <c r="AS928" s="10"/>
      <c r="AT928" s="10"/>
      <c r="AU928" s="10"/>
      <c r="AV928" s="10"/>
      <c r="AW928" s="10"/>
      <c r="AX928" s="10"/>
      <c r="AY928" s="10"/>
      <c r="AZ928" s="10"/>
      <c r="BA928" s="10"/>
      <c r="BB928" s="10"/>
      <c r="BC928" s="10"/>
      <c r="BD928" s="10"/>
      <c r="BE928" s="10"/>
      <c r="BF928" s="10"/>
      <c r="BG928" s="10"/>
      <c r="BH928" s="10"/>
      <c r="BI928" s="10"/>
      <c r="BJ928" s="10"/>
      <c r="BK928" s="10"/>
      <c r="BL928" s="10"/>
      <c r="BM928" s="10"/>
      <c r="BN928" s="10"/>
      <c r="BO928" s="10"/>
      <c r="BP928" s="10"/>
      <c r="BQ928" s="10"/>
      <c r="BR928" s="10"/>
      <c r="BS928" s="10"/>
      <c r="BT928" s="10"/>
      <c r="BU928" s="10"/>
      <c r="BV928" s="10"/>
      <c r="BW928" s="10"/>
      <c r="BX928" s="10"/>
      <c r="BY928" s="10"/>
      <c r="BZ928" s="10"/>
      <c r="CA928" s="10"/>
      <c r="CB928" s="10"/>
      <c r="CC928" s="10"/>
      <c r="CD928" s="10"/>
      <c r="CE928" s="10"/>
      <c r="CF928" s="10"/>
      <c r="CG928" s="10"/>
      <c r="CH928" s="10"/>
      <c r="CI928" s="10"/>
      <c r="CJ928" s="10"/>
      <c r="CK928" s="10"/>
      <c r="CL928" s="10"/>
      <c r="CM928" s="10"/>
      <c r="CN928" s="10"/>
      <c r="CO928" s="10"/>
      <c r="CP928" s="10"/>
      <c r="CQ928" s="10"/>
      <c r="CR928" s="10"/>
      <c r="CS928" s="10"/>
      <c r="CT928" s="10"/>
      <c r="CU928" s="10"/>
      <c r="CV928" s="10"/>
      <c r="CW928" s="10"/>
      <c r="CX928" s="10"/>
      <c r="CY928" s="10"/>
      <c r="CZ928" s="10"/>
      <c r="DA928" s="10"/>
      <c r="DB928" s="10"/>
      <c r="DC928" s="10"/>
      <c r="DD928" s="10"/>
      <c r="DE928" s="10"/>
      <c r="DF928" s="10"/>
      <c r="DG928" s="10"/>
      <c r="DH928" s="10"/>
      <c r="DI928" s="10"/>
      <c r="DJ928" s="10"/>
      <c r="DK928" s="10"/>
      <c r="DL928" s="10"/>
      <c r="DM928" s="10"/>
      <c r="DN928" s="10"/>
      <c r="DO928" s="10"/>
      <c r="DP928" s="10"/>
      <c r="DQ928" s="10"/>
      <c r="DR928" s="10"/>
      <c r="DS928" s="10"/>
      <c r="DT928" s="10"/>
      <c r="DU928" s="10"/>
      <c r="DV928" s="10"/>
      <c r="DW928" s="10"/>
      <c r="DX928" s="10"/>
      <c r="DY928" s="10"/>
      <c r="DZ928" s="10"/>
      <c r="EA928" s="10"/>
      <c r="EB928" s="10"/>
      <c r="EC928" s="10"/>
      <c r="ED928" s="10"/>
      <c r="EE928" s="10"/>
      <c r="EF928" s="10"/>
      <c r="EG928" s="10"/>
      <c r="EH928" s="10"/>
      <c r="EI928" s="10"/>
      <c r="EJ928" s="10"/>
      <c r="EK928" s="10"/>
      <c r="EL928" s="10"/>
      <c r="EM928" s="10"/>
      <c r="EN928" s="10"/>
      <c r="EO928" s="10"/>
      <c r="EP928" s="10"/>
      <c r="EQ928" s="10"/>
      <c r="ER928" s="10"/>
      <c r="ES928" s="10"/>
      <c r="ET928" s="10"/>
      <c r="EU928" s="10"/>
      <c r="EV928" s="10"/>
      <c r="EW928" s="10"/>
      <c r="EX928" s="10"/>
      <c r="EY928" s="10"/>
      <c r="EZ928" s="10"/>
      <c r="FA928" s="10"/>
      <c r="FB928" s="10"/>
      <c r="FC928" s="10"/>
      <c r="FD928" s="10"/>
      <c r="FE928" s="10"/>
      <c r="FF928" s="10"/>
      <c r="FG928" s="10"/>
      <c r="FH928" s="10"/>
      <c r="FI928" s="10"/>
      <c r="FJ928" s="10"/>
      <c r="FK928" s="10"/>
      <c r="FL928" s="10"/>
      <c r="FM928" s="10"/>
      <c r="FN928" s="10"/>
    </row>
    <row r="929" spans="1:40" s="10" customFormat="1" ht="135" x14ac:dyDescent="0.25">
      <c r="A929" s="5" t="s">
        <v>41</v>
      </c>
      <c r="B929" s="5" t="s">
        <v>42</v>
      </c>
      <c r="C929" s="5" t="s">
        <v>81</v>
      </c>
      <c r="D929" s="5" t="s">
        <v>4818</v>
      </c>
      <c r="E929" s="6">
        <v>44584</v>
      </c>
      <c r="F929" s="5" t="s">
        <v>4819</v>
      </c>
      <c r="G929" s="7">
        <v>93359683</v>
      </c>
      <c r="H929" s="5" t="s">
        <v>46</v>
      </c>
      <c r="I929" s="5" t="s">
        <v>2713</v>
      </c>
      <c r="J929" s="5" t="s">
        <v>4820</v>
      </c>
      <c r="K929" s="8" t="s">
        <v>2728</v>
      </c>
      <c r="L929" s="5" t="s">
        <v>158</v>
      </c>
      <c r="M929" s="5" t="s">
        <v>50</v>
      </c>
      <c r="N929" s="9">
        <f t="shared" si="14"/>
        <v>22512600</v>
      </c>
      <c r="O929" s="17">
        <v>22512600</v>
      </c>
      <c r="P929" s="9">
        <v>2046600</v>
      </c>
      <c r="Q929" s="5"/>
      <c r="R929" s="5"/>
      <c r="S929" s="5"/>
      <c r="T929" s="5" t="s">
        <v>886</v>
      </c>
      <c r="U929" s="6">
        <v>44593</v>
      </c>
      <c r="V929" s="6">
        <v>44926</v>
      </c>
      <c r="W929" s="6">
        <v>44586</v>
      </c>
      <c r="X929" s="5">
        <v>330</v>
      </c>
      <c r="Y929" s="5"/>
      <c r="Z929" s="5"/>
      <c r="AA929" s="5"/>
      <c r="AB929" s="5"/>
      <c r="AC929" s="5"/>
      <c r="AD929" s="5"/>
      <c r="AE929" s="5" t="s">
        <v>1724</v>
      </c>
      <c r="AF929" s="5" t="s">
        <v>53</v>
      </c>
      <c r="AG929" s="5" t="s">
        <v>2221</v>
      </c>
      <c r="AH929" s="5" t="s">
        <v>807</v>
      </c>
      <c r="AI929" s="5"/>
      <c r="AJ929" s="5" t="s">
        <v>107</v>
      </c>
      <c r="AK929" s="5" t="s">
        <v>268</v>
      </c>
      <c r="AL929" s="5" t="s">
        <v>276</v>
      </c>
      <c r="AM929" s="6">
        <v>23721</v>
      </c>
      <c r="AN929" s="5" t="s">
        <v>1027</v>
      </c>
    </row>
    <row r="930" spans="1:40" s="10" customFormat="1" ht="135" x14ac:dyDescent="0.25">
      <c r="A930" s="5" t="s">
        <v>41</v>
      </c>
      <c r="B930" s="5" t="s">
        <v>42</v>
      </c>
      <c r="C930" s="5" t="s">
        <v>81</v>
      </c>
      <c r="D930" s="5" t="s">
        <v>4821</v>
      </c>
      <c r="E930" s="6">
        <v>44584</v>
      </c>
      <c r="F930" s="5" t="s">
        <v>4822</v>
      </c>
      <c r="G930" s="7">
        <v>75059626</v>
      </c>
      <c r="H930" s="5" t="s">
        <v>46</v>
      </c>
      <c r="I930" s="5" t="s">
        <v>2713</v>
      </c>
      <c r="J930" s="5" t="s">
        <v>4823</v>
      </c>
      <c r="K930" s="8" t="s">
        <v>2728</v>
      </c>
      <c r="L930" s="5" t="s">
        <v>158</v>
      </c>
      <c r="M930" s="5" t="s">
        <v>50</v>
      </c>
      <c r="N930" s="9">
        <f t="shared" si="14"/>
        <v>22512600</v>
      </c>
      <c r="O930" s="17">
        <v>22512600</v>
      </c>
      <c r="P930" s="9">
        <v>2046600</v>
      </c>
      <c r="Q930" s="5"/>
      <c r="R930" s="5"/>
      <c r="S930" s="5"/>
      <c r="T930" s="5" t="s">
        <v>51</v>
      </c>
      <c r="U930" s="6">
        <v>44592</v>
      </c>
      <c r="V930" s="6">
        <v>44925</v>
      </c>
      <c r="W930" s="6">
        <v>44592</v>
      </c>
      <c r="X930" s="5">
        <v>330</v>
      </c>
      <c r="Y930" s="5"/>
      <c r="Z930" s="5"/>
      <c r="AA930" s="5"/>
      <c r="AB930" s="5"/>
      <c r="AC930" s="5"/>
      <c r="AD930" s="5"/>
      <c r="AE930" s="5" t="s">
        <v>2818</v>
      </c>
      <c r="AF930" s="5" t="s">
        <v>53</v>
      </c>
      <c r="AG930" s="5" t="s">
        <v>2221</v>
      </c>
      <c r="AH930" s="5" t="s">
        <v>807</v>
      </c>
      <c r="AI930" s="5"/>
      <c r="AJ930" s="5" t="s">
        <v>107</v>
      </c>
      <c r="AK930" s="5" t="s">
        <v>268</v>
      </c>
      <c r="AL930" s="5" t="s">
        <v>4824</v>
      </c>
      <c r="AM930" s="6">
        <v>26517</v>
      </c>
      <c r="AN930" s="5" t="s">
        <v>4825</v>
      </c>
    </row>
    <row r="931" spans="1:40" s="10" customFormat="1" ht="135" x14ac:dyDescent="0.25">
      <c r="A931" s="5" t="s">
        <v>41</v>
      </c>
      <c r="B931" s="5" t="s">
        <v>42</v>
      </c>
      <c r="C931" s="5" t="s">
        <v>81</v>
      </c>
      <c r="D931" s="5" t="s">
        <v>4826</v>
      </c>
      <c r="E931" s="6">
        <v>44583</v>
      </c>
      <c r="F931" s="5" t="s">
        <v>4827</v>
      </c>
      <c r="G931" s="7">
        <v>1038360524</v>
      </c>
      <c r="H931" s="5" t="s">
        <v>46</v>
      </c>
      <c r="I931" s="5" t="s">
        <v>2713</v>
      </c>
      <c r="J931" s="5" t="s">
        <v>4828</v>
      </c>
      <c r="K931" s="8" t="s">
        <v>2715</v>
      </c>
      <c r="L931" s="5" t="s">
        <v>158</v>
      </c>
      <c r="M931" s="5" t="s">
        <v>50</v>
      </c>
      <c r="N931" s="9">
        <f t="shared" si="14"/>
        <v>22512600</v>
      </c>
      <c r="O931" s="9">
        <v>22512600</v>
      </c>
      <c r="P931" s="9">
        <v>2046600</v>
      </c>
      <c r="Q931" s="5"/>
      <c r="R931" s="5"/>
      <c r="S931" s="5"/>
      <c r="T931" s="5" t="s">
        <v>1765</v>
      </c>
      <c r="U931" s="6">
        <v>44589</v>
      </c>
      <c r="V931" s="6">
        <v>44926</v>
      </c>
      <c r="W931" s="6">
        <v>44586</v>
      </c>
      <c r="X931" s="5">
        <v>330</v>
      </c>
      <c r="Y931" s="5"/>
      <c r="Z931" s="5"/>
      <c r="AA931" s="5"/>
      <c r="AB931" s="5"/>
      <c r="AC931" s="5"/>
      <c r="AD931" s="5"/>
      <c r="AE931" s="22" t="s">
        <v>1766</v>
      </c>
      <c r="AF931" s="5" t="s">
        <v>53</v>
      </c>
      <c r="AG931" s="5" t="s">
        <v>2221</v>
      </c>
      <c r="AH931" s="5" t="s">
        <v>807</v>
      </c>
      <c r="AI931" s="5"/>
      <c r="AJ931" s="5" t="s">
        <v>107</v>
      </c>
      <c r="AK931" s="5" t="s">
        <v>268</v>
      </c>
      <c r="AL931" s="5" t="s">
        <v>276</v>
      </c>
      <c r="AM931" s="6">
        <v>34564</v>
      </c>
      <c r="AN931" s="5" t="s">
        <v>700</v>
      </c>
    </row>
    <row r="932" spans="1:40" s="10" customFormat="1" ht="135" x14ac:dyDescent="0.25">
      <c r="A932" s="5" t="s">
        <v>41</v>
      </c>
      <c r="B932" s="5" t="s">
        <v>42</v>
      </c>
      <c r="C932" s="5" t="s">
        <v>81</v>
      </c>
      <c r="D932" s="5" t="s">
        <v>4829</v>
      </c>
      <c r="E932" s="6">
        <v>44584</v>
      </c>
      <c r="F932" s="5" t="s">
        <v>4830</v>
      </c>
      <c r="G932" s="7">
        <v>1042733496</v>
      </c>
      <c r="H932" s="5" t="s">
        <v>46</v>
      </c>
      <c r="I932" s="5" t="s">
        <v>2713</v>
      </c>
      <c r="J932" s="5" t="s">
        <v>4831</v>
      </c>
      <c r="K932" s="8" t="s">
        <v>2728</v>
      </c>
      <c r="L932" s="5" t="s">
        <v>158</v>
      </c>
      <c r="M932" s="5" t="s">
        <v>50</v>
      </c>
      <c r="N932" s="9">
        <f t="shared" si="14"/>
        <v>22512600</v>
      </c>
      <c r="O932" s="17">
        <v>22512600</v>
      </c>
      <c r="P932" s="9">
        <v>2046600</v>
      </c>
      <c r="Q932" s="5"/>
      <c r="R932" s="5"/>
      <c r="S932" s="5"/>
      <c r="T932" s="5" t="s">
        <v>914</v>
      </c>
      <c r="U932" s="6">
        <v>44592</v>
      </c>
      <c r="V932" s="6">
        <v>44925</v>
      </c>
      <c r="W932" s="6">
        <v>44587</v>
      </c>
      <c r="X932" s="5">
        <v>330</v>
      </c>
      <c r="Y932" s="5"/>
      <c r="Z932" s="5"/>
      <c r="AA932" s="5"/>
      <c r="AB932" s="5"/>
      <c r="AC932" s="5"/>
      <c r="AD932" s="5"/>
      <c r="AE932" s="5" t="s">
        <v>1756</v>
      </c>
      <c r="AF932" s="5" t="s">
        <v>53</v>
      </c>
      <c r="AG932" s="5" t="s">
        <v>2221</v>
      </c>
      <c r="AH932" s="5" t="s">
        <v>807</v>
      </c>
      <c r="AI932" s="5"/>
      <c r="AJ932" s="5" t="s">
        <v>107</v>
      </c>
      <c r="AK932" s="5" t="s">
        <v>268</v>
      </c>
      <c r="AL932" s="5" t="s">
        <v>276</v>
      </c>
      <c r="AM932" s="6">
        <v>33741</v>
      </c>
      <c r="AN932" s="5" t="s">
        <v>4832</v>
      </c>
    </row>
    <row r="933" spans="1:40" s="10" customFormat="1" ht="135" x14ac:dyDescent="0.25">
      <c r="A933" s="5" t="s">
        <v>41</v>
      </c>
      <c r="B933" s="5" t="s">
        <v>42</v>
      </c>
      <c r="C933" s="5" t="s">
        <v>81</v>
      </c>
      <c r="D933" s="5" t="s">
        <v>4833</v>
      </c>
      <c r="E933" s="6">
        <v>44584</v>
      </c>
      <c r="F933" s="5" t="s">
        <v>4834</v>
      </c>
      <c r="G933" s="7">
        <v>13071238</v>
      </c>
      <c r="H933" s="5" t="s">
        <v>46</v>
      </c>
      <c r="I933" s="5" t="s">
        <v>2713</v>
      </c>
      <c r="J933" s="5" t="s">
        <v>4835</v>
      </c>
      <c r="K933" s="8" t="s">
        <v>2728</v>
      </c>
      <c r="L933" s="5" t="s">
        <v>158</v>
      </c>
      <c r="M933" s="5" t="s">
        <v>50</v>
      </c>
      <c r="N933" s="9">
        <f t="shared" si="14"/>
        <v>22512600</v>
      </c>
      <c r="O933" s="17">
        <v>22512600</v>
      </c>
      <c r="P933" s="9">
        <v>2046600</v>
      </c>
      <c r="Q933" s="5"/>
      <c r="R933" s="5"/>
      <c r="S933" s="5"/>
      <c r="T933" s="5" t="s">
        <v>1820</v>
      </c>
      <c r="U933" s="6">
        <v>44594</v>
      </c>
      <c r="V933" s="6">
        <v>44926</v>
      </c>
      <c r="W933" s="6">
        <v>44592</v>
      </c>
      <c r="X933" s="5">
        <v>330</v>
      </c>
      <c r="Y933" s="5"/>
      <c r="Z933" s="5"/>
      <c r="AA933" s="5"/>
      <c r="AB933" s="5"/>
      <c r="AC933" s="5"/>
      <c r="AD933" s="5"/>
      <c r="AE933" s="5" t="s">
        <v>3512</v>
      </c>
      <c r="AF933" s="5" t="s">
        <v>53</v>
      </c>
      <c r="AG933" s="5" t="s">
        <v>2221</v>
      </c>
      <c r="AH933" s="5" t="s">
        <v>807</v>
      </c>
      <c r="AI933" s="5"/>
      <c r="AJ933" s="5" t="s">
        <v>107</v>
      </c>
      <c r="AK933" s="5" t="s">
        <v>268</v>
      </c>
      <c r="AL933" s="5" t="s">
        <v>210</v>
      </c>
      <c r="AM933" s="6">
        <v>29830</v>
      </c>
      <c r="AN933" s="5" t="s">
        <v>248</v>
      </c>
    </row>
    <row r="934" spans="1:40" s="10" customFormat="1" ht="135" x14ac:dyDescent="0.25">
      <c r="A934" s="5" t="s">
        <v>41</v>
      </c>
      <c r="B934" s="5" t="s">
        <v>42</v>
      </c>
      <c r="C934" s="5" t="s">
        <v>81</v>
      </c>
      <c r="D934" s="5" t="s">
        <v>4836</v>
      </c>
      <c r="E934" s="6">
        <v>44584</v>
      </c>
      <c r="F934" s="5" t="s">
        <v>4837</v>
      </c>
      <c r="G934" s="7">
        <v>34319474</v>
      </c>
      <c r="H934" s="5" t="s">
        <v>46</v>
      </c>
      <c r="I934" s="5" t="s">
        <v>2713</v>
      </c>
      <c r="J934" s="5" t="s">
        <v>4838</v>
      </c>
      <c r="K934" s="8" t="s">
        <v>2728</v>
      </c>
      <c r="L934" s="5" t="s">
        <v>158</v>
      </c>
      <c r="M934" s="5" t="s">
        <v>50</v>
      </c>
      <c r="N934" s="9">
        <f t="shared" si="14"/>
        <v>22512600</v>
      </c>
      <c r="O934" s="17">
        <v>22512600</v>
      </c>
      <c r="P934" s="9">
        <v>2046600</v>
      </c>
      <c r="Q934" s="5"/>
      <c r="R934" s="5"/>
      <c r="S934" s="5"/>
      <c r="T934" s="5" t="s">
        <v>2576</v>
      </c>
      <c r="U934" s="6">
        <v>44594</v>
      </c>
      <c r="V934" s="6">
        <v>44926</v>
      </c>
      <c r="W934" s="6">
        <v>44586</v>
      </c>
      <c r="X934" s="5">
        <v>330</v>
      </c>
      <c r="Y934" s="5"/>
      <c r="Z934" s="5"/>
      <c r="AA934" s="5"/>
      <c r="AB934" s="5"/>
      <c r="AC934" s="5"/>
      <c r="AD934" s="5"/>
      <c r="AE934" s="5" t="s">
        <v>4791</v>
      </c>
      <c r="AF934" s="5" t="s">
        <v>53</v>
      </c>
      <c r="AG934" s="5" t="s">
        <v>2221</v>
      </c>
      <c r="AH934" s="5" t="s">
        <v>807</v>
      </c>
      <c r="AI934" s="5"/>
      <c r="AJ934" s="5" t="s">
        <v>107</v>
      </c>
      <c r="AK934" s="5" t="s">
        <v>268</v>
      </c>
      <c r="AL934" s="5" t="s">
        <v>4839</v>
      </c>
      <c r="AM934" s="6">
        <v>30215</v>
      </c>
      <c r="AN934" s="5" t="s">
        <v>1531</v>
      </c>
    </row>
    <row r="935" spans="1:40" s="10" customFormat="1" ht="135" x14ac:dyDescent="0.25">
      <c r="A935" s="5" t="s">
        <v>41</v>
      </c>
      <c r="B935" s="5" t="s">
        <v>42</v>
      </c>
      <c r="C935" s="5" t="s">
        <v>81</v>
      </c>
      <c r="D935" s="5" t="s">
        <v>4840</v>
      </c>
      <c r="E935" s="6">
        <v>44584</v>
      </c>
      <c r="F935" s="5" t="s">
        <v>4841</v>
      </c>
      <c r="G935" s="7">
        <v>1065625890</v>
      </c>
      <c r="H935" s="5" t="s">
        <v>46</v>
      </c>
      <c r="I935" s="5" t="s">
        <v>2713</v>
      </c>
      <c r="J935" s="5" t="s">
        <v>4842</v>
      </c>
      <c r="K935" s="8" t="s">
        <v>2728</v>
      </c>
      <c r="L935" s="5" t="s">
        <v>158</v>
      </c>
      <c r="M935" s="5" t="s">
        <v>50</v>
      </c>
      <c r="N935" s="9">
        <f t="shared" si="14"/>
        <v>22512600</v>
      </c>
      <c r="O935" s="17">
        <v>22512600</v>
      </c>
      <c r="P935" s="9">
        <v>2046600</v>
      </c>
      <c r="Q935" s="5"/>
      <c r="R935" s="5"/>
      <c r="S935" s="5"/>
      <c r="T935" s="5" t="s">
        <v>236</v>
      </c>
      <c r="U935" s="6">
        <v>44596</v>
      </c>
      <c r="V935" s="6">
        <v>44926</v>
      </c>
      <c r="W935" s="6">
        <v>44587</v>
      </c>
      <c r="X935" s="5">
        <v>330</v>
      </c>
      <c r="Y935" s="5"/>
      <c r="Z935" s="5"/>
      <c r="AA935" s="5"/>
      <c r="AB935" s="5"/>
      <c r="AC935" s="5"/>
      <c r="AD935" s="5"/>
      <c r="AE935" s="5" t="s">
        <v>3090</v>
      </c>
      <c r="AF935" s="5" t="s">
        <v>53</v>
      </c>
      <c r="AG935" s="5" t="s">
        <v>2221</v>
      </c>
      <c r="AH935" s="5" t="s">
        <v>807</v>
      </c>
      <c r="AI935" s="5"/>
      <c r="AJ935" s="5" t="s">
        <v>107</v>
      </c>
      <c r="AK935" s="5" t="s">
        <v>268</v>
      </c>
      <c r="AL935" s="5" t="s">
        <v>276</v>
      </c>
      <c r="AM935" s="6">
        <v>33215</v>
      </c>
      <c r="AN935" s="5" t="s">
        <v>4843</v>
      </c>
    </row>
    <row r="936" spans="1:40" s="10" customFormat="1" ht="135" x14ac:dyDescent="0.25">
      <c r="A936" s="5" t="s">
        <v>41</v>
      </c>
      <c r="B936" s="5" t="s">
        <v>42</v>
      </c>
      <c r="C936" s="5" t="s">
        <v>81</v>
      </c>
      <c r="D936" s="5" t="s">
        <v>4844</v>
      </c>
      <c r="E936" s="6">
        <v>44587</v>
      </c>
      <c r="F936" s="5" t="s">
        <v>4845</v>
      </c>
      <c r="G936" s="7">
        <v>1056994218</v>
      </c>
      <c r="H936" s="5" t="s">
        <v>46</v>
      </c>
      <c r="I936" s="5" t="s">
        <v>2713</v>
      </c>
      <c r="J936" s="5" t="s">
        <v>4846</v>
      </c>
      <c r="K936" s="21" t="s">
        <v>2728</v>
      </c>
      <c r="L936" s="22" t="s">
        <v>158</v>
      </c>
      <c r="M936" s="5" t="s">
        <v>50</v>
      </c>
      <c r="N936" s="9">
        <f t="shared" si="14"/>
        <v>22512600</v>
      </c>
      <c r="O936" s="9">
        <v>22512600</v>
      </c>
      <c r="P936" s="9">
        <v>2046600</v>
      </c>
      <c r="Q936" s="22"/>
      <c r="R936" s="22"/>
      <c r="S936" s="22"/>
      <c r="T936" s="22" t="s">
        <v>1792</v>
      </c>
      <c r="U936" s="6">
        <v>44594</v>
      </c>
      <c r="V936" s="6">
        <v>44926</v>
      </c>
      <c r="W936" s="6">
        <v>44592</v>
      </c>
      <c r="X936" s="5">
        <v>330</v>
      </c>
      <c r="Y936" s="22"/>
      <c r="Z936" s="22"/>
      <c r="AA936" s="22"/>
      <c r="AB936" s="22"/>
      <c r="AC936" s="22"/>
      <c r="AD936" s="22"/>
      <c r="AE936" s="22" t="s">
        <v>4847</v>
      </c>
      <c r="AF936" s="5" t="s">
        <v>53</v>
      </c>
      <c r="AG936" s="5" t="s">
        <v>1627</v>
      </c>
      <c r="AH936" s="5" t="s">
        <v>807</v>
      </c>
      <c r="AI936" s="5"/>
      <c r="AJ936" s="5" t="s">
        <v>107</v>
      </c>
      <c r="AK936" s="5" t="s">
        <v>268</v>
      </c>
      <c r="AL936" s="5" t="s">
        <v>276</v>
      </c>
      <c r="AM936" s="6">
        <v>32166</v>
      </c>
      <c r="AN936" s="5" t="s">
        <v>4848</v>
      </c>
    </row>
    <row r="937" spans="1:40" s="10" customFormat="1" ht="150" x14ac:dyDescent="0.25">
      <c r="A937" s="5" t="s">
        <v>41</v>
      </c>
      <c r="B937" s="5" t="s">
        <v>42</v>
      </c>
      <c r="C937" s="5" t="s">
        <v>43</v>
      </c>
      <c r="D937" s="5" t="s">
        <v>4849</v>
      </c>
      <c r="E937" s="6">
        <v>44583</v>
      </c>
      <c r="F937" s="5" t="s">
        <v>4850</v>
      </c>
      <c r="G937" s="7">
        <v>1020806594</v>
      </c>
      <c r="H937" s="5" t="s">
        <v>46</v>
      </c>
      <c r="I937" s="5" t="s">
        <v>374</v>
      </c>
      <c r="J937" s="5" t="s">
        <v>4851</v>
      </c>
      <c r="K937" s="8" t="s">
        <v>4852</v>
      </c>
      <c r="L937" s="5" t="s">
        <v>99</v>
      </c>
      <c r="M937" s="5" t="s">
        <v>50</v>
      </c>
      <c r="N937" s="9">
        <f t="shared" si="14"/>
        <v>30446400</v>
      </c>
      <c r="O937" s="9">
        <v>30446400</v>
      </c>
      <c r="P937" s="9">
        <v>3805800</v>
      </c>
      <c r="Q937" s="5"/>
      <c r="R937" s="5"/>
      <c r="S937" s="5"/>
      <c r="T937" s="5" t="s">
        <v>51</v>
      </c>
      <c r="U937" s="6">
        <v>44585</v>
      </c>
      <c r="V937" s="6">
        <v>44804</v>
      </c>
      <c r="W937" s="6">
        <v>44585</v>
      </c>
      <c r="X937" s="5">
        <v>240</v>
      </c>
      <c r="Y937" s="5"/>
      <c r="Z937" s="5"/>
      <c r="AA937" s="5"/>
      <c r="AB937" s="5"/>
      <c r="AC937" s="5"/>
      <c r="AD937" s="5"/>
      <c r="AE937" s="5" t="s">
        <v>377</v>
      </c>
      <c r="AF937" s="5" t="s">
        <v>53</v>
      </c>
      <c r="AG937" s="5" t="s">
        <v>67</v>
      </c>
      <c r="AH937" s="5" t="s">
        <v>55</v>
      </c>
      <c r="AI937" s="5"/>
      <c r="AJ937" s="5" t="s">
        <v>160</v>
      </c>
      <c r="AK937" s="5" t="s">
        <v>268</v>
      </c>
      <c r="AL937" s="5" t="s">
        <v>80</v>
      </c>
      <c r="AM937" s="6">
        <v>34852</v>
      </c>
      <c r="AN937" s="5" t="s">
        <v>70</v>
      </c>
    </row>
    <row r="938" spans="1:40" s="10" customFormat="1" ht="135" x14ac:dyDescent="0.25">
      <c r="A938" s="5" t="s">
        <v>41</v>
      </c>
      <c r="B938" s="5" t="s">
        <v>42</v>
      </c>
      <c r="C938" s="5" t="s">
        <v>81</v>
      </c>
      <c r="D938" s="5" t="s">
        <v>4853</v>
      </c>
      <c r="E938" s="6">
        <v>44582</v>
      </c>
      <c r="F938" s="5" t="s">
        <v>4854</v>
      </c>
      <c r="G938" s="7">
        <v>1089488666</v>
      </c>
      <c r="H938" s="5" t="s">
        <v>46</v>
      </c>
      <c r="I938" s="5" t="s">
        <v>1450</v>
      </c>
      <c r="J938" s="5" t="s">
        <v>4855</v>
      </c>
      <c r="K938" s="21" t="s">
        <v>1405</v>
      </c>
      <c r="L938" s="5" t="s">
        <v>158</v>
      </c>
      <c r="M938" s="5" t="s">
        <v>50</v>
      </c>
      <c r="N938" s="9">
        <f t="shared" si="14"/>
        <v>18419400</v>
      </c>
      <c r="O938" s="9">
        <v>18419400</v>
      </c>
      <c r="P938" s="9">
        <v>2046600</v>
      </c>
      <c r="Q938" s="22"/>
      <c r="R938" s="22"/>
      <c r="S938" s="22"/>
      <c r="T938" s="5" t="s">
        <v>1833</v>
      </c>
      <c r="U938" s="6">
        <v>44642</v>
      </c>
      <c r="V938" s="6">
        <v>44916</v>
      </c>
      <c r="W938" s="6">
        <v>44586</v>
      </c>
      <c r="X938" s="5">
        <v>270</v>
      </c>
      <c r="Y938" s="22"/>
      <c r="Z938" s="22"/>
      <c r="AA938" s="22"/>
      <c r="AB938" s="22"/>
      <c r="AC938" s="22"/>
      <c r="AD938" s="22"/>
      <c r="AE938" s="22" t="s">
        <v>4856</v>
      </c>
      <c r="AF938" s="5" t="s">
        <v>53</v>
      </c>
      <c r="AG938" s="5" t="s">
        <v>1353</v>
      </c>
      <c r="AH938" s="5" t="s">
        <v>209</v>
      </c>
      <c r="AI938" s="5"/>
      <c r="AJ938" s="5" t="s">
        <v>1683</v>
      </c>
      <c r="AK938" s="5"/>
      <c r="AL938" s="5" t="s">
        <v>276</v>
      </c>
      <c r="AM938" s="6">
        <v>36414</v>
      </c>
      <c r="AN938" s="5" t="s">
        <v>1834</v>
      </c>
    </row>
    <row r="939" spans="1:40" s="10" customFormat="1" ht="150" x14ac:dyDescent="0.25">
      <c r="A939" s="5" t="s">
        <v>41</v>
      </c>
      <c r="B939" s="5" t="s">
        <v>42</v>
      </c>
      <c r="C939" s="5" t="s">
        <v>81</v>
      </c>
      <c r="D939" s="5" t="s">
        <v>4857</v>
      </c>
      <c r="E939" s="6">
        <v>44583</v>
      </c>
      <c r="F939" s="5" t="s">
        <v>4858</v>
      </c>
      <c r="G939" s="7">
        <v>1057412135</v>
      </c>
      <c r="H939" s="5" t="s">
        <v>46</v>
      </c>
      <c r="I939" s="5" t="s">
        <v>258</v>
      </c>
      <c r="J939" s="5" t="s">
        <v>4859</v>
      </c>
      <c r="K939" s="8" t="s">
        <v>4860</v>
      </c>
      <c r="L939" s="5" t="s">
        <v>543</v>
      </c>
      <c r="M939" s="5" t="s">
        <v>50</v>
      </c>
      <c r="N939" s="9">
        <f t="shared" si="14"/>
        <v>16602300</v>
      </c>
      <c r="O939" s="9">
        <v>16602300</v>
      </c>
      <c r="P939" s="9">
        <v>1844700</v>
      </c>
      <c r="Q939" s="5"/>
      <c r="R939" s="5"/>
      <c r="S939" s="5"/>
      <c r="T939" s="5" t="s">
        <v>2824</v>
      </c>
      <c r="U939" s="6">
        <v>44599</v>
      </c>
      <c r="V939" s="6">
        <v>44871</v>
      </c>
      <c r="W939" s="6">
        <v>44592</v>
      </c>
      <c r="X939" s="5">
        <v>270</v>
      </c>
      <c r="Y939" s="5"/>
      <c r="Z939" s="5"/>
      <c r="AA939" s="5"/>
      <c r="AB939" s="5"/>
      <c r="AC939" s="5"/>
      <c r="AD939" s="5"/>
      <c r="AE939" s="22" t="s">
        <v>2825</v>
      </c>
      <c r="AF939" s="5" t="s">
        <v>53</v>
      </c>
      <c r="AG939" s="5" t="s">
        <v>1353</v>
      </c>
      <c r="AH939" s="5" t="s">
        <v>209</v>
      </c>
      <c r="AI939" s="5"/>
      <c r="AJ939" s="5" t="s">
        <v>87</v>
      </c>
      <c r="AK939" s="5" t="s">
        <v>268</v>
      </c>
      <c r="AL939" s="5" t="s">
        <v>276</v>
      </c>
      <c r="AM939" s="6">
        <v>34460</v>
      </c>
      <c r="AN939" s="5" t="s">
        <v>2826</v>
      </c>
    </row>
    <row r="940" spans="1:40" s="10" customFormat="1" ht="150" x14ac:dyDescent="0.25">
      <c r="A940" s="5" t="s">
        <v>41</v>
      </c>
      <c r="B940" s="5" t="s">
        <v>42</v>
      </c>
      <c r="C940" s="5" t="s">
        <v>81</v>
      </c>
      <c r="D940" s="5" t="s">
        <v>4861</v>
      </c>
      <c r="E940" s="6">
        <v>44581</v>
      </c>
      <c r="F940" s="5" t="s">
        <v>4862</v>
      </c>
      <c r="G940" s="7">
        <v>1233501801</v>
      </c>
      <c r="H940" s="5" t="s">
        <v>46</v>
      </c>
      <c r="I940" s="5" t="s">
        <v>258</v>
      </c>
      <c r="J940" s="5" t="s">
        <v>4863</v>
      </c>
      <c r="K940" s="8" t="s">
        <v>4864</v>
      </c>
      <c r="L940" s="5" t="s">
        <v>543</v>
      </c>
      <c r="M940" s="5" t="s">
        <v>50</v>
      </c>
      <c r="N940" s="9">
        <f t="shared" si="14"/>
        <v>16602300</v>
      </c>
      <c r="O940" s="9">
        <v>16602300</v>
      </c>
      <c r="P940" s="9">
        <v>1844700</v>
      </c>
      <c r="Q940" s="5"/>
      <c r="R940" s="5"/>
      <c r="S940" s="5"/>
      <c r="T940" s="5" t="s">
        <v>1665</v>
      </c>
      <c r="U940" s="6">
        <v>44585</v>
      </c>
      <c r="V940" s="6">
        <v>44827</v>
      </c>
      <c r="W940" s="6">
        <v>44582</v>
      </c>
      <c r="X940" s="5">
        <v>270</v>
      </c>
      <c r="Y940" s="5"/>
      <c r="Z940" s="5"/>
      <c r="AA940" s="5"/>
      <c r="AB940" s="5"/>
      <c r="AC940" s="5"/>
      <c r="AD940" s="5"/>
      <c r="AE940" s="5" t="s">
        <v>559</v>
      </c>
      <c r="AF940" s="5" t="s">
        <v>53</v>
      </c>
      <c r="AG940" s="5" t="s">
        <v>159</v>
      </c>
      <c r="AH940" s="5" t="s">
        <v>55</v>
      </c>
      <c r="AI940" s="5"/>
      <c r="AJ940" s="5" t="s">
        <v>87</v>
      </c>
      <c r="AK940" s="5" t="s">
        <v>268</v>
      </c>
      <c r="AL940" s="5" t="s">
        <v>276</v>
      </c>
      <c r="AM940" s="6">
        <v>36059</v>
      </c>
      <c r="AN940" s="5" t="s">
        <v>70</v>
      </c>
    </row>
    <row r="941" spans="1:40" s="10" customFormat="1" ht="135" x14ac:dyDescent="0.25">
      <c r="A941" s="5" t="s">
        <v>41</v>
      </c>
      <c r="B941" s="5" t="s">
        <v>42</v>
      </c>
      <c r="C941" s="5" t="s">
        <v>81</v>
      </c>
      <c r="D941" s="5" t="s">
        <v>4865</v>
      </c>
      <c r="E941" s="6">
        <v>44586</v>
      </c>
      <c r="F941" s="5" t="s">
        <v>4866</v>
      </c>
      <c r="G941" s="7">
        <v>32858473</v>
      </c>
      <c r="H941" s="5" t="s">
        <v>46</v>
      </c>
      <c r="I941" s="5" t="s">
        <v>258</v>
      </c>
      <c r="J941" s="5" t="s">
        <v>4867</v>
      </c>
      <c r="K941" s="8" t="s">
        <v>4868</v>
      </c>
      <c r="L941" s="5" t="s">
        <v>543</v>
      </c>
      <c r="M941" s="5" t="s">
        <v>50</v>
      </c>
      <c r="N941" s="9">
        <f t="shared" si="14"/>
        <v>22136400</v>
      </c>
      <c r="O941" s="9">
        <v>22136400</v>
      </c>
      <c r="P941" s="9">
        <v>1844700</v>
      </c>
      <c r="Q941" s="5"/>
      <c r="R941" s="5"/>
      <c r="S941" s="5"/>
      <c r="T941" s="5" t="s">
        <v>3100</v>
      </c>
      <c r="U941" s="6">
        <v>44592</v>
      </c>
      <c r="V941" s="6">
        <v>44926</v>
      </c>
      <c r="W941" s="6">
        <v>44592</v>
      </c>
      <c r="X941" s="5">
        <v>365</v>
      </c>
      <c r="Y941" s="5"/>
      <c r="Z941" s="5"/>
      <c r="AA941" s="5"/>
      <c r="AB941" s="5"/>
      <c r="AC941" s="5"/>
      <c r="AD941" s="5"/>
      <c r="AE941" s="5" t="s">
        <v>4869</v>
      </c>
      <c r="AF941" s="5" t="s">
        <v>53</v>
      </c>
      <c r="AG941" s="5" t="s">
        <v>159</v>
      </c>
      <c r="AH941" s="5" t="s">
        <v>209</v>
      </c>
      <c r="AI941" s="5"/>
      <c r="AJ941" s="5" t="s">
        <v>87</v>
      </c>
      <c r="AK941" s="5" t="s">
        <v>268</v>
      </c>
      <c r="AL941" s="5" t="s">
        <v>276</v>
      </c>
      <c r="AM941" s="6">
        <v>27227</v>
      </c>
      <c r="AN941" s="5" t="s">
        <v>4870</v>
      </c>
    </row>
    <row r="942" spans="1:40" s="10" customFormat="1" ht="135" x14ac:dyDescent="0.25">
      <c r="A942" s="5" t="s">
        <v>41</v>
      </c>
      <c r="B942" s="5" t="s">
        <v>42</v>
      </c>
      <c r="C942" s="5" t="s">
        <v>81</v>
      </c>
      <c r="D942" s="5" t="s">
        <v>4871</v>
      </c>
      <c r="E942" s="6">
        <v>44589</v>
      </c>
      <c r="F942" s="5" t="s">
        <v>4872</v>
      </c>
      <c r="G942" s="7">
        <v>1032384899</v>
      </c>
      <c r="H942" s="5" t="s">
        <v>46</v>
      </c>
      <c r="I942" s="5" t="s">
        <v>258</v>
      </c>
      <c r="J942" s="5" t="s">
        <v>4873</v>
      </c>
      <c r="K942" s="8" t="s">
        <v>4874</v>
      </c>
      <c r="L942" s="5" t="s">
        <v>543</v>
      </c>
      <c r="M942" s="5" t="s">
        <v>50</v>
      </c>
      <c r="N942" s="9">
        <f t="shared" si="14"/>
        <v>16602300</v>
      </c>
      <c r="O942" s="9">
        <v>16602300</v>
      </c>
      <c r="P942" s="9">
        <v>1844700</v>
      </c>
      <c r="Q942" s="5"/>
      <c r="R942" s="5"/>
      <c r="S942" s="5"/>
      <c r="T942" s="5" t="s">
        <v>4875</v>
      </c>
      <c r="U942" s="6">
        <v>44599</v>
      </c>
      <c r="V942" s="6">
        <v>44871</v>
      </c>
      <c r="W942" s="6">
        <v>44595</v>
      </c>
      <c r="X942" s="5">
        <v>270</v>
      </c>
      <c r="Y942" s="5"/>
      <c r="Z942" s="5"/>
      <c r="AA942" s="5"/>
      <c r="AB942" s="5"/>
      <c r="AC942" s="5"/>
      <c r="AD942" s="5"/>
      <c r="AE942" s="5" t="s">
        <v>4876</v>
      </c>
      <c r="AF942" s="5" t="s">
        <v>53</v>
      </c>
      <c r="AG942" s="5" t="s">
        <v>4877</v>
      </c>
      <c r="AH942" s="5" t="s">
        <v>209</v>
      </c>
      <c r="AI942" s="5"/>
      <c r="AJ942" s="5" t="s">
        <v>87</v>
      </c>
      <c r="AK942" s="5" t="s">
        <v>268</v>
      </c>
      <c r="AL942" s="5" t="s">
        <v>4878</v>
      </c>
      <c r="AM942" s="6">
        <v>31582</v>
      </c>
      <c r="AN942" s="5" t="s">
        <v>4724</v>
      </c>
    </row>
    <row r="943" spans="1:40" s="10" customFormat="1" ht="135" x14ac:dyDescent="0.25">
      <c r="A943" s="5" t="s">
        <v>41</v>
      </c>
      <c r="B943" s="5" t="s">
        <v>42</v>
      </c>
      <c r="C943" s="5" t="s">
        <v>43</v>
      </c>
      <c r="D943" s="5" t="s">
        <v>4879</v>
      </c>
      <c r="E943" s="6">
        <v>44588</v>
      </c>
      <c r="F943" s="5" t="s">
        <v>4880</v>
      </c>
      <c r="G943" s="7">
        <v>1088321125</v>
      </c>
      <c r="H943" s="5" t="s">
        <v>46</v>
      </c>
      <c r="I943" s="5" t="s">
        <v>258</v>
      </c>
      <c r="J943" s="5" t="s">
        <v>4881</v>
      </c>
      <c r="K943" s="8" t="s">
        <v>4882</v>
      </c>
      <c r="L943" s="5" t="s">
        <v>543</v>
      </c>
      <c r="M943" s="5" t="s">
        <v>50</v>
      </c>
      <c r="N943" s="9">
        <f t="shared" si="14"/>
        <v>16602300</v>
      </c>
      <c r="O943" s="9">
        <v>16602300</v>
      </c>
      <c r="P943" s="9">
        <v>1844700</v>
      </c>
      <c r="Q943" s="5"/>
      <c r="R943" s="5"/>
      <c r="S943" s="5"/>
      <c r="T943" s="5" t="s">
        <v>3744</v>
      </c>
      <c r="U943" s="6">
        <v>44600</v>
      </c>
      <c r="V943" s="6">
        <v>44872</v>
      </c>
      <c r="W943" s="6">
        <v>44592</v>
      </c>
      <c r="X943" s="5">
        <v>270</v>
      </c>
      <c r="Y943" s="5"/>
      <c r="Z943" s="5"/>
      <c r="AA943" s="5"/>
      <c r="AB943" s="5"/>
      <c r="AC943" s="5"/>
      <c r="AD943" s="5"/>
      <c r="AE943" s="5" t="s">
        <v>559</v>
      </c>
      <c r="AF943" s="5" t="s">
        <v>53</v>
      </c>
      <c r="AG943" s="5" t="s">
        <v>159</v>
      </c>
      <c r="AH943" s="5" t="s">
        <v>209</v>
      </c>
      <c r="AI943" s="5"/>
      <c r="AJ943" s="5" t="s">
        <v>87</v>
      </c>
      <c r="AK943" s="5" t="s">
        <v>268</v>
      </c>
      <c r="AL943" s="5" t="s">
        <v>4883</v>
      </c>
      <c r="AM943" s="6">
        <v>34550</v>
      </c>
      <c r="AN943" s="5" t="s">
        <v>741</v>
      </c>
    </row>
    <row r="944" spans="1:40" s="10" customFormat="1" ht="135" x14ac:dyDescent="0.25">
      <c r="A944" s="5" t="s">
        <v>41</v>
      </c>
      <c r="B944" s="5" t="s">
        <v>42</v>
      </c>
      <c r="C944" s="5" t="s">
        <v>43</v>
      </c>
      <c r="D944" s="5" t="s">
        <v>4884</v>
      </c>
      <c r="E944" s="6">
        <v>44587</v>
      </c>
      <c r="F944" s="5" t="s">
        <v>4885</v>
      </c>
      <c r="G944" s="7">
        <v>79763856</v>
      </c>
      <c r="H944" s="5" t="s">
        <v>46</v>
      </c>
      <c r="I944" s="5" t="s">
        <v>2061</v>
      </c>
      <c r="J944" s="5" t="s">
        <v>4886</v>
      </c>
      <c r="K944" s="21" t="s">
        <v>4887</v>
      </c>
      <c r="L944" s="22" t="s">
        <v>65</v>
      </c>
      <c r="M944" s="5" t="s">
        <v>50</v>
      </c>
      <c r="N944" s="9">
        <f t="shared" si="14"/>
        <v>57458400</v>
      </c>
      <c r="O944" s="9">
        <v>57458400</v>
      </c>
      <c r="P944" s="9">
        <v>7182300</v>
      </c>
      <c r="Q944" s="22"/>
      <c r="R944" s="22"/>
      <c r="S944" s="22"/>
      <c r="T944" s="5" t="s">
        <v>804</v>
      </c>
      <c r="U944" s="6">
        <v>44599</v>
      </c>
      <c r="V944" s="6">
        <v>44834</v>
      </c>
      <c r="W944" s="6">
        <v>44592</v>
      </c>
      <c r="X944" s="5">
        <v>240</v>
      </c>
      <c r="Y944" s="22"/>
      <c r="Z944" s="22"/>
      <c r="AA944" s="22"/>
      <c r="AB944" s="22"/>
      <c r="AC944" s="22"/>
      <c r="AD944" s="22"/>
      <c r="AE944" s="5" t="s">
        <v>1592</v>
      </c>
      <c r="AF944" s="5" t="s">
        <v>53</v>
      </c>
      <c r="AG944" s="5" t="s">
        <v>67</v>
      </c>
      <c r="AH944" s="5" t="s">
        <v>55</v>
      </c>
      <c r="AI944" s="5"/>
      <c r="AJ944" s="5" t="s">
        <v>229</v>
      </c>
      <c r="AK944" s="5" t="s">
        <v>268</v>
      </c>
      <c r="AL944" s="5" t="s">
        <v>2669</v>
      </c>
      <c r="AM944" s="6">
        <v>29273</v>
      </c>
      <c r="AN944" s="5" t="s">
        <v>70</v>
      </c>
    </row>
    <row r="945" spans="1:170" s="10" customFormat="1" ht="90" x14ac:dyDescent="0.25">
      <c r="A945" s="5" t="s">
        <v>41</v>
      </c>
      <c r="B945" s="5" t="s">
        <v>42</v>
      </c>
      <c r="C945" s="5" t="s">
        <v>43</v>
      </c>
      <c r="D945" s="5" t="s">
        <v>4888</v>
      </c>
      <c r="E945" s="6">
        <v>44585</v>
      </c>
      <c r="F945" s="5" t="s">
        <v>4889</v>
      </c>
      <c r="G945" s="7">
        <v>52739127</v>
      </c>
      <c r="H945" s="5" t="s">
        <v>46</v>
      </c>
      <c r="I945" s="5" t="s">
        <v>116</v>
      </c>
      <c r="J945" s="5" t="s">
        <v>4890</v>
      </c>
      <c r="K945" s="21" t="s">
        <v>4891</v>
      </c>
      <c r="L945" s="22" t="s">
        <v>99</v>
      </c>
      <c r="M945" s="5" t="s">
        <v>50</v>
      </c>
      <c r="N945" s="9">
        <f t="shared" si="14"/>
        <v>34252200</v>
      </c>
      <c r="O945" s="9">
        <v>34252200</v>
      </c>
      <c r="P945" s="9">
        <v>3805800</v>
      </c>
      <c r="Q945" s="22"/>
      <c r="R945" s="22"/>
      <c r="S945" s="22"/>
      <c r="T945" s="5" t="s">
        <v>51</v>
      </c>
      <c r="U945" s="6">
        <v>44588</v>
      </c>
      <c r="V945" s="6">
        <v>44860</v>
      </c>
      <c r="W945" s="6">
        <v>44586</v>
      </c>
      <c r="X945" s="5">
        <v>270</v>
      </c>
      <c r="Y945" s="22"/>
      <c r="Z945" s="22"/>
      <c r="AA945" s="22"/>
      <c r="AB945" s="22"/>
      <c r="AC945" s="22"/>
      <c r="AD945" s="22"/>
      <c r="AE945" s="22" t="s">
        <v>4892</v>
      </c>
      <c r="AF945" s="5" t="s">
        <v>53</v>
      </c>
      <c r="AG945" s="5" t="s">
        <v>67</v>
      </c>
      <c r="AH945" s="5" t="s">
        <v>55</v>
      </c>
      <c r="AI945" s="5"/>
      <c r="AJ945" s="5" t="s">
        <v>87</v>
      </c>
      <c r="AK945" s="5" t="s">
        <v>268</v>
      </c>
      <c r="AL945" s="5" t="s">
        <v>80</v>
      </c>
      <c r="AM945" s="6">
        <v>29917</v>
      </c>
      <c r="AN945" s="5" t="s">
        <v>707</v>
      </c>
    </row>
    <row r="946" spans="1:170" s="16" customFormat="1" ht="30" x14ac:dyDescent="0.25">
      <c r="A946" s="11" t="s">
        <v>41</v>
      </c>
      <c r="B946" s="11" t="s">
        <v>42</v>
      </c>
      <c r="C946" s="11" t="s">
        <v>282</v>
      </c>
      <c r="D946" s="11" t="s">
        <v>4893</v>
      </c>
      <c r="E946" s="11"/>
      <c r="F946" s="11" t="s">
        <v>4894</v>
      </c>
      <c r="G946" s="11"/>
      <c r="H946" s="11"/>
      <c r="I946" s="11"/>
      <c r="J946" s="11"/>
      <c r="K946" s="14"/>
      <c r="L946" s="11"/>
      <c r="M946" s="11"/>
      <c r="N946" s="9">
        <f t="shared" si="14"/>
        <v>0</v>
      </c>
      <c r="O946" s="11"/>
      <c r="P946" s="11"/>
      <c r="Q946" s="11"/>
      <c r="R946" s="11"/>
      <c r="S946" s="11"/>
      <c r="T946" s="11"/>
      <c r="U946" s="12"/>
      <c r="V946" s="12"/>
      <c r="W946" s="12"/>
      <c r="X946" s="11"/>
      <c r="Y946" s="11"/>
      <c r="Z946" s="11"/>
      <c r="AA946" s="11"/>
      <c r="AB946" s="11"/>
      <c r="AC946" s="11"/>
      <c r="AD946" s="11"/>
      <c r="AE946" s="11"/>
      <c r="AF946" s="11" t="s">
        <v>282</v>
      </c>
      <c r="AG946" s="11"/>
      <c r="AH946" s="11"/>
      <c r="AI946" s="11"/>
      <c r="AJ946" s="11" t="s">
        <v>171</v>
      </c>
      <c r="AK946" s="11"/>
      <c r="AL946" s="11"/>
      <c r="AM946" s="11"/>
      <c r="AN946" s="11"/>
      <c r="AO946" s="10"/>
      <c r="AP946" s="10"/>
      <c r="AQ946" s="10"/>
      <c r="AR946" s="10"/>
      <c r="AS946" s="10"/>
      <c r="AT946" s="10"/>
      <c r="AU946" s="10"/>
      <c r="AV946" s="10"/>
      <c r="AW946" s="10"/>
      <c r="AX946" s="10"/>
      <c r="AY946" s="10"/>
      <c r="AZ946" s="10"/>
      <c r="BA946" s="10"/>
      <c r="BB946" s="10"/>
      <c r="BC946" s="10"/>
      <c r="BD946" s="10"/>
      <c r="BE946" s="10"/>
      <c r="BF946" s="10"/>
      <c r="BG946" s="10"/>
      <c r="BH946" s="10"/>
      <c r="BI946" s="10"/>
      <c r="BJ946" s="10"/>
      <c r="BK946" s="10"/>
      <c r="BL946" s="10"/>
      <c r="BM946" s="10"/>
      <c r="BN946" s="10"/>
      <c r="BO946" s="10"/>
      <c r="BP946" s="10"/>
      <c r="BQ946" s="10"/>
      <c r="BR946" s="10"/>
      <c r="BS946" s="10"/>
      <c r="BT946" s="10"/>
      <c r="BU946" s="10"/>
      <c r="BV946" s="10"/>
      <c r="BW946" s="10"/>
      <c r="BX946" s="10"/>
      <c r="BY946" s="10"/>
      <c r="BZ946" s="10"/>
      <c r="CA946" s="10"/>
      <c r="CB946" s="10"/>
      <c r="CC946" s="10"/>
      <c r="CD946" s="10"/>
      <c r="CE946" s="10"/>
      <c r="CF946" s="10"/>
      <c r="CG946" s="10"/>
      <c r="CH946" s="10"/>
      <c r="CI946" s="10"/>
      <c r="CJ946" s="10"/>
      <c r="CK946" s="10"/>
      <c r="CL946" s="10"/>
      <c r="CM946" s="10"/>
      <c r="CN946" s="10"/>
      <c r="CO946" s="10"/>
      <c r="CP946" s="10"/>
      <c r="CQ946" s="10"/>
      <c r="CR946" s="10"/>
      <c r="CS946" s="10"/>
      <c r="CT946" s="10"/>
      <c r="CU946" s="10"/>
      <c r="CV946" s="10"/>
      <c r="CW946" s="10"/>
      <c r="CX946" s="10"/>
      <c r="CY946" s="10"/>
      <c r="CZ946" s="10"/>
      <c r="DA946" s="10"/>
      <c r="DB946" s="10"/>
      <c r="DC946" s="10"/>
      <c r="DD946" s="10"/>
      <c r="DE946" s="10"/>
      <c r="DF946" s="10"/>
      <c r="DG946" s="10"/>
      <c r="DH946" s="10"/>
      <c r="DI946" s="10"/>
      <c r="DJ946" s="10"/>
      <c r="DK946" s="10"/>
      <c r="DL946" s="10"/>
      <c r="DM946" s="10"/>
      <c r="DN946" s="10"/>
      <c r="DO946" s="10"/>
      <c r="DP946" s="10"/>
      <c r="DQ946" s="10"/>
      <c r="DR946" s="10"/>
      <c r="DS946" s="10"/>
      <c r="DT946" s="10"/>
      <c r="DU946" s="10"/>
      <c r="DV946" s="10"/>
      <c r="DW946" s="10"/>
      <c r="DX946" s="10"/>
      <c r="DY946" s="10"/>
      <c r="DZ946" s="10"/>
      <c r="EA946" s="10"/>
      <c r="EB946" s="10"/>
      <c r="EC946" s="10"/>
      <c r="ED946" s="10"/>
      <c r="EE946" s="10"/>
      <c r="EF946" s="10"/>
      <c r="EG946" s="10"/>
      <c r="EH946" s="10"/>
      <c r="EI946" s="10"/>
      <c r="EJ946" s="10"/>
      <c r="EK946" s="10"/>
      <c r="EL946" s="10"/>
      <c r="EM946" s="10"/>
      <c r="EN946" s="10"/>
      <c r="EO946" s="10"/>
      <c r="EP946" s="10"/>
      <c r="EQ946" s="10"/>
      <c r="ER946" s="10"/>
      <c r="ES946" s="10"/>
      <c r="ET946" s="10"/>
      <c r="EU946" s="10"/>
      <c r="EV946" s="10"/>
      <c r="EW946" s="10"/>
      <c r="EX946" s="10"/>
      <c r="EY946" s="10"/>
      <c r="EZ946" s="10"/>
      <c r="FA946" s="10"/>
      <c r="FB946" s="10"/>
      <c r="FC946" s="10"/>
      <c r="FD946" s="10"/>
      <c r="FE946" s="10"/>
      <c r="FF946" s="10"/>
      <c r="FG946" s="10"/>
      <c r="FH946" s="10"/>
      <c r="FI946" s="10"/>
      <c r="FJ946" s="10"/>
      <c r="FK946" s="10"/>
      <c r="FL946" s="10"/>
      <c r="FM946" s="10"/>
      <c r="FN946" s="10"/>
    </row>
    <row r="947" spans="1:170" s="10" customFormat="1" ht="135" x14ac:dyDescent="0.25">
      <c r="A947" s="5" t="s">
        <v>41</v>
      </c>
      <c r="B947" s="5" t="s">
        <v>42</v>
      </c>
      <c r="C947" s="5" t="s">
        <v>81</v>
      </c>
      <c r="D947" s="5" t="s">
        <v>4895</v>
      </c>
      <c r="E947" s="6">
        <v>44586</v>
      </c>
      <c r="F947" s="5" t="s">
        <v>4896</v>
      </c>
      <c r="G947" s="7">
        <v>20829749</v>
      </c>
      <c r="H947" s="5" t="s">
        <v>46</v>
      </c>
      <c r="I947" s="5" t="s">
        <v>2713</v>
      </c>
      <c r="J947" s="5" t="s">
        <v>4897</v>
      </c>
      <c r="K947" s="8" t="s">
        <v>3071</v>
      </c>
      <c r="L947" s="5" t="s">
        <v>158</v>
      </c>
      <c r="M947" s="5" t="s">
        <v>50</v>
      </c>
      <c r="N947" s="9">
        <f t="shared" si="14"/>
        <v>22512600</v>
      </c>
      <c r="O947" s="9">
        <v>22512600</v>
      </c>
      <c r="P947" s="9">
        <v>2046600</v>
      </c>
      <c r="Q947" s="5"/>
      <c r="R947" s="5"/>
      <c r="S947" s="5"/>
      <c r="T947" s="5" t="s">
        <v>662</v>
      </c>
      <c r="U947" s="6">
        <v>44599</v>
      </c>
      <c r="V947" s="6">
        <v>44926</v>
      </c>
      <c r="W947" s="6">
        <v>44592</v>
      </c>
      <c r="X947" s="5">
        <v>330</v>
      </c>
      <c r="Y947" s="5"/>
      <c r="Z947" s="5"/>
      <c r="AA947" s="5"/>
      <c r="AB947" s="5"/>
      <c r="AC947" s="5"/>
      <c r="AD947" s="5"/>
      <c r="AE947" s="5" t="s">
        <v>4898</v>
      </c>
      <c r="AF947" s="5" t="s">
        <v>53</v>
      </c>
      <c r="AG947" s="5" t="s">
        <v>2221</v>
      </c>
      <c r="AH947" s="5" t="s">
        <v>239</v>
      </c>
      <c r="AI947" s="5"/>
      <c r="AJ947" s="5" t="s">
        <v>171</v>
      </c>
      <c r="AK947" s="5"/>
      <c r="AL947" s="6" t="s">
        <v>3684</v>
      </c>
      <c r="AM947" s="6">
        <v>29360</v>
      </c>
      <c r="AN947" s="5" t="s">
        <v>3618</v>
      </c>
    </row>
    <row r="948" spans="1:170" s="10" customFormat="1" ht="135" x14ac:dyDescent="0.25">
      <c r="A948" s="5" t="s">
        <v>41</v>
      </c>
      <c r="B948" s="5" t="s">
        <v>42</v>
      </c>
      <c r="C948" s="5" t="s">
        <v>81</v>
      </c>
      <c r="D948" s="5" t="s">
        <v>4899</v>
      </c>
      <c r="E948" s="6">
        <v>44583</v>
      </c>
      <c r="F948" s="5" t="s">
        <v>4900</v>
      </c>
      <c r="G948" s="7">
        <v>66741496</v>
      </c>
      <c r="H948" s="5" t="s">
        <v>46</v>
      </c>
      <c r="I948" s="5" t="s">
        <v>2713</v>
      </c>
      <c r="J948" s="5" t="s">
        <v>4901</v>
      </c>
      <c r="K948" s="8" t="s">
        <v>3071</v>
      </c>
      <c r="L948" s="5" t="s">
        <v>158</v>
      </c>
      <c r="M948" s="5" t="s">
        <v>50</v>
      </c>
      <c r="N948" s="9">
        <f t="shared" si="14"/>
        <v>22512600</v>
      </c>
      <c r="O948" s="9">
        <v>22512600</v>
      </c>
      <c r="P948" s="9">
        <v>2046600</v>
      </c>
      <c r="Q948" s="5"/>
      <c r="R948" s="5"/>
      <c r="S948" s="5"/>
      <c r="T948" s="5" t="s">
        <v>4902</v>
      </c>
      <c r="U948" s="6">
        <v>44595</v>
      </c>
      <c r="V948" s="6">
        <v>44926</v>
      </c>
      <c r="W948" s="6">
        <v>44589</v>
      </c>
      <c r="X948" s="5">
        <v>330</v>
      </c>
      <c r="Y948" s="5"/>
      <c r="Z948" s="5"/>
      <c r="AA948" s="5"/>
      <c r="AB948" s="5"/>
      <c r="AC948" s="5"/>
      <c r="AD948" s="5"/>
      <c r="AE948" s="5" t="s">
        <v>4903</v>
      </c>
      <c r="AF948" s="5" t="s">
        <v>53</v>
      </c>
      <c r="AG948" s="5" t="s">
        <v>2221</v>
      </c>
      <c r="AH948" s="5" t="s">
        <v>807</v>
      </c>
      <c r="AI948" s="5"/>
      <c r="AJ948" s="5" t="s">
        <v>171</v>
      </c>
      <c r="AK948" s="5"/>
      <c r="AL948" s="5" t="s">
        <v>276</v>
      </c>
      <c r="AM948" s="6">
        <v>26225</v>
      </c>
      <c r="AN948" s="5" t="s">
        <v>4904</v>
      </c>
    </row>
    <row r="949" spans="1:170" s="10" customFormat="1" ht="135" x14ac:dyDescent="0.25">
      <c r="A949" s="5" t="s">
        <v>41</v>
      </c>
      <c r="B949" s="5" t="s">
        <v>42</v>
      </c>
      <c r="C949" s="5" t="s">
        <v>81</v>
      </c>
      <c r="D949" s="5" t="s">
        <v>4905</v>
      </c>
      <c r="E949" s="6">
        <v>44583</v>
      </c>
      <c r="F949" s="5" t="s">
        <v>4906</v>
      </c>
      <c r="G949" s="7">
        <v>1090174714</v>
      </c>
      <c r="H949" s="5" t="s">
        <v>46</v>
      </c>
      <c r="I949" s="5" t="s">
        <v>2713</v>
      </c>
      <c r="J949" s="5" t="s">
        <v>4907</v>
      </c>
      <c r="K949" s="8" t="s">
        <v>3105</v>
      </c>
      <c r="L949" s="5" t="s">
        <v>158</v>
      </c>
      <c r="M949" s="5" t="s">
        <v>50</v>
      </c>
      <c r="N949" s="9">
        <f t="shared" si="14"/>
        <v>22512600</v>
      </c>
      <c r="O949" s="9">
        <v>22512600</v>
      </c>
      <c r="P949" s="9">
        <v>2046600</v>
      </c>
      <c r="Q949" s="5"/>
      <c r="R949" s="5"/>
      <c r="S949" s="5"/>
      <c r="T949" s="5" t="s">
        <v>4908</v>
      </c>
      <c r="U949" s="6">
        <v>44589</v>
      </c>
      <c r="V949" s="6">
        <v>44922</v>
      </c>
      <c r="W949" s="6">
        <v>44588</v>
      </c>
      <c r="X949" s="5">
        <v>330</v>
      </c>
      <c r="Y949" s="5"/>
      <c r="Z949" s="5"/>
      <c r="AA949" s="5"/>
      <c r="AB949" s="5"/>
      <c r="AC949" s="5"/>
      <c r="AD949" s="5"/>
      <c r="AE949" s="5" t="s">
        <v>4909</v>
      </c>
      <c r="AF949" s="5" t="s">
        <v>53</v>
      </c>
      <c r="AG949" s="5" t="s">
        <v>2221</v>
      </c>
      <c r="AH949" s="5" t="s">
        <v>807</v>
      </c>
      <c r="AI949" s="5"/>
      <c r="AJ949" s="5" t="s">
        <v>171</v>
      </c>
      <c r="AK949" s="5"/>
      <c r="AL949" s="5" t="s">
        <v>276</v>
      </c>
      <c r="AM949" s="6">
        <v>32106</v>
      </c>
      <c r="AN949" s="5" t="s">
        <v>4910</v>
      </c>
    </row>
    <row r="950" spans="1:170" s="10" customFormat="1" ht="135" x14ac:dyDescent="0.25">
      <c r="A950" s="5" t="s">
        <v>41</v>
      </c>
      <c r="B950" s="5" t="s">
        <v>42</v>
      </c>
      <c r="C950" s="5" t="s">
        <v>81</v>
      </c>
      <c r="D950" s="5" t="s">
        <v>4911</v>
      </c>
      <c r="E950" s="6">
        <v>44583</v>
      </c>
      <c r="F950" s="5" t="s">
        <v>4912</v>
      </c>
      <c r="G950" s="7">
        <v>20362675</v>
      </c>
      <c r="H950" s="5" t="s">
        <v>46</v>
      </c>
      <c r="I950" s="5" t="s">
        <v>2713</v>
      </c>
      <c r="J950" s="5" t="s">
        <v>4913</v>
      </c>
      <c r="K950" s="8" t="s">
        <v>3071</v>
      </c>
      <c r="L950" s="5" t="s">
        <v>158</v>
      </c>
      <c r="M950" s="5" t="s">
        <v>50</v>
      </c>
      <c r="N950" s="9">
        <f t="shared" si="14"/>
        <v>22512600</v>
      </c>
      <c r="O950" s="9">
        <v>22512600</v>
      </c>
      <c r="P950" s="9">
        <v>2046600</v>
      </c>
      <c r="Q950" s="5"/>
      <c r="R950" s="5"/>
      <c r="S950" s="5"/>
      <c r="T950" s="22" t="s">
        <v>4209</v>
      </c>
      <c r="U950" s="6">
        <v>44596</v>
      </c>
      <c r="V950" s="6">
        <v>44926</v>
      </c>
      <c r="W950" s="6">
        <v>44595</v>
      </c>
      <c r="X950" s="5">
        <v>330</v>
      </c>
      <c r="Y950" s="5"/>
      <c r="Z950" s="5"/>
      <c r="AA950" s="5"/>
      <c r="AB950" s="5"/>
      <c r="AC950" s="5"/>
      <c r="AD950" s="5"/>
      <c r="AE950" s="5" t="s">
        <v>4210</v>
      </c>
      <c r="AF950" s="5" t="s">
        <v>53</v>
      </c>
      <c r="AG950" s="5" t="s">
        <v>2221</v>
      </c>
      <c r="AH950" s="5" t="s">
        <v>807</v>
      </c>
      <c r="AI950" s="5"/>
      <c r="AJ950" s="5" t="s">
        <v>171</v>
      </c>
      <c r="AK950" s="5"/>
      <c r="AL950" s="5" t="s">
        <v>4914</v>
      </c>
      <c r="AM950" s="6">
        <v>27666</v>
      </c>
      <c r="AN950" s="5" t="s">
        <v>4915</v>
      </c>
    </row>
    <row r="951" spans="1:170" s="10" customFormat="1" ht="135" x14ac:dyDescent="0.25">
      <c r="A951" s="5" t="s">
        <v>41</v>
      </c>
      <c r="B951" s="5" t="s">
        <v>42</v>
      </c>
      <c r="C951" s="5" t="s">
        <v>81</v>
      </c>
      <c r="D951" s="5" t="s">
        <v>4916</v>
      </c>
      <c r="E951" s="6">
        <v>44583</v>
      </c>
      <c r="F951" s="5" t="s">
        <v>4917</v>
      </c>
      <c r="G951" s="7">
        <v>33676523</v>
      </c>
      <c r="H951" s="5" t="s">
        <v>46</v>
      </c>
      <c r="I951" s="5" t="s">
        <v>2713</v>
      </c>
      <c r="J951" s="5" t="s">
        <v>4918</v>
      </c>
      <c r="K951" s="8" t="s">
        <v>3071</v>
      </c>
      <c r="L951" s="5" t="s">
        <v>158</v>
      </c>
      <c r="M951" s="5" t="s">
        <v>50</v>
      </c>
      <c r="N951" s="9">
        <f t="shared" si="14"/>
        <v>22512600</v>
      </c>
      <c r="O951" s="9">
        <v>22512600</v>
      </c>
      <c r="P951" s="9">
        <v>2046600</v>
      </c>
      <c r="Q951" s="5"/>
      <c r="R951" s="5"/>
      <c r="S951" s="5"/>
      <c r="T951" s="5" t="s">
        <v>1467</v>
      </c>
      <c r="U951" s="6">
        <v>44589</v>
      </c>
      <c r="V951" s="6">
        <v>44922</v>
      </c>
      <c r="W951" s="6">
        <v>44586</v>
      </c>
      <c r="X951" s="5">
        <v>330</v>
      </c>
      <c r="Y951" s="5"/>
      <c r="Z951" s="5"/>
      <c r="AA951" s="5"/>
      <c r="AB951" s="5"/>
      <c r="AC951" s="5"/>
      <c r="AD951" s="5"/>
      <c r="AE951" s="5" t="s">
        <v>1468</v>
      </c>
      <c r="AF951" s="5" t="s">
        <v>53</v>
      </c>
      <c r="AG951" s="5" t="s">
        <v>2221</v>
      </c>
      <c r="AH951" s="5" t="s">
        <v>807</v>
      </c>
      <c r="AI951" s="5"/>
      <c r="AJ951" s="5" t="s">
        <v>171</v>
      </c>
      <c r="AK951" s="5"/>
      <c r="AL951" s="5" t="s">
        <v>352</v>
      </c>
      <c r="AM951" s="6">
        <v>28060</v>
      </c>
      <c r="AN951" s="5" t="s">
        <v>1469</v>
      </c>
    </row>
    <row r="952" spans="1:170" s="10" customFormat="1" ht="135" x14ac:dyDescent="0.25">
      <c r="A952" s="5" t="s">
        <v>41</v>
      </c>
      <c r="B952" s="5" t="s">
        <v>42</v>
      </c>
      <c r="C952" s="5" t="s">
        <v>81</v>
      </c>
      <c r="D952" s="5" t="s">
        <v>4919</v>
      </c>
      <c r="E952" s="6">
        <v>44584</v>
      </c>
      <c r="F952" s="5" t="s">
        <v>4920</v>
      </c>
      <c r="G952" s="7">
        <v>1110522096</v>
      </c>
      <c r="H952" s="5" t="s">
        <v>46</v>
      </c>
      <c r="I952" s="5" t="s">
        <v>2713</v>
      </c>
      <c r="J952" s="5" t="s">
        <v>4921</v>
      </c>
      <c r="K952" s="8" t="s">
        <v>3071</v>
      </c>
      <c r="L952" s="5" t="s">
        <v>158</v>
      </c>
      <c r="M952" s="5" t="s">
        <v>50</v>
      </c>
      <c r="N952" s="9">
        <f t="shared" si="14"/>
        <v>22512600</v>
      </c>
      <c r="O952" s="17">
        <v>22512600</v>
      </c>
      <c r="P952" s="9">
        <v>2046600</v>
      </c>
      <c r="Q952" s="5"/>
      <c r="R952" s="5"/>
      <c r="S952" s="5"/>
      <c r="T952" s="5" t="s">
        <v>886</v>
      </c>
      <c r="U952" s="6">
        <v>44588</v>
      </c>
      <c r="V952" s="6">
        <v>44921</v>
      </c>
      <c r="W952" s="6">
        <v>44588</v>
      </c>
      <c r="X952" s="5">
        <v>330</v>
      </c>
      <c r="Y952" s="5"/>
      <c r="Z952" s="5"/>
      <c r="AA952" s="5"/>
      <c r="AB952" s="5"/>
      <c r="AC952" s="5"/>
      <c r="AD952" s="5"/>
      <c r="AE952" s="5" t="s">
        <v>1724</v>
      </c>
      <c r="AF952" s="5" t="s">
        <v>53</v>
      </c>
      <c r="AG952" s="5" t="s">
        <v>2221</v>
      </c>
      <c r="AH952" s="5" t="s">
        <v>807</v>
      </c>
      <c r="AI952" s="5"/>
      <c r="AJ952" s="5" t="s">
        <v>171</v>
      </c>
      <c r="AK952" s="5"/>
      <c r="AL952" s="5" t="s">
        <v>4922</v>
      </c>
      <c r="AM952" s="6">
        <v>33711</v>
      </c>
      <c r="AN952" s="5" t="s">
        <v>1027</v>
      </c>
    </row>
    <row r="953" spans="1:170" s="10" customFormat="1" ht="135" x14ac:dyDescent="0.25">
      <c r="A953" s="5" t="s">
        <v>41</v>
      </c>
      <c r="B953" s="5" t="s">
        <v>42</v>
      </c>
      <c r="C953" s="5" t="s">
        <v>81</v>
      </c>
      <c r="D953" s="5" t="s">
        <v>4923</v>
      </c>
      <c r="E953" s="6">
        <v>44587</v>
      </c>
      <c r="F953" s="5" t="s">
        <v>4924</v>
      </c>
      <c r="G953" s="7">
        <v>1105788491</v>
      </c>
      <c r="H953" s="5" t="s">
        <v>46</v>
      </c>
      <c r="I953" s="5" t="s">
        <v>2713</v>
      </c>
      <c r="J953" s="5" t="s">
        <v>4925</v>
      </c>
      <c r="K953" s="8" t="s">
        <v>3071</v>
      </c>
      <c r="L953" s="5" t="s">
        <v>158</v>
      </c>
      <c r="M953" s="5" t="s">
        <v>50</v>
      </c>
      <c r="N953" s="9">
        <f t="shared" si="14"/>
        <v>22512600</v>
      </c>
      <c r="O953" s="9">
        <v>22512600</v>
      </c>
      <c r="P953" s="9">
        <v>2046600</v>
      </c>
      <c r="Q953" s="5"/>
      <c r="R953" s="5"/>
      <c r="S953" s="5"/>
      <c r="T953" s="5" t="s">
        <v>4926</v>
      </c>
      <c r="U953" s="6">
        <v>44599</v>
      </c>
      <c r="V953" s="6">
        <v>44926</v>
      </c>
      <c r="W953" s="6">
        <v>44589</v>
      </c>
      <c r="X953" s="5">
        <v>330</v>
      </c>
      <c r="Y953" s="5"/>
      <c r="Z953" s="5"/>
      <c r="AA953" s="5"/>
      <c r="AB953" s="5"/>
      <c r="AC953" s="5"/>
      <c r="AD953" s="5"/>
      <c r="AE953" s="5" t="s">
        <v>4927</v>
      </c>
      <c r="AF953" s="5" t="s">
        <v>53</v>
      </c>
      <c r="AG953" s="5" t="s">
        <v>2221</v>
      </c>
      <c r="AH953" s="5" t="s">
        <v>807</v>
      </c>
      <c r="AI953" s="5"/>
      <c r="AJ953" s="5" t="s">
        <v>171</v>
      </c>
      <c r="AK953" s="5"/>
      <c r="AL953" s="5" t="s">
        <v>276</v>
      </c>
      <c r="AM953" s="6">
        <v>34209</v>
      </c>
      <c r="AN953" s="5" t="s">
        <v>1710</v>
      </c>
    </row>
    <row r="954" spans="1:170" s="10" customFormat="1" ht="135" x14ac:dyDescent="0.25">
      <c r="A954" s="11" t="s">
        <v>41</v>
      </c>
      <c r="B954" s="11" t="s">
        <v>42</v>
      </c>
      <c r="C954" s="11" t="s">
        <v>190</v>
      </c>
      <c r="D954" s="11" t="s">
        <v>4928</v>
      </c>
      <c r="E954" s="12">
        <v>44587</v>
      </c>
      <c r="F954" s="11" t="s">
        <v>4929</v>
      </c>
      <c r="G954" s="13">
        <v>80209750</v>
      </c>
      <c r="H954" s="11" t="s">
        <v>46</v>
      </c>
      <c r="I954" s="11" t="s">
        <v>2713</v>
      </c>
      <c r="J954" s="11" t="s">
        <v>4930</v>
      </c>
      <c r="K954" s="14" t="s">
        <v>3071</v>
      </c>
      <c r="L954" s="11" t="s">
        <v>158</v>
      </c>
      <c r="M954" s="11" t="s">
        <v>50</v>
      </c>
      <c r="N954" s="9">
        <f t="shared" si="14"/>
        <v>22512600</v>
      </c>
      <c r="O954" s="15">
        <v>22512600</v>
      </c>
      <c r="P954" s="15">
        <v>2046600</v>
      </c>
      <c r="Q954" s="11"/>
      <c r="R954" s="11"/>
      <c r="S954" s="11"/>
      <c r="T954" s="11" t="s">
        <v>914</v>
      </c>
      <c r="U954" s="12">
        <v>44596</v>
      </c>
      <c r="V954" s="12">
        <v>44926</v>
      </c>
      <c r="W954" s="12">
        <v>44587</v>
      </c>
      <c r="X954" s="11">
        <v>330</v>
      </c>
      <c r="Y954" s="11"/>
      <c r="Z954" s="11"/>
      <c r="AA954" s="11"/>
      <c r="AB954" s="11"/>
      <c r="AC954" s="11"/>
      <c r="AD954" s="11"/>
      <c r="AE954" s="11" t="s">
        <v>4931</v>
      </c>
      <c r="AF954" s="11" t="s">
        <v>66</v>
      </c>
      <c r="AG954" s="11" t="s">
        <v>1627</v>
      </c>
      <c r="AH954" s="11" t="s">
        <v>807</v>
      </c>
      <c r="AI954" s="11"/>
      <c r="AJ954" s="11" t="s">
        <v>171</v>
      </c>
      <c r="AK954" s="11"/>
      <c r="AL954" s="11" t="s">
        <v>276</v>
      </c>
      <c r="AM954" s="12">
        <v>30419</v>
      </c>
      <c r="AN954" s="11" t="s">
        <v>70</v>
      </c>
    </row>
    <row r="955" spans="1:170" s="10" customFormat="1" ht="135" x14ac:dyDescent="0.25">
      <c r="A955" s="5" t="s">
        <v>41</v>
      </c>
      <c r="B955" s="5" t="s">
        <v>42</v>
      </c>
      <c r="C955" s="5" t="s">
        <v>81</v>
      </c>
      <c r="D955" s="5" t="s">
        <v>4932</v>
      </c>
      <c r="E955" s="6">
        <v>44587</v>
      </c>
      <c r="F955" s="5" t="s">
        <v>4933</v>
      </c>
      <c r="G955" s="7">
        <v>65823936</v>
      </c>
      <c r="H955" s="5" t="s">
        <v>46</v>
      </c>
      <c r="I955" s="5" t="s">
        <v>2713</v>
      </c>
      <c r="J955" s="5" t="s">
        <v>4934</v>
      </c>
      <c r="K955" s="8" t="s">
        <v>3078</v>
      </c>
      <c r="L955" s="5" t="s">
        <v>158</v>
      </c>
      <c r="M955" s="5" t="s">
        <v>50</v>
      </c>
      <c r="N955" s="9">
        <f t="shared" si="14"/>
        <v>22512600</v>
      </c>
      <c r="O955" s="9">
        <v>22512600</v>
      </c>
      <c r="P955" s="9">
        <v>2046600</v>
      </c>
      <c r="Q955" s="5"/>
      <c r="R955" s="5"/>
      <c r="S955" s="5"/>
      <c r="T955" s="5" t="s">
        <v>4935</v>
      </c>
      <c r="U955" s="6">
        <v>44601</v>
      </c>
      <c r="V955" s="6">
        <v>44926</v>
      </c>
      <c r="W955" s="6">
        <v>44595</v>
      </c>
      <c r="X955" s="5">
        <v>330</v>
      </c>
      <c r="Y955" s="5"/>
      <c r="Z955" s="5"/>
      <c r="AA955" s="5"/>
      <c r="AB955" s="5"/>
      <c r="AC955" s="5"/>
      <c r="AD955" s="5"/>
      <c r="AE955" s="5" t="s">
        <v>4936</v>
      </c>
      <c r="AF955" s="5" t="s">
        <v>53</v>
      </c>
      <c r="AG955" s="5" t="s">
        <v>1627</v>
      </c>
      <c r="AH955" s="5" t="s">
        <v>807</v>
      </c>
      <c r="AI955" s="5"/>
      <c r="AJ955" s="5" t="s">
        <v>171</v>
      </c>
      <c r="AK955" s="5"/>
      <c r="AL955" s="5" t="s">
        <v>276</v>
      </c>
      <c r="AM955" s="6">
        <v>29810</v>
      </c>
      <c r="AN955" s="5" t="s">
        <v>797</v>
      </c>
    </row>
    <row r="956" spans="1:170" s="10" customFormat="1" ht="135" x14ac:dyDescent="0.25">
      <c r="A956" s="5" t="s">
        <v>41</v>
      </c>
      <c r="B956" s="5" t="s">
        <v>42</v>
      </c>
      <c r="C956" s="5" t="s">
        <v>81</v>
      </c>
      <c r="D956" s="5" t="s">
        <v>4937</v>
      </c>
      <c r="E956" s="6">
        <v>44583</v>
      </c>
      <c r="F956" s="5" t="s">
        <v>4938</v>
      </c>
      <c r="G956" s="7">
        <v>34770750</v>
      </c>
      <c r="H956" s="5" t="s">
        <v>46</v>
      </c>
      <c r="I956" s="5" t="s">
        <v>2713</v>
      </c>
      <c r="J956" s="5" t="s">
        <v>4939</v>
      </c>
      <c r="K956" s="8" t="s">
        <v>3071</v>
      </c>
      <c r="L956" s="5" t="s">
        <v>158</v>
      </c>
      <c r="M956" s="5" t="s">
        <v>50</v>
      </c>
      <c r="N956" s="9">
        <f t="shared" si="14"/>
        <v>22512600</v>
      </c>
      <c r="O956" s="9">
        <v>22512600</v>
      </c>
      <c r="P956" s="9">
        <v>2046600</v>
      </c>
      <c r="Q956" s="5"/>
      <c r="R956" s="5"/>
      <c r="S956" s="5"/>
      <c r="T956" s="5" t="s">
        <v>4940</v>
      </c>
      <c r="U956" s="6">
        <v>44593</v>
      </c>
      <c r="V956" s="6">
        <v>44926</v>
      </c>
      <c r="W956" s="6">
        <v>44592</v>
      </c>
      <c r="X956" s="5">
        <v>330</v>
      </c>
      <c r="Y956" s="5"/>
      <c r="Z956" s="5"/>
      <c r="AA956" s="5"/>
      <c r="AB956" s="5"/>
      <c r="AC956" s="5"/>
      <c r="AD956" s="5"/>
      <c r="AE956" s="5" t="s">
        <v>4941</v>
      </c>
      <c r="AF956" s="5" t="s">
        <v>53</v>
      </c>
      <c r="AG956" s="5" t="s">
        <v>2221</v>
      </c>
      <c r="AH956" s="5" t="s">
        <v>807</v>
      </c>
      <c r="AI956" s="5"/>
      <c r="AJ956" s="5" t="s">
        <v>171</v>
      </c>
      <c r="AK956" s="5"/>
      <c r="AL956" s="5" t="s">
        <v>4942</v>
      </c>
      <c r="AM956" s="6">
        <v>29442</v>
      </c>
      <c r="AN956" s="5" t="s">
        <v>4943</v>
      </c>
    </row>
    <row r="957" spans="1:170" s="10" customFormat="1" ht="135" x14ac:dyDescent="0.25">
      <c r="A957" s="5" t="s">
        <v>41</v>
      </c>
      <c r="B957" s="5" t="s">
        <v>42</v>
      </c>
      <c r="C957" s="5" t="s">
        <v>81</v>
      </c>
      <c r="D957" s="5" t="s">
        <v>4944</v>
      </c>
      <c r="E957" s="6">
        <v>44583</v>
      </c>
      <c r="F957" s="5" t="s">
        <v>4945</v>
      </c>
      <c r="G957" s="7">
        <v>1063289050</v>
      </c>
      <c r="H957" s="5" t="s">
        <v>46</v>
      </c>
      <c r="I957" s="5" t="s">
        <v>2713</v>
      </c>
      <c r="J957" s="5" t="s">
        <v>4946</v>
      </c>
      <c r="K957" s="8" t="s">
        <v>3071</v>
      </c>
      <c r="L957" s="5" t="s">
        <v>158</v>
      </c>
      <c r="M957" s="5" t="s">
        <v>50</v>
      </c>
      <c r="N957" s="9">
        <f t="shared" si="14"/>
        <v>22512600</v>
      </c>
      <c r="O957" s="9">
        <v>22512600</v>
      </c>
      <c r="P957" s="9">
        <v>2046600</v>
      </c>
      <c r="Q957" s="5"/>
      <c r="R957" s="5"/>
      <c r="S957" s="5"/>
      <c r="T957" s="5" t="s">
        <v>698</v>
      </c>
      <c r="U957" s="6">
        <v>44593</v>
      </c>
      <c r="V957" s="6">
        <v>44926</v>
      </c>
      <c r="W957" s="6">
        <v>44586</v>
      </c>
      <c r="X957" s="5">
        <v>330</v>
      </c>
      <c r="Y957" s="5"/>
      <c r="Z957" s="5"/>
      <c r="AA957" s="5"/>
      <c r="AB957" s="5"/>
      <c r="AC957" s="5"/>
      <c r="AD957" s="5"/>
      <c r="AE957" s="5" t="s">
        <v>4947</v>
      </c>
      <c r="AF957" s="5" t="s">
        <v>53</v>
      </c>
      <c r="AG957" s="5" t="s">
        <v>2221</v>
      </c>
      <c r="AH957" s="5" t="s">
        <v>807</v>
      </c>
      <c r="AI957" s="5"/>
      <c r="AJ957" s="5" t="s">
        <v>171</v>
      </c>
      <c r="AK957" s="5"/>
      <c r="AL957" s="5" t="s">
        <v>4948</v>
      </c>
      <c r="AM957" s="6">
        <v>33210</v>
      </c>
      <c r="AN957" s="5" t="s">
        <v>4949</v>
      </c>
    </row>
    <row r="958" spans="1:170" s="10" customFormat="1" ht="135" x14ac:dyDescent="0.25">
      <c r="A958" s="5" t="s">
        <v>41</v>
      </c>
      <c r="B958" s="5" t="s">
        <v>42</v>
      </c>
      <c r="C958" s="5" t="s">
        <v>81</v>
      </c>
      <c r="D958" s="5" t="s">
        <v>4950</v>
      </c>
      <c r="E958" s="6">
        <v>44584</v>
      </c>
      <c r="F958" s="5" t="s">
        <v>4951</v>
      </c>
      <c r="G958" s="7">
        <v>1059811523</v>
      </c>
      <c r="H958" s="5" t="s">
        <v>46</v>
      </c>
      <c r="I958" s="5" t="s">
        <v>2713</v>
      </c>
      <c r="J958" s="5" t="s">
        <v>4952</v>
      </c>
      <c r="K958" s="8" t="s">
        <v>3071</v>
      </c>
      <c r="L958" s="5" t="s">
        <v>158</v>
      </c>
      <c r="M958" s="5" t="s">
        <v>50</v>
      </c>
      <c r="N958" s="9">
        <f t="shared" si="14"/>
        <v>22512600</v>
      </c>
      <c r="O958" s="17">
        <v>22512600</v>
      </c>
      <c r="P958" s="9">
        <v>2046600</v>
      </c>
      <c r="Q958" s="5"/>
      <c r="R958" s="5"/>
      <c r="S958" s="5"/>
      <c r="T958" s="5" t="s">
        <v>4953</v>
      </c>
      <c r="U958" s="6">
        <v>44593</v>
      </c>
      <c r="V958" s="6">
        <v>44926</v>
      </c>
      <c r="W958" s="6">
        <v>44586</v>
      </c>
      <c r="X958" s="5">
        <v>330</v>
      </c>
      <c r="Y958" s="5"/>
      <c r="Z958" s="5"/>
      <c r="AA958" s="5"/>
      <c r="AB958" s="5"/>
      <c r="AC958" s="5"/>
      <c r="AD958" s="5"/>
      <c r="AE958" s="5" t="s">
        <v>4954</v>
      </c>
      <c r="AF958" s="5" t="s">
        <v>53</v>
      </c>
      <c r="AG958" s="5" t="s">
        <v>2221</v>
      </c>
      <c r="AH958" s="5" t="s">
        <v>807</v>
      </c>
      <c r="AI958" s="5"/>
      <c r="AJ958" s="5" t="s">
        <v>171</v>
      </c>
      <c r="AK958" s="5"/>
      <c r="AL958" s="5" t="s">
        <v>4955</v>
      </c>
      <c r="AM958" s="6">
        <v>32557</v>
      </c>
      <c r="AN958" s="5" t="s">
        <v>2626</v>
      </c>
    </row>
    <row r="959" spans="1:170" s="10" customFormat="1" ht="135" x14ac:dyDescent="0.25">
      <c r="A959" s="11" t="s">
        <v>41</v>
      </c>
      <c r="B959" s="11" t="s">
        <v>42</v>
      </c>
      <c r="C959" s="11" t="s">
        <v>4956</v>
      </c>
      <c r="D959" s="11" t="s">
        <v>4957</v>
      </c>
      <c r="E959" s="12" t="s">
        <v>4958</v>
      </c>
      <c r="F959" s="11" t="s">
        <v>4959</v>
      </c>
      <c r="G959" s="13">
        <v>1053830162</v>
      </c>
      <c r="H959" s="11" t="s">
        <v>46</v>
      </c>
      <c r="I959" s="11" t="s">
        <v>2375</v>
      </c>
      <c r="J959" s="11" t="s">
        <v>4960</v>
      </c>
      <c r="K959" s="14" t="s">
        <v>3702</v>
      </c>
      <c r="L959" s="11" t="s">
        <v>99</v>
      </c>
      <c r="M959" s="11" t="s">
        <v>50</v>
      </c>
      <c r="N959" s="9">
        <f t="shared" si="14"/>
        <v>34252200</v>
      </c>
      <c r="O959" s="15">
        <v>34252200</v>
      </c>
      <c r="P959" s="15">
        <v>3805800</v>
      </c>
      <c r="Q959" s="11"/>
      <c r="R959" s="11"/>
      <c r="S959" s="11"/>
      <c r="T959" s="11" t="s">
        <v>1838</v>
      </c>
      <c r="U959" s="12">
        <v>44594</v>
      </c>
      <c r="V959" s="12">
        <v>44866</v>
      </c>
      <c r="W959" s="12">
        <v>44588</v>
      </c>
      <c r="X959" s="11">
        <v>270</v>
      </c>
      <c r="Y959" s="11"/>
      <c r="Z959" s="11"/>
      <c r="AA959" s="11"/>
      <c r="AB959" s="11"/>
      <c r="AC959" s="11"/>
      <c r="AD959" s="11"/>
      <c r="AE959" s="11" t="s">
        <v>4187</v>
      </c>
      <c r="AF959" s="11" t="s">
        <v>66</v>
      </c>
      <c r="AG959" s="11" t="s">
        <v>67</v>
      </c>
      <c r="AH959" s="11" t="s">
        <v>55</v>
      </c>
      <c r="AI959" s="11"/>
      <c r="AJ959" s="11" t="s">
        <v>56</v>
      </c>
      <c r="AK959" s="11" t="s">
        <v>268</v>
      </c>
      <c r="AL959" s="11" t="s">
        <v>100</v>
      </c>
      <c r="AM959" s="12">
        <v>35361</v>
      </c>
      <c r="AN959" s="11" t="s">
        <v>947</v>
      </c>
    </row>
    <row r="960" spans="1:170" s="10" customFormat="1" ht="135" x14ac:dyDescent="0.25">
      <c r="A960" s="5" t="s">
        <v>41</v>
      </c>
      <c r="B960" s="5" t="s">
        <v>42</v>
      </c>
      <c r="C960" s="5" t="s">
        <v>81</v>
      </c>
      <c r="D960" s="5" t="s">
        <v>4961</v>
      </c>
      <c r="E960" s="6">
        <v>44583</v>
      </c>
      <c r="F960" s="5" t="s">
        <v>4962</v>
      </c>
      <c r="G960" s="7">
        <v>1007659222</v>
      </c>
      <c r="H960" s="5" t="s">
        <v>46</v>
      </c>
      <c r="I960" s="5" t="s">
        <v>2713</v>
      </c>
      <c r="J960" s="5" t="s">
        <v>4963</v>
      </c>
      <c r="K960" s="8" t="s">
        <v>3071</v>
      </c>
      <c r="L960" s="5" t="s">
        <v>158</v>
      </c>
      <c r="M960" s="5" t="s">
        <v>50</v>
      </c>
      <c r="N960" s="9">
        <f t="shared" si="14"/>
        <v>22512600</v>
      </c>
      <c r="O960" s="9">
        <v>22512600</v>
      </c>
      <c r="P960" s="9">
        <v>2046600</v>
      </c>
      <c r="Q960" s="5"/>
      <c r="R960" s="5"/>
      <c r="S960" s="5"/>
      <c r="T960" s="5" t="s">
        <v>4964</v>
      </c>
      <c r="U960" s="6">
        <v>44594</v>
      </c>
      <c r="V960" s="6">
        <v>44926</v>
      </c>
      <c r="W960" s="6">
        <v>44586</v>
      </c>
      <c r="X960" s="5">
        <v>330</v>
      </c>
      <c r="Y960" s="5"/>
      <c r="Z960" s="5"/>
      <c r="AA960" s="5"/>
      <c r="AB960" s="5"/>
      <c r="AC960" s="5"/>
      <c r="AD960" s="5"/>
      <c r="AE960" s="22" t="s">
        <v>4965</v>
      </c>
      <c r="AF960" s="5" t="s">
        <v>53</v>
      </c>
      <c r="AG960" s="5" t="s">
        <v>4966</v>
      </c>
      <c r="AH960" s="5" t="s">
        <v>807</v>
      </c>
      <c r="AI960" s="5"/>
      <c r="AJ960" s="5" t="s">
        <v>171</v>
      </c>
      <c r="AK960" s="5"/>
      <c r="AL960" s="5" t="s">
        <v>1633</v>
      </c>
      <c r="AM960" s="6">
        <v>37125</v>
      </c>
      <c r="AN960" s="5" t="s">
        <v>1383</v>
      </c>
    </row>
    <row r="961" spans="1:170" s="10" customFormat="1" ht="135" x14ac:dyDescent="0.25">
      <c r="A961" s="5" t="s">
        <v>41</v>
      </c>
      <c r="B961" s="5" t="s">
        <v>42</v>
      </c>
      <c r="C961" s="5" t="s">
        <v>81</v>
      </c>
      <c r="D961" s="5" t="s">
        <v>4967</v>
      </c>
      <c r="E961" s="6">
        <v>44586</v>
      </c>
      <c r="F961" s="5" t="s">
        <v>4968</v>
      </c>
      <c r="G961" s="7">
        <v>1081920976</v>
      </c>
      <c r="H961" s="5" t="s">
        <v>46</v>
      </c>
      <c r="I961" s="5" t="s">
        <v>2713</v>
      </c>
      <c r="J961" s="5" t="s">
        <v>4969</v>
      </c>
      <c r="K961" s="8" t="s">
        <v>3123</v>
      </c>
      <c r="L961" s="5" t="s">
        <v>158</v>
      </c>
      <c r="M961" s="5" t="s">
        <v>50</v>
      </c>
      <c r="N961" s="9">
        <f t="shared" si="14"/>
        <v>22512600</v>
      </c>
      <c r="O961" s="9">
        <v>22512600</v>
      </c>
      <c r="P961" s="9">
        <v>2046600</v>
      </c>
      <c r="Q961" s="5"/>
      <c r="R961" s="5"/>
      <c r="S961" s="5"/>
      <c r="T961" s="5" t="s">
        <v>4102</v>
      </c>
      <c r="U961" s="6">
        <v>44593</v>
      </c>
      <c r="V961" s="6">
        <v>44926</v>
      </c>
      <c r="W961" s="6">
        <v>44593</v>
      </c>
      <c r="X961" s="5">
        <v>330</v>
      </c>
      <c r="Y961" s="5"/>
      <c r="Z961" s="5"/>
      <c r="AA961" s="5"/>
      <c r="AB961" s="5"/>
      <c r="AC961" s="5"/>
      <c r="AD961" s="5"/>
      <c r="AE961" s="5" t="s">
        <v>4103</v>
      </c>
      <c r="AF961" s="5" t="s">
        <v>53</v>
      </c>
      <c r="AG961" s="5" t="s">
        <v>2221</v>
      </c>
      <c r="AH961" s="5" t="s">
        <v>239</v>
      </c>
      <c r="AI961" s="5"/>
      <c r="AJ961" s="5" t="s">
        <v>171</v>
      </c>
      <c r="AK961" s="5"/>
      <c r="AL961" s="5" t="s">
        <v>217</v>
      </c>
      <c r="AM961" s="6">
        <v>33938</v>
      </c>
      <c r="AN961" s="5" t="s">
        <v>3545</v>
      </c>
    </row>
    <row r="962" spans="1:170" s="10" customFormat="1" ht="135" x14ac:dyDescent="0.25">
      <c r="A962" s="5" t="s">
        <v>41</v>
      </c>
      <c r="B962" s="5" t="s">
        <v>42</v>
      </c>
      <c r="C962" s="5" t="s">
        <v>81</v>
      </c>
      <c r="D962" s="5" t="s">
        <v>4970</v>
      </c>
      <c r="E962" s="6">
        <v>44583</v>
      </c>
      <c r="F962" s="5" t="s">
        <v>4971</v>
      </c>
      <c r="G962" s="7">
        <v>1017144608</v>
      </c>
      <c r="H962" s="5" t="s">
        <v>46</v>
      </c>
      <c r="I962" s="5" t="s">
        <v>2713</v>
      </c>
      <c r="J962" s="5" t="s">
        <v>4972</v>
      </c>
      <c r="K962" s="8" t="s">
        <v>3071</v>
      </c>
      <c r="L962" s="5" t="s">
        <v>158</v>
      </c>
      <c r="M962" s="5" t="s">
        <v>50</v>
      </c>
      <c r="N962" s="9">
        <f t="shared" si="14"/>
        <v>22512600</v>
      </c>
      <c r="O962" s="9">
        <v>22512600</v>
      </c>
      <c r="P962" s="9">
        <v>2046600</v>
      </c>
      <c r="Q962" s="5"/>
      <c r="R962" s="5"/>
      <c r="S962" s="5"/>
      <c r="T962" s="5" t="s">
        <v>3851</v>
      </c>
      <c r="U962" s="6">
        <v>44592</v>
      </c>
      <c r="V962" s="6">
        <v>44925</v>
      </c>
      <c r="W962" s="6">
        <v>44588</v>
      </c>
      <c r="X962" s="5">
        <v>270</v>
      </c>
      <c r="Y962" s="5"/>
      <c r="Z962" s="5"/>
      <c r="AA962" s="5"/>
      <c r="AB962" s="5"/>
      <c r="AC962" s="5"/>
      <c r="AD962" s="5"/>
      <c r="AE962" s="22" t="s">
        <v>3852</v>
      </c>
      <c r="AF962" s="5" t="s">
        <v>53</v>
      </c>
      <c r="AG962" s="5" t="s">
        <v>4966</v>
      </c>
      <c r="AH962" s="5" t="s">
        <v>807</v>
      </c>
      <c r="AI962" s="5"/>
      <c r="AJ962" s="5" t="s">
        <v>171</v>
      </c>
      <c r="AK962" s="5"/>
      <c r="AL962" s="5" t="s">
        <v>4973</v>
      </c>
      <c r="AM962" s="6">
        <v>31736</v>
      </c>
      <c r="AN962" s="5" t="s">
        <v>3854</v>
      </c>
    </row>
    <row r="963" spans="1:170" s="10" customFormat="1" ht="135" x14ac:dyDescent="0.25">
      <c r="A963" s="5" t="s">
        <v>41</v>
      </c>
      <c r="B963" s="5" t="s">
        <v>42</v>
      </c>
      <c r="C963" s="5" t="s">
        <v>81</v>
      </c>
      <c r="D963" s="5" t="s">
        <v>4974</v>
      </c>
      <c r="E963" s="6">
        <v>44587</v>
      </c>
      <c r="F963" s="5" t="s">
        <v>4975</v>
      </c>
      <c r="G963" s="7">
        <v>1116443263</v>
      </c>
      <c r="H963" s="5" t="s">
        <v>46</v>
      </c>
      <c r="I963" s="5" t="s">
        <v>2713</v>
      </c>
      <c r="J963" s="5" t="s">
        <v>4976</v>
      </c>
      <c r="K963" s="8" t="s">
        <v>3071</v>
      </c>
      <c r="L963" s="5" t="s">
        <v>158</v>
      </c>
      <c r="M963" s="5" t="s">
        <v>50</v>
      </c>
      <c r="N963" s="9">
        <f t="shared" si="14"/>
        <v>22512600</v>
      </c>
      <c r="O963" s="9">
        <v>22512600</v>
      </c>
      <c r="P963" s="9">
        <v>2046600</v>
      </c>
      <c r="Q963" s="5"/>
      <c r="R963" s="5"/>
      <c r="S963" s="5"/>
      <c r="T963" s="5" t="s">
        <v>2583</v>
      </c>
      <c r="U963" s="6">
        <v>44596</v>
      </c>
      <c r="V963" s="6">
        <v>44926</v>
      </c>
      <c r="W963" s="6">
        <v>44592</v>
      </c>
      <c r="X963" s="5">
        <v>330</v>
      </c>
      <c r="Y963" s="5"/>
      <c r="Z963" s="5"/>
      <c r="AA963" s="5"/>
      <c r="AB963" s="5"/>
      <c r="AC963" s="5"/>
      <c r="AD963" s="5"/>
      <c r="AE963" s="5" t="s">
        <v>2584</v>
      </c>
      <c r="AF963" s="5" t="s">
        <v>53</v>
      </c>
      <c r="AG963" s="5" t="s">
        <v>1627</v>
      </c>
      <c r="AH963" s="5" t="s">
        <v>807</v>
      </c>
      <c r="AI963" s="5"/>
      <c r="AJ963" s="5" t="s">
        <v>171</v>
      </c>
      <c r="AK963" s="5"/>
      <c r="AL963" s="5" t="s">
        <v>4977</v>
      </c>
      <c r="AM963" s="6">
        <v>34389</v>
      </c>
      <c r="AN963" s="5" t="s">
        <v>4978</v>
      </c>
    </row>
    <row r="964" spans="1:170" s="16" customFormat="1" ht="30" x14ac:dyDescent="0.25">
      <c r="A964" s="11" t="s">
        <v>41</v>
      </c>
      <c r="B964" s="11" t="s">
        <v>42</v>
      </c>
      <c r="C964" s="11" t="s">
        <v>282</v>
      </c>
      <c r="D964" s="11" t="s">
        <v>4979</v>
      </c>
      <c r="E964" s="11"/>
      <c r="F964" s="11" t="s">
        <v>4980</v>
      </c>
      <c r="G964" s="11"/>
      <c r="H964" s="11"/>
      <c r="I964" s="11"/>
      <c r="J964" s="11"/>
      <c r="K964" s="14"/>
      <c r="L964" s="11"/>
      <c r="M964" s="11"/>
      <c r="N964" s="9">
        <f t="shared" ref="N964:N1027" si="15">O964+Q964+R964+S964</f>
        <v>0</v>
      </c>
      <c r="O964" s="11"/>
      <c r="P964" s="11"/>
      <c r="Q964" s="11"/>
      <c r="R964" s="11"/>
      <c r="S964" s="11"/>
      <c r="T964" s="11"/>
      <c r="U964" s="12"/>
      <c r="V964" s="12"/>
      <c r="W964" s="12"/>
      <c r="X964" s="11"/>
      <c r="Y964" s="11"/>
      <c r="Z964" s="11"/>
      <c r="AA964" s="11"/>
      <c r="AB964" s="11"/>
      <c r="AC964" s="11"/>
      <c r="AD964" s="11"/>
      <c r="AE964" s="11"/>
      <c r="AF964" s="11" t="s">
        <v>282</v>
      </c>
      <c r="AG964" s="11"/>
      <c r="AH964" s="11"/>
      <c r="AI964" s="11"/>
      <c r="AJ964" s="11" t="s">
        <v>171</v>
      </c>
      <c r="AK964" s="11"/>
      <c r="AL964" s="11"/>
      <c r="AM964" s="11"/>
      <c r="AN964" s="11"/>
      <c r="AO964" s="10"/>
      <c r="AP964" s="10"/>
      <c r="AQ964" s="10"/>
      <c r="AR964" s="10"/>
      <c r="AS964" s="10"/>
      <c r="AT964" s="10"/>
      <c r="AU964" s="10"/>
      <c r="AV964" s="10"/>
      <c r="AW964" s="10"/>
      <c r="AX964" s="10"/>
      <c r="AY964" s="10"/>
      <c r="AZ964" s="10"/>
      <c r="BA964" s="10"/>
      <c r="BB964" s="10"/>
      <c r="BC964" s="10"/>
      <c r="BD964" s="10"/>
      <c r="BE964" s="10"/>
      <c r="BF964" s="10"/>
      <c r="BG964" s="10"/>
      <c r="BH964" s="10"/>
      <c r="BI964" s="10"/>
      <c r="BJ964" s="10"/>
      <c r="BK964" s="10"/>
      <c r="BL964" s="10"/>
      <c r="BM964" s="10"/>
      <c r="BN964" s="10"/>
      <c r="BO964" s="10"/>
      <c r="BP964" s="10"/>
      <c r="BQ964" s="10"/>
      <c r="BR964" s="10"/>
      <c r="BS964" s="10"/>
      <c r="BT964" s="10"/>
      <c r="BU964" s="10"/>
      <c r="BV964" s="10"/>
      <c r="BW964" s="10"/>
      <c r="BX964" s="10"/>
      <c r="BY964" s="10"/>
      <c r="BZ964" s="10"/>
      <c r="CA964" s="10"/>
      <c r="CB964" s="10"/>
      <c r="CC964" s="10"/>
      <c r="CD964" s="10"/>
      <c r="CE964" s="10"/>
      <c r="CF964" s="10"/>
      <c r="CG964" s="10"/>
      <c r="CH964" s="10"/>
      <c r="CI964" s="10"/>
      <c r="CJ964" s="10"/>
      <c r="CK964" s="10"/>
      <c r="CL964" s="10"/>
      <c r="CM964" s="10"/>
      <c r="CN964" s="10"/>
      <c r="CO964" s="10"/>
      <c r="CP964" s="10"/>
      <c r="CQ964" s="10"/>
      <c r="CR964" s="10"/>
      <c r="CS964" s="10"/>
      <c r="CT964" s="10"/>
      <c r="CU964" s="10"/>
      <c r="CV964" s="10"/>
      <c r="CW964" s="10"/>
      <c r="CX964" s="10"/>
      <c r="CY964" s="10"/>
      <c r="CZ964" s="10"/>
      <c r="DA964" s="10"/>
      <c r="DB964" s="10"/>
      <c r="DC964" s="10"/>
      <c r="DD964" s="10"/>
      <c r="DE964" s="10"/>
      <c r="DF964" s="10"/>
      <c r="DG964" s="10"/>
      <c r="DH964" s="10"/>
      <c r="DI964" s="10"/>
      <c r="DJ964" s="10"/>
      <c r="DK964" s="10"/>
      <c r="DL964" s="10"/>
      <c r="DM964" s="10"/>
      <c r="DN964" s="10"/>
      <c r="DO964" s="10"/>
      <c r="DP964" s="10"/>
      <c r="DQ964" s="10"/>
      <c r="DR964" s="10"/>
      <c r="DS964" s="10"/>
      <c r="DT964" s="10"/>
      <c r="DU964" s="10"/>
      <c r="DV964" s="10"/>
      <c r="DW964" s="10"/>
      <c r="DX964" s="10"/>
      <c r="DY964" s="10"/>
      <c r="DZ964" s="10"/>
      <c r="EA964" s="10"/>
      <c r="EB964" s="10"/>
      <c r="EC964" s="10"/>
      <c r="ED964" s="10"/>
      <c r="EE964" s="10"/>
      <c r="EF964" s="10"/>
      <c r="EG964" s="10"/>
      <c r="EH964" s="10"/>
      <c r="EI964" s="10"/>
      <c r="EJ964" s="10"/>
      <c r="EK964" s="10"/>
      <c r="EL964" s="10"/>
      <c r="EM964" s="10"/>
      <c r="EN964" s="10"/>
      <c r="EO964" s="10"/>
      <c r="EP964" s="10"/>
      <c r="EQ964" s="10"/>
      <c r="ER964" s="10"/>
      <c r="ES964" s="10"/>
      <c r="ET964" s="10"/>
      <c r="EU964" s="10"/>
      <c r="EV964" s="10"/>
      <c r="EW964" s="10"/>
      <c r="EX964" s="10"/>
      <c r="EY964" s="10"/>
      <c r="EZ964" s="10"/>
      <c r="FA964" s="10"/>
      <c r="FB964" s="10"/>
      <c r="FC964" s="10"/>
      <c r="FD964" s="10"/>
      <c r="FE964" s="10"/>
      <c r="FF964" s="10"/>
      <c r="FG964" s="10"/>
      <c r="FH964" s="10"/>
      <c r="FI964" s="10"/>
      <c r="FJ964" s="10"/>
      <c r="FK964" s="10"/>
      <c r="FL964" s="10"/>
      <c r="FM964" s="10"/>
      <c r="FN964" s="10"/>
    </row>
    <row r="965" spans="1:170" s="10" customFormat="1" ht="135" x14ac:dyDescent="0.25">
      <c r="A965" s="5" t="s">
        <v>41</v>
      </c>
      <c r="B965" s="5" t="s">
        <v>42</v>
      </c>
      <c r="C965" s="5" t="s">
        <v>81</v>
      </c>
      <c r="D965" s="5" t="s">
        <v>4981</v>
      </c>
      <c r="E965" s="6">
        <v>44586</v>
      </c>
      <c r="F965" s="5" t="s">
        <v>4982</v>
      </c>
      <c r="G965" s="7">
        <v>1022098657</v>
      </c>
      <c r="H965" s="5" t="s">
        <v>46</v>
      </c>
      <c r="I965" s="5" t="s">
        <v>2713</v>
      </c>
      <c r="J965" s="5" t="s">
        <v>4983</v>
      </c>
      <c r="K965" s="8" t="s">
        <v>3071</v>
      </c>
      <c r="L965" s="5" t="s">
        <v>158</v>
      </c>
      <c r="M965" s="5" t="s">
        <v>50</v>
      </c>
      <c r="N965" s="9">
        <f t="shared" si="15"/>
        <v>22512600</v>
      </c>
      <c r="O965" s="9">
        <v>22512600</v>
      </c>
      <c r="P965" s="9">
        <v>2046600</v>
      </c>
      <c r="Q965" s="5"/>
      <c r="R965" s="5"/>
      <c r="S965" s="5"/>
      <c r="T965" s="5" t="s">
        <v>4984</v>
      </c>
      <c r="U965" s="6">
        <v>44596</v>
      </c>
      <c r="V965" s="6">
        <v>44926</v>
      </c>
      <c r="W965" s="6">
        <v>44589</v>
      </c>
      <c r="X965" s="5">
        <v>330</v>
      </c>
      <c r="Y965" s="5"/>
      <c r="Z965" s="5"/>
      <c r="AA965" s="5"/>
      <c r="AB965" s="5"/>
      <c r="AC965" s="5"/>
      <c r="AD965" s="5"/>
      <c r="AE965" s="5" t="s">
        <v>4985</v>
      </c>
      <c r="AF965" s="5" t="s">
        <v>53</v>
      </c>
      <c r="AG965" s="5" t="s">
        <v>2221</v>
      </c>
      <c r="AH965" s="5" t="s">
        <v>239</v>
      </c>
      <c r="AI965" s="5"/>
      <c r="AJ965" s="5" t="s">
        <v>171</v>
      </c>
      <c r="AK965" s="5"/>
      <c r="AL965" s="5" t="s">
        <v>4986</v>
      </c>
      <c r="AM965" s="6">
        <v>35207</v>
      </c>
      <c r="AN965" s="5" t="s">
        <v>4987</v>
      </c>
    </row>
    <row r="966" spans="1:170" s="10" customFormat="1" ht="135" x14ac:dyDescent="0.25">
      <c r="A966" s="5" t="s">
        <v>41</v>
      </c>
      <c r="B966" s="5" t="s">
        <v>42</v>
      </c>
      <c r="C966" s="5" t="s">
        <v>81</v>
      </c>
      <c r="D966" s="5" t="s">
        <v>4988</v>
      </c>
      <c r="E966" s="6">
        <v>44584</v>
      </c>
      <c r="F966" s="5" t="s">
        <v>4989</v>
      </c>
      <c r="G966" s="7">
        <v>1010094136</v>
      </c>
      <c r="H966" s="5" t="s">
        <v>46</v>
      </c>
      <c r="I966" s="5" t="s">
        <v>2713</v>
      </c>
      <c r="J966" s="5" t="s">
        <v>4990</v>
      </c>
      <c r="K966" s="8" t="s">
        <v>3105</v>
      </c>
      <c r="L966" s="5" t="s">
        <v>158</v>
      </c>
      <c r="M966" s="5" t="s">
        <v>50</v>
      </c>
      <c r="N966" s="9">
        <f t="shared" si="15"/>
        <v>22512600</v>
      </c>
      <c r="O966" s="17">
        <v>22512600</v>
      </c>
      <c r="P966" s="9">
        <v>2046600</v>
      </c>
      <c r="Q966" s="5"/>
      <c r="R966" s="5"/>
      <c r="S966" s="5"/>
      <c r="T966" s="5" t="s">
        <v>4450</v>
      </c>
      <c r="U966" s="6">
        <v>44599</v>
      </c>
      <c r="V966" s="6">
        <v>44926</v>
      </c>
      <c r="W966" s="6">
        <v>44589</v>
      </c>
      <c r="X966" s="5">
        <v>330</v>
      </c>
      <c r="Y966" s="5"/>
      <c r="Z966" s="5"/>
      <c r="AA966" s="5"/>
      <c r="AB966" s="5"/>
      <c r="AC966" s="5"/>
      <c r="AD966" s="5"/>
      <c r="AE966" s="5" t="s">
        <v>4991</v>
      </c>
      <c r="AF966" s="5" t="s">
        <v>53</v>
      </c>
      <c r="AG966" s="5" t="s">
        <v>2221</v>
      </c>
      <c r="AH966" s="5" t="s">
        <v>807</v>
      </c>
      <c r="AI966" s="5"/>
      <c r="AJ966" s="5" t="s">
        <v>171</v>
      </c>
      <c r="AK966" s="5"/>
      <c r="AL966" s="5" t="s">
        <v>4992</v>
      </c>
      <c r="AM966" s="6">
        <v>36590</v>
      </c>
      <c r="AN966" s="5" t="s">
        <v>4993</v>
      </c>
    </row>
    <row r="967" spans="1:170" s="10" customFormat="1" ht="135" x14ac:dyDescent="0.25">
      <c r="A967" s="5" t="s">
        <v>41</v>
      </c>
      <c r="B967" s="5" t="s">
        <v>42</v>
      </c>
      <c r="C967" s="5" t="s">
        <v>81</v>
      </c>
      <c r="D967" s="5" t="s">
        <v>4994</v>
      </c>
      <c r="E967" s="6">
        <v>44587</v>
      </c>
      <c r="F967" s="5" t="s">
        <v>4995</v>
      </c>
      <c r="G967" s="7">
        <v>1116283815</v>
      </c>
      <c r="H967" s="5" t="s">
        <v>46</v>
      </c>
      <c r="I967" s="5" t="s">
        <v>2713</v>
      </c>
      <c r="J967" s="5" t="s">
        <v>4996</v>
      </c>
      <c r="K967" s="8" t="s">
        <v>3105</v>
      </c>
      <c r="L967" s="5" t="s">
        <v>158</v>
      </c>
      <c r="M967" s="5" t="s">
        <v>50</v>
      </c>
      <c r="N967" s="9">
        <f t="shared" si="15"/>
        <v>22512600</v>
      </c>
      <c r="O967" s="9">
        <v>22512600</v>
      </c>
      <c r="P967" s="9">
        <v>2046600</v>
      </c>
      <c r="Q967" s="5"/>
      <c r="R967" s="5"/>
      <c r="S967" s="5"/>
      <c r="T967" s="5" t="s">
        <v>756</v>
      </c>
      <c r="U967" s="6">
        <v>44600</v>
      </c>
      <c r="V967" s="6">
        <v>44926</v>
      </c>
      <c r="W967" s="6">
        <v>44593</v>
      </c>
      <c r="X967" s="5">
        <v>330</v>
      </c>
      <c r="Y967" s="5"/>
      <c r="Z967" s="5"/>
      <c r="AA967" s="5"/>
      <c r="AB967" s="5"/>
      <c r="AC967" s="5"/>
      <c r="AD967" s="5"/>
      <c r="AE967" s="5" t="s">
        <v>757</v>
      </c>
      <c r="AF967" s="5" t="s">
        <v>53</v>
      </c>
      <c r="AG967" s="5" t="s">
        <v>1627</v>
      </c>
      <c r="AH967" s="5" t="s">
        <v>807</v>
      </c>
      <c r="AI967" s="5"/>
      <c r="AJ967" s="5" t="s">
        <v>171</v>
      </c>
      <c r="AK967" s="5"/>
      <c r="AL967" s="5" t="s">
        <v>4997</v>
      </c>
      <c r="AM967" s="6">
        <v>36425</v>
      </c>
      <c r="AN967" s="5" t="s">
        <v>758</v>
      </c>
    </row>
    <row r="968" spans="1:170" s="10" customFormat="1" ht="135" x14ac:dyDescent="0.25">
      <c r="A968" s="5" t="s">
        <v>41</v>
      </c>
      <c r="B968" s="5" t="s">
        <v>42</v>
      </c>
      <c r="C968" s="5" t="s">
        <v>81</v>
      </c>
      <c r="D968" s="5" t="s">
        <v>4998</v>
      </c>
      <c r="E968" s="6">
        <v>44584</v>
      </c>
      <c r="F968" s="5" t="s">
        <v>4999</v>
      </c>
      <c r="G968" s="7">
        <v>60411833</v>
      </c>
      <c r="H968" s="5" t="s">
        <v>46</v>
      </c>
      <c r="I968" s="5" t="s">
        <v>2713</v>
      </c>
      <c r="J968" s="5" t="s">
        <v>5000</v>
      </c>
      <c r="K968" s="8" t="s">
        <v>3105</v>
      </c>
      <c r="L968" s="5" t="s">
        <v>158</v>
      </c>
      <c r="M968" s="5" t="s">
        <v>50</v>
      </c>
      <c r="N968" s="9">
        <f t="shared" si="15"/>
        <v>22512600</v>
      </c>
      <c r="O968" s="17">
        <v>22512600</v>
      </c>
      <c r="P968" s="9">
        <v>2046600</v>
      </c>
      <c r="Q968" s="5"/>
      <c r="R968" s="5"/>
      <c r="S968" s="5"/>
      <c r="T968" s="5" t="s">
        <v>692</v>
      </c>
      <c r="U968" s="6">
        <v>44594</v>
      </c>
      <c r="V968" s="6">
        <v>44926</v>
      </c>
      <c r="W968" s="6">
        <v>44589</v>
      </c>
      <c r="X968" s="5">
        <v>330</v>
      </c>
      <c r="Y968" s="5"/>
      <c r="Z968" s="5"/>
      <c r="AA968" s="5"/>
      <c r="AB968" s="5"/>
      <c r="AC968" s="5"/>
      <c r="AD968" s="5"/>
      <c r="AE968" s="5" t="s">
        <v>1714</v>
      </c>
      <c r="AF968" s="5" t="s">
        <v>53</v>
      </c>
      <c r="AG968" s="5" t="s">
        <v>2221</v>
      </c>
      <c r="AH968" s="5" t="s">
        <v>807</v>
      </c>
      <c r="AI968" s="5"/>
      <c r="AJ968" s="5" t="s">
        <v>171</v>
      </c>
      <c r="AK968" s="5"/>
      <c r="AL968" s="5" t="s">
        <v>276</v>
      </c>
      <c r="AM968" s="6">
        <v>28988</v>
      </c>
      <c r="AN968" s="5" t="s">
        <v>211</v>
      </c>
    </row>
    <row r="969" spans="1:170" s="10" customFormat="1" ht="135" x14ac:dyDescent="0.25">
      <c r="A969" s="5" t="s">
        <v>41</v>
      </c>
      <c r="B969" s="5" t="s">
        <v>42</v>
      </c>
      <c r="C969" s="5" t="s">
        <v>81</v>
      </c>
      <c r="D969" s="5" t="s">
        <v>5001</v>
      </c>
      <c r="E969" s="6">
        <v>44584</v>
      </c>
      <c r="F969" s="5" t="s">
        <v>5002</v>
      </c>
      <c r="G969" s="7">
        <v>1110560530</v>
      </c>
      <c r="H969" s="5" t="s">
        <v>46</v>
      </c>
      <c r="I969" s="5" t="s">
        <v>2713</v>
      </c>
      <c r="J969" s="5" t="s">
        <v>5003</v>
      </c>
      <c r="K969" s="8" t="s">
        <v>3105</v>
      </c>
      <c r="L969" s="5" t="s">
        <v>158</v>
      </c>
      <c r="M969" s="5" t="s">
        <v>50</v>
      </c>
      <c r="N969" s="9">
        <f t="shared" si="15"/>
        <v>22512600</v>
      </c>
      <c r="O969" s="17">
        <v>22512600</v>
      </c>
      <c r="P969" s="9">
        <v>2046600</v>
      </c>
      <c r="Q969" s="5"/>
      <c r="R969" s="5"/>
      <c r="S969" s="5"/>
      <c r="T969" s="5" t="s">
        <v>886</v>
      </c>
      <c r="U969" s="6">
        <v>44593</v>
      </c>
      <c r="V969" s="6">
        <v>44926</v>
      </c>
      <c r="W969" s="6">
        <v>44589</v>
      </c>
      <c r="X969" s="5">
        <v>330</v>
      </c>
      <c r="Y969" s="5"/>
      <c r="Z969" s="5"/>
      <c r="AA969" s="5"/>
      <c r="AB969" s="5"/>
      <c r="AC969" s="5"/>
      <c r="AD969" s="5"/>
      <c r="AE969" s="5" t="s">
        <v>1724</v>
      </c>
      <c r="AF969" s="5" t="s">
        <v>53</v>
      </c>
      <c r="AG969" s="5" t="s">
        <v>2221</v>
      </c>
      <c r="AH969" s="5" t="s">
        <v>807</v>
      </c>
      <c r="AI969" s="5"/>
      <c r="AJ969" s="5" t="s">
        <v>171</v>
      </c>
      <c r="AK969" s="5"/>
      <c r="AL969" s="5" t="s">
        <v>5004</v>
      </c>
      <c r="AM969" s="6">
        <v>34884</v>
      </c>
      <c r="AN969" s="5" t="s">
        <v>1027</v>
      </c>
    </row>
    <row r="970" spans="1:170" s="10" customFormat="1" ht="135" x14ac:dyDescent="0.25">
      <c r="A970" s="5" t="s">
        <v>41</v>
      </c>
      <c r="B970" s="5" t="s">
        <v>42</v>
      </c>
      <c r="C970" s="5" t="s">
        <v>81</v>
      </c>
      <c r="D970" s="5" t="s">
        <v>5005</v>
      </c>
      <c r="E970" s="6">
        <v>44583</v>
      </c>
      <c r="F970" s="5" t="s">
        <v>5006</v>
      </c>
      <c r="G970" s="7">
        <v>1022036052</v>
      </c>
      <c r="H970" s="5" t="s">
        <v>46</v>
      </c>
      <c r="I970" s="5" t="s">
        <v>2713</v>
      </c>
      <c r="J970" s="5" t="s">
        <v>5007</v>
      </c>
      <c r="K970" s="8" t="s">
        <v>3105</v>
      </c>
      <c r="L970" s="5" t="s">
        <v>158</v>
      </c>
      <c r="M970" s="5" t="s">
        <v>50</v>
      </c>
      <c r="N970" s="9">
        <f t="shared" si="15"/>
        <v>22512600</v>
      </c>
      <c r="O970" s="9">
        <v>22512600</v>
      </c>
      <c r="P970" s="9">
        <v>2046600</v>
      </c>
      <c r="Q970" s="5"/>
      <c r="R970" s="5"/>
      <c r="S970" s="5"/>
      <c r="T970" s="5" t="s">
        <v>914</v>
      </c>
      <c r="U970" s="6">
        <v>44592</v>
      </c>
      <c r="V970" s="6">
        <v>44925</v>
      </c>
      <c r="W970" s="6">
        <v>44588</v>
      </c>
      <c r="X970" s="5">
        <v>330</v>
      </c>
      <c r="Y970" s="5"/>
      <c r="Z970" s="5"/>
      <c r="AA970" s="5"/>
      <c r="AB970" s="5"/>
      <c r="AC970" s="5"/>
      <c r="AD970" s="5"/>
      <c r="AE970" s="22" t="s">
        <v>1756</v>
      </c>
      <c r="AF970" s="5" t="s">
        <v>53</v>
      </c>
      <c r="AG970" s="5" t="s">
        <v>4966</v>
      </c>
      <c r="AH970" s="5" t="s">
        <v>807</v>
      </c>
      <c r="AI970" s="5"/>
      <c r="AJ970" s="5" t="s">
        <v>171</v>
      </c>
      <c r="AK970" s="5"/>
      <c r="AL970" s="5" t="s">
        <v>1256</v>
      </c>
      <c r="AM970" s="6">
        <v>35612</v>
      </c>
      <c r="AN970" s="5" t="s">
        <v>700</v>
      </c>
    </row>
    <row r="971" spans="1:170" s="10" customFormat="1" ht="135" x14ac:dyDescent="0.25">
      <c r="A971" s="5" t="s">
        <v>41</v>
      </c>
      <c r="B971" s="5" t="s">
        <v>42</v>
      </c>
      <c r="C971" s="5" t="s">
        <v>81</v>
      </c>
      <c r="D971" s="5" t="s">
        <v>5008</v>
      </c>
      <c r="E971" s="6">
        <v>44586</v>
      </c>
      <c r="F971" s="5" t="s">
        <v>5009</v>
      </c>
      <c r="G971" s="7" t="s">
        <v>5010</v>
      </c>
      <c r="H971" s="5" t="s">
        <v>46</v>
      </c>
      <c r="I971" s="5" t="s">
        <v>2713</v>
      </c>
      <c r="J971" s="5" t="s">
        <v>5011</v>
      </c>
      <c r="K971" s="8" t="s">
        <v>3078</v>
      </c>
      <c r="L971" s="5" t="s">
        <v>158</v>
      </c>
      <c r="M971" s="5" t="s">
        <v>50</v>
      </c>
      <c r="N971" s="9">
        <f t="shared" si="15"/>
        <v>22512600</v>
      </c>
      <c r="O971" s="9">
        <v>22512600</v>
      </c>
      <c r="P971" s="9">
        <v>2046600</v>
      </c>
      <c r="Q971" s="5"/>
      <c r="R971" s="5"/>
      <c r="S971" s="5"/>
      <c r="T971" s="5" t="s">
        <v>236</v>
      </c>
      <c r="U971" s="6">
        <v>44593</v>
      </c>
      <c r="V971" s="6">
        <v>44926</v>
      </c>
      <c r="W971" s="6">
        <v>44588</v>
      </c>
      <c r="X971" s="5">
        <v>330</v>
      </c>
      <c r="Y971" s="5"/>
      <c r="Z971" s="5"/>
      <c r="AA971" s="5"/>
      <c r="AB971" s="5"/>
      <c r="AC971" s="5"/>
      <c r="AD971" s="5"/>
      <c r="AE971" s="5" t="s">
        <v>5012</v>
      </c>
      <c r="AF971" s="5" t="s">
        <v>53</v>
      </c>
      <c r="AG971" s="5" t="s">
        <v>2221</v>
      </c>
      <c r="AH971" s="5" t="s">
        <v>239</v>
      </c>
      <c r="AI971" s="5"/>
      <c r="AJ971" s="5" t="s">
        <v>171</v>
      </c>
      <c r="AK971" s="5"/>
      <c r="AL971" s="5" t="s">
        <v>5013</v>
      </c>
      <c r="AM971" s="6">
        <v>29991</v>
      </c>
      <c r="AN971" s="5" t="s">
        <v>5014</v>
      </c>
    </row>
    <row r="972" spans="1:170" s="10" customFormat="1" ht="135" x14ac:dyDescent="0.25">
      <c r="A972" s="5" t="s">
        <v>41</v>
      </c>
      <c r="B972" s="5" t="s">
        <v>42</v>
      </c>
      <c r="C972" s="5" t="s">
        <v>81</v>
      </c>
      <c r="D972" s="5" t="s">
        <v>5015</v>
      </c>
      <c r="E972" s="6">
        <v>44584</v>
      </c>
      <c r="F972" s="5" t="s">
        <v>5016</v>
      </c>
      <c r="G972" s="7">
        <v>1073714996</v>
      </c>
      <c r="H972" s="5" t="s">
        <v>46</v>
      </c>
      <c r="I972" s="5" t="s">
        <v>2713</v>
      </c>
      <c r="J972" s="5" t="s">
        <v>5017</v>
      </c>
      <c r="K972" s="8" t="s">
        <v>3105</v>
      </c>
      <c r="L972" s="5" t="s">
        <v>158</v>
      </c>
      <c r="M972" s="5" t="s">
        <v>50</v>
      </c>
      <c r="N972" s="9">
        <f t="shared" si="15"/>
        <v>20512600</v>
      </c>
      <c r="O972" s="17">
        <v>20512600</v>
      </c>
      <c r="P972" s="9">
        <v>2046600</v>
      </c>
      <c r="Q972" s="5"/>
      <c r="R972" s="5"/>
      <c r="S972" s="5"/>
      <c r="T972" s="5" t="s">
        <v>4131</v>
      </c>
      <c r="U972" s="6">
        <v>44761</v>
      </c>
      <c r="V972" s="6">
        <v>44926</v>
      </c>
      <c r="W972" s="6">
        <v>44761</v>
      </c>
      <c r="X972" s="5">
        <v>330</v>
      </c>
      <c r="Y972" s="5"/>
      <c r="Z972" s="5"/>
      <c r="AA972" s="5"/>
      <c r="AB972" s="5"/>
      <c r="AC972" s="5"/>
      <c r="AD972" s="5"/>
      <c r="AE972" s="5" t="s">
        <v>5018</v>
      </c>
      <c r="AF972" s="5" t="s">
        <v>53</v>
      </c>
      <c r="AG972" s="5" t="s">
        <v>2221</v>
      </c>
      <c r="AH972" s="5" t="s">
        <v>807</v>
      </c>
      <c r="AI972" s="5" t="s">
        <v>5019</v>
      </c>
      <c r="AJ972" s="5" t="s">
        <v>171</v>
      </c>
      <c r="AK972" s="5"/>
      <c r="AL972" s="5" t="s">
        <v>4997</v>
      </c>
      <c r="AM972" s="6">
        <v>27682</v>
      </c>
      <c r="AN972" s="5" t="s">
        <v>1645</v>
      </c>
    </row>
    <row r="973" spans="1:170" s="10" customFormat="1" ht="135" x14ac:dyDescent="0.25">
      <c r="A973" s="5" t="s">
        <v>41</v>
      </c>
      <c r="B973" s="5" t="s">
        <v>42</v>
      </c>
      <c r="C973" s="5" t="s">
        <v>81</v>
      </c>
      <c r="D973" s="5" t="s">
        <v>5020</v>
      </c>
      <c r="E973" s="6">
        <v>44587</v>
      </c>
      <c r="F973" s="5" t="s">
        <v>5021</v>
      </c>
      <c r="G973" s="7">
        <v>1049645337</v>
      </c>
      <c r="H973" s="5" t="s">
        <v>46</v>
      </c>
      <c r="I973" s="5" t="s">
        <v>2713</v>
      </c>
      <c r="J973" s="5" t="s">
        <v>5022</v>
      </c>
      <c r="K973" s="8" t="s">
        <v>3078</v>
      </c>
      <c r="L973" s="5" t="s">
        <v>158</v>
      </c>
      <c r="M973" s="5" t="s">
        <v>50</v>
      </c>
      <c r="N973" s="9">
        <f t="shared" si="15"/>
        <v>22512600</v>
      </c>
      <c r="O973" s="9">
        <v>22512600</v>
      </c>
      <c r="P973" s="9">
        <v>2046600</v>
      </c>
      <c r="Q973" s="5"/>
      <c r="R973" s="5"/>
      <c r="S973" s="5"/>
      <c r="T973" s="5" t="s">
        <v>1770</v>
      </c>
      <c r="U973" s="6">
        <v>44592</v>
      </c>
      <c r="V973" s="6">
        <v>44925</v>
      </c>
      <c r="W973" s="6">
        <v>44592</v>
      </c>
      <c r="X973" s="5">
        <v>330</v>
      </c>
      <c r="Y973" s="5"/>
      <c r="Z973" s="5"/>
      <c r="AA973" s="5"/>
      <c r="AB973" s="5"/>
      <c r="AC973" s="5"/>
      <c r="AD973" s="5"/>
      <c r="AE973" s="5" t="s">
        <v>1771</v>
      </c>
      <c r="AF973" s="5" t="s">
        <v>53</v>
      </c>
      <c r="AG973" s="5" t="s">
        <v>1627</v>
      </c>
      <c r="AH973" s="5" t="s">
        <v>807</v>
      </c>
      <c r="AI973" s="5"/>
      <c r="AJ973" s="5" t="s">
        <v>171</v>
      </c>
      <c r="AK973" s="5"/>
      <c r="AL973" s="5" t="s">
        <v>4942</v>
      </c>
      <c r="AM973" s="6">
        <v>35093</v>
      </c>
      <c r="AN973" s="5" t="s">
        <v>2853</v>
      </c>
    </row>
    <row r="974" spans="1:170" s="10" customFormat="1" ht="135" x14ac:dyDescent="0.25">
      <c r="A974" s="5" t="s">
        <v>41</v>
      </c>
      <c r="B974" s="5" t="s">
        <v>42</v>
      </c>
      <c r="C974" s="5" t="s">
        <v>81</v>
      </c>
      <c r="D974" s="5" t="s">
        <v>5023</v>
      </c>
      <c r="E974" s="6">
        <v>44586</v>
      </c>
      <c r="F974" s="5" t="s">
        <v>5024</v>
      </c>
      <c r="G974" s="7">
        <v>49794426</v>
      </c>
      <c r="H974" s="5" t="s">
        <v>46</v>
      </c>
      <c r="I974" s="5" t="s">
        <v>2713</v>
      </c>
      <c r="J974" s="5" t="s">
        <v>5025</v>
      </c>
      <c r="K974" s="8" t="s">
        <v>3105</v>
      </c>
      <c r="L974" s="5" t="s">
        <v>158</v>
      </c>
      <c r="M974" s="5" t="s">
        <v>50</v>
      </c>
      <c r="N974" s="9">
        <f t="shared" si="15"/>
        <v>22512600</v>
      </c>
      <c r="O974" s="9">
        <v>22512600</v>
      </c>
      <c r="P974" s="9">
        <v>2046600</v>
      </c>
      <c r="Q974" s="5"/>
      <c r="R974" s="5"/>
      <c r="S974" s="5"/>
      <c r="T974" s="5" t="s">
        <v>908</v>
      </c>
      <c r="U974" s="6">
        <v>44593</v>
      </c>
      <c r="V974" s="6">
        <v>44926</v>
      </c>
      <c r="W974" s="6">
        <v>44587</v>
      </c>
      <c r="X974" s="5">
        <v>330</v>
      </c>
      <c r="Y974" s="5"/>
      <c r="Z974" s="5"/>
      <c r="AA974" s="5"/>
      <c r="AB974" s="5"/>
      <c r="AC974" s="5"/>
      <c r="AD974" s="5"/>
      <c r="AE974" s="5" t="s">
        <v>5026</v>
      </c>
      <c r="AF974" s="5" t="s">
        <v>53</v>
      </c>
      <c r="AG974" s="5" t="s">
        <v>2221</v>
      </c>
      <c r="AH974" s="5" t="s">
        <v>239</v>
      </c>
      <c r="AI974" s="5"/>
      <c r="AJ974" s="5" t="s">
        <v>171</v>
      </c>
      <c r="AK974" s="5"/>
      <c r="AL974" s="5" t="s">
        <v>80</v>
      </c>
      <c r="AM974" s="6">
        <v>29332</v>
      </c>
      <c r="AN974" s="5" t="s">
        <v>310</v>
      </c>
    </row>
    <row r="975" spans="1:170" s="10" customFormat="1" ht="135" x14ac:dyDescent="0.25">
      <c r="A975" s="5" t="s">
        <v>41</v>
      </c>
      <c r="B975" s="5" t="s">
        <v>42</v>
      </c>
      <c r="C975" s="5" t="s">
        <v>81</v>
      </c>
      <c r="D975" s="5" t="s">
        <v>5027</v>
      </c>
      <c r="E975" s="6">
        <v>44586</v>
      </c>
      <c r="F975" s="5" t="s">
        <v>5028</v>
      </c>
      <c r="G975" s="7">
        <v>1070015032</v>
      </c>
      <c r="H975" s="5" t="s">
        <v>46</v>
      </c>
      <c r="I975" s="5" t="s">
        <v>2713</v>
      </c>
      <c r="J975" s="5" t="s">
        <v>5029</v>
      </c>
      <c r="K975" s="8" t="s">
        <v>3123</v>
      </c>
      <c r="L975" s="5" t="s">
        <v>158</v>
      </c>
      <c r="M975" s="5" t="s">
        <v>50</v>
      </c>
      <c r="N975" s="9">
        <f t="shared" si="15"/>
        <v>22512600</v>
      </c>
      <c r="O975" s="9">
        <v>22512600</v>
      </c>
      <c r="P975" s="9">
        <v>2046600</v>
      </c>
      <c r="Q975" s="5"/>
      <c r="R975" s="5"/>
      <c r="S975" s="5"/>
      <c r="T975" s="5" t="s">
        <v>5030</v>
      </c>
      <c r="U975" s="6">
        <v>44588</v>
      </c>
      <c r="V975" s="6">
        <v>44921</v>
      </c>
      <c r="W975" s="6">
        <v>44588</v>
      </c>
      <c r="X975" s="5">
        <v>330</v>
      </c>
      <c r="Y975" s="5"/>
      <c r="Z975" s="5"/>
      <c r="AA975" s="5"/>
      <c r="AB975" s="5"/>
      <c r="AC975" s="5"/>
      <c r="AD975" s="5"/>
      <c r="AE975" s="5" t="s">
        <v>5031</v>
      </c>
      <c r="AF975" s="5" t="s">
        <v>53</v>
      </c>
      <c r="AG975" s="5" t="s">
        <v>2221</v>
      </c>
      <c r="AH975" s="5" t="s">
        <v>239</v>
      </c>
      <c r="AI975" s="5"/>
      <c r="AJ975" s="5" t="s">
        <v>171</v>
      </c>
      <c r="AK975" s="5"/>
      <c r="AL975" s="5" t="s">
        <v>5032</v>
      </c>
      <c r="AM975" s="6">
        <v>34670</v>
      </c>
      <c r="AN975" s="5" t="s">
        <v>70</v>
      </c>
    </row>
    <row r="976" spans="1:170" s="10" customFormat="1" ht="135" x14ac:dyDescent="0.25">
      <c r="A976" s="5" t="s">
        <v>41</v>
      </c>
      <c r="B976" s="5" t="s">
        <v>42</v>
      </c>
      <c r="C976" s="5" t="s">
        <v>81</v>
      </c>
      <c r="D976" s="5" t="s">
        <v>5033</v>
      </c>
      <c r="E976" s="6">
        <v>44583</v>
      </c>
      <c r="F976" s="5" t="s">
        <v>5034</v>
      </c>
      <c r="G976" s="7">
        <v>1028005668</v>
      </c>
      <c r="H976" s="5" t="s">
        <v>46</v>
      </c>
      <c r="I976" s="5" t="s">
        <v>2713</v>
      </c>
      <c r="J976" s="5" t="s">
        <v>5035</v>
      </c>
      <c r="K976" s="8" t="s">
        <v>3071</v>
      </c>
      <c r="L976" s="5" t="s">
        <v>158</v>
      </c>
      <c r="M976" s="5" t="s">
        <v>50</v>
      </c>
      <c r="N976" s="9">
        <f t="shared" si="15"/>
        <v>22512600</v>
      </c>
      <c r="O976" s="9">
        <v>22512600</v>
      </c>
      <c r="P976" s="9">
        <v>2046600</v>
      </c>
      <c r="Q976" s="5"/>
      <c r="R976" s="5"/>
      <c r="S976" s="5"/>
      <c r="T976" s="5" t="s">
        <v>2851</v>
      </c>
      <c r="U976" s="6">
        <v>44593</v>
      </c>
      <c r="V976" s="6">
        <v>44926</v>
      </c>
      <c r="W976" s="6">
        <v>44592</v>
      </c>
      <c r="X976" s="5">
        <v>330</v>
      </c>
      <c r="Y976" s="5"/>
      <c r="Z976" s="5"/>
      <c r="AA976" s="5"/>
      <c r="AB976" s="5"/>
      <c r="AC976" s="5"/>
      <c r="AD976" s="5"/>
      <c r="AE976" s="22" t="s">
        <v>2852</v>
      </c>
      <c r="AF976" s="5" t="s">
        <v>53</v>
      </c>
      <c r="AG976" s="5" t="s">
        <v>4966</v>
      </c>
      <c r="AH976" s="5" t="s">
        <v>807</v>
      </c>
      <c r="AI976" s="5"/>
      <c r="AJ976" s="5" t="s">
        <v>171</v>
      </c>
      <c r="AK976" s="5"/>
      <c r="AL976" s="5" t="s">
        <v>5036</v>
      </c>
      <c r="AM976" s="6">
        <v>33576</v>
      </c>
      <c r="AN976" s="5" t="s">
        <v>5037</v>
      </c>
    </row>
    <row r="977" spans="1:40" s="10" customFormat="1" ht="135" x14ac:dyDescent="0.25">
      <c r="A977" s="5" t="s">
        <v>41</v>
      </c>
      <c r="B977" s="5" t="s">
        <v>42</v>
      </c>
      <c r="C977" s="5" t="s">
        <v>81</v>
      </c>
      <c r="D977" s="5" t="s">
        <v>5038</v>
      </c>
      <c r="E977" s="6">
        <v>44587</v>
      </c>
      <c r="F977" s="5" t="s">
        <v>5039</v>
      </c>
      <c r="G977" s="7">
        <v>1096192424</v>
      </c>
      <c r="H977" s="5" t="s">
        <v>46</v>
      </c>
      <c r="I977" s="5" t="s">
        <v>2713</v>
      </c>
      <c r="J977" s="5" t="s">
        <v>5040</v>
      </c>
      <c r="K977" s="21" t="s">
        <v>3105</v>
      </c>
      <c r="L977" s="22" t="s">
        <v>158</v>
      </c>
      <c r="M977" s="5" t="s">
        <v>50</v>
      </c>
      <c r="N977" s="9">
        <f t="shared" si="15"/>
        <v>22512600</v>
      </c>
      <c r="O977" s="9">
        <v>22512600</v>
      </c>
      <c r="P977" s="9">
        <v>2046600</v>
      </c>
      <c r="Q977" s="22"/>
      <c r="R977" s="22"/>
      <c r="S977" s="22"/>
      <c r="T977" s="22" t="s">
        <v>5041</v>
      </c>
      <c r="U977" s="6">
        <v>44593</v>
      </c>
      <c r="V977" s="6">
        <v>44926</v>
      </c>
      <c r="W977" s="6">
        <v>44592</v>
      </c>
      <c r="X977" s="5">
        <v>330</v>
      </c>
      <c r="Y977" s="22"/>
      <c r="Z977" s="22"/>
      <c r="AA977" s="22"/>
      <c r="AB977" s="22"/>
      <c r="AC977" s="22"/>
      <c r="AD977" s="22"/>
      <c r="AE977" s="22" t="s">
        <v>5042</v>
      </c>
      <c r="AF977" s="5" t="s">
        <v>53</v>
      </c>
      <c r="AG977" s="5" t="s">
        <v>1627</v>
      </c>
      <c r="AH977" s="5" t="s">
        <v>807</v>
      </c>
      <c r="AI977" s="5"/>
      <c r="AJ977" s="5" t="s">
        <v>171</v>
      </c>
      <c r="AK977" s="5"/>
      <c r="AL977" s="5" t="s">
        <v>5043</v>
      </c>
      <c r="AM977" s="6">
        <v>32042</v>
      </c>
      <c r="AN977" s="5" t="s">
        <v>5044</v>
      </c>
    </row>
    <row r="978" spans="1:40" s="10" customFormat="1" ht="135" x14ac:dyDescent="0.25">
      <c r="A978" s="5" t="s">
        <v>41</v>
      </c>
      <c r="B978" s="5" t="s">
        <v>42</v>
      </c>
      <c r="C978" s="5" t="s">
        <v>81</v>
      </c>
      <c r="D978" s="5" t="s">
        <v>5045</v>
      </c>
      <c r="E978" s="6">
        <v>44586</v>
      </c>
      <c r="F978" s="5" t="s">
        <v>5046</v>
      </c>
      <c r="G978" s="7">
        <v>1128439805</v>
      </c>
      <c r="H978" s="5" t="s">
        <v>46</v>
      </c>
      <c r="I978" s="5" t="s">
        <v>2713</v>
      </c>
      <c r="J978" s="5" t="s">
        <v>5047</v>
      </c>
      <c r="K978" s="8" t="s">
        <v>3123</v>
      </c>
      <c r="L978" s="5" t="s">
        <v>158</v>
      </c>
      <c r="M978" s="5" t="s">
        <v>50</v>
      </c>
      <c r="N978" s="9">
        <f t="shared" si="15"/>
        <v>22512600</v>
      </c>
      <c r="O978" s="9">
        <v>22512600</v>
      </c>
      <c r="P978" s="9">
        <v>2046600</v>
      </c>
      <c r="Q978" s="5"/>
      <c r="R978" s="5"/>
      <c r="S978" s="5"/>
      <c r="T978" s="5" t="s">
        <v>5048</v>
      </c>
      <c r="U978" s="6">
        <v>44592</v>
      </c>
      <c r="V978" s="6">
        <v>44925</v>
      </c>
      <c r="W978" s="6">
        <v>44589</v>
      </c>
      <c r="X978" s="5">
        <v>330</v>
      </c>
      <c r="Y978" s="5"/>
      <c r="Z978" s="5"/>
      <c r="AA978" s="5"/>
      <c r="AB978" s="5"/>
      <c r="AC978" s="5"/>
      <c r="AD978" s="5"/>
      <c r="AE978" s="5" t="s">
        <v>5049</v>
      </c>
      <c r="AF978" s="5" t="s">
        <v>53</v>
      </c>
      <c r="AG978" s="5" t="s">
        <v>2221</v>
      </c>
      <c r="AH978" s="5" t="s">
        <v>239</v>
      </c>
      <c r="AI978" s="5"/>
      <c r="AJ978" s="5" t="s">
        <v>171</v>
      </c>
      <c r="AK978" s="5"/>
      <c r="AL978" s="5" t="s">
        <v>5050</v>
      </c>
      <c r="AM978" s="6">
        <v>33152</v>
      </c>
      <c r="AN978" s="5" t="s">
        <v>5051</v>
      </c>
    </row>
    <row r="979" spans="1:40" s="10" customFormat="1" ht="135" x14ac:dyDescent="0.25">
      <c r="A979" s="5" t="s">
        <v>41</v>
      </c>
      <c r="B979" s="5" t="s">
        <v>42</v>
      </c>
      <c r="C979" s="5" t="s">
        <v>81</v>
      </c>
      <c r="D979" s="5" t="s">
        <v>5052</v>
      </c>
      <c r="E979" s="6">
        <v>44586</v>
      </c>
      <c r="F979" s="5" t="s">
        <v>5053</v>
      </c>
      <c r="G979" s="7">
        <v>1005302188</v>
      </c>
      <c r="H979" s="5" t="s">
        <v>46</v>
      </c>
      <c r="I979" s="5" t="s">
        <v>2713</v>
      </c>
      <c r="J979" s="5" t="s">
        <v>5054</v>
      </c>
      <c r="K979" s="8" t="s">
        <v>3123</v>
      </c>
      <c r="L979" s="5" t="s">
        <v>158</v>
      </c>
      <c r="M979" s="5" t="s">
        <v>50</v>
      </c>
      <c r="N979" s="9">
        <f t="shared" si="15"/>
        <v>22512600</v>
      </c>
      <c r="O979" s="9">
        <v>22512600</v>
      </c>
      <c r="P979" s="9">
        <v>2046600</v>
      </c>
      <c r="Q979" s="5"/>
      <c r="R979" s="5"/>
      <c r="S979" s="5"/>
      <c r="T979" s="5" t="s">
        <v>5055</v>
      </c>
      <c r="U979" s="6">
        <v>44592</v>
      </c>
      <c r="V979" s="6">
        <v>44925</v>
      </c>
      <c r="W979" s="6">
        <v>44592</v>
      </c>
      <c r="X979" s="5">
        <v>330</v>
      </c>
      <c r="Y979" s="5"/>
      <c r="Z979" s="5"/>
      <c r="AA979" s="5"/>
      <c r="AB979" s="5"/>
      <c r="AC979" s="5"/>
      <c r="AD979" s="5"/>
      <c r="AE979" s="5" t="s">
        <v>5056</v>
      </c>
      <c r="AF979" s="5" t="s">
        <v>53</v>
      </c>
      <c r="AG979" s="5" t="s">
        <v>2221</v>
      </c>
      <c r="AH979" s="5" t="s">
        <v>239</v>
      </c>
      <c r="AI979" s="5"/>
      <c r="AJ979" s="5" t="s">
        <v>171</v>
      </c>
      <c r="AK979" s="5"/>
      <c r="AL979" s="5" t="s">
        <v>678</v>
      </c>
      <c r="AM979" s="6">
        <v>37405</v>
      </c>
      <c r="AN979" s="5" t="s">
        <v>5057</v>
      </c>
    </row>
    <row r="980" spans="1:40" s="10" customFormat="1" ht="135" x14ac:dyDescent="0.25">
      <c r="A980" s="5" t="s">
        <v>41</v>
      </c>
      <c r="B980" s="5" t="s">
        <v>42</v>
      </c>
      <c r="C980" s="5" t="s">
        <v>81</v>
      </c>
      <c r="D980" s="5" t="s">
        <v>5058</v>
      </c>
      <c r="E980" s="6">
        <v>44584</v>
      </c>
      <c r="F980" s="5" t="s">
        <v>5059</v>
      </c>
      <c r="G980" s="7">
        <v>1085290683</v>
      </c>
      <c r="H980" s="5" t="s">
        <v>46</v>
      </c>
      <c r="I980" s="5" t="s">
        <v>2713</v>
      </c>
      <c r="J980" s="5" t="s">
        <v>5060</v>
      </c>
      <c r="K980" s="8" t="s">
        <v>3071</v>
      </c>
      <c r="L980" s="5" t="s">
        <v>158</v>
      </c>
      <c r="M980" s="5" t="s">
        <v>50</v>
      </c>
      <c r="N980" s="9">
        <f t="shared" si="15"/>
        <v>22512600</v>
      </c>
      <c r="O980" s="17">
        <v>22512600</v>
      </c>
      <c r="P980" s="9">
        <v>2046600</v>
      </c>
      <c r="Q980" s="5"/>
      <c r="R980" s="5"/>
      <c r="S980" s="5"/>
      <c r="T980" s="5" t="s">
        <v>1820</v>
      </c>
      <c r="U980" s="6">
        <v>44594</v>
      </c>
      <c r="V980" s="6">
        <v>44926</v>
      </c>
      <c r="W980" s="6">
        <v>44593</v>
      </c>
      <c r="X980" s="5">
        <v>330</v>
      </c>
      <c r="Y980" s="5"/>
      <c r="Z980" s="5"/>
      <c r="AA980" s="5"/>
      <c r="AB980" s="5"/>
      <c r="AC980" s="5"/>
      <c r="AD980" s="5"/>
      <c r="AE980" s="5" t="s">
        <v>3512</v>
      </c>
      <c r="AF980" s="5" t="s">
        <v>53</v>
      </c>
      <c r="AG980" s="5" t="s">
        <v>2221</v>
      </c>
      <c r="AH980" s="5" t="s">
        <v>807</v>
      </c>
      <c r="AI980" s="5"/>
      <c r="AJ980" s="5" t="s">
        <v>171</v>
      </c>
      <c r="AK980" s="5"/>
      <c r="AL980" s="5" t="s">
        <v>5061</v>
      </c>
      <c r="AM980" s="6">
        <v>33441</v>
      </c>
      <c r="AN980" s="5" t="s">
        <v>248</v>
      </c>
    </row>
    <row r="981" spans="1:40" s="10" customFormat="1" ht="135" x14ac:dyDescent="0.25">
      <c r="A981" s="5" t="s">
        <v>41</v>
      </c>
      <c r="B981" s="5" t="s">
        <v>42</v>
      </c>
      <c r="C981" s="5" t="s">
        <v>81</v>
      </c>
      <c r="D981" s="5" t="s">
        <v>5062</v>
      </c>
      <c r="E981" s="6">
        <v>44583</v>
      </c>
      <c r="F981" s="5" t="s">
        <v>5063</v>
      </c>
      <c r="G981" s="7">
        <v>1061802968</v>
      </c>
      <c r="H981" s="5" t="s">
        <v>46</v>
      </c>
      <c r="I981" s="5" t="s">
        <v>2713</v>
      </c>
      <c r="J981" s="5" t="s">
        <v>4693</v>
      </c>
      <c r="K981" s="8" t="s">
        <v>3105</v>
      </c>
      <c r="L981" s="5" t="s">
        <v>158</v>
      </c>
      <c r="M981" s="5" t="s">
        <v>50</v>
      </c>
      <c r="N981" s="9">
        <f t="shared" si="15"/>
        <v>22512600</v>
      </c>
      <c r="O981" s="9">
        <v>22512600</v>
      </c>
      <c r="P981" s="9">
        <v>2046600</v>
      </c>
      <c r="Q981" s="5"/>
      <c r="R981" s="5"/>
      <c r="S981" s="5"/>
      <c r="T981" s="5" t="s">
        <v>5064</v>
      </c>
      <c r="U981" s="6">
        <v>44592</v>
      </c>
      <c r="V981" s="6">
        <v>44925</v>
      </c>
      <c r="W981" s="6">
        <v>44583</v>
      </c>
      <c r="X981" s="5">
        <v>330</v>
      </c>
      <c r="Y981" s="5"/>
      <c r="Z981" s="5"/>
      <c r="AA981" s="5"/>
      <c r="AB981" s="5"/>
      <c r="AC981" s="5"/>
      <c r="AD981" s="5"/>
      <c r="AE981" s="22" t="s">
        <v>5065</v>
      </c>
      <c r="AF981" s="5" t="s">
        <v>53</v>
      </c>
      <c r="AG981" s="5" t="s">
        <v>4966</v>
      </c>
      <c r="AH981" s="5" t="s">
        <v>807</v>
      </c>
      <c r="AI981" s="5"/>
      <c r="AJ981" s="5" t="s">
        <v>171</v>
      </c>
      <c r="AK981" s="5"/>
      <c r="AL981" s="5" t="s">
        <v>276</v>
      </c>
      <c r="AM981" s="6">
        <v>35652</v>
      </c>
      <c r="AN981" s="5" t="s">
        <v>5066</v>
      </c>
    </row>
    <row r="982" spans="1:40" s="10" customFormat="1" ht="135" x14ac:dyDescent="0.25">
      <c r="A982" s="5" t="s">
        <v>41</v>
      </c>
      <c r="B982" s="5" t="s">
        <v>42</v>
      </c>
      <c r="C982" s="5" t="s">
        <v>81</v>
      </c>
      <c r="D982" s="5" t="s">
        <v>5067</v>
      </c>
      <c r="E982" s="6">
        <v>44584</v>
      </c>
      <c r="F982" s="5" t="s">
        <v>5068</v>
      </c>
      <c r="G982" s="7">
        <v>35697314</v>
      </c>
      <c r="H982" s="5" t="s">
        <v>46</v>
      </c>
      <c r="I982" s="5" t="s">
        <v>2713</v>
      </c>
      <c r="J982" s="5" t="s">
        <v>5069</v>
      </c>
      <c r="K982" s="8" t="s">
        <v>3071</v>
      </c>
      <c r="L982" s="5" t="s">
        <v>158</v>
      </c>
      <c r="M982" s="5" t="s">
        <v>50</v>
      </c>
      <c r="N982" s="9">
        <f t="shared" si="15"/>
        <v>22512600</v>
      </c>
      <c r="O982" s="17">
        <v>22512600</v>
      </c>
      <c r="P982" s="9">
        <v>2046600</v>
      </c>
      <c r="Q982" s="5"/>
      <c r="R982" s="5"/>
      <c r="S982" s="5"/>
      <c r="T982" s="5" t="s">
        <v>4418</v>
      </c>
      <c r="U982" s="6">
        <v>44589</v>
      </c>
      <c r="V982" s="6">
        <v>44922</v>
      </c>
      <c r="W982" s="6">
        <v>44587</v>
      </c>
      <c r="X982" s="5">
        <v>330</v>
      </c>
      <c r="Y982" s="5"/>
      <c r="Z982" s="5"/>
      <c r="AA982" s="5"/>
      <c r="AB982" s="5"/>
      <c r="AC982" s="5"/>
      <c r="AD982" s="5"/>
      <c r="AE982" s="5" t="s">
        <v>5070</v>
      </c>
      <c r="AF982" s="5" t="s">
        <v>53</v>
      </c>
      <c r="AG982" s="5" t="s">
        <v>2221</v>
      </c>
      <c r="AH982" s="5" t="s">
        <v>807</v>
      </c>
      <c r="AI982" s="5"/>
      <c r="AJ982" s="5" t="s">
        <v>171</v>
      </c>
      <c r="AK982" s="5"/>
      <c r="AL982" s="5" t="s">
        <v>4183</v>
      </c>
      <c r="AM982" s="6">
        <v>30651</v>
      </c>
      <c r="AN982" s="5" t="s">
        <v>5071</v>
      </c>
    </row>
    <row r="983" spans="1:40" s="10" customFormat="1" ht="135" x14ac:dyDescent="0.25">
      <c r="A983" s="5" t="s">
        <v>41</v>
      </c>
      <c r="B983" s="5" t="s">
        <v>42</v>
      </c>
      <c r="C983" s="5" t="s">
        <v>81</v>
      </c>
      <c r="D983" s="5" t="s">
        <v>5072</v>
      </c>
      <c r="E983" s="6">
        <v>44586</v>
      </c>
      <c r="F983" s="5" t="s">
        <v>5073</v>
      </c>
      <c r="G983" s="7">
        <v>1082832636</v>
      </c>
      <c r="H983" s="5" t="s">
        <v>46</v>
      </c>
      <c r="I983" s="5" t="s">
        <v>2713</v>
      </c>
      <c r="J983" s="5" t="s">
        <v>5074</v>
      </c>
      <c r="K983" s="8" t="s">
        <v>3123</v>
      </c>
      <c r="L983" s="5" t="s">
        <v>158</v>
      </c>
      <c r="M983" s="5" t="s">
        <v>50</v>
      </c>
      <c r="N983" s="9">
        <f t="shared" si="15"/>
        <v>22512600</v>
      </c>
      <c r="O983" s="9">
        <v>22512600</v>
      </c>
      <c r="P983" s="9">
        <v>2046600</v>
      </c>
      <c r="Q983" s="5"/>
      <c r="R983" s="5"/>
      <c r="S983" s="5"/>
      <c r="T983" s="5" t="s">
        <v>236</v>
      </c>
      <c r="U983" s="6">
        <v>44596</v>
      </c>
      <c r="V983" s="6">
        <v>44926</v>
      </c>
      <c r="W983" s="6">
        <v>44587</v>
      </c>
      <c r="X983" s="5">
        <v>330</v>
      </c>
      <c r="Y983" s="5"/>
      <c r="Z983" s="5"/>
      <c r="AA983" s="5"/>
      <c r="AB983" s="5"/>
      <c r="AC983" s="5"/>
      <c r="AD983" s="5"/>
      <c r="AE983" s="5" t="s">
        <v>5012</v>
      </c>
      <c r="AF983" s="5" t="s">
        <v>53</v>
      </c>
      <c r="AG983" s="5" t="s">
        <v>2221</v>
      </c>
      <c r="AH983" s="5" t="s">
        <v>239</v>
      </c>
      <c r="AI983" s="5"/>
      <c r="AJ983" s="5" t="s">
        <v>171</v>
      </c>
      <c r="AK983" s="5"/>
      <c r="AL983" s="5" t="s">
        <v>1215</v>
      </c>
      <c r="AM983" s="6">
        <v>36193</v>
      </c>
      <c r="AN983" s="5" t="s">
        <v>255</v>
      </c>
    </row>
    <row r="984" spans="1:40" s="10" customFormat="1" ht="135" x14ac:dyDescent="0.25">
      <c r="A984" s="5" t="s">
        <v>41</v>
      </c>
      <c r="B984" s="5" t="s">
        <v>42</v>
      </c>
      <c r="C984" s="5" t="s">
        <v>81</v>
      </c>
      <c r="D984" s="5" t="s">
        <v>5075</v>
      </c>
      <c r="E984" s="6">
        <v>44587</v>
      </c>
      <c r="F984" s="5" t="s">
        <v>5076</v>
      </c>
      <c r="G984" s="7">
        <v>1193090037</v>
      </c>
      <c r="H984" s="5" t="s">
        <v>46</v>
      </c>
      <c r="I984" s="5" t="s">
        <v>2713</v>
      </c>
      <c r="J984" s="5" t="s">
        <v>5077</v>
      </c>
      <c r="K984" s="8" t="s">
        <v>3071</v>
      </c>
      <c r="L984" s="5" t="s">
        <v>158</v>
      </c>
      <c r="M984" s="5" t="s">
        <v>50</v>
      </c>
      <c r="N984" s="9">
        <f t="shared" si="15"/>
        <v>22512600</v>
      </c>
      <c r="O984" s="9">
        <v>22512600</v>
      </c>
      <c r="P984" s="9">
        <v>2046600</v>
      </c>
      <c r="Q984" s="5"/>
      <c r="R984" s="5"/>
      <c r="S984" s="5"/>
      <c r="T984" s="5" t="s">
        <v>1792</v>
      </c>
      <c r="U984" s="6">
        <v>44600</v>
      </c>
      <c r="V984" s="6">
        <v>44926</v>
      </c>
      <c r="W984" s="6">
        <v>44593</v>
      </c>
      <c r="X984" s="5">
        <v>330</v>
      </c>
      <c r="Y984" s="5"/>
      <c r="Z984" s="5"/>
      <c r="AA984" s="5"/>
      <c r="AB984" s="5"/>
      <c r="AC984" s="5"/>
      <c r="AD984" s="5"/>
      <c r="AE984" s="5" t="s">
        <v>4847</v>
      </c>
      <c r="AF984" s="5" t="s">
        <v>53</v>
      </c>
      <c r="AG984" s="5" t="s">
        <v>1627</v>
      </c>
      <c r="AH984" s="5" t="s">
        <v>807</v>
      </c>
      <c r="AI984" s="5"/>
      <c r="AJ984" s="5" t="s">
        <v>171</v>
      </c>
      <c r="AK984" s="5"/>
      <c r="AL984" s="5" t="s">
        <v>276</v>
      </c>
      <c r="AM984" s="6">
        <v>37166</v>
      </c>
      <c r="AN984" s="5" t="s">
        <v>1147</v>
      </c>
    </row>
    <row r="985" spans="1:40" s="10" customFormat="1" ht="135" x14ac:dyDescent="0.25">
      <c r="A985" s="5" t="s">
        <v>41</v>
      </c>
      <c r="B985" s="5" t="s">
        <v>42</v>
      </c>
      <c r="C985" s="5" t="s">
        <v>81</v>
      </c>
      <c r="D985" s="5" t="s">
        <v>5078</v>
      </c>
      <c r="E985" s="6">
        <v>44587</v>
      </c>
      <c r="F985" s="5" t="s">
        <v>5079</v>
      </c>
      <c r="G985" s="7">
        <v>1050399746</v>
      </c>
      <c r="H985" s="5" t="s">
        <v>46</v>
      </c>
      <c r="I985" s="5" t="s">
        <v>2713</v>
      </c>
      <c r="J985" s="5" t="s">
        <v>5080</v>
      </c>
      <c r="K985" s="8" t="s">
        <v>3071</v>
      </c>
      <c r="L985" s="5" t="s">
        <v>158</v>
      </c>
      <c r="M985" s="5" t="s">
        <v>50</v>
      </c>
      <c r="N985" s="9">
        <f t="shared" si="15"/>
        <v>22512600</v>
      </c>
      <c r="O985" s="9">
        <v>22512600</v>
      </c>
      <c r="P985" s="9">
        <v>2046600</v>
      </c>
      <c r="Q985" s="5"/>
      <c r="R985" s="5"/>
      <c r="S985" s="5"/>
      <c r="T985" s="5" t="s">
        <v>842</v>
      </c>
      <c r="U985" s="6">
        <v>44594</v>
      </c>
      <c r="V985" s="6">
        <v>44926</v>
      </c>
      <c r="W985" s="6">
        <v>44588</v>
      </c>
      <c r="X985" s="5">
        <v>330</v>
      </c>
      <c r="Y985" s="5"/>
      <c r="Z985" s="5"/>
      <c r="AA985" s="5"/>
      <c r="AB985" s="5"/>
      <c r="AC985" s="5"/>
      <c r="AD985" s="5"/>
      <c r="AE985" s="5" t="s">
        <v>3072</v>
      </c>
      <c r="AF985" s="5" t="s">
        <v>53</v>
      </c>
      <c r="AG985" s="5" t="s">
        <v>1627</v>
      </c>
      <c r="AH985" s="5" t="s">
        <v>807</v>
      </c>
      <c r="AI985" s="5"/>
      <c r="AJ985" s="5" t="s">
        <v>171</v>
      </c>
      <c r="AK985" s="5"/>
      <c r="AL985" s="5" t="s">
        <v>127</v>
      </c>
      <c r="AM985" s="6">
        <v>35390</v>
      </c>
      <c r="AN985" s="5" t="s">
        <v>5081</v>
      </c>
    </row>
    <row r="986" spans="1:40" s="10" customFormat="1" ht="135" x14ac:dyDescent="0.25">
      <c r="A986" s="5" t="s">
        <v>41</v>
      </c>
      <c r="B986" s="5" t="s">
        <v>42</v>
      </c>
      <c r="C986" s="5" t="s">
        <v>81</v>
      </c>
      <c r="D986" s="5" t="s">
        <v>5082</v>
      </c>
      <c r="E986" s="6">
        <v>44585</v>
      </c>
      <c r="F986" s="5" t="s">
        <v>5083</v>
      </c>
      <c r="G986" s="7">
        <v>1063158849</v>
      </c>
      <c r="H986" s="5" t="s">
        <v>46</v>
      </c>
      <c r="I986" s="5" t="s">
        <v>2713</v>
      </c>
      <c r="J986" s="5" t="s">
        <v>5084</v>
      </c>
      <c r="K986" s="21" t="s">
        <v>3071</v>
      </c>
      <c r="L986" s="5" t="s">
        <v>158</v>
      </c>
      <c r="M986" s="5" t="s">
        <v>50</v>
      </c>
      <c r="N986" s="9">
        <f t="shared" si="15"/>
        <v>22512600</v>
      </c>
      <c r="O986" s="9">
        <v>22512600</v>
      </c>
      <c r="P986" s="9">
        <v>2046600</v>
      </c>
      <c r="Q986" s="22"/>
      <c r="R986" s="22"/>
      <c r="S986" s="22"/>
      <c r="T986" s="5" t="s">
        <v>879</v>
      </c>
      <c r="U986" s="6">
        <v>44593</v>
      </c>
      <c r="V986" s="6">
        <v>44926</v>
      </c>
      <c r="W986" s="6">
        <v>44588</v>
      </c>
      <c r="X986" s="5">
        <v>330</v>
      </c>
      <c r="Y986" s="22"/>
      <c r="Z986" s="22"/>
      <c r="AA986" s="22"/>
      <c r="AB986" s="22"/>
      <c r="AC986" s="22"/>
      <c r="AD986" s="22"/>
      <c r="AE986" s="22" t="s">
        <v>5085</v>
      </c>
      <c r="AF986" s="5" t="s">
        <v>53</v>
      </c>
      <c r="AG986" s="5" t="s">
        <v>1627</v>
      </c>
      <c r="AH986" s="5" t="s">
        <v>807</v>
      </c>
      <c r="AI986" s="5"/>
      <c r="AJ986" s="5" t="s">
        <v>171</v>
      </c>
      <c r="AK986" s="5"/>
      <c r="AL986" s="5" t="s">
        <v>5086</v>
      </c>
      <c r="AM986" s="5" t="s">
        <v>5087</v>
      </c>
      <c r="AN986" s="5" t="s">
        <v>1125</v>
      </c>
    </row>
    <row r="987" spans="1:40" s="10" customFormat="1" ht="135" x14ac:dyDescent="0.25">
      <c r="A987" s="5" t="s">
        <v>41</v>
      </c>
      <c r="B987" s="5" t="s">
        <v>42</v>
      </c>
      <c r="C987" s="5" t="s">
        <v>81</v>
      </c>
      <c r="D987" s="5" t="s">
        <v>5088</v>
      </c>
      <c r="E987" s="6">
        <v>44586</v>
      </c>
      <c r="F987" s="5" t="s">
        <v>5089</v>
      </c>
      <c r="G987" s="7">
        <v>1007605136</v>
      </c>
      <c r="H987" s="5" t="s">
        <v>46</v>
      </c>
      <c r="I987" s="5" t="s">
        <v>2713</v>
      </c>
      <c r="J987" s="5" t="s">
        <v>5090</v>
      </c>
      <c r="K987" s="8" t="s">
        <v>3071</v>
      </c>
      <c r="L987" s="5" t="s">
        <v>158</v>
      </c>
      <c r="M987" s="5" t="s">
        <v>50</v>
      </c>
      <c r="N987" s="9">
        <f t="shared" si="15"/>
        <v>22512600</v>
      </c>
      <c r="O987" s="9">
        <v>22512600</v>
      </c>
      <c r="P987" s="9">
        <v>2046600</v>
      </c>
      <c r="Q987" s="5"/>
      <c r="R987" s="5"/>
      <c r="S987" s="5"/>
      <c r="T987" s="5" t="s">
        <v>5091</v>
      </c>
      <c r="U987" s="6">
        <v>44596</v>
      </c>
      <c r="V987" s="6">
        <v>44926</v>
      </c>
      <c r="W987" s="6">
        <v>44592</v>
      </c>
      <c r="X987" s="5">
        <v>330</v>
      </c>
      <c r="Y987" s="5"/>
      <c r="Z987" s="5"/>
      <c r="AA987" s="5"/>
      <c r="AB987" s="5"/>
      <c r="AC987" s="5"/>
      <c r="AD987" s="5"/>
      <c r="AE987" s="5" t="s">
        <v>5092</v>
      </c>
      <c r="AF987" s="5" t="s">
        <v>53</v>
      </c>
      <c r="AG987" s="5" t="s">
        <v>2221</v>
      </c>
      <c r="AH987" s="5" t="s">
        <v>239</v>
      </c>
      <c r="AI987" s="5"/>
      <c r="AJ987" s="5" t="s">
        <v>171</v>
      </c>
      <c r="AK987" s="5"/>
      <c r="AL987" s="5" t="s">
        <v>5093</v>
      </c>
      <c r="AM987" s="6">
        <v>36876</v>
      </c>
      <c r="AN987" s="5" t="s">
        <v>601</v>
      </c>
    </row>
    <row r="988" spans="1:40" s="10" customFormat="1" ht="135" x14ac:dyDescent="0.25">
      <c r="A988" s="5" t="s">
        <v>41</v>
      </c>
      <c r="B988" s="5" t="s">
        <v>42</v>
      </c>
      <c r="C988" s="5" t="s">
        <v>81</v>
      </c>
      <c r="D988" s="5" t="s">
        <v>5094</v>
      </c>
      <c r="E988" s="6">
        <v>44584</v>
      </c>
      <c r="F988" s="5" t="s">
        <v>5095</v>
      </c>
      <c r="G988" s="7">
        <v>1140826130</v>
      </c>
      <c r="H988" s="5" t="s">
        <v>46</v>
      </c>
      <c r="I988" s="5" t="s">
        <v>2713</v>
      </c>
      <c r="J988" s="5" t="s">
        <v>5096</v>
      </c>
      <c r="K988" s="8" t="s">
        <v>3071</v>
      </c>
      <c r="L988" s="5" t="s">
        <v>158</v>
      </c>
      <c r="M988" s="5" t="s">
        <v>50</v>
      </c>
      <c r="N988" s="9">
        <f t="shared" si="15"/>
        <v>22512600</v>
      </c>
      <c r="O988" s="17">
        <v>22512600</v>
      </c>
      <c r="P988" s="9">
        <v>2046600</v>
      </c>
      <c r="Q988" s="5"/>
      <c r="R988" s="5"/>
      <c r="S988" s="5"/>
      <c r="T988" s="5" t="s">
        <v>3100</v>
      </c>
      <c r="U988" s="6">
        <v>44592</v>
      </c>
      <c r="V988" s="6">
        <v>44925</v>
      </c>
      <c r="W988" s="6">
        <v>44591</v>
      </c>
      <c r="X988" s="5">
        <v>330</v>
      </c>
      <c r="Y988" s="5"/>
      <c r="Z988" s="5"/>
      <c r="AA988" s="5"/>
      <c r="AB988" s="5"/>
      <c r="AC988" s="5"/>
      <c r="AD988" s="5"/>
      <c r="AE988" s="5" t="s">
        <v>3101</v>
      </c>
      <c r="AF988" s="5" t="s">
        <v>53</v>
      </c>
      <c r="AG988" s="5" t="s">
        <v>2221</v>
      </c>
      <c r="AH988" s="5" t="s">
        <v>807</v>
      </c>
      <c r="AI988" s="5"/>
      <c r="AJ988" s="5" t="s">
        <v>171</v>
      </c>
      <c r="AK988" s="5"/>
      <c r="AL988" s="5" t="s">
        <v>5097</v>
      </c>
      <c r="AM988" s="6">
        <v>32809</v>
      </c>
      <c r="AN988" s="5" t="s">
        <v>295</v>
      </c>
    </row>
    <row r="989" spans="1:40" s="10" customFormat="1" ht="135" x14ac:dyDescent="0.25">
      <c r="A989" s="5" t="s">
        <v>41</v>
      </c>
      <c r="B989" s="5" t="s">
        <v>42</v>
      </c>
      <c r="C989" s="5" t="s">
        <v>81</v>
      </c>
      <c r="D989" s="5" t="s">
        <v>5098</v>
      </c>
      <c r="E989" s="6">
        <v>44587</v>
      </c>
      <c r="F989" s="5" t="s">
        <v>5099</v>
      </c>
      <c r="G989" s="7">
        <v>1049635830</v>
      </c>
      <c r="H989" s="5" t="s">
        <v>46</v>
      </c>
      <c r="I989" s="5" t="s">
        <v>2713</v>
      </c>
      <c r="J989" s="5" t="s">
        <v>5100</v>
      </c>
      <c r="K989" s="21" t="s">
        <v>3078</v>
      </c>
      <c r="L989" s="22" t="s">
        <v>158</v>
      </c>
      <c r="M989" s="5" t="s">
        <v>50</v>
      </c>
      <c r="N989" s="9">
        <f t="shared" si="15"/>
        <v>22512600</v>
      </c>
      <c r="O989" s="9">
        <v>22512600</v>
      </c>
      <c r="P989" s="9">
        <v>2046600</v>
      </c>
      <c r="Q989" s="22"/>
      <c r="R989" s="22"/>
      <c r="S989" s="22"/>
      <c r="T989" s="22" t="s">
        <v>1770</v>
      </c>
      <c r="U989" s="6">
        <v>44592</v>
      </c>
      <c r="V989" s="6">
        <v>44925</v>
      </c>
      <c r="W989" s="6">
        <v>44592</v>
      </c>
      <c r="X989" s="5">
        <v>330</v>
      </c>
      <c r="Y989" s="22"/>
      <c r="Z989" s="22"/>
      <c r="AA989" s="22"/>
      <c r="AB989" s="22"/>
      <c r="AC989" s="22"/>
      <c r="AD989" s="22"/>
      <c r="AE989" s="22" t="s">
        <v>1771</v>
      </c>
      <c r="AF989" s="5" t="s">
        <v>53</v>
      </c>
      <c r="AG989" s="5" t="s">
        <v>1627</v>
      </c>
      <c r="AH989" s="5" t="s">
        <v>807</v>
      </c>
      <c r="AI989" s="5"/>
      <c r="AJ989" s="5" t="s">
        <v>171</v>
      </c>
      <c r="AK989" s="5"/>
      <c r="AL989" s="5" t="s">
        <v>276</v>
      </c>
      <c r="AM989" s="6">
        <v>33885</v>
      </c>
      <c r="AN989" s="5" t="s">
        <v>5101</v>
      </c>
    </row>
    <row r="990" spans="1:40" s="10" customFormat="1" ht="135" x14ac:dyDescent="0.25">
      <c r="A990" s="5" t="s">
        <v>41</v>
      </c>
      <c r="B990" s="5" t="s">
        <v>42</v>
      </c>
      <c r="C990" s="5" t="s">
        <v>81</v>
      </c>
      <c r="D990" s="5" t="s">
        <v>5102</v>
      </c>
      <c r="E990" s="6">
        <v>44586</v>
      </c>
      <c r="F990" s="5" t="s">
        <v>5103</v>
      </c>
      <c r="G990" s="7">
        <v>1096619727</v>
      </c>
      <c r="H990" s="5" t="s">
        <v>46</v>
      </c>
      <c r="I990" s="5" t="s">
        <v>2713</v>
      </c>
      <c r="J990" s="5" t="s">
        <v>5104</v>
      </c>
      <c r="K990" s="8" t="s">
        <v>3123</v>
      </c>
      <c r="L990" s="5" t="s">
        <v>158</v>
      </c>
      <c r="M990" s="5" t="s">
        <v>50</v>
      </c>
      <c r="N990" s="9">
        <f t="shared" si="15"/>
        <v>22512600</v>
      </c>
      <c r="O990" s="9">
        <v>22512600</v>
      </c>
      <c r="P990" s="9">
        <v>2046600</v>
      </c>
      <c r="Q990" s="5"/>
      <c r="R990" s="5"/>
      <c r="S990" s="5"/>
      <c r="T990" s="5" t="s">
        <v>5105</v>
      </c>
      <c r="U990" s="6">
        <v>44593</v>
      </c>
      <c r="V990" s="6">
        <v>44926</v>
      </c>
      <c r="W990" s="6">
        <v>44588</v>
      </c>
      <c r="X990" s="5">
        <v>330</v>
      </c>
      <c r="Y990" s="5"/>
      <c r="Z990" s="5"/>
      <c r="AA990" s="5"/>
      <c r="AB990" s="5"/>
      <c r="AC990" s="5"/>
      <c r="AD990" s="5"/>
      <c r="AE990" s="5" t="s">
        <v>5105</v>
      </c>
      <c r="AF990" s="5" t="s">
        <v>53</v>
      </c>
      <c r="AG990" s="5" t="s">
        <v>2221</v>
      </c>
      <c r="AH990" s="5" t="s">
        <v>239</v>
      </c>
      <c r="AI990" s="5"/>
      <c r="AJ990" s="5" t="s">
        <v>171</v>
      </c>
      <c r="AK990" s="5"/>
      <c r="AL990" s="5" t="s">
        <v>5106</v>
      </c>
      <c r="AM990" s="6">
        <v>36313</v>
      </c>
      <c r="AN990" s="5" t="s">
        <v>5107</v>
      </c>
    </row>
    <row r="991" spans="1:40" s="10" customFormat="1" ht="135" x14ac:dyDescent="0.25">
      <c r="A991" s="5" t="s">
        <v>41</v>
      </c>
      <c r="B991" s="5" t="s">
        <v>42</v>
      </c>
      <c r="C991" s="5" t="s">
        <v>81</v>
      </c>
      <c r="D991" s="5" t="s">
        <v>5108</v>
      </c>
      <c r="E991" s="6">
        <v>44586</v>
      </c>
      <c r="F991" s="5" t="s">
        <v>5109</v>
      </c>
      <c r="G991" s="7">
        <v>1085298636</v>
      </c>
      <c r="H991" s="5" t="s">
        <v>46</v>
      </c>
      <c r="I991" s="5" t="s">
        <v>2713</v>
      </c>
      <c r="J991" s="5" t="s">
        <v>5110</v>
      </c>
      <c r="K991" s="8" t="s">
        <v>3078</v>
      </c>
      <c r="L991" s="5" t="s">
        <v>158</v>
      </c>
      <c r="M991" s="5" t="s">
        <v>50</v>
      </c>
      <c r="N991" s="9">
        <f t="shared" si="15"/>
        <v>22512600</v>
      </c>
      <c r="O991" s="9">
        <v>22512600</v>
      </c>
      <c r="P991" s="9">
        <v>2046600</v>
      </c>
      <c r="Q991" s="5"/>
      <c r="R991" s="5"/>
      <c r="S991" s="5"/>
      <c r="T991" s="5" t="s">
        <v>5111</v>
      </c>
      <c r="U991" s="6">
        <v>44593</v>
      </c>
      <c r="V991" s="6">
        <v>44926</v>
      </c>
      <c r="W991" s="6">
        <v>44588</v>
      </c>
      <c r="X991" s="5">
        <v>330</v>
      </c>
      <c r="Y991" s="5"/>
      <c r="Z991" s="5"/>
      <c r="AA991" s="5"/>
      <c r="AB991" s="5"/>
      <c r="AC991" s="5"/>
      <c r="AD991" s="5"/>
      <c r="AE991" s="5" t="s">
        <v>3512</v>
      </c>
      <c r="AF991" s="5" t="s">
        <v>53</v>
      </c>
      <c r="AG991" s="5" t="s">
        <v>2221</v>
      </c>
      <c r="AH991" s="5" t="s">
        <v>239</v>
      </c>
      <c r="AI991" s="5"/>
      <c r="AJ991" s="5" t="s">
        <v>171</v>
      </c>
      <c r="AK991" s="5"/>
      <c r="AL991" s="5" t="s">
        <v>100</v>
      </c>
      <c r="AM991" s="6">
        <v>33829</v>
      </c>
      <c r="AN991" s="5" t="s">
        <v>248</v>
      </c>
    </row>
    <row r="992" spans="1:40" s="10" customFormat="1" ht="135" x14ac:dyDescent="0.25">
      <c r="A992" s="5" t="s">
        <v>41</v>
      </c>
      <c r="B992" s="5" t="s">
        <v>42</v>
      </c>
      <c r="C992" s="5" t="s">
        <v>43</v>
      </c>
      <c r="D992" s="5" t="s">
        <v>5112</v>
      </c>
      <c r="E992" s="6">
        <v>44582</v>
      </c>
      <c r="F992" s="5" t="s">
        <v>5113</v>
      </c>
      <c r="G992" s="7">
        <v>1130600571</v>
      </c>
      <c r="H992" s="5" t="s">
        <v>46</v>
      </c>
      <c r="I992" s="5" t="s">
        <v>1831</v>
      </c>
      <c r="J992" s="5" t="s">
        <v>5114</v>
      </c>
      <c r="K992" s="21" t="s">
        <v>5115</v>
      </c>
      <c r="L992" s="22" t="s">
        <v>99</v>
      </c>
      <c r="M992" s="5" t="s">
        <v>50</v>
      </c>
      <c r="N992" s="9">
        <f t="shared" si="15"/>
        <v>34252200</v>
      </c>
      <c r="O992" s="9">
        <v>34252200</v>
      </c>
      <c r="P992" s="9">
        <v>3805800</v>
      </c>
      <c r="Q992" s="22"/>
      <c r="R992" s="22"/>
      <c r="S992" s="22"/>
      <c r="T992" s="22" t="s">
        <v>1786</v>
      </c>
      <c r="U992" s="6">
        <v>44599</v>
      </c>
      <c r="V992" s="6">
        <v>44871</v>
      </c>
      <c r="W992" s="6">
        <v>44593</v>
      </c>
      <c r="X992" s="5">
        <v>270</v>
      </c>
      <c r="Y992" s="22"/>
      <c r="Z992" s="22"/>
      <c r="AA992" s="22"/>
      <c r="AB992" s="22"/>
      <c r="AC992" s="22"/>
      <c r="AD992" s="22"/>
      <c r="AE992" s="22" t="s">
        <v>4187</v>
      </c>
      <c r="AF992" s="5" t="s">
        <v>53</v>
      </c>
      <c r="AG992" s="5" t="s">
        <v>67</v>
      </c>
      <c r="AH992" s="5" t="s">
        <v>55</v>
      </c>
      <c r="AI992" s="5"/>
      <c r="AJ992" s="5" t="s">
        <v>229</v>
      </c>
      <c r="AK992" s="5" t="s">
        <v>268</v>
      </c>
      <c r="AL992" s="5" t="s">
        <v>80</v>
      </c>
      <c r="AM992" s="6">
        <v>32377</v>
      </c>
      <c r="AN992" s="5" t="s">
        <v>568</v>
      </c>
    </row>
    <row r="993" spans="1:40" s="10" customFormat="1" ht="135" x14ac:dyDescent="0.25">
      <c r="A993" s="5" t="s">
        <v>41</v>
      </c>
      <c r="B993" s="5" t="s">
        <v>42</v>
      </c>
      <c r="C993" s="5" t="s">
        <v>43</v>
      </c>
      <c r="D993" s="5" t="s">
        <v>5116</v>
      </c>
      <c r="E993" s="6">
        <v>44582</v>
      </c>
      <c r="F993" s="5" t="s">
        <v>5117</v>
      </c>
      <c r="G993" s="7">
        <v>38569837</v>
      </c>
      <c r="H993" s="5" t="s">
        <v>46</v>
      </c>
      <c r="I993" s="5" t="s">
        <v>1831</v>
      </c>
      <c r="J993" s="5" t="s">
        <v>5118</v>
      </c>
      <c r="K993" s="21" t="s">
        <v>5119</v>
      </c>
      <c r="L993" s="22" t="s">
        <v>99</v>
      </c>
      <c r="M993" s="5" t="s">
        <v>50</v>
      </c>
      <c r="N993" s="9">
        <f t="shared" si="15"/>
        <v>34252200</v>
      </c>
      <c r="O993" s="9">
        <v>34252200</v>
      </c>
      <c r="P993" s="9">
        <v>3805800</v>
      </c>
      <c r="Q993" s="22"/>
      <c r="R993" s="22"/>
      <c r="S993" s="22"/>
      <c r="T993" s="22" t="s">
        <v>1786</v>
      </c>
      <c r="U993" s="6">
        <v>44599</v>
      </c>
      <c r="V993" s="6">
        <v>44871</v>
      </c>
      <c r="W993" s="6">
        <v>44589</v>
      </c>
      <c r="X993" s="5">
        <v>270</v>
      </c>
      <c r="Y993" s="22"/>
      <c r="Z993" s="22"/>
      <c r="AA993" s="22"/>
      <c r="AB993" s="22"/>
      <c r="AC993" s="22"/>
      <c r="AD993" s="22"/>
      <c r="AE993" s="22" t="s">
        <v>1857</v>
      </c>
      <c r="AF993" s="5" t="s">
        <v>53</v>
      </c>
      <c r="AG993" s="5" t="s">
        <v>67</v>
      </c>
      <c r="AH993" s="5" t="s">
        <v>55</v>
      </c>
      <c r="AI993" s="5"/>
      <c r="AJ993" s="5" t="s">
        <v>229</v>
      </c>
      <c r="AK993" s="5" t="s">
        <v>268</v>
      </c>
      <c r="AL993" s="5" t="s">
        <v>80</v>
      </c>
      <c r="AM993" s="6">
        <v>31026</v>
      </c>
      <c r="AN993" s="5" t="s">
        <v>568</v>
      </c>
    </row>
    <row r="994" spans="1:40" s="10" customFormat="1" ht="135" x14ac:dyDescent="0.25">
      <c r="A994" s="5" t="s">
        <v>41</v>
      </c>
      <c r="B994" s="5" t="s">
        <v>42</v>
      </c>
      <c r="C994" s="5" t="s">
        <v>81</v>
      </c>
      <c r="D994" s="5" t="s">
        <v>5120</v>
      </c>
      <c r="E994" s="6">
        <v>44582</v>
      </c>
      <c r="F994" s="5" t="s">
        <v>5121</v>
      </c>
      <c r="G994" s="7">
        <v>79042971</v>
      </c>
      <c r="H994" s="5" t="s">
        <v>46</v>
      </c>
      <c r="I994" s="5" t="s">
        <v>1411</v>
      </c>
      <c r="J994" s="5" t="s">
        <v>5122</v>
      </c>
      <c r="K994" s="21" t="s">
        <v>5123</v>
      </c>
      <c r="L994" s="5" t="s">
        <v>158</v>
      </c>
      <c r="M994" s="5" t="s">
        <v>50</v>
      </c>
      <c r="N994" s="9">
        <f t="shared" si="15"/>
        <v>18419400</v>
      </c>
      <c r="O994" s="9">
        <v>18419400</v>
      </c>
      <c r="P994" s="9">
        <v>2046600</v>
      </c>
      <c r="Q994" s="22"/>
      <c r="R994" s="22"/>
      <c r="S994" s="22"/>
      <c r="T994" s="22" t="s">
        <v>290</v>
      </c>
      <c r="U994" s="6">
        <v>44587</v>
      </c>
      <c r="V994" s="6">
        <v>44859</v>
      </c>
      <c r="W994" s="6">
        <v>44585</v>
      </c>
      <c r="X994" s="5">
        <v>270</v>
      </c>
      <c r="Y994" s="22"/>
      <c r="Z994" s="22"/>
      <c r="AA994" s="22"/>
      <c r="AB994" s="22"/>
      <c r="AC994" s="22"/>
      <c r="AD994" s="22"/>
      <c r="AE994" s="22" t="s">
        <v>4243</v>
      </c>
      <c r="AF994" s="5" t="s">
        <v>53</v>
      </c>
      <c r="AG994" s="5" t="s">
        <v>1353</v>
      </c>
      <c r="AH994" s="5" t="s">
        <v>209</v>
      </c>
      <c r="AI994" s="5"/>
      <c r="AJ994" s="5" t="s">
        <v>229</v>
      </c>
      <c r="AK994" s="5"/>
      <c r="AL994" s="5" t="s">
        <v>276</v>
      </c>
      <c r="AM994" s="6">
        <v>23185</v>
      </c>
      <c r="AN994" s="5" t="s">
        <v>70</v>
      </c>
    </row>
    <row r="995" spans="1:40" s="10" customFormat="1" ht="120" x14ac:dyDescent="0.25">
      <c r="A995" s="5" t="s">
        <v>41</v>
      </c>
      <c r="B995" s="5" t="s">
        <v>42</v>
      </c>
      <c r="C995" s="5" t="s">
        <v>43</v>
      </c>
      <c r="D995" s="5" t="s">
        <v>5124</v>
      </c>
      <c r="E995" s="6">
        <v>44583</v>
      </c>
      <c r="F995" s="5" t="s">
        <v>5125</v>
      </c>
      <c r="G995" s="7">
        <v>1037603040</v>
      </c>
      <c r="H995" s="5" t="s">
        <v>46</v>
      </c>
      <c r="I995" s="5" t="s">
        <v>348</v>
      </c>
      <c r="J995" s="5" t="s">
        <v>5126</v>
      </c>
      <c r="K995" s="8" t="s">
        <v>5127</v>
      </c>
      <c r="L995" s="5" t="s">
        <v>106</v>
      </c>
      <c r="M995" s="5" t="s">
        <v>50</v>
      </c>
      <c r="N995" s="9">
        <f t="shared" si="15"/>
        <v>53481600</v>
      </c>
      <c r="O995" s="9">
        <v>53481600</v>
      </c>
      <c r="P995" s="9">
        <v>4456800</v>
      </c>
      <c r="Q995" s="5"/>
      <c r="R995" s="5"/>
      <c r="S995" s="5"/>
      <c r="T995" s="5" t="s">
        <v>1946</v>
      </c>
      <c r="U995" s="6">
        <v>44592</v>
      </c>
      <c r="V995" s="6">
        <v>44926</v>
      </c>
      <c r="W995" s="6">
        <v>44586</v>
      </c>
      <c r="X995" s="5">
        <v>365</v>
      </c>
      <c r="Y995" s="5"/>
      <c r="Z995" s="5"/>
      <c r="AA995" s="5"/>
      <c r="AB995" s="5"/>
      <c r="AC995" s="5"/>
      <c r="AD995" s="5"/>
      <c r="AE995" s="22" t="s">
        <v>5128</v>
      </c>
      <c r="AF995" s="5" t="s">
        <v>53</v>
      </c>
      <c r="AG995" s="5" t="s">
        <v>54</v>
      </c>
      <c r="AH995" s="5" t="s">
        <v>55</v>
      </c>
      <c r="AI995" s="5"/>
      <c r="AJ995" s="5" t="s">
        <v>229</v>
      </c>
      <c r="AK995" s="5" t="s">
        <v>268</v>
      </c>
      <c r="AL995" s="5" t="s">
        <v>5129</v>
      </c>
      <c r="AM995" s="6">
        <v>32939</v>
      </c>
      <c r="AN995" s="5" t="s">
        <v>5130</v>
      </c>
    </row>
    <row r="996" spans="1:40" s="10" customFormat="1" ht="195" x14ac:dyDescent="0.25">
      <c r="A996" s="5" t="s">
        <v>41</v>
      </c>
      <c r="B996" s="5" t="s">
        <v>42</v>
      </c>
      <c r="C996" s="5" t="s">
        <v>43</v>
      </c>
      <c r="D996" s="5" t="s">
        <v>5131</v>
      </c>
      <c r="E996" s="6">
        <v>44585</v>
      </c>
      <c r="F996" s="5" t="s">
        <v>5132</v>
      </c>
      <c r="G996" s="7">
        <v>79643603</v>
      </c>
      <c r="H996" s="5" t="s">
        <v>46</v>
      </c>
      <c r="I996" s="5" t="s">
        <v>5133</v>
      </c>
      <c r="J996" s="5" t="s">
        <v>5134</v>
      </c>
      <c r="K996" s="21" t="s">
        <v>5135</v>
      </c>
      <c r="L996" s="22" t="s">
        <v>177</v>
      </c>
      <c r="M996" s="5" t="s">
        <v>50</v>
      </c>
      <c r="N996" s="9">
        <f t="shared" si="15"/>
        <v>46008000</v>
      </c>
      <c r="O996" s="9">
        <v>46008000</v>
      </c>
      <c r="P996" s="9">
        <v>5112000</v>
      </c>
      <c r="Q996" s="22"/>
      <c r="R996" s="22"/>
      <c r="S996" s="22"/>
      <c r="T996" s="5" t="s">
        <v>51</v>
      </c>
      <c r="U996" s="6">
        <v>44588</v>
      </c>
      <c r="V996" s="6">
        <v>44834</v>
      </c>
      <c r="W996" s="6">
        <v>44587</v>
      </c>
      <c r="X996" s="5">
        <v>270</v>
      </c>
      <c r="Y996" s="22"/>
      <c r="Z996" s="22"/>
      <c r="AA996" s="22"/>
      <c r="AB996" s="22"/>
      <c r="AC996" s="22"/>
      <c r="AD996" s="22"/>
      <c r="AE996" s="22" t="s">
        <v>5136</v>
      </c>
      <c r="AF996" s="5" t="s">
        <v>53</v>
      </c>
      <c r="AG996" s="5" t="s">
        <v>67</v>
      </c>
      <c r="AH996" s="5" t="s">
        <v>55</v>
      </c>
      <c r="AI996" s="5"/>
      <c r="AJ996" s="5" t="s">
        <v>229</v>
      </c>
      <c r="AK996" s="5" t="s">
        <v>268</v>
      </c>
      <c r="AL996" s="5" t="s">
        <v>5137</v>
      </c>
      <c r="AM996" s="6">
        <v>26748</v>
      </c>
      <c r="AN996" s="5" t="s">
        <v>70</v>
      </c>
    </row>
    <row r="997" spans="1:40" s="10" customFormat="1" ht="135" x14ac:dyDescent="0.25">
      <c r="A997" s="5" t="s">
        <v>41</v>
      </c>
      <c r="B997" s="5" t="s">
        <v>42</v>
      </c>
      <c r="C997" s="5" t="s">
        <v>43</v>
      </c>
      <c r="D997" s="5" t="s">
        <v>5138</v>
      </c>
      <c r="E997" s="6">
        <v>44584</v>
      </c>
      <c r="F997" s="5" t="s">
        <v>5139</v>
      </c>
      <c r="G997" s="7">
        <v>1032422433</v>
      </c>
      <c r="H997" s="5" t="s">
        <v>46</v>
      </c>
      <c r="I997" s="5" t="s">
        <v>1662</v>
      </c>
      <c r="J997" s="5" t="s">
        <v>5140</v>
      </c>
      <c r="K997" s="8" t="s">
        <v>1819</v>
      </c>
      <c r="L997" s="5" t="s">
        <v>99</v>
      </c>
      <c r="M997" s="5" t="s">
        <v>50</v>
      </c>
      <c r="N997" s="9">
        <f t="shared" si="15"/>
        <v>41990660</v>
      </c>
      <c r="O997" s="17">
        <v>34252200</v>
      </c>
      <c r="P997" s="9">
        <v>3805800</v>
      </c>
      <c r="Q997" s="17">
        <v>7738460</v>
      </c>
      <c r="R997" s="5"/>
      <c r="S997" s="5"/>
      <c r="T997" s="5" t="s">
        <v>1765</v>
      </c>
      <c r="U997" s="6">
        <v>44593</v>
      </c>
      <c r="V997" s="6">
        <v>44864</v>
      </c>
      <c r="W997" s="6">
        <v>44586</v>
      </c>
      <c r="X997" s="5">
        <v>270</v>
      </c>
      <c r="Y997" s="6">
        <v>44865</v>
      </c>
      <c r="Z997" s="6">
        <v>44926</v>
      </c>
      <c r="AA997" s="5"/>
      <c r="AB997" s="5"/>
      <c r="AC997" s="5"/>
      <c r="AD997" s="5"/>
      <c r="AE997" s="5" t="s">
        <v>1159</v>
      </c>
      <c r="AF997" s="5" t="s">
        <v>53</v>
      </c>
      <c r="AG997" s="5" t="s">
        <v>67</v>
      </c>
      <c r="AH997" s="5" t="s">
        <v>55</v>
      </c>
      <c r="AI997" s="5"/>
      <c r="AJ997" s="5" t="s">
        <v>1683</v>
      </c>
      <c r="AK997" s="5" t="s">
        <v>268</v>
      </c>
      <c r="AL997" s="5" t="s">
        <v>80</v>
      </c>
      <c r="AM997" s="6">
        <v>32420</v>
      </c>
      <c r="AN997" s="5" t="s">
        <v>1455</v>
      </c>
    </row>
    <row r="998" spans="1:40" s="10" customFormat="1" ht="135" x14ac:dyDescent="0.25">
      <c r="A998" s="11" t="s">
        <v>41</v>
      </c>
      <c r="B998" s="11" t="s">
        <v>42</v>
      </c>
      <c r="C998" s="11" t="s">
        <v>5141</v>
      </c>
      <c r="D998" s="11" t="s">
        <v>5142</v>
      </c>
      <c r="E998" s="12">
        <v>44585</v>
      </c>
      <c r="F998" s="11" t="s">
        <v>5143</v>
      </c>
      <c r="G998" s="13">
        <v>1116772094</v>
      </c>
      <c r="H998" s="11" t="s">
        <v>46</v>
      </c>
      <c r="I998" s="11" t="s">
        <v>2713</v>
      </c>
      <c r="J998" s="11" t="s">
        <v>5144</v>
      </c>
      <c r="K998" s="14" t="s">
        <v>2568</v>
      </c>
      <c r="L998" s="11" t="s">
        <v>158</v>
      </c>
      <c r="M998" s="11" t="s">
        <v>50</v>
      </c>
      <c r="N998" s="9">
        <f t="shared" si="15"/>
        <v>22512600</v>
      </c>
      <c r="O998" s="15">
        <v>22512600</v>
      </c>
      <c r="P998" s="15">
        <v>2046600</v>
      </c>
      <c r="Q998" s="11"/>
      <c r="R998" s="11"/>
      <c r="S998" s="11"/>
      <c r="T998" s="11" t="s">
        <v>2253</v>
      </c>
      <c r="U998" s="12">
        <v>44587</v>
      </c>
      <c r="V998" s="12">
        <v>44920</v>
      </c>
      <c r="W998" s="12">
        <v>44587</v>
      </c>
      <c r="X998" s="11">
        <v>330</v>
      </c>
      <c r="Y998" s="11"/>
      <c r="Z998" s="11"/>
      <c r="AA998" s="11"/>
      <c r="AB998" s="11"/>
      <c r="AC998" s="11"/>
      <c r="AD998" s="11"/>
      <c r="AE998" s="11" t="s">
        <v>5145</v>
      </c>
      <c r="AF998" s="11" t="s">
        <v>66</v>
      </c>
      <c r="AG998" s="11" t="s">
        <v>1627</v>
      </c>
      <c r="AH998" s="11" t="s">
        <v>807</v>
      </c>
      <c r="AI998" s="11"/>
      <c r="AJ998" s="11" t="s">
        <v>3345</v>
      </c>
      <c r="AK998" s="11"/>
      <c r="AL998" s="11" t="s">
        <v>352</v>
      </c>
      <c r="AM998" s="12">
        <v>30705</v>
      </c>
      <c r="AN998" s="11" t="s">
        <v>5146</v>
      </c>
    </row>
    <row r="999" spans="1:40" s="10" customFormat="1" ht="135" x14ac:dyDescent="0.25">
      <c r="A999" s="11" t="s">
        <v>41</v>
      </c>
      <c r="B999" s="11" t="s">
        <v>42</v>
      </c>
      <c r="C999" s="11" t="s">
        <v>1555</v>
      </c>
      <c r="D999" s="11" t="s">
        <v>5147</v>
      </c>
      <c r="E999" s="12">
        <v>44586</v>
      </c>
      <c r="F999" s="11" t="s">
        <v>5148</v>
      </c>
      <c r="G999" s="13">
        <v>4577739</v>
      </c>
      <c r="H999" s="11" t="s">
        <v>46</v>
      </c>
      <c r="I999" s="11" t="s">
        <v>2713</v>
      </c>
      <c r="J999" s="11" t="s">
        <v>5149</v>
      </c>
      <c r="K999" s="14" t="s">
        <v>2568</v>
      </c>
      <c r="L999" s="11" t="s">
        <v>158</v>
      </c>
      <c r="M999" s="11" t="s">
        <v>50</v>
      </c>
      <c r="N999" s="9">
        <f t="shared" si="15"/>
        <v>22512600</v>
      </c>
      <c r="O999" s="15">
        <v>22512600</v>
      </c>
      <c r="P999" s="15">
        <v>2046600</v>
      </c>
      <c r="Q999" s="11"/>
      <c r="R999" s="11"/>
      <c r="S999" s="11"/>
      <c r="T999" s="11" t="s">
        <v>768</v>
      </c>
      <c r="U999" s="12"/>
      <c r="V999" s="12">
        <v>44926</v>
      </c>
      <c r="W999" s="12">
        <v>44589</v>
      </c>
      <c r="X999" s="11">
        <v>330</v>
      </c>
      <c r="Y999" s="11"/>
      <c r="Z999" s="11"/>
      <c r="AA999" s="11"/>
      <c r="AB999" s="11"/>
      <c r="AC999" s="11"/>
      <c r="AD999" s="11"/>
      <c r="AE999" s="11" t="s">
        <v>3108</v>
      </c>
      <c r="AF999" s="11" t="s">
        <v>1560</v>
      </c>
      <c r="AG999" s="11" t="s">
        <v>2221</v>
      </c>
      <c r="AH999" s="11" t="s">
        <v>239</v>
      </c>
      <c r="AI999" s="11"/>
      <c r="AJ999" s="11" t="s">
        <v>3345</v>
      </c>
      <c r="AK999" s="11"/>
      <c r="AL999" s="11" t="s">
        <v>5150</v>
      </c>
      <c r="AM999" s="12">
        <v>20883</v>
      </c>
      <c r="AN999" s="11" t="s">
        <v>2820</v>
      </c>
    </row>
    <row r="1000" spans="1:40" s="10" customFormat="1" ht="135" x14ac:dyDescent="0.25">
      <c r="A1000" s="5" t="s">
        <v>41</v>
      </c>
      <c r="B1000" s="5" t="s">
        <v>42</v>
      </c>
      <c r="C1000" s="5" t="s">
        <v>81</v>
      </c>
      <c r="D1000" s="5" t="s">
        <v>5151</v>
      </c>
      <c r="E1000" s="6">
        <v>44586</v>
      </c>
      <c r="F1000" s="5" t="s">
        <v>5152</v>
      </c>
      <c r="G1000" s="7">
        <v>22651431</v>
      </c>
      <c r="H1000" s="5" t="s">
        <v>46</v>
      </c>
      <c r="I1000" s="5" t="s">
        <v>2713</v>
      </c>
      <c r="J1000" s="5" t="s">
        <v>5153</v>
      </c>
      <c r="K1000" s="8" t="s">
        <v>2568</v>
      </c>
      <c r="L1000" s="5" t="s">
        <v>158</v>
      </c>
      <c r="M1000" s="5" t="s">
        <v>50</v>
      </c>
      <c r="N1000" s="9">
        <f t="shared" si="15"/>
        <v>22512600</v>
      </c>
      <c r="O1000" s="9">
        <v>22512600</v>
      </c>
      <c r="P1000" s="9">
        <v>2046600</v>
      </c>
      <c r="Q1000" s="5"/>
      <c r="R1000" s="5"/>
      <c r="S1000" s="5"/>
      <c r="T1000" s="5" t="s">
        <v>430</v>
      </c>
      <c r="U1000" s="6">
        <v>44602</v>
      </c>
      <c r="V1000" s="6">
        <v>44926</v>
      </c>
      <c r="W1000" s="6">
        <v>44587</v>
      </c>
      <c r="X1000" s="5">
        <v>330</v>
      </c>
      <c r="Y1000" s="5"/>
      <c r="Z1000" s="5"/>
      <c r="AA1000" s="5"/>
      <c r="AB1000" s="5"/>
      <c r="AC1000" s="5"/>
      <c r="AD1000" s="5"/>
      <c r="AE1000" s="5" t="s">
        <v>5154</v>
      </c>
      <c r="AF1000" s="5" t="s">
        <v>53</v>
      </c>
      <c r="AG1000" s="5" t="s">
        <v>2221</v>
      </c>
      <c r="AH1000" s="5" t="s">
        <v>239</v>
      </c>
      <c r="AI1000" s="5"/>
      <c r="AJ1000" s="5" t="s">
        <v>3345</v>
      </c>
      <c r="AK1000" s="5"/>
      <c r="AL1000" s="5" t="s">
        <v>276</v>
      </c>
      <c r="AM1000" s="6">
        <v>29590</v>
      </c>
      <c r="AN1000" s="5" t="s">
        <v>860</v>
      </c>
    </row>
    <row r="1001" spans="1:40" s="10" customFormat="1" ht="135" x14ac:dyDescent="0.25">
      <c r="A1001" s="5" t="s">
        <v>41</v>
      </c>
      <c r="B1001" s="5" t="s">
        <v>42</v>
      </c>
      <c r="C1001" s="5" t="s">
        <v>81</v>
      </c>
      <c r="D1001" s="5" t="s">
        <v>5155</v>
      </c>
      <c r="E1001" s="6">
        <v>44584</v>
      </c>
      <c r="F1001" s="5" t="s">
        <v>5156</v>
      </c>
      <c r="G1001" s="7">
        <v>1090987461</v>
      </c>
      <c r="H1001" s="5" t="s">
        <v>46</v>
      </c>
      <c r="I1001" s="5" t="s">
        <v>2713</v>
      </c>
      <c r="J1001" s="5" t="s">
        <v>5157</v>
      </c>
      <c r="K1001" s="8" t="s">
        <v>2568</v>
      </c>
      <c r="L1001" s="5" t="s">
        <v>158</v>
      </c>
      <c r="M1001" s="5" t="s">
        <v>50</v>
      </c>
      <c r="N1001" s="9">
        <f t="shared" si="15"/>
        <v>22512600</v>
      </c>
      <c r="O1001" s="17">
        <v>22512600</v>
      </c>
      <c r="P1001" s="9">
        <v>2046600</v>
      </c>
      <c r="Q1001" s="5"/>
      <c r="R1001" s="5"/>
      <c r="S1001" s="5"/>
      <c r="T1001" s="5" t="s">
        <v>4510</v>
      </c>
      <c r="U1001" s="6">
        <v>44593</v>
      </c>
      <c r="V1001" s="6">
        <v>44926</v>
      </c>
      <c r="W1001" s="6">
        <v>44586</v>
      </c>
      <c r="X1001" s="5">
        <v>330</v>
      </c>
      <c r="Y1001" s="5"/>
      <c r="Z1001" s="5"/>
      <c r="AA1001" s="5"/>
      <c r="AB1001" s="5"/>
      <c r="AC1001" s="5"/>
      <c r="AD1001" s="5"/>
      <c r="AE1001" s="5" t="s">
        <v>4511</v>
      </c>
      <c r="AF1001" s="5" t="s">
        <v>53</v>
      </c>
      <c r="AG1001" s="5" t="s">
        <v>2221</v>
      </c>
      <c r="AH1001" s="5" t="s">
        <v>807</v>
      </c>
      <c r="AI1001" s="5"/>
      <c r="AJ1001" s="5" t="s">
        <v>3345</v>
      </c>
      <c r="AK1001" s="5"/>
      <c r="AL1001" s="5" t="s">
        <v>5158</v>
      </c>
      <c r="AM1001" s="6">
        <v>33868</v>
      </c>
      <c r="AN1001" s="5" t="s">
        <v>5159</v>
      </c>
    </row>
    <row r="1002" spans="1:40" s="10" customFormat="1" ht="135" x14ac:dyDescent="0.25">
      <c r="A1002" s="11" t="s">
        <v>41</v>
      </c>
      <c r="B1002" s="11" t="s">
        <v>42</v>
      </c>
      <c r="C1002" s="11" t="s">
        <v>1555</v>
      </c>
      <c r="D1002" s="11" t="s">
        <v>5160</v>
      </c>
      <c r="E1002" s="12">
        <v>44587</v>
      </c>
      <c r="F1002" s="11" t="s">
        <v>5161</v>
      </c>
      <c r="G1002" s="13">
        <v>87434247</v>
      </c>
      <c r="H1002" s="11" t="s">
        <v>46</v>
      </c>
      <c r="I1002" s="11" t="s">
        <v>2713</v>
      </c>
      <c r="J1002" s="11" t="s">
        <v>5162</v>
      </c>
      <c r="K1002" s="14" t="s">
        <v>2568</v>
      </c>
      <c r="L1002" s="11" t="s">
        <v>158</v>
      </c>
      <c r="M1002" s="11" t="s">
        <v>50</v>
      </c>
      <c r="N1002" s="9">
        <f t="shared" si="15"/>
        <v>22512600</v>
      </c>
      <c r="O1002" s="15">
        <v>22512600</v>
      </c>
      <c r="P1002" s="15">
        <v>2046600</v>
      </c>
      <c r="Q1002" s="11"/>
      <c r="R1002" s="11"/>
      <c r="S1002" s="11"/>
      <c r="T1002" s="11" t="s">
        <v>1765</v>
      </c>
      <c r="U1002" s="12"/>
      <c r="V1002" s="12">
        <v>44921</v>
      </c>
      <c r="W1002" s="12">
        <v>44594</v>
      </c>
      <c r="X1002" s="11">
        <v>330</v>
      </c>
      <c r="Y1002" s="11"/>
      <c r="Z1002" s="11"/>
      <c r="AA1002" s="11"/>
      <c r="AB1002" s="11"/>
      <c r="AC1002" s="11"/>
      <c r="AD1002" s="11"/>
      <c r="AE1002" s="11" t="s">
        <v>4931</v>
      </c>
      <c r="AF1002" s="11" t="s">
        <v>1560</v>
      </c>
      <c r="AG1002" s="11" t="s">
        <v>1627</v>
      </c>
      <c r="AH1002" s="11" t="s">
        <v>807</v>
      </c>
      <c r="AI1002" s="11"/>
      <c r="AJ1002" s="11" t="s">
        <v>3345</v>
      </c>
      <c r="AK1002" s="11"/>
      <c r="AL1002" s="11" t="s">
        <v>100</v>
      </c>
      <c r="AM1002" s="12">
        <v>30280</v>
      </c>
      <c r="AN1002" s="11" t="s">
        <v>5163</v>
      </c>
    </row>
    <row r="1003" spans="1:40" s="10" customFormat="1" ht="135" x14ac:dyDescent="0.25">
      <c r="A1003" s="5" t="s">
        <v>41</v>
      </c>
      <c r="B1003" s="5" t="s">
        <v>42</v>
      </c>
      <c r="C1003" s="5" t="s">
        <v>81</v>
      </c>
      <c r="D1003" s="5" t="s">
        <v>5164</v>
      </c>
      <c r="E1003" s="6">
        <v>44584</v>
      </c>
      <c r="F1003" s="5" t="s">
        <v>5165</v>
      </c>
      <c r="G1003" s="7">
        <v>1075259183</v>
      </c>
      <c r="H1003" s="5" t="s">
        <v>46</v>
      </c>
      <c r="I1003" s="5" t="s">
        <v>2713</v>
      </c>
      <c r="J1003" s="5" t="s">
        <v>5166</v>
      </c>
      <c r="K1003" s="8" t="s">
        <v>2568</v>
      </c>
      <c r="L1003" s="5" t="s">
        <v>158</v>
      </c>
      <c r="M1003" s="5" t="s">
        <v>50</v>
      </c>
      <c r="N1003" s="9">
        <f t="shared" si="15"/>
        <v>22512600</v>
      </c>
      <c r="O1003" s="17">
        <v>22512600</v>
      </c>
      <c r="P1003" s="9">
        <v>2046600</v>
      </c>
      <c r="Q1003" s="5"/>
      <c r="R1003" s="5"/>
      <c r="S1003" s="5"/>
      <c r="T1003" s="5" t="s">
        <v>3357</v>
      </c>
      <c r="U1003" s="6">
        <v>44624</v>
      </c>
      <c r="V1003" s="6">
        <v>44917</v>
      </c>
      <c r="W1003" s="6">
        <v>44624</v>
      </c>
      <c r="X1003" s="5">
        <v>330</v>
      </c>
      <c r="Y1003" s="5"/>
      <c r="Z1003" s="5"/>
      <c r="AA1003" s="5"/>
      <c r="AB1003" s="5"/>
      <c r="AC1003" s="5"/>
      <c r="AD1003" s="5"/>
      <c r="AE1003" s="5" t="s">
        <v>3358</v>
      </c>
      <c r="AF1003" s="5" t="s">
        <v>53</v>
      </c>
      <c r="AG1003" s="5" t="s">
        <v>2221</v>
      </c>
      <c r="AH1003" s="5" t="s">
        <v>807</v>
      </c>
      <c r="AI1003" s="5" t="s">
        <v>5167</v>
      </c>
      <c r="AJ1003" s="5" t="s">
        <v>3345</v>
      </c>
      <c r="AK1003" s="5"/>
      <c r="AL1003" s="5" t="s">
        <v>5168</v>
      </c>
      <c r="AM1003" s="6">
        <v>25763</v>
      </c>
      <c r="AN1003" s="5" t="s">
        <v>601</v>
      </c>
    </row>
    <row r="1004" spans="1:40" s="10" customFormat="1" ht="135" x14ac:dyDescent="0.25">
      <c r="A1004" s="5" t="s">
        <v>41</v>
      </c>
      <c r="B1004" s="5" t="s">
        <v>42</v>
      </c>
      <c r="C1004" s="5" t="s">
        <v>81</v>
      </c>
      <c r="D1004" s="5" t="s">
        <v>5169</v>
      </c>
      <c r="E1004" s="6">
        <v>44586</v>
      </c>
      <c r="F1004" s="5" t="s">
        <v>5170</v>
      </c>
      <c r="G1004" s="7">
        <v>1101176403</v>
      </c>
      <c r="H1004" s="5" t="s">
        <v>46</v>
      </c>
      <c r="I1004" s="5" t="s">
        <v>2713</v>
      </c>
      <c r="J1004" s="5" t="s">
        <v>5171</v>
      </c>
      <c r="K1004" s="8" t="s">
        <v>3950</v>
      </c>
      <c r="L1004" s="5" t="s">
        <v>158</v>
      </c>
      <c r="M1004" s="5" t="s">
        <v>50</v>
      </c>
      <c r="N1004" s="9">
        <f t="shared" si="15"/>
        <v>22512600</v>
      </c>
      <c r="O1004" s="9">
        <v>22512600</v>
      </c>
      <c r="P1004" s="9">
        <v>2046600</v>
      </c>
      <c r="Q1004" s="5"/>
      <c r="R1004" s="5"/>
      <c r="S1004" s="5"/>
      <c r="T1004" s="5" t="s">
        <v>5172</v>
      </c>
      <c r="U1004" s="6">
        <v>44593</v>
      </c>
      <c r="V1004" s="6">
        <v>44926</v>
      </c>
      <c r="W1004" s="6">
        <v>44588</v>
      </c>
      <c r="X1004" s="5">
        <v>330</v>
      </c>
      <c r="Y1004" s="5"/>
      <c r="Z1004" s="5"/>
      <c r="AA1004" s="5"/>
      <c r="AB1004" s="5"/>
      <c r="AC1004" s="5"/>
      <c r="AD1004" s="5"/>
      <c r="AE1004" s="5" t="s">
        <v>5173</v>
      </c>
      <c r="AF1004" s="5" t="s">
        <v>53</v>
      </c>
      <c r="AG1004" s="5" t="s">
        <v>2221</v>
      </c>
      <c r="AH1004" s="5" t="s">
        <v>239</v>
      </c>
      <c r="AI1004" s="5"/>
      <c r="AJ1004" s="5" t="s">
        <v>3345</v>
      </c>
      <c r="AK1004" s="5"/>
      <c r="AL1004" s="5" t="s">
        <v>202</v>
      </c>
      <c r="AM1004" s="6">
        <v>33371</v>
      </c>
      <c r="AN1004" s="5" t="s">
        <v>5174</v>
      </c>
    </row>
    <row r="1005" spans="1:40" s="10" customFormat="1" ht="135" x14ac:dyDescent="0.25">
      <c r="A1005" s="5" t="s">
        <v>41</v>
      </c>
      <c r="B1005" s="5" t="s">
        <v>42</v>
      </c>
      <c r="C1005" s="5" t="s">
        <v>81</v>
      </c>
      <c r="D1005" s="5" t="s">
        <v>5175</v>
      </c>
      <c r="E1005" s="6">
        <v>44583</v>
      </c>
      <c r="F1005" s="5" t="s">
        <v>5176</v>
      </c>
      <c r="G1005" s="7">
        <v>25692371</v>
      </c>
      <c r="H1005" s="5" t="s">
        <v>46</v>
      </c>
      <c r="I1005" s="5" t="s">
        <v>2713</v>
      </c>
      <c r="J1005" s="5" t="s">
        <v>5177</v>
      </c>
      <c r="K1005" s="8" t="s">
        <v>2568</v>
      </c>
      <c r="L1005" s="5" t="s">
        <v>158</v>
      </c>
      <c r="M1005" s="5" t="s">
        <v>50</v>
      </c>
      <c r="N1005" s="9">
        <f t="shared" si="15"/>
        <v>22512600</v>
      </c>
      <c r="O1005" s="9">
        <v>22512600</v>
      </c>
      <c r="P1005" s="9">
        <v>2046600</v>
      </c>
      <c r="Q1005" s="5"/>
      <c r="R1005" s="5"/>
      <c r="S1005" s="5"/>
      <c r="T1005" s="5" t="s">
        <v>3593</v>
      </c>
      <c r="U1005" s="6">
        <v>44593</v>
      </c>
      <c r="V1005" s="6">
        <v>44926</v>
      </c>
      <c r="W1005" s="6">
        <v>44763</v>
      </c>
      <c r="X1005" s="5">
        <v>330</v>
      </c>
      <c r="Y1005" s="5"/>
      <c r="Z1005" s="5"/>
      <c r="AA1005" s="5"/>
      <c r="AB1005" s="5"/>
      <c r="AC1005" s="5"/>
      <c r="AD1005" s="5"/>
      <c r="AE1005" s="5" t="s">
        <v>3594</v>
      </c>
      <c r="AF1005" s="5" t="s">
        <v>53</v>
      </c>
      <c r="AG1005" s="5" t="s">
        <v>2221</v>
      </c>
      <c r="AH1005" s="5" t="s">
        <v>807</v>
      </c>
      <c r="AI1005" s="5"/>
      <c r="AJ1005" s="5" t="s">
        <v>3345</v>
      </c>
      <c r="AK1005" s="5"/>
      <c r="AL1005" s="5" t="s">
        <v>5178</v>
      </c>
      <c r="AM1005" s="6">
        <v>27285</v>
      </c>
      <c r="AN1005" s="5" t="s">
        <v>5179</v>
      </c>
    </row>
    <row r="1006" spans="1:40" s="10" customFormat="1" ht="135" x14ac:dyDescent="0.25">
      <c r="A1006" s="5" t="s">
        <v>41</v>
      </c>
      <c r="B1006" s="5" t="s">
        <v>42</v>
      </c>
      <c r="C1006" s="5" t="s">
        <v>81</v>
      </c>
      <c r="D1006" s="5" t="s">
        <v>5180</v>
      </c>
      <c r="E1006" s="6">
        <v>44583</v>
      </c>
      <c r="F1006" s="5" t="s">
        <v>5181</v>
      </c>
      <c r="G1006" s="7">
        <v>1102870508</v>
      </c>
      <c r="H1006" s="5" t="s">
        <v>46</v>
      </c>
      <c r="I1006" s="5" t="s">
        <v>2713</v>
      </c>
      <c r="J1006" s="5" t="s">
        <v>5182</v>
      </c>
      <c r="K1006" s="8" t="s">
        <v>3929</v>
      </c>
      <c r="L1006" s="5" t="s">
        <v>158</v>
      </c>
      <c r="M1006" s="5" t="s">
        <v>50</v>
      </c>
      <c r="N1006" s="9">
        <f t="shared" si="15"/>
        <v>22512600</v>
      </c>
      <c r="O1006" s="9">
        <v>22512600</v>
      </c>
      <c r="P1006" s="9">
        <v>2046600</v>
      </c>
      <c r="Q1006" s="5"/>
      <c r="R1006" s="5"/>
      <c r="S1006" s="5"/>
      <c r="T1006" s="5" t="s">
        <v>2519</v>
      </c>
      <c r="U1006" s="6">
        <v>44587</v>
      </c>
      <c r="V1006" s="6">
        <v>44919</v>
      </c>
      <c r="W1006" s="6">
        <v>44587</v>
      </c>
      <c r="X1006" s="5">
        <v>330</v>
      </c>
      <c r="Y1006" s="5"/>
      <c r="Z1006" s="5"/>
      <c r="AA1006" s="5"/>
      <c r="AB1006" s="5"/>
      <c r="AC1006" s="5"/>
      <c r="AD1006" s="5"/>
      <c r="AE1006" s="5" t="s">
        <v>2913</v>
      </c>
      <c r="AF1006" s="5" t="s">
        <v>53</v>
      </c>
      <c r="AG1006" s="5" t="s">
        <v>2221</v>
      </c>
      <c r="AH1006" s="5" t="s">
        <v>807</v>
      </c>
      <c r="AI1006" s="5"/>
      <c r="AJ1006" s="5" t="s">
        <v>3345</v>
      </c>
      <c r="AK1006" s="5"/>
      <c r="AL1006" s="5" t="s">
        <v>5183</v>
      </c>
      <c r="AM1006" s="6">
        <v>35017</v>
      </c>
      <c r="AN1006" s="5" t="s">
        <v>451</v>
      </c>
    </row>
    <row r="1007" spans="1:40" s="10" customFormat="1" ht="135" x14ac:dyDescent="0.25">
      <c r="A1007" s="11" t="s">
        <v>41</v>
      </c>
      <c r="B1007" s="11" t="s">
        <v>42</v>
      </c>
      <c r="C1007" s="11" t="s">
        <v>5184</v>
      </c>
      <c r="D1007" s="11" t="s">
        <v>5185</v>
      </c>
      <c r="E1007" s="12">
        <v>44587</v>
      </c>
      <c r="F1007" s="11" t="s">
        <v>5186</v>
      </c>
      <c r="G1007" s="13">
        <v>1072895309</v>
      </c>
      <c r="H1007" s="11" t="s">
        <v>46</v>
      </c>
      <c r="I1007" s="11" t="s">
        <v>2713</v>
      </c>
      <c r="J1007" s="11" t="s">
        <v>5187</v>
      </c>
      <c r="K1007" s="14" t="s">
        <v>3950</v>
      </c>
      <c r="L1007" s="11" t="s">
        <v>158</v>
      </c>
      <c r="M1007" s="11" t="s">
        <v>50</v>
      </c>
      <c r="N1007" s="9">
        <f t="shared" si="15"/>
        <v>22512600</v>
      </c>
      <c r="O1007" s="15">
        <v>22512600</v>
      </c>
      <c r="P1007" s="15">
        <v>2046600</v>
      </c>
      <c r="Q1007" s="11"/>
      <c r="R1007" s="11"/>
      <c r="S1007" s="11"/>
      <c r="T1007" s="11" t="s">
        <v>4131</v>
      </c>
      <c r="U1007" s="12">
        <v>44607</v>
      </c>
      <c r="V1007" s="12">
        <v>44926</v>
      </c>
      <c r="W1007" s="12">
        <v>44588</v>
      </c>
      <c r="X1007" s="11">
        <v>330</v>
      </c>
      <c r="Y1007" s="11"/>
      <c r="Z1007" s="11"/>
      <c r="AA1007" s="11"/>
      <c r="AB1007" s="11"/>
      <c r="AC1007" s="11"/>
      <c r="AD1007" s="11"/>
      <c r="AE1007" s="11" t="s">
        <v>5018</v>
      </c>
      <c r="AF1007" s="11" t="s">
        <v>66</v>
      </c>
      <c r="AG1007" s="11" t="s">
        <v>1627</v>
      </c>
      <c r="AH1007" s="11" t="s">
        <v>807</v>
      </c>
      <c r="AI1007" s="11"/>
      <c r="AJ1007" s="11" t="s">
        <v>3345</v>
      </c>
      <c r="AK1007" s="11"/>
      <c r="AL1007" s="11" t="s">
        <v>5188</v>
      </c>
      <c r="AM1007" s="12">
        <v>34961</v>
      </c>
      <c r="AN1007" s="11" t="s">
        <v>89</v>
      </c>
    </row>
    <row r="1008" spans="1:40" s="10" customFormat="1" ht="135" x14ac:dyDescent="0.25">
      <c r="A1008" s="5" t="s">
        <v>41</v>
      </c>
      <c r="B1008" s="5" t="s">
        <v>42</v>
      </c>
      <c r="C1008" s="5" t="s">
        <v>81</v>
      </c>
      <c r="D1008" s="5" t="s">
        <v>5189</v>
      </c>
      <c r="E1008" s="6">
        <v>44586</v>
      </c>
      <c r="F1008" s="5" t="s">
        <v>5190</v>
      </c>
      <c r="G1008" s="7">
        <v>1056553112</v>
      </c>
      <c r="H1008" s="5" t="s">
        <v>46</v>
      </c>
      <c r="I1008" s="5" t="s">
        <v>2713</v>
      </c>
      <c r="J1008" s="5" t="s">
        <v>5191</v>
      </c>
      <c r="K1008" s="8" t="s">
        <v>3950</v>
      </c>
      <c r="L1008" s="5" t="s">
        <v>158</v>
      </c>
      <c r="M1008" s="5" t="s">
        <v>50</v>
      </c>
      <c r="N1008" s="9">
        <f t="shared" si="15"/>
        <v>22512600</v>
      </c>
      <c r="O1008" s="9">
        <v>22512600</v>
      </c>
      <c r="P1008" s="9">
        <v>2046600</v>
      </c>
      <c r="Q1008" s="5"/>
      <c r="R1008" s="5"/>
      <c r="S1008" s="5"/>
      <c r="T1008" s="5" t="s">
        <v>892</v>
      </c>
      <c r="U1008" s="6">
        <v>44599</v>
      </c>
      <c r="V1008" s="6">
        <v>44919</v>
      </c>
      <c r="W1008" s="6">
        <v>44587</v>
      </c>
      <c r="X1008" s="5">
        <v>330</v>
      </c>
      <c r="Y1008" s="5"/>
      <c r="Z1008" s="5"/>
      <c r="AA1008" s="5"/>
      <c r="AB1008" s="5"/>
      <c r="AC1008" s="5"/>
      <c r="AD1008" s="5"/>
      <c r="AE1008" s="5" t="s">
        <v>893</v>
      </c>
      <c r="AF1008" s="5" t="s">
        <v>53</v>
      </c>
      <c r="AG1008" s="5" t="s">
        <v>2221</v>
      </c>
      <c r="AH1008" s="5" t="s">
        <v>239</v>
      </c>
      <c r="AI1008" s="5"/>
      <c r="AJ1008" s="5" t="s">
        <v>3345</v>
      </c>
      <c r="AK1008" s="5"/>
      <c r="AL1008" s="5" t="s">
        <v>5192</v>
      </c>
      <c r="AM1008" s="6">
        <v>32838</v>
      </c>
      <c r="AN1008" s="5" t="s">
        <v>5193</v>
      </c>
    </row>
    <row r="1009" spans="1:40" s="10" customFormat="1" ht="135" x14ac:dyDescent="0.25">
      <c r="A1009" s="5" t="s">
        <v>41</v>
      </c>
      <c r="B1009" s="5" t="s">
        <v>42</v>
      </c>
      <c r="C1009" s="5" t="s">
        <v>81</v>
      </c>
      <c r="D1009" s="5" t="s">
        <v>5194</v>
      </c>
      <c r="E1009" s="6">
        <v>44584</v>
      </c>
      <c r="F1009" s="5" t="s">
        <v>5195</v>
      </c>
      <c r="G1009" s="7">
        <v>1085306581</v>
      </c>
      <c r="H1009" s="5" t="s">
        <v>46</v>
      </c>
      <c r="I1009" s="5" t="s">
        <v>2713</v>
      </c>
      <c r="J1009" s="5" t="s">
        <v>5196</v>
      </c>
      <c r="K1009" s="8" t="s">
        <v>2568</v>
      </c>
      <c r="L1009" s="5" t="s">
        <v>158</v>
      </c>
      <c r="M1009" s="5" t="s">
        <v>50</v>
      </c>
      <c r="N1009" s="9">
        <f t="shared" si="15"/>
        <v>22512600</v>
      </c>
      <c r="O1009" s="17">
        <v>22512600</v>
      </c>
      <c r="P1009" s="9">
        <v>2046600</v>
      </c>
      <c r="Q1009" s="5"/>
      <c r="R1009" s="5"/>
      <c r="S1009" s="5"/>
      <c r="T1009" s="5" t="s">
        <v>836</v>
      </c>
      <c r="U1009" s="6">
        <v>44587</v>
      </c>
      <c r="V1009" s="6">
        <v>44920</v>
      </c>
      <c r="W1009" s="6">
        <v>44587</v>
      </c>
      <c r="X1009" s="5">
        <v>330</v>
      </c>
      <c r="Y1009" s="5"/>
      <c r="Z1009" s="5"/>
      <c r="AA1009" s="5"/>
      <c r="AB1009" s="5"/>
      <c r="AC1009" s="5"/>
      <c r="AD1009" s="5"/>
      <c r="AE1009" s="5" t="s">
        <v>5197</v>
      </c>
      <c r="AF1009" s="5" t="s">
        <v>53</v>
      </c>
      <c r="AG1009" s="5" t="s">
        <v>2221</v>
      </c>
      <c r="AH1009" s="5" t="s">
        <v>807</v>
      </c>
      <c r="AI1009" s="5"/>
      <c r="AJ1009" s="5" t="s">
        <v>3345</v>
      </c>
      <c r="AK1009" s="5"/>
      <c r="AL1009" s="5" t="s">
        <v>5198</v>
      </c>
      <c r="AM1009" s="6">
        <v>30513</v>
      </c>
      <c r="AN1009" s="5" t="s">
        <v>837</v>
      </c>
    </row>
    <row r="1010" spans="1:40" s="10" customFormat="1" ht="135" x14ac:dyDescent="0.25">
      <c r="A1010" s="5" t="s">
        <v>41</v>
      </c>
      <c r="B1010" s="5" t="s">
        <v>42</v>
      </c>
      <c r="C1010" s="5" t="s">
        <v>81</v>
      </c>
      <c r="D1010" s="5" t="s">
        <v>5199</v>
      </c>
      <c r="E1010" s="6">
        <v>44583</v>
      </c>
      <c r="F1010" s="5" t="s">
        <v>5200</v>
      </c>
      <c r="G1010" s="7">
        <v>35429230</v>
      </c>
      <c r="H1010" s="5" t="s">
        <v>46</v>
      </c>
      <c r="I1010" s="5" t="s">
        <v>2713</v>
      </c>
      <c r="J1010" s="5" t="s">
        <v>5201</v>
      </c>
      <c r="K1010" s="8" t="s">
        <v>2568</v>
      </c>
      <c r="L1010" s="5" t="s">
        <v>158</v>
      </c>
      <c r="M1010" s="5" t="s">
        <v>50</v>
      </c>
      <c r="N1010" s="9">
        <f t="shared" si="15"/>
        <v>22512600</v>
      </c>
      <c r="O1010" s="9">
        <v>22512600</v>
      </c>
      <c r="P1010" s="9">
        <v>2046600</v>
      </c>
      <c r="Q1010" s="5"/>
      <c r="R1010" s="5"/>
      <c r="S1010" s="5"/>
      <c r="T1010" s="5" t="s">
        <v>1958</v>
      </c>
      <c r="U1010" s="6">
        <v>44585</v>
      </c>
      <c r="V1010" s="6">
        <v>44917</v>
      </c>
      <c r="W1010" s="6">
        <v>44585</v>
      </c>
      <c r="X1010" s="5">
        <v>330</v>
      </c>
      <c r="Y1010" s="5"/>
      <c r="Z1010" s="5"/>
      <c r="AA1010" s="5"/>
      <c r="AB1010" s="5"/>
      <c r="AC1010" s="5"/>
      <c r="AD1010" s="5"/>
      <c r="AE1010" s="5" t="s">
        <v>1959</v>
      </c>
      <c r="AF1010" s="5" t="s">
        <v>53</v>
      </c>
      <c r="AG1010" s="5" t="s">
        <v>2221</v>
      </c>
      <c r="AH1010" s="5" t="s">
        <v>807</v>
      </c>
      <c r="AI1010" s="5"/>
      <c r="AJ1010" s="5" t="s">
        <v>3345</v>
      </c>
      <c r="AK1010" s="5"/>
      <c r="AL1010" s="5" t="s">
        <v>466</v>
      </c>
      <c r="AM1010" s="6">
        <v>31328</v>
      </c>
      <c r="AN1010" s="5" t="s">
        <v>196</v>
      </c>
    </row>
    <row r="1011" spans="1:40" s="10" customFormat="1" ht="135" x14ac:dyDescent="0.25">
      <c r="A1011" s="5" t="s">
        <v>41</v>
      </c>
      <c r="B1011" s="5" t="s">
        <v>42</v>
      </c>
      <c r="C1011" s="5" t="s">
        <v>81</v>
      </c>
      <c r="D1011" s="5" t="s">
        <v>5202</v>
      </c>
      <c r="E1011" s="6">
        <v>44584</v>
      </c>
      <c r="F1011" s="5" t="s">
        <v>5203</v>
      </c>
      <c r="G1011" s="7">
        <v>7551411</v>
      </c>
      <c r="H1011" s="5" t="s">
        <v>46</v>
      </c>
      <c r="I1011" s="5" t="s">
        <v>2713</v>
      </c>
      <c r="J1011" s="5" t="s">
        <v>5204</v>
      </c>
      <c r="K1011" s="8" t="s">
        <v>3950</v>
      </c>
      <c r="L1011" s="5" t="s">
        <v>158</v>
      </c>
      <c r="M1011" s="5" t="s">
        <v>50</v>
      </c>
      <c r="N1011" s="9">
        <f t="shared" si="15"/>
        <v>22512600</v>
      </c>
      <c r="O1011" s="17">
        <v>22512600</v>
      </c>
      <c r="P1011" s="9">
        <v>2046600</v>
      </c>
      <c r="Q1011" s="5"/>
      <c r="R1011" s="5"/>
      <c r="S1011" s="5"/>
      <c r="T1011" s="5" t="s">
        <v>1838</v>
      </c>
      <c r="U1011" s="6">
        <v>44593</v>
      </c>
      <c r="V1011" s="6">
        <v>44926</v>
      </c>
      <c r="W1011" s="6">
        <v>44587</v>
      </c>
      <c r="X1011" s="5">
        <v>330</v>
      </c>
      <c r="Y1011" s="5"/>
      <c r="Z1011" s="5"/>
      <c r="AA1011" s="5"/>
      <c r="AB1011" s="5"/>
      <c r="AC1011" s="5"/>
      <c r="AD1011" s="5"/>
      <c r="AE1011" s="5" t="s">
        <v>3108</v>
      </c>
      <c r="AF1011" s="5" t="s">
        <v>53</v>
      </c>
      <c r="AG1011" s="5" t="s">
        <v>2221</v>
      </c>
      <c r="AH1011" s="5" t="s">
        <v>807</v>
      </c>
      <c r="AI1011" s="5"/>
      <c r="AJ1011" s="5" t="s">
        <v>3345</v>
      </c>
      <c r="AK1011" s="5"/>
      <c r="AL1011" s="5" t="s">
        <v>276</v>
      </c>
      <c r="AM1011" s="6">
        <v>24508</v>
      </c>
      <c r="AN1011" s="5" t="s">
        <v>3110</v>
      </c>
    </row>
    <row r="1012" spans="1:40" s="10" customFormat="1" ht="135" x14ac:dyDescent="0.25">
      <c r="A1012" s="5" t="s">
        <v>41</v>
      </c>
      <c r="B1012" s="5" t="s">
        <v>42</v>
      </c>
      <c r="C1012" s="5" t="s">
        <v>81</v>
      </c>
      <c r="D1012" s="5" t="s">
        <v>5205</v>
      </c>
      <c r="E1012" s="6">
        <v>44584</v>
      </c>
      <c r="F1012" s="5" t="s">
        <v>5206</v>
      </c>
      <c r="G1012" s="7">
        <v>1000930809</v>
      </c>
      <c r="H1012" s="5" t="s">
        <v>46</v>
      </c>
      <c r="I1012" s="5" t="s">
        <v>2713</v>
      </c>
      <c r="J1012" s="5" t="s">
        <v>5207</v>
      </c>
      <c r="K1012" s="8" t="s">
        <v>2568</v>
      </c>
      <c r="L1012" s="5" t="s">
        <v>158</v>
      </c>
      <c r="M1012" s="5" t="s">
        <v>50</v>
      </c>
      <c r="N1012" s="9">
        <f t="shared" si="15"/>
        <v>22512600</v>
      </c>
      <c r="O1012" s="17">
        <v>22512600</v>
      </c>
      <c r="P1012" s="9">
        <v>2046600</v>
      </c>
      <c r="Q1012" s="5"/>
      <c r="R1012" s="5"/>
      <c r="S1012" s="5"/>
      <c r="T1012" s="5" t="s">
        <v>5208</v>
      </c>
      <c r="U1012" s="6">
        <v>44568</v>
      </c>
      <c r="V1012" s="6">
        <v>44926</v>
      </c>
      <c r="W1012" s="6">
        <v>44593</v>
      </c>
      <c r="X1012" s="5">
        <v>330</v>
      </c>
      <c r="Y1012" s="5"/>
      <c r="Z1012" s="5"/>
      <c r="AA1012" s="5"/>
      <c r="AB1012" s="5"/>
      <c r="AC1012" s="5"/>
      <c r="AD1012" s="5"/>
      <c r="AE1012" s="5" t="s">
        <v>5209</v>
      </c>
      <c r="AF1012" s="5" t="s">
        <v>53</v>
      </c>
      <c r="AG1012" s="5" t="s">
        <v>2221</v>
      </c>
      <c r="AH1012" s="5" t="s">
        <v>807</v>
      </c>
      <c r="AI1012" s="5"/>
      <c r="AJ1012" s="5" t="s">
        <v>3345</v>
      </c>
      <c r="AK1012" s="5"/>
      <c r="AL1012" s="5" t="s">
        <v>276</v>
      </c>
      <c r="AM1012" s="6">
        <v>36298</v>
      </c>
      <c r="AN1012" s="5" t="s">
        <v>70</v>
      </c>
    </row>
    <row r="1013" spans="1:40" s="10" customFormat="1" ht="135" x14ac:dyDescent="0.25">
      <c r="A1013" s="5" t="s">
        <v>41</v>
      </c>
      <c r="B1013" s="5" t="s">
        <v>42</v>
      </c>
      <c r="C1013" s="5" t="s">
        <v>81</v>
      </c>
      <c r="D1013" s="5" t="s">
        <v>5210</v>
      </c>
      <c r="E1013" s="6">
        <v>44587</v>
      </c>
      <c r="F1013" s="5" t="s">
        <v>5211</v>
      </c>
      <c r="G1013" s="7">
        <v>1022422513</v>
      </c>
      <c r="H1013" s="5" t="s">
        <v>46</v>
      </c>
      <c r="I1013" s="5" t="s">
        <v>1589</v>
      </c>
      <c r="J1013" s="5" t="s">
        <v>5212</v>
      </c>
      <c r="K1013" s="8" t="s">
        <v>2190</v>
      </c>
      <c r="L1013" s="5" t="s">
        <v>86</v>
      </c>
      <c r="M1013" s="5" t="s">
        <v>50</v>
      </c>
      <c r="N1013" s="9">
        <f t="shared" si="15"/>
        <v>20649600</v>
      </c>
      <c r="O1013" s="9">
        <v>20649600</v>
      </c>
      <c r="P1013" s="9">
        <v>2581200</v>
      </c>
      <c r="Q1013" s="5"/>
      <c r="R1013" s="5"/>
      <c r="S1013" s="5"/>
      <c r="T1013" s="5" t="s">
        <v>51</v>
      </c>
      <c r="U1013" s="6">
        <v>44600</v>
      </c>
      <c r="V1013" s="6">
        <v>44834</v>
      </c>
      <c r="W1013" s="6">
        <v>44593</v>
      </c>
      <c r="X1013" s="5">
        <v>240</v>
      </c>
      <c r="Y1013" s="5"/>
      <c r="Z1013" s="5"/>
      <c r="AA1013" s="5"/>
      <c r="AB1013" s="5"/>
      <c r="AC1013" s="5"/>
      <c r="AD1013" s="5"/>
      <c r="AE1013" s="5" t="s">
        <v>2191</v>
      </c>
      <c r="AF1013" s="5" t="s">
        <v>53</v>
      </c>
      <c r="AG1013" s="5" t="s">
        <v>54</v>
      </c>
      <c r="AH1013" s="5" t="s">
        <v>55</v>
      </c>
      <c r="AI1013" s="5"/>
      <c r="AJ1013" s="5" t="s">
        <v>229</v>
      </c>
      <c r="AK1013" s="5"/>
      <c r="AL1013" s="5" t="s">
        <v>5213</v>
      </c>
      <c r="AM1013" s="6">
        <v>35421</v>
      </c>
      <c r="AN1013" s="5" t="s">
        <v>70</v>
      </c>
    </row>
    <row r="1014" spans="1:40" s="10" customFormat="1" ht="135" x14ac:dyDescent="0.25">
      <c r="A1014" s="22" t="s">
        <v>41</v>
      </c>
      <c r="B1014" s="22" t="s">
        <v>42</v>
      </c>
      <c r="C1014" s="22" t="s">
        <v>81</v>
      </c>
      <c r="D1014" s="22" t="s">
        <v>5214</v>
      </c>
      <c r="E1014" s="25">
        <v>44585</v>
      </c>
      <c r="F1014" s="22" t="s">
        <v>5215</v>
      </c>
      <c r="G1014" s="32">
        <v>53028113</v>
      </c>
      <c r="H1014" s="22" t="s">
        <v>46</v>
      </c>
      <c r="I1014" s="5" t="s">
        <v>2713</v>
      </c>
      <c r="J1014" s="5" t="s">
        <v>5216</v>
      </c>
      <c r="K1014" s="21" t="s">
        <v>2568</v>
      </c>
      <c r="L1014" s="5" t="s">
        <v>158</v>
      </c>
      <c r="M1014" s="5" t="s">
        <v>50</v>
      </c>
      <c r="N1014" s="9">
        <f t="shared" si="15"/>
        <v>22512600</v>
      </c>
      <c r="O1014" s="9">
        <v>22512600</v>
      </c>
      <c r="P1014" s="9">
        <v>2046600</v>
      </c>
      <c r="Q1014" s="22"/>
      <c r="R1014" s="22"/>
      <c r="S1014" s="22"/>
      <c r="T1014" s="22" t="s">
        <v>5208</v>
      </c>
      <c r="U1014" s="6">
        <v>44599</v>
      </c>
      <c r="V1014" s="6">
        <v>44926</v>
      </c>
      <c r="W1014" s="6">
        <v>44592</v>
      </c>
      <c r="X1014" s="5">
        <v>330</v>
      </c>
      <c r="Y1014" s="22"/>
      <c r="Z1014" s="22"/>
      <c r="AA1014" s="22"/>
      <c r="AB1014" s="22"/>
      <c r="AC1014" s="22"/>
      <c r="AD1014" s="22"/>
      <c r="AE1014" s="22" t="s">
        <v>4074</v>
      </c>
      <c r="AF1014" s="5" t="s">
        <v>53</v>
      </c>
      <c r="AG1014" s="5" t="s">
        <v>1627</v>
      </c>
      <c r="AH1014" s="5" t="s">
        <v>807</v>
      </c>
      <c r="AI1014" s="5"/>
      <c r="AJ1014" s="5" t="s">
        <v>3345</v>
      </c>
      <c r="AK1014" s="5"/>
      <c r="AL1014" s="5" t="s">
        <v>1849</v>
      </c>
      <c r="AM1014" s="6">
        <v>30911</v>
      </c>
      <c r="AN1014" s="5" t="s">
        <v>70</v>
      </c>
    </row>
    <row r="1015" spans="1:40" s="10" customFormat="1" ht="135" x14ac:dyDescent="0.25">
      <c r="A1015" s="5" t="s">
        <v>41</v>
      </c>
      <c r="B1015" s="5" t="s">
        <v>42</v>
      </c>
      <c r="C1015" s="5" t="s">
        <v>81</v>
      </c>
      <c r="D1015" s="5" t="s">
        <v>5217</v>
      </c>
      <c r="E1015" s="6">
        <v>44583</v>
      </c>
      <c r="F1015" s="5" t="s">
        <v>5218</v>
      </c>
      <c r="G1015" s="7">
        <v>1004109677</v>
      </c>
      <c r="H1015" s="5" t="s">
        <v>46</v>
      </c>
      <c r="I1015" s="5" t="s">
        <v>2713</v>
      </c>
      <c r="J1015" s="5" t="s">
        <v>5219</v>
      </c>
      <c r="K1015" s="8" t="s">
        <v>2568</v>
      </c>
      <c r="L1015" s="5" t="s">
        <v>158</v>
      </c>
      <c r="M1015" s="5" t="s">
        <v>50</v>
      </c>
      <c r="N1015" s="9">
        <f t="shared" si="15"/>
        <v>22512600</v>
      </c>
      <c r="O1015" s="9">
        <v>22512600</v>
      </c>
      <c r="P1015" s="9">
        <v>2046600</v>
      </c>
      <c r="Q1015" s="5"/>
      <c r="R1015" s="5"/>
      <c r="S1015" s="5"/>
      <c r="T1015" s="5" t="s">
        <v>5220</v>
      </c>
      <c r="U1015" s="6">
        <v>44587</v>
      </c>
      <c r="V1015" s="6">
        <v>44919</v>
      </c>
      <c r="W1015" s="6">
        <v>44587</v>
      </c>
      <c r="X1015" s="5">
        <v>330</v>
      </c>
      <c r="Y1015" s="5"/>
      <c r="Z1015" s="5"/>
      <c r="AA1015" s="5"/>
      <c r="AB1015" s="5"/>
      <c r="AC1015" s="5"/>
      <c r="AD1015" s="5"/>
      <c r="AE1015" s="5" t="s">
        <v>5221</v>
      </c>
      <c r="AF1015" s="5" t="s">
        <v>53</v>
      </c>
      <c r="AG1015" s="5" t="s">
        <v>2221</v>
      </c>
      <c r="AH1015" s="5" t="s">
        <v>807</v>
      </c>
      <c r="AI1015" s="5"/>
      <c r="AJ1015" s="5" t="s">
        <v>3345</v>
      </c>
      <c r="AK1015" s="5"/>
      <c r="AL1015" s="5" t="s">
        <v>5222</v>
      </c>
      <c r="AM1015" s="6">
        <v>36524</v>
      </c>
      <c r="AN1015" s="5" t="s">
        <v>5223</v>
      </c>
    </row>
    <row r="1016" spans="1:40" s="10" customFormat="1" ht="135" x14ac:dyDescent="0.25">
      <c r="A1016" s="5" t="s">
        <v>41</v>
      </c>
      <c r="B1016" s="5" t="s">
        <v>42</v>
      </c>
      <c r="C1016" s="5" t="s">
        <v>81</v>
      </c>
      <c r="D1016" s="5" t="s">
        <v>5224</v>
      </c>
      <c r="E1016" s="6">
        <v>44584</v>
      </c>
      <c r="F1016" s="5" t="s">
        <v>5225</v>
      </c>
      <c r="G1016" s="7">
        <v>1123209671</v>
      </c>
      <c r="H1016" s="5" t="s">
        <v>46</v>
      </c>
      <c r="I1016" s="5" t="s">
        <v>2713</v>
      </c>
      <c r="J1016" s="5" t="s">
        <v>5226</v>
      </c>
      <c r="K1016" s="8" t="s">
        <v>2568</v>
      </c>
      <c r="L1016" s="5" t="s">
        <v>158</v>
      </c>
      <c r="M1016" s="5" t="s">
        <v>50</v>
      </c>
      <c r="N1016" s="9">
        <f t="shared" si="15"/>
        <v>22512600</v>
      </c>
      <c r="O1016" s="17">
        <v>22512600</v>
      </c>
      <c r="P1016" s="9">
        <v>2046600</v>
      </c>
      <c r="Q1016" s="5"/>
      <c r="R1016" s="5"/>
      <c r="S1016" s="5"/>
      <c r="T1016" s="5" t="s">
        <v>2132</v>
      </c>
      <c r="U1016" s="6">
        <v>44593</v>
      </c>
      <c r="V1016" s="6">
        <v>44926</v>
      </c>
      <c r="W1016" s="6">
        <v>44587</v>
      </c>
      <c r="X1016" s="5">
        <v>330</v>
      </c>
      <c r="Y1016" s="5"/>
      <c r="Z1016" s="5"/>
      <c r="AA1016" s="5"/>
      <c r="AB1016" s="5"/>
      <c r="AC1016" s="5"/>
      <c r="AD1016" s="5"/>
      <c r="AE1016" s="5" t="s">
        <v>2133</v>
      </c>
      <c r="AF1016" s="5" t="s">
        <v>53</v>
      </c>
      <c r="AG1016" s="5" t="s">
        <v>2221</v>
      </c>
      <c r="AH1016" s="5" t="s">
        <v>807</v>
      </c>
      <c r="AI1016" s="5"/>
      <c r="AJ1016" s="5" t="s">
        <v>3345</v>
      </c>
      <c r="AK1016" s="5"/>
      <c r="AL1016" s="5" t="s">
        <v>80</v>
      </c>
      <c r="AM1016" s="6">
        <v>32911</v>
      </c>
      <c r="AN1016" s="5" t="s">
        <v>1704</v>
      </c>
    </row>
    <row r="1017" spans="1:40" s="10" customFormat="1" ht="135" x14ac:dyDescent="0.25">
      <c r="A1017" s="22" t="s">
        <v>41</v>
      </c>
      <c r="B1017" s="22" t="s">
        <v>42</v>
      </c>
      <c r="C1017" s="22" t="s">
        <v>81</v>
      </c>
      <c r="D1017" s="22" t="s">
        <v>5227</v>
      </c>
      <c r="E1017" s="25">
        <v>44585</v>
      </c>
      <c r="F1017" s="22" t="s">
        <v>5228</v>
      </c>
      <c r="G1017" s="32">
        <v>25389919</v>
      </c>
      <c r="H1017" s="22" t="s">
        <v>46</v>
      </c>
      <c r="I1017" s="5" t="s">
        <v>2713</v>
      </c>
      <c r="J1017" s="5" t="s">
        <v>5229</v>
      </c>
      <c r="K1017" s="21" t="s">
        <v>2568</v>
      </c>
      <c r="L1017" s="5" t="s">
        <v>158</v>
      </c>
      <c r="M1017" s="5" t="s">
        <v>50</v>
      </c>
      <c r="N1017" s="9">
        <f t="shared" si="15"/>
        <v>22512600</v>
      </c>
      <c r="O1017" s="9">
        <v>22512600</v>
      </c>
      <c r="P1017" s="9">
        <v>2046600</v>
      </c>
      <c r="Q1017" s="22"/>
      <c r="R1017" s="22"/>
      <c r="S1017" s="22"/>
      <c r="T1017" s="22" t="s">
        <v>5230</v>
      </c>
      <c r="U1017" s="6">
        <v>44599</v>
      </c>
      <c r="V1017" s="6">
        <v>44926</v>
      </c>
      <c r="W1017" s="6">
        <v>44592</v>
      </c>
      <c r="X1017" s="5">
        <v>330</v>
      </c>
      <c r="Y1017" s="22"/>
      <c r="Z1017" s="22"/>
      <c r="AA1017" s="22"/>
      <c r="AB1017" s="22"/>
      <c r="AC1017" s="22"/>
      <c r="AD1017" s="22"/>
      <c r="AE1017" s="22" t="s">
        <v>4074</v>
      </c>
      <c r="AF1017" s="5" t="s">
        <v>53</v>
      </c>
      <c r="AG1017" s="5" t="s">
        <v>1627</v>
      </c>
      <c r="AH1017" s="5" t="s">
        <v>807</v>
      </c>
      <c r="AI1017" s="5"/>
      <c r="AJ1017" s="5" t="s">
        <v>3345</v>
      </c>
      <c r="AK1017" s="5"/>
      <c r="AL1017" s="5" t="s">
        <v>5231</v>
      </c>
      <c r="AM1017" s="6">
        <v>29229</v>
      </c>
      <c r="AN1017" s="5" t="s">
        <v>5232</v>
      </c>
    </row>
    <row r="1018" spans="1:40" s="10" customFormat="1" ht="135" x14ac:dyDescent="0.25">
      <c r="A1018" s="5" t="s">
        <v>41</v>
      </c>
      <c r="B1018" s="5" t="s">
        <v>42</v>
      </c>
      <c r="C1018" s="5" t="s">
        <v>81</v>
      </c>
      <c r="D1018" s="5" t="s">
        <v>5233</v>
      </c>
      <c r="E1018" s="6">
        <v>44584</v>
      </c>
      <c r="F1018" s="5" t="s">
        <v>5234</v>
      </c>
      <c r="G1018" s="7">
        <v>11078250</v>
      </c>
      <c r="H1018" s="5" t="s">
        <v>46</v>
      </c>
      <c r="I1018" s="5" t="s">
        <v>2713</v>
      </c>
      <c r="J1018" s="5" t="s">
        <v>5235</v>
      </c>
      <c r="K1018" s="8" t="s">
        <v>2568</v>
      </c>
      <c r="L1018" s="5" t="s">
        <v>158</v>
      </c>
      <c r="M1018" s="5" t="s">
        <v>50</v>
      </c>
      <c r="N1018" s="9">
        <f t="shared" si="15"/>
        <v>22512600</v>
      </c>
      <c r="O1018" s="17">
        <v>22512600</v>
      </c>
      <c r="P1018" s="9">
        <v>2046600</v>
      </c>
      <c r="Q1018" s="5"/>
      <c r="R1018" s="5"/>
      <c r="S1018" s="5"/>
      <c r="T1018" s="5" t="s">
        <v>4234</v>
      </c>
      <c r="U1018" s="6">
        <v>44584</v>
      </c>
      <c r="V1018" s="6">
        <v>44926</v>
      </c>
      <c r="W1018" s="6">
        <v>44592</v>
      </c>
      <c r="X1018" s="5">
        <v>330</v>
      </c>
      <c r="Y1018" s="5"/>
      <c r="Z1018" s="5"/>
      <c r="AA1018" s="5"/>
      <c r="AB1018" s="5"/>
      <c r="AC1018" s="5"/>
      <c r="AD1018" s="5"/>
      <c r="AE1018" s="5" t="s">
        <v>5236</v>
      </c>
      <c r="AF1018" s="5" t="s">
        <v>53</v>
      </c>
      <c r="AG1018" s="5" t="s">
        <v>2221</v>
      </c>
      <c r="AH1018" s="5" t="s">
        <v>807</v>
      </c>
      <c r="AI1018" s="5"/>
      <c r="AJ1018" s="5" t="s">
        <v>3345</v>
      </c>
      <c r="AK1018" s="5"/>
      <c r="AL1018" s="5" t="s">
        <v>5237</v>
      </c>
      <c r="AM1018" s="6">
        <v>29394</v>
      </c>
      <c r="AN1018" s="5" t="s">
        <v>5238</v>
      </c>
    </row>
    <row r="1019" spans="1:40" s="10" customFormat="1" ht="135" x14ac:dyDescent="0.25">
      <c r="A1019" s="5" t="s">
        <v>41</v>
      </c>
      <c r="B1019" s="5" t="s">
        <v>42</v>
      </c>
      <c r="C1019" s="5" t="s">
        <v>81</v>
      </c>
      <c r="D1019" s="5" t="s">
        <v>5239</v>
      </c>
      <c r="E1019" s="6">
        <v>44583</v>
      </c>
      <c r="F1019" s="5" t="s">
        <v>5240</v>
      </c>
      <c r="G1019" s="7">
        <v>1007651159</v>
      </c>
      <c r="H1019" s="5" t="s">
        <v>46</v>
      </c>
      <c r="I1019" s="5" t="s">
        <v>2713</v>
      </c>
      <c r="J1019" s="5" t="s">
        <v>5241</v>
      </c>
      <c r="K1019" s="8" t="s">
        <v>2568</v>
      </c>
      <c r="L1019" s="5" t="s">
        <v>158</v>
      </c>
      <c r="M1019" s="5" t="s">
        <v>50</v>
      </c>
      <c r="N1019" s="9">
        <f t="shared" si="15"/>
        <v>22512600</v>
      </c>
      <c r="O1019" s="9">
        <v>22512600</v>
      </c>
      <c r="P1019" s="9">
        <v>2046600</v>
      </c>
      <c r="Q1019" s="5"/>
      <c r="R1019" s="5"/>
      <c r="S1019" s="5"/>
      <c r="T1019" s="5" t="s">
        <v>662</v>
      </c>
      <c r="U1019" s="6">
        <v>44587</v>
      </c>
      <c r="V1019" s="6">
        <v>44920</v>
      </c>
      <c r="W1019" s="6">
        <v>44587</v>
      </c>
      <c r="X1019" s="5">
        <v>330</v>
      </c>
      <c r="Y1019" s="5"/>
      <c r="Z1019" s="5"/>
      <c r="AA1019" s="5"/>
      <c r="AB1019" s="5"/>
      <c r="AC1019" s="5"/>
      <c r="AD1019" s="5"/>
      <c r="AE1019" s="5" t="s">
        <v>4740</v>
      </c>
      <c r="AF1019" s="5" t="s">
        <v>53</v>
      </c>
      <c r="AG1019" s="5" t="s">
        <v>2221</v>
      </c>
      <c r="AH1019" s="5" t="s">
        <v>807</v>
      </c>
      <c r="AI1019" s="5"/>
      <c r="AJ1019" s="5" t="s">
        <v>3345</v>
      </c>
      <c r="AK1019" s="5"/>
      <c r="AL1019" s="5" t="s">
        <v>276</v>
      </c>
      <c r="AM1019" s="6">
        <v>36568</v>
      </c>
      <c r="AN1019" s="5" t="s">
        <v>5242</v>
      </c>
    </row>
    <row r="1020" spans="1:40" s="10" customFormat="1" ht="135" x14ac:dyDescent="0.25">
      <c r="A1020" s="5" t="s">
        <v>41</v>
      </c>
      <c r="B1020" s="5" t="s">
        <v>42</v>
      </c>
      <c r="C1020" s="5" t="s">
        <v>43</v>
      </c>
      <c r="D1020" s="5" t="s">
        <v>5243</v>
      </c>
      <c r="E1020" s="6">
        <v>44583</v>
      </c>
      <c r="F1020" s="5" t="s">
        <v>5244</v>
      </c>
      <c r="G1020" s="7">
        <v>1053337466</v>
      </c>
      <c r="H1020" s="5" t="s">
        <v>46</v>
      </c>
      <c r="I1020" s="5" t="s">
        <v>5245</v>
      </c>
      <c r="J1020" s="5" t="s">
        <v>5246</v>
      </c>
      <c r="K1020" s="8" t="s">
        <v>1819</v>
      </c>
      <c r="L1020" s="22" t="s">
        <v>99</v>
      </c>
      <c r="M1020" s="5" t="s">
        <v>50</v>
      </c>
      <c r="N1020" s="9">
        <f t="shared" si="15"/>
        <v>32222440</v>
      </c>
      <c r="O1020" s="9">
        <v>32222440</v>
      </c>
      <c r="P1020" s="9">
        <v>3805800</v>
      </c>
      <c r="Q1020" s="5"/>
      <c r="R1020" s="5"/>
      <c r="S1020" s="5"/>
      <c r="T1020" s="5" t="s">
        <v>51</v>
      </c>
      <c r="U1020" s="6">
        <v>44610</v>
      </c>
      <c r="V1020" s="6">
        <v>44855</v>
      </c>
      <c r="W1020" s="6">
        <v>44610</v>
      </c>
      <c r="X1020" s="5">
        <v>270</v>
      </c>
      <c r="Y1020" s="5"/>
      <c r="Z1020" s="5"/>
      <c r="AA1020" s="5"/>
      <c r="AB1020" s="5"/>
      <c r="AC1020" s="5"/>
      <c r="AD1020" s="5"/>
      <c r="AE1020" s="22" t="s">
        <v>1857</v>
      </c>
      <c r="AF1020" s="5" t="s">
        <v>53</v>
      </c>
      <c r="AG1020" s="5" t="s">
        <v>67</v>
      </c>
      <c r="AH1020" s="5" t="s">
        <v>55</v>
      </c>
      <c r="AI1020" s="5" t="s">
        <v>5247</v>
      </c>
      <c r="AJ1020" s="5" t="s">
        <v>3345</v>
      </c>
      <c r="AK1020" s="5" t="s">
        <v>268</v>
      </c>
      <c r="AL1020" s="5" t="s">
        <v>80</v>
      </c>
      <c r="AM1020" s="6">
        <v>33423</v>
      </c>
      <c r="AN1020" s="5" t="s">
        <v>546</v>
      </c>
    </row>
    <row r="1021" spans="1:40" s="10" customFormat="1" ht="135" x14ac:dyDescent="0.25">
      <c r="A1021" s="5" t="s">
        <v>41</v>
      </c>
      <c r="B1021" s="5" t="s">
        <v>42</v>
      </c>
      <c r="C1021" s="5" t="s">
        <v>43</v>
      </c>
      <c r="D1021" s="5" t="s">
        <v>5248</v>
      </c>
      <c r="E1021" s="6">
        <v>44588</v>
      </c>
      <c r="F1021" s="5" t="s">
        <v>5249</v>
      </c>
      <c r="G1021" s="7">
        <v>1117541640</v>
      </c>
      <c r="H1021" s="5" t="s">
        <v>46</v>
      </c>
      <c r="I1021" s="5" t="s">
        <v>5245</v>
      </c>
      <c r="J1021" s="5" t="s">
        <v>5250</v>
      </c>
      <c r="K1021" s="8" t="s">
        <v>1819</v>
      </c>
      <c r="L1021" s="22" t="s">
        <v>99</v>
      </c>
      <c r="M1021" s="5" t="s">
        <v>50</v>
      </c>
      <c r="N1021" s="9">
        <f t="shared" si="15"/>
        <v>34252200</v>
      </c>
      <c r="O1021" s="9">
        <v>34252200</v>
      </c>
      <c r="P1021" s="9">
        <v>3805800</v>
      </c>
      <c r="Q1021" s="5"/>
      <c r="R1021" s="5"/>
      <c r="S1021" s="5"/>
      <c r="T1021" s="5" t="s">
        <v>2750</v>
      </c>
      <c r="U1021" s="6">
        <v>44601</v>
      </c>
      <c r="V1021" s="6">
        <v>44873</v>
      </c>
      <c r="W1021" s="6">
        <v>44592</v>
      </c>
      <c r="X1021" s="5">
        <v>270</v>
      </c>
      <c r="Y1021" s="5"/>
      <c r="Z1021" s="5"/>
      <c r="AA1021" s="5"/>
      <c r="AB1021" s="5"/>
      <c r="AC1021" s="5"/>
      <c r="AD1021" s="5"/>
      <c r="AE1021" s="22" t="s">
        <v>1857</v>
      </c>
      <c r="AF1021" s="5" t="s">
        <v>53</v>
      </c>
      <c r="AG1021" s="5" t="s">
        <v>67</v>
      </c>
      <c r="AH1021" s="5" t="s">
        <v>55</v>
      </c>
      <c r="AI1021" s="5"/>
      <c r="AJ1021" s="5" t="s">
        <v>3345</v>
      </c>
      <c r="AK1021" s="5" t="s">
        <v>268</v>
      </c>
      <c r="AL1021" s="5" t="s">
        <v>80</v>
      </c>
      <c r="AM1021" s="6">
        <v>34497</v>
      </c>
      <c r="AN1021" s="5" t="s">
        <v>241</v>
      </c>
    </row>
    <row r="1022" spans="1:40" s="10" customFormat="1" ht="135" x14ac:dyDescent="0.25">
      <c r="A1022" s="11" t="s">
        <v>41</v>
      </c>
      <c r="B1022" s="11" t="s">
        <v>42</v>
      </c>
      <c r="C1022" s="11" t="s">
        <v>60</v>
      </c>
      <c r="D1022" s="11" t="s">
        <v>5251</v>
      </c>
      <c r="E1022" s="12">
        <v>44582</v>
      </c>
      <c r="F1022" s="11" t="s">
        <v>5252</v>
      </c>
      <c r="G1022" s="13">
        <v>1053345474</v>
      </c>
      <c r="H1022" s="11" t="s">
        <v>46</v>
      </c>
      <c r="I1022" s="11" t="s">
        <v>1831</v>
      </c>
      <c r="J1022" s="11" t="s">
        <v>5253</v>
      </c>
      <c r="K1022" s="14" t="s">
        <v>1819</v>
      </c>
      <c r="L1022" s="11" t="s">
        <v>99</v>
      </c>
      <c r="M1022" s="11" t="s">
        <v>50</v>
      </c>
      <c r="N1022" s="9">
        <f t="shared" si="15"/>
        <v>34252200</v>
      </c>
      <c r="O1022" s="15">
        <v>34252200</v>
      </c>
      <c r="P1022" s="15">
        <v>3805800</v>
      </c>
      <c r="Q1022" s="11"/>
      <c r="R1022" s="11"/>
      <c r="S1022" s="11"/>
      <c r="T1022" s="11" t="s">
        <v>1665</v>
      </c>
      <c r="U1022" s="12">
        <v>44593</v>
      </c>
      <c r="V1022" s="12">
        <v>44865</v>
      </c>
      <c r="W1022" s="12">
        <v>44587</v>
      </c>
      <c r="X1022" s="11">
        <v>270</v>
      </c>
      <c r="Y1022" s="11"/>
      <c r="Z1022" s="11"/>
      <c r="AA1022" s="11"/>
      <c r="AB1022" s="11"/>
      <c r="AC1022" s="11"/>
      <c r="AD1022" s="11"/>
      <c r="AE1022" s="11" t="s">
        <v>1857</v>
      </c>
      <c r="AF1022" s="11" t="s">
        <v>66</v>
      </c>
      <c r="AG1022" s="11" t="s">
        <v>67</v>
      </c>
      <c r="AH1022" s="11" t="s">
        <v>55</v>
      </c>
      <c r="AI1022" s="11"/>
      <c r="AJ1022" s="11" t="s">
        <v>506</v>
      </c>
      <c r="AK1022" s="11" t="s">
        <v>268</v>
      </c>
      <c r="AL1022" s="11" t="s">
        <v>80</v>
      </c>
      <c r="AM1022" s="12">
        <v>35095</v>
      </c>
      <c r="AN1022" s="11" t="s">
        <v>546</v>
      </c>
    </row>
    <row r="1023" spans="1:40" s="10" customFormat="1" ht="135" x14ac:dyDescent="0.25">
      <c r="A1023" s="5" t="s">
        <v>41</v>
      </c>
      <c r="B1023" s="5" t="s">
        <v>42</v>
      </c>
      <c r="C1023" s="5" t="s">
        <v>43</v>
      </c>
      <c r="D1023" s="5" t="s">
        <v>5254</v>
      </c>
      <c r="E1023" s="6">
        <v>44583</v>
      </c>
      <c r="F1023" s="5" t="s">
        <v>5255</v>
      </c>
      <c r="G1023" s="7">
        <v>39811551</v>
      </c>
      <c r="H1023" s="5" t="s">
        <v>46</v>
      </c>
      <c r="I1023" s="5" t="s">
        <v>1662</v>
      </c>
      <c r="J1023" s="5" t="s">
        <v>5256</v>
      </c>
      <c r="K1023" s="8" t="s">
        <v>1664</v>
      </c>
      <c r="L1023" s="22" t="s">
        <v>99</v>
      </c>
      <c r="M1023" s="5" t="s">
        <v>50</v>
      </c>
      <c r="N1023" s="9">
        <f t="shared" si="15"/>
        <v>41863800</v>
      </c>
      <c r="O1023" s="9">
        <v>34252200</v>
      </c>
      <c r="P1023" s="9">
        <v>3805800</v>
      </c>
      <c r="Q1023" s="17">
        <v>7611600</v>
      </c>
      <c r="R1023" s="5"/>
      <c r="S1023" s="5"/>
      <c r="T1023" s="5" t="s">
        <v>1665</v>
      </c>
      <c r="U1023" s="6">
        <v>44593</v>
      </c>
      <c r="V1023" s="6">
        <v>44865</v>
      </c>
      <c r="W1023" s="6">
        <v>44585</v>
      </c>
      <c r="X1023" s="5">
        <v>270</v>
      </c>
      <c r="Y1023" s="6">
        <v>44866</v>
      </c>
      <c r="Z1023" s="6">
        <v>44926</v>
      </c>
      <c r="AA1023" s="5"/>
      <c r="AB1023" s="5"/>
      <c r="AC1023" s="5"/>
      <c r="AD1023" s="5"/>
      <c r="AE1023" s="22" t="s">
        <v>1857</v>
      </c>
      <c r="AF1023" s="5" t="s">
        <v>53</v>
      </c>
      <c r="AG1023" s="5" t="s">
        <v>67</v>
      </c>
      <c r="AH1023" s="5" t="s">
        <v>55</v>
      </c>
      <c r="AI1023" s="5"/>
      <c r="AJ1023" s="5" t="s">
        <v>506</v>
      </c>
      <c r="AK1023" s="5" t="s">
        <v>268</v>
      </c>
      <c r="AL1023" s="5" t="s">
        <v>80</v>
      </c>
      <c r="AM1023" s="6">
        <v>26844</v>
      </c>
      <c r="AN1023" s="5" t="s">
        <v>5257</v>
      </c>
    </row>
    <row r="1024" spans="1:40" s="10" customFormat="1" ht="135" x14ac:dyDescent="0.25">
      <c r="A1024" s="5" t="s">
        <v>41</v>
      </c>
      <c r="B1024" s="5" t="s">
        <v>42</v>
      </c>
      <c r="C1024" s="5" t="s">
        <v>81</v>
      </c>
      <c r="D1024" s="5" t="s">
        <v>5258</v>
      </c>
      <c r="E1024" s="6">
        <v>44584</v>
      </c>
      <c r="F1024" s="5" t="s">
        <v>5259</v>
      </c>
      <c r="G1024" s="7">
        <v>52537370</v>
      </c>
      <c r="H1024" s="5" t="s">
        <v>46</v>
      </c>
      <c r="I1024" s="5" t="s">
        <v>1589</v>
      </c>
      <c r="J1024" s="5" t="s">
        <v>5260</v>
      </c>
      <c r="K1024" s="8" t="s">
        <v>5261</v>
      </c>
      <c r="L1024" s="5" t="s">
        <v>86</v>
      </c>
      <c r="M1024" s="5" t="s">
        <v>50</v>
      </c>
      <c r="N1024" s="9">
        <f t="shared" si="15"/>
        <v>20649600</v>
      </c>
      <c r="O1024" s="17">
        <v>20649600</v>
      </c>
      <c r="P1024" s="9">
        <v>2581200</v>
      </c>
      <c r="Q1024" s="5"/>
      <c r="R1024" s="5"/>
      <c r="S1024" s="5"/>
      <c r="T1024" s="5" t="s">
        <v>804</v>
      </c>
      <c r="U1024" s="6">
        <v>44599</v>
      </c>
      <c r="V1024" s="6">
        <v>44834</v>
      </c>
      <c r="W1024" s="6">
        <v>44592</v>
      </c>
      <c r="X1024" s="5">
        <v>240</v>
      </c>
      <c r="Y1024" s="5"/>
      <c r="Z1024" s="5"/>
      <c r="AA1024" s="5"/>
      <c r="AB1024" s="5"/>
      <c r="AC1024" s="5"/>
      <c r="AD1024" s="5"/>
      <c r="AE1024" s="5" t="s">
        <v>5262</v>
      </c>
      <c r="AF1024" s="5" t="s">
        <v>53</v>
      </c>
      <c r="AG1024" s="5" t="s">
        <v>5263</v>
      </c>
      <c r="AH1024" s="5" t="s">
        <v>55</v>
      </c>
      <c r="AI1024" s="5"/>
      <c r="AJ1024" s="5" t="s">
        <v>506</v>
      </c>
      <c r="AK1024" s="5"/>
      <c r="AL1024" s="5" t="s">
        <v>5264</v>
      </c>
      <c r="AM1024" s="6">
        <v>28903</v>
      </c>
      <c r="AN1024" s="5" t="s">
        <v>70</v>
      </c>
    </row>
    <row r="1025" spans="1:40" s="10" customFormat="1" ht="150" x14ac:dyDescent="0.25">
      <c r="A1025" s="5" t="s">
        <v>41</v>
      </c>
      <c r="B1025" s="5" t="s">
        <v>42</v>
      </c>
      <c r="C1025" s="5" t="s">
        <v>43</v>
      </c>
      <c r="D1025" s="5" t="s">
        <v>5265</v>
      </c>
      <c r="E1025" s="6">
        <v>44586</v>
      </c>
      <c r="F1025" s="5" t="s">
        <v>5266</v>
      </c>
      <c r="G1025" s="7">
        <v>1022416836</v>
      </c>
      <c r="H1025" s="5" t="s">
        <v>46</v>
      </c>
      <c r="I1025" s="5" t="s">
        <v>5267</v>
      </c>
      <c r="J1025" s="5" t="s">
        <v>5268</v>
      </c>
      <c r="K1025" s="8" t="s">
        <v>5269</v>
      </c>
      <c r="L1025" s="5" t="s">
        <v>1293</v>
      </c>
      <c r="M1025" s="5" t="s">
        <v>50</v>
      </c>
      <c r="N1025" s="9">
        <f t="shared" si="15"/>
        <v>44568000</v>
      </c>
      <c r="O1025" s="9">
        <v>35654400</v>
      </c>
      <c r="P1025" s="9">
        <v>4456800</v>
      </c>
      <c r="Q1025" s="9">
        <v>4456800</v>
      </c>
      <c r="R1025" s="9">
        <v>4456800</v>
      </c>
      <c r="S1025" s="9"/>
      <c r="T1025" s="5" t="s">
        <v>51</v>
      </c>
      <c r="U1025" s="6">
        <v>44592</v>
      </c>
      <c r="V1025" s="6">
        <v>44803</v>
      </c>
      <c r="W1025" s="6">
        <v>44592</v>
      </c>
      <c r="X1025" s="5">
        <v>240</v>
      </c>
      <c r="Y1025" s="6">
        <v>44805</v>
      </c>
      <c r="Z1025" s="6">
        <v>44834</v>
      </c>
      <c r="AA1025" s="6">
        <v>44835</v>
      </c>
      <c r="AB1025" s="6">
        <v>44865</v>
      </c>
      <c r="AC1025" s="6"/>
      <c r="AD1025" s="6"/>
      <c r="AE1025" s="5" t="s">
        <v>377</v>
      </c>
      <c r="AF1025" s="5" t="s">
        <v>53</v>
      </c>
      <c r="AG1025" s="5" t="s">
        <v>67</v>
      </c>
      <c r="AH1025" s="5" t="s">
        <v>209</v>
      </c>
      <c r="AI1025" s="5"/>
      <c r="AJ1025" s="5" t="s">
        <v>506</v>
      </c>
      <c r="AK1025" s="5" t="s">
        <v>268</v>
      </c>
      <c r="AL1025" s="5" t="s">
        <v>5270</v>
      </c>
      <c r="AM1025" s="6">
        <v>34961</v>
      </c>
      <c r="AN1025" s="5" t="s">
        <v>70</v>
      </c>
    </row>
    <row r="1026" spans="1:40" s="10" customFormat="1" ht="135" x14ac:dyDescent="0.25">
      <c r="A1026" s="5" t="s">
        <v>41</v>
      </c>
      <c r="B1026" s="5" t="s">
        <v>42</v>
      </c>
      <c r="C1026" s="5" t="s">
        <v>43</v>
      </c>
      <c r="D1026" s="5" t="s">
        <v>5271</v>
      </c>
      <c r="E1026" s="6">
        <v>44584</v>
      </c>
      <c r="F1026" s="5" t="s">
        <v>5272</v>
      </c>
      <c r="G1026" s="7">
        <v>1016077316</v>
      </c>
      <c r="H1026" s="5" t="s">
        <v>46</v>
      </c>
      <c r="I1026" s="5" t="s">
        <v>1831</v>
      </c>
      <c r="J1026" s="5" t="s">
        <v>5273</v>
      </c>
      <c r="K1026" s="8" t="s">
        <v>1664</v>
      </c>
      <c r="L1026" s="5" t="s">
        <v>99</v>
      </c>
      <c r="M1026" s="5" t="s">
        <v>50</v>
      </c>
      <c r="N1026" s="9">
        <f t="shared" si="15"/>
        <v>34252200</v>
      </c>
      <c r="O1026" s="17">
        <v>34252200</v>
      </c>
      <c r="P1026" s="9">
        <v>3805800</v>
      </c>
      <c r="Q1026" s="5"/>
      <c r="R1026" s="5"/>
      <c r="S1026" s="5"/>
      <c r="T1026" s="5" t="s">
        <v>4131</v>
      </c>
      <c r="U1026" s="6">
        <v>44726</v>
      </c>
      <c r="V1026" s="6">
        <v>44866</v>
      </c>
      <c r="W1026" s="6">
        <v>44726</v>
      </c>
      <c r="X1026" s="5">
        <v>270</v>
      </c>
      <c r="Y1026" s="5"/>
      <c r="Z1026" s="5"/>
      <c r="AA1026" s="5"/>
      <c r="AB1026" s="5"/>
      <c r="AC1026" s="5"/>
      <c r="AD1026" s="5"/>
      <c r="AE1026" s="5" t="s">
        <v>1159</v>
      </c>
      <c r="AF1026" s="5" t="s">
        <v>53</v>
      </c>
      <c r="AG1026" s="5" t="s">
        <v>4230</v>
      </c>
      <c r="AH1026" s="5" t="s">
        <v>55</v>
      </c>
      <c r="AI1026" s="5" t="s">
        <v>5274</v>
      </c>
      <c r="AJ1026" s="5" t="s">
        <v>465</v>
      </c>
      <c r="AK1026" s="5" t="s">
        <v>268</v>
      </c>
      <c r="AL1026" s="5" t="s">
        <v>365</v>
      </c>
      <c r="AM1026" s="6">
        <v>27831</v>
      </c>
      <c r="AN1026" s="5" t="s">
        <v>70</v>
      </c>
    </row>
    <row r="1027" spans="1:40" s="10" customFormat="1" ht="135" x14ac:dyDescent="0.25">
      <c r="A1027" s="5" t="s">
        <v>41</v>
      </c>
      <c r="B1027" s="5" t="s">
        <v>42</v>
      </c>
      <c r="C1027" s="5" t="s">
        <v>43</v>
      </c>
      <c r="D1027" s="5" t="s">
        <v>5275</v>
      </c>
      <c r="E1027" s="6">
        <v>44584</v>
      </c>
      <c r="F1027" s="5" t="s">
        <v>5276</v>
      </c>
      <c r="G1027" s="7">
        <v>1010205729</v>
      </c>
      <c r="H1027" s="5" t="s">
        <v>46</v>
      </c>
      <c r="I1027" s="5" t="s">
        <v>1662</v>
      </c>
      <c r="J1027" s="5" t="s">
        <v>5277</v>
      </c>
      <c r="K1027" s="8" t="s">
        <v>1819</v>
      </c>
      <c r="L1027" s="5" t="s">
        <v>99</v>
      </c>
      <c r="M1027" s="5" t="s">
        <v>50</v>
      </c>
      <c r="N1027" s="9">
        <f t="shared" si="15"/>
        <v>41990660</v>
      </c>
      <c r="O1027" s="17">
        <v>34252200</v>
      </c>
      <c r="P1027" s="9">
        <v>3805800</v>
      </c>
      <c r="Q1027" s="24">
        <v>7738460</v>
      </c>
      <c r="R1027" s="5"/>
      <c r="S1027" s="5"/>
      <c r="T1027" s="5" t="s">
        <v>4131</v>
      </c>
      <c r="U1027" s="6">
        <v>44593</v>
      </c>
      <c r="V1027" s="6">
        <v>44864</v>
      </c>
      <c r="W1027" s="6">
        <v>44585</v>
      </c>
      <c r="X1027" s="5">
        <v>270</v>
      </c>
      <c r="Y1027" s="6">
        <v>44866</v>
      </c>
      <c r="Z1027" s="6">
        <v>44926</v>
      </c>
      <c r="AA1027" s="5"/>
      <c r="AB1027" s="5"/>
      <c r="AC1027" s="5"/>
      <c r="AD1027" s="5"/>
      <c r="AE1027" s="5" t="s">
        <v>1159</v>
      </c>
      <c r="AF1027" s="5" t="s">
        <v>53</v>
      </c>
      <c r="AG1027" s="5" t="s">
        <v>4230</v>
      </c>
      <c r="AH1027" s="5" t="s">
        <v>55</v>
      </c>
      <c r="AI1027" s="5"/>
      <c r="AJ1027" s="5" t="s">
        <v>465</v>
      </c>
      <c r="AK1027" s="5" t="s">
        <v>268</v>
      </c>
      <c r="AL1027" s="5" t="s">
        <v>5278</v>
      </c>
      <c r="AM1027" s="6">
        <v>33935</v>
      </c>
      <c r="AN1027" s="5" t="s">
        <v>70</v>
      </c>
    </row>
    <row r="1028" spans="1:40" s="38" customFormat="1" ht="135" x14ac:dyDescent="0.25">
      <c r="A1028" s="33" t="s">
        <v>41</v>
      </c>
      <c r="B1028" s="33" t="s">
        <v>42</v>
      </c>
      <c r="C1028" s="33" t="s">
        <v>5279</v>
      </c>
      <c r="D1028" s="33" t="s">
        <v>5280</v>
      </c>
      <c r="E1028" s="34">
        <v>44584</v>
      </c>
      <c r="F1028" s="33" t="s">
        <v>5281</v>
      </c>
      <c r="G1028" s="35">
        <v>28657427</v>
      </c>
      <c r="H1028" s="33" t="s">
        <v>46</v>
      </c>
      <c r="I1028" s="33" t="s">
        <v>1831</v>
      </c>
      <c r="J1028" s="33" t="s">
        <v>5282</v>
      </c>
      <c r="K1028" s="33" t="s">
        <v>1819</v>
      </c>
      <c r="L1028" s="33" t="s">
        <v>99</v>
      </c>
      <c r="M1028" s="33" t="s">
        <v>50</v>
      </c>
      <c r="N1028" s="9">
        <f t="shared" ref="N1028:N1091" si="16">O1028+Q1028+R1028+S1028</f>
        <v>34252200</v>
      </c>
      <c r="O1028" s="36">
        <v>34252200</v>
      </c>
      <c r="P1028" s="37">
        <v>3805800</v>
      </c>
      <c r="Q1028" s="33"/>
      <c r="R1028" s="33"/>
      <c r="S1028" s="33"/>
      <c r="T1028" s="33" t="s">
        <v>4131</v>
      </c>
      <c r="U1028" s="34">
        <v>44595</v>
      </c>
      <c r="V1028" s="34">
        <v>44867</v>
      </c>
      <c r="W1028" s="34">
        <v>44589</v>
      </c>
      <c r="X1028" s="33">
        <v>270</v>
      </c>
      <c r="Y1028" s="33"/>
      <c r="Z1028" s="33"/>
      <c r="AA1028" s="33"/>
      <c r="AB1028" s="33"/>
      <c r="AC1028" s="33"/>
      <c r="AD1028" s="33"/>
      <c r="AE1028" s="33" t="s">
        <v>1159</v>
      </c>
      <c r="AF1028" s="33" t="s">
        <v>66</v>
      </c>
      <c r="AG1028" s="33" t="s">
        <v>4230</v>
      </c>
      <c r="AH1028" s="33" t="s">
        <v>55</v>
      </c>
      <c r="AI1028" s="33"/>
      <c r="AJ1028" s="33" t="s">
        <v>465</v>
      </c>
      <c r="AK1028" s="33" t="s">
        <v>268</v>
      </c>
      <c r="AL1028" s="33" t="s">
        <v>80</v>
      </c>
      <c r="AM1028" s="34">
        <v>26092</v>
      </c>
      <c r="AN1028" s="33" t="s">
        <v>5283</v>
      </c>
    </row>
    <row r="1029" spans="1:40" s="10" customFormat="1" ht="195" x14ac:dyDescent="0.25">
      <c r="A1029" s="5" t="s">
        <v>41</v>
      </c>
      <c r="B1029" s="5" t="s">
        <v>42</v>
      </c>
      <c r="C1029" s="5" t="s">
        <v>43</v>
      </c>
      <c r="D1029" s="5" t="s">
        <v>5284</v>
      </c>
      <c r="E1029" s="6">
        <v>44587</v>
      </c>
      <c r="F1029" s="5" t="s">
        <v>5285</v>
      </c>
      <c r="G1029" s="7">
        <v>1049628365</v>
      </c>
      <c r="H1029" s="5" t="s">
        <v>46</v>
      </c>
      <c r="I1029" s="5" t="s">
        <v>5286</v>
      </c>
      <c r="J1029" s="5" t="s">
        <v>5287</v>
      </c>
      <c r="K1029" s="8" t="s">
        <v>5288</v>
      </c>
      <c r="L1029" s="5" t="s">
        <v>99</v>
      </c>
      <c r="M1029" s="5" t="s">
        <v>50</v>
      </c>
      <c r="N1029" s="9">
        <f t="shared" si="16"/>
        <v>34252200</v>
      </c>
      <c r="O1029" s="9">
        <v>34252200</v>
      </c>
      <c r="P1029" s="9">
        <v>3805800</v>
      </c>
      <c r="Q1029" s="5"/>
      <c r="R1029" s="5"/>
      <c r="S1029" s="5"/>
      <c r="T1029" s="5" t="s">
        <v>51</v>
      </c>
      <c r="U1029" s="6">
        <v>44592</v>
      </c>
      <c r="V1029" s="6">
        <v>44864</v>
      </c>
      <c r="W1029" s="6">
        <v>44592</v>
      </c>
      <c r="X1029" s="5">
        <v>270</v>
      </c>
      <c r="Y1029" s="5"/>
      <c r="Z1029" s="5"/>
      <c r="AA1029" s="5"/>
      <c r="AB1029" s="5"/>
      <c r="AC1029" s="5"/>
      <c r="AD1029" s="5"/>
      <c r="AE1029" s="5" t="s">
        <v>1000</v>
      </c>
      <c r="AF1029" s="5" t="s">
        <v>53</v>
      </c>
      <c r="AG1029" s="5" t="s">
        <v>3612</v>
      </c>
      <c r="AH1029" s="5" t="s">
        <v>807</v>
      </c>
      <c r="AI1029" s="5" t="s">
        <v>485</v>
      </c>
      <c r="AJ1029" s="5" t="s">
        <v>465</v>
      </c>
      <c r="AK1029" s="5" t="s">
        <v>268</v>
      </c>
      <c r="AL1029" s="5" t="s">
        <v>210</v>
      </c>
      <c r="AM1029" s="6">
        <v>33617</v>
      </c>
      <c r="AN1029" s="5" t="s">
        <v>371</v>
      </c>
    </row>
    <row r="1030" spans="1:40" s="10" customFormat="1" ht="135" x14ac:dyDescent="0.25">
      <c r="A1030" s="5" t="s">
        <v>41</v>
      </c>
      <c r="B1030" s="5" t="s">
        <v>42</v>
      </c>
      <c r="C1030" s="5" t="s">
        <v>81</v>
      </c>
      <c r="D1030" s="5" t="s">
        <v>5289</v>
      </c>
      <c r="E1030" s="6">
        <v>44584</v>
      </c>
      <c r="F1030" s="5" t="s">
        <v>5290</v>
      </c>
      <c r="G1030" s="7">
        <v>43251943</v>
      </c>
      <c r="H1030" s="5" t="s">
        <v>46</v>
      </c>
      <c r="I1030" s="5" t="s">
        <v>1411</v>
      </c>
      <c r="J1030" s="5" t="s">
        <v>5291</v>
      </c>
      <c r="K1030" s="8" t="s">
        <v>841</v>
      </c>
      <c r="L1030" s="5" t="s">
        <v>158</v>
      </c>
      <c r="M1030" s="5" t="s">
        <v>50</v>
      </c>
      <c r="N1030" s="9">
        <f t="shared" si="16"/>
        <v>18419400</v>
      </c>
      <c r="O1030" s="17">
        <v>18419400</v>
      </c>
      <c r="P1030" s="9">
        <v>2046600</v>
      </c>
      <c r="Q1030" s="5"/>
      <c r="R1030" s="5"/>
      <c r="S1030" s="5"/>
      <c r="T1030" s="5" t="s">
        <v>1765</v>
      </c>
      <c r="U1030" s="6">
        <v>44595</v>
      </c>
      <c r="V1030" s="6">
        <v>44867</v>
      </c>
      <c r="W1030" s="6">
        <v>44587</v>
      </c>
      <c r="X1030" s="5">
        <v>270</v>
      </c>
      <c r="Y1030" s="5"/>
      <c r="Z1030" s="5"/>
      <c r="AA1030" s="5"/>
      <c r="AB1030" s="5"/>
      <c r="AC1030" s="5"/>
      <c r="AD1030" s="5"/>
      <c r="AE1030" s="5" t="s">
        <v>5292</v>
      </c>
      <c r="AF1030" s="5" t="s">
        <v>53</v>
      </c>
      <c r="AG1030" s="5" t="s">
        <v>159</v>
      </c>
      <c r="AH1030" s="5" t="s">
        <v>55</v>
      </c>
      <c r="AI1030" s="5"/>
      <c r="AJ1030" s="5" t="s">
        <v>465</v>
      </c>
      <c r="AK1030" s="5"/>
      <c r="AL1030" s="5" t="s">
        <v>5293</v>
      </c>
      <c r="AM1030" s="6">
        <v>29882</v>
      </c>
      <c r="AN1030" s="5" t="s">
        <v>700</v>
      </c>
    </row>
    <row r="1031" spans="1:40" s="10" customFormat="1" ht="135" x14ac:dyDescent="0.25">
      <c r="A1031" s="5" t="s">
        <v>41</v>
      </c>
      <c r="B1031" s="5" t="s">
        <v>42</v>
      </c>
      <c r="C1031" s="5" t="s">
        <v>81</v>
      </c>
      <c r="D1031" s="5" t="s">
        <v>5294</v>
      </c>
      <c r="E1031" s="6">
        <v>44586</v>
      </c>
      <c r="F1031" s="5" t="s">
        <v>5295</v>
      </c>
      <c r="G1031" s="7" t="s">
        <v>5296</v>
      </c>
      <c r="H1031" s="5" t="s">
        <v>46</v>
      </c>
      <c r="I1031" s="5" t="s">
        <v>1411</v>
      </c>
      <c r="J1031" s="5" t="s">
        <v>5297</v>
      </c>
      <c r="K1031" s="8" t="s">
        <v>841</v>
      </c>
      <c r="L1031" s="5" t="s">
        <v>158</v>
      </c>
      <c r="M1031" s="5" t="s">
        <v>50</v>
      </c>
      <c r="N1031" s="9">
        <f t="shared" si="16"/>
        <v>18419400</v>
      </c>
      <c r="O1031" s="9">
        <v>18419400</v>
      </c>
      <c r="P1031" s="9">
        <v>2046600</v>
      </c>
      <c r="Q1031" s="5"/>
      <c r="R1031" s="5"/>
      <c r="S1031" s="5"/>
      <c r="T1031" s="5" t="s">
        <v>5298</v>
      </c>
      <c r="U1031" s="6">
        <v>44601</v>
      </c>
      <c r="V1031" s="6">
        <v>44873</v>
      </c>
      <c r="W1031" s="6">
        <v>44588</v>
      </c>
      <c r="X1031" s="5">
        <v>270</v>
      </c>
      <c r="Y1031" s="5"/>
      <c r="Z1031" s="5"/>
      <c r="AA1031" s="5"/>
      <c r="AB1031" s="5"/>
      <c r="AC1031" s="5"/>
      <c r="AD1031" s="5"/>
      <c r="AE1031" s="5" t="s">
        <v>5299</v>
      </c>
      <c r="AF1031" s="5" t="s">
        <v>53</v>
      </c>
      <c r="AG1031" s="5" t="s">
        <v>159</v>
      </c>
      <c r="AH1031" s="5" t="s">
        <v>209</v>
      </c>
      <c r="AI1031" s="5"/>
      <c r="AJ1031" s="5" t="s">
        <v>465</v>
      </c>
      <c r="AK1031" s="5"/>
      <c r="AL1031" s="5" t="s">
        <v>5300</v>
      </c>
      <c r="AM1031" s="6">
        <v>33007</v>
      </c>
      <c r="AN1031" s="5" t="s">
        <v>700</v>
      </c>
    </row>
    <row r="1032" spans="1:40" s="10" customFormat="1" ht="105" x14ac:dyDescent="0.25">
      <c r="A1032" s="5" t="s">
        <v>41</v>
      </c>
      <c r="B1032" s="5" t="s">
        <v>42</v>
      </c>
      <c r="C1032" s="5" t="s">
        <v>81</v>
      </c>
      <c r="D1032" s="5" t="s">
        <v>5301</v>
      </c>
      <c r="E1032" s="6">
        <v>44584</v>
      </c>
      <c r="F1032" s="5" t="s">
        <v>5302</v>
      </c>
      <c r="G1032" s="7">
        <v>1023912929</v>
      </c>
      <c r="H1032" s="5" t="s">
        <v>46</v>
      </c>
      <c r="I1032" s="5" t="s">
        <v>1307</v>
      </c>
      <c r="J1032" s="5" t="s">
        <v>5303</v>
      </c>
      <c r="K1032" s="8" t="s">
        <v>4547</v>
      </c>
      <c r="L1032" s="5" t="s">
        <v>86</v>
      </c>
      <c r="M1032" s="5" t="s">
        <v>50</v>
      </c>
      <c r="N1032" s="9">
        <f t="shared" si="16"/>
        <v>28307160</v>
      </c>
      <c r="O1032" s="17">
        <v>23230800</v>
      </c>
      <c r="P1032" s="9">
        <v>2581200</v>
      </c>
      <c r="Q1032" s="17">
        <v>5076360</v>
      </c>
      <c r="R1032" s="5"/>
      <c r="S1032" s="5"/>
      <c r="T1032" s="5" t="s">
        <v>51</v>
      </c>
      <c r="U1032" s="6">
        <v>44594</v>
      </c>
      <c r="V1032" s="6">
        <v>44866</v>
      </c>
      <c r="W1032" s="6">
        <v>44587</v>
      </c>
      <c r="X1032" s="5">
        <v>270</v>
      </c>
      <c r="Y1032" s="6">
        <v>44867</v>
      </c>
      <c r="Z1032" s="6">
        <v>44925</v>
      </c>
      <c r="AA1032" s="5"/>
      <c r="AB1032" s="5"/>
      <c r="AC1032" s="5"/>
      <c r="AD1032" s="5"/>
      <c r="AE1032" s="5" t="s">
        <v>1159</v>
      </c>
      <c r="AF1032" s="5" t="s">
        <v>53</v>
      </c>
      <c r="AG1032" s="5" t="s">
        <v>4620</v>
      </c>
      <c r="AH1032" s="5" t="s">
        <v>55</v>
      </c>
      <c r="AI1032" s="5"/>
      <c r="AJ1032" s="5" t="s">
        <v>465</v>
      </c>
      <c r="AK1032" s="5"/>
      <c r="AL1032" s="5" t="s">
        <v>276</v>
      </c>
      <c r="AM1032" s="6">
        <v>33597</v>
      </c>
      <c r="AN1032" s="5" t="s">
        <v>70</v>
      </c>
    </row>
    <row r="1033" spans="1:40" s="10" customFormat="1" ht="80.25" customHeight="1" x14ac:dyDescent="0.25">
      <c r="A1033" s="5" t="s">
        <v>41</v>
      </c>
      <c r="B1033" s="5" t="s">
        <v>42</v>
      </c>
      <c r="C1033" s="5" t="s">
        <v>81</v>
      </c>
      <c r="D1033" s="5" t="s">
        <v>5304</v>
      </c>
      <c r="E1033" s="6">
        <v>44583</v>
      </c>
      <c r="F1033" s="5" t="s">
        <v>5305</v>
      </c>
      <c r="G1033" s="7">
        <v>1032507679</v>
      </c>
      <c r="H1033" s="5" t="s">
        <v>46</v>
      </c>
      <c r="I1033" s="5" t="s">
        <v>1307</v>
      </c>
      <c r="J1033" s="5" t="s">
        <v>5306</v>
      </c>
      <c r="K1033" s="8" t="s">
        <v>4547</v>
      </c>
      <c r="L1033" s="5" t="s">
        <v>86</v>
      </c>
      <c r="M1033" s="5" t="s">
        <v>50</v>
      </c>
      <c r="N1033" s="9">
        <f t="shared" si="16"/>
        <v>23230800</v>
      </c>
      <c r="O1033" s="9">
        <v>23230800</v>
      </c>
      <c r="P1033" s="9">
        <v>2581200</v>
      </c>
      <c r="Q1033" s="5"/>
      <c r="R1033" s="5"/>
      <c r="S1033" s="5"/>
      <c r="T1033" s="5" t="s">
        <v>51</v>
      </c>
      <c r="U1033" s="6">
        <v>44606</v>
      </c>
      <c r="V1033" s="6">
        <v>44878</v>
      </c>
      <c r="W1033" s="6">
        <v>44585</v>
      </c>
      <c r="X1033" s="5">
        <v>270</v>
      </c>
      <c r="Y1033" s="5"/>
      <c r="Z1033" s="5"/>
      <c r="AA1033" s="5"/>
      <c r="AB1033" s="5"/>
      <c r="AC1033" s="5"/>
      <c r="AD1033" s="5"/>
      <c r="AE1033" s="5" t="s">
        <v>1857</v>
      </c>
      <c r="AF1033" s="5" t="s">
        <v>53</v>
      </c>
      <c r="AG1033" s="5" t="s">
        <v>54</v>
      </c>
      <c r="AH1033" s="5" t="s">
        <v>55</v>
      </c>
      <c r="AI1033" s="5"/>
      <c r="AJ1033" s="5" t="s">
        <v>465</v>
      </c>
      <c r="AK1033" s="5"/>
      <c r="AL1033" s="5" t="s">
        <v>276</v>
      </c>
      <c r="AM1033" s="6">
        <v>36465</v>
      </c>
      <c r="AN1033" s="5" t="s">
        <v>451</v>
      </c>
    </row>
    <row r="1034" spans="1:40" s="10" customFormat="1" ht="81.75" customHeight="1" x14ac:dyDescent="0.25">
      <c r="A1034" s="5" t="s">
        <v>41</v>
      </c>
      <c r="B1034" s="5" t="s">
        <v>42</v>
      </c>
      <c r="C1034" s="5" t="s">
        <v>43</v>
      </c>
      <c r="D1034" s="5" t="s">
        <v>5307</v>
      </c>
      <c r="E1034" s="6">
        <v>44583</v>
      </c>
      <c r="F1034" s="5" t="s">
        <v>5308</v>
      </c>
      <c r="G1034" s="7">
        <v>80117522</v>
      </c>
      <c r="H1034" s="5" t="s">
        <v>46</v>
      </c>
      <c r="I1034" s="5" t="s">
        <v>5309</v>
      </c>
      <c r="J1034" s="5" t="s">
        <v>5310</v>
      </c>
      <c r="K1034" s="8" t="s">
        <v>5311</v>
      </c>
      <c r="L1034" s="22" t="s">
        <v>99</v>
      </c>
      <c r="M1034" s="5" t="s">
        <v>50</v>
      </c>
      <c r="N1034" s="9">
        <f t="shared" si="16"/>
        <v>34252200</v>
      </c>
      <c r="O1034" s="9">
        <v>34252200</v>
      </c>
      <c r="P1034" s="9">
        <v>3805800</v>
      </c>
      <c r="Q1034" s="5"/>
      <c r="R1034" s="5"/>
      <c r="S1034" s="5"/>
      <c r="T1034" s="5" t="s">
        <v>51</v>
      </c>
      <c r="U1034" s="6">
        <v>44595</v>
      </c>
      <c r="V1034" s="6">
        <v>44867</v>
      </c>
      <c r="W1034" s="6">
        <v>44589</v>
      </c>
      <c r="X1034" s="5">
        <v>270</v>
      </c>
      <c r="Y1034" s="5"/>
      <c r="Z1034" s="5"/>
      <c r="AA1034" s="5"/>
      <c r="AB1034" s="5"/>
      <c r="AC1034" s="5"/>
      <c r="AD1034" s="5"/>
      <c r="AE1034" s="5" t="s">
        <v>1857</v>
      </c>
      <c r="AF1034" s="5" t="s">
        <v>53</v>
      </c>
      <c r="AG1034" s="5" t="s">
        <v>54</v>
      </c>
      <c r="AH1034" s="5" t="s">
        <v>55</v>
      </c>
      <c r="AI1034" s="5"/>
      <c r="AJ1034" s="5" t="s">
        <v>465</v>
      </c>
      <c r="AK1034" s="5" t="s">
        <v>268</v>
      </c>
      <c r="AL1034" s="5" t="s">
        <v>210</v>
      </c>
      <c r="AM1034" s="6">
        <v>30265</v>
      </c>
      <c r="AN1034" s="5" t="s">
        <v>70</v>
      </c>
    </row>
    <row r="1035" spans="1:40" s="10" customFormat="1" ht="110.25" customHeight="1" x14ac:dyDescent="0.25">
      <c r="A1035" s="5" t="s">
        <v>41</v>
      </c>
      <c r="B1035" s="5" t="s">
        <v>42</v>
      </c>
      <c r="C1035" s="5" t="s">
        <v>43</v>
      </c>
      <c r="D1035" s="5" t="s">
        <v>5312</v>
      </c>
      <c r="E1035" s="6">
        <v>44584</v>
      </c>
      <c r="F1035" s="5" t="s">
        <v>5313</v>
      </c>
      <c r="G1035" s="7">
        <v>1073385689</v>
      </c>
      <c r="H1035" s="5" t="s">
        <v>46</v>
      </c>
      <c r="I1035" s="5" t="s">
        <v>787</v>
      </c>
      <c r="J1035" s="5" t="s">
        <v>5314</v>
      </c>
      <c r="K1035" s="8" t="s">
        <v>5315</v>
      </c>
      <c r="L1035" s="5" t="s">
        <v>99</v>
      </c>
      <c r="M1035" s="5" t="s">
        <v>50</v>
      </c>
      <c r="N1035" s="9">
        <f t="shared" si="16"/>
        <v>30446400</v>
      </c>
      <c r="O1035" s="17">
        <v>30446400</v>
      </c>
      <c r="P1035" s="9">
        <v>3805800</v>
      </c>
      <c r="Q1035" s="5"/>
      <c r="R1035" s="5"/>
      <c r="S1035" s="5"/>
      <c r="T1035" s="5" t="s">
        <v>51</v>
      </c>
      <c r="U1035" s="6">
        <v>44593</v>
      </c>
      <c r="V1035" s="6">
        <v>44834</v>
      </c>
      <c r="W1035" s="6">
        <v>44585</v>
      </c>
      <c r="X1035" s="5">
        <v>240</v>
      </c>
      <c r="Y1035" s="5"/>
      <c r="Z1035" s="5"/>
      <c r="AA1035" s="5"/>
      <c r="AB1035" s="5"/>
      <c r="AC1035" s="5"/>
      <c r="AD1035" s="5"/>
      <c r="AE1035" s="5" t="s">
        <v>790</v>
      </c>
      <c r="AF1035" s="5" t="s">
        <v>53</v>
      </c>
      <c r="AG1035" s="5" t="s">
        <v>4230</v>
      </c>
      <c r="AH1035" s="5" t="s">
        <v>55</v>
      </c>
      <c r="AI1035" s="5" t="s">
        <v>485</v>
      </c>
      <c r="AJ1035" s="5" t="s">
        <v>56</v>
      </c>
      <c r="AK1035" s="5" t="s">
        <v>268</v>
      </c>
      <c r="AL1035" s="5" t="s">
        <v>100</v>
      </c>
      <c r="AM1035" s="6">
        <v>36033</v>
      </c>
      <c r="AN1035" s="5" t="s">
        <v>5316</v>
      </c>
    </row>
    <row r="1036" spans="1:40" s="10" customFormat="1" ht="123.75" customHeight="1" x14ac:dyDescent="0.25">
      <c r="A1036" s="5" t="s">
        <v>41</v>
      </c>
      <c r="B1036" s="5" t="s">
        <v>42</v>
      </c>
      <c r="C1036" s="5" t="s">
        <v>43</v>
      </c>
      <c r="D1036" s="5" t="s">
        <v>5317</v>
      </c>
      <c r="E1036" s="6">
        <v>44583</v>
      </c>
      <c r="F1036" s="5" t="s">
        <v>5318</v>
      </c>
      <c r="G1036" s="7">
        <v>1013652823</v>
      </c>
      <c r="H1036" s="5" t="s">
        <v>46</v>
      </c>
      <c r="I1036" s="5" t="s">
        <v>5319</v>
      </c>
      <c r="J1036" s="5" t="s">
        <v>5320</v>
      </c>
      <c r="K1036" s="8" t="s">
        <v>5321</v>
      </c>
      <c r="L1036" s="5" t="s">
        <v>177</v>
      </c>
      <c r="M1036" s="5" t="s">
        <v>50</v>
      </c>
      <c r="N1036" s="9">
        <f t="shared" si="16"/>
        <v>53676000</v>
      </c>
      <c r="O1036" s="9">
        <v>40896000</v>
      </c>
      <c r="P1036" s="9">
        <v>5112000</v>
      </c>
      <c r="Q1036" s="17">
        <v>12780000</v>
      </c>
      <c r="R1036" s="17"/>
      <c r="S1036" s="17"/>
      <c r="T1036" s="5" t="s">
        <v>51</v>
      </c>
      <c r="U1036" s="6">
        <v>44587</v>
      </c>
      <c r="V1036" s="6">
        <v>44825</v>
      </c>
      <c r="W1036" s="6">
        <v>44585</v>
      </c>
      <c r="X1036" s="5">
        <v>240</v>
      </c>
      <c r="Y1036" s="6">
        <v>44830</v>
      </c>
      <c r="Z1036" s="6">
        <v>44905</v>
      </c>
      <c r="AA1036" s="6"/>
      <c r="AB1036" s="6"/>
      <c r="AC1036" s="6"/>
      <c r="AD1036" s="6"/>
      <c r="AE1036" s="5" t="s">
        <v>790</v>
      </c>
      <c r="AF1036" s="5" t="s">
        <v>53</v>
      </c>
      <c r="AG1036" s="5" t="s">
        <v>67</v>
      </c>
      <c r="AH1036" s="5" t="s">
        <v>55</v>
      </c>
      <c r="AI1036" s="5" t="s">
        <v>485</v>
      </c>
      <c r="AJ1036" s="5" t="s">
        <v>56</v>
      </c>
      <c r="AK1036" s="5" t="s">
        <v>268</v>
      </c>
      <c r="AL1036" s="5" t="s">
        <v>5322</v>
      </c>
      <c r="AM1036" s="6">
        <v>34602</v>
      </c>
      <c r="AN1036" s="5" t="s">
        <v>70</v>
      </c>
    </row>
    <row r="1037" spans="1:40" s="10" customFormat="1" ht="105" x14ac:dyDescent="0.25">
      <c r="A1037" s="5" t="s">
        <v>41</v>
      </c>
      <c r="B1037" s="5" t="s">
        <v>42</v>
      </c>
      <c r="C1037" s="5" t="s">
        <v>43</v>
      </c>
      <c r="D1037" s="5" t="s">
        <v>5323</v>
      </c>
      <c r="E1037" s="6">
        <v>44585</v>
      </c>
      <c r="F1037" s="5" t="s">
        <v>5324</v>
      </c>
      <c r="G1037" s="7">
        <v>1023959178</v>
      </c>
      <c r="H1037" s="5" t="s">
        <v>46</v>
      </c>
      <c r="I1037" s="5" t="s">
        <v>1426</v>
      </c>
      <c r="J1037" s="5" t="s">
        <v>5325</v>
      </c>
      <c r="K1037" s="21" t="s">
        <v>1441</v>
      </c>
      <c r="L1037" s="5" t="s">
        <v>86</v>
      </c>
      <c r="M1037" s="5" t="s">
        <v>50</v>
      </c>
      <c r="N1037" s="9">
        <f t="shared" si="16"/>
        <v>23230800</v>
      </c>
      <c r="O1037" s="9">
        <v>23230800</v>
      </c>
      <c r="P1037" s="9">
        <v>2581200</v>
      </c>
      <c r="Q1037" s="22"/>
      <c r="R1037" s="22"/>
      <c r="S1037" s="22"/>
      <c r="T1037" s="5" t="s">
        <v>51</v>
      </c>
      <c r="U1037" s="6">
        <v>44593</v>
      </c>
      <c r="V1037" s="6">
        <v>44864</v>
      </c>
      <c r="W1037" s="6">
        <v>44587</v>
      </c>
      <c r="X1037" s="5">
        <v>270</v>
      </c>
      <c r="Y1037" s="22"/>
      <c r="Z1037" s="22"/>
      <c r="AA1037" s="22"/>
      <c r="AB1037" s="22"/>
      <c r="AC1037" s="22"/>
      <c r="AD1037" s="22"/>
      <c r="AE1037" s="22" t="s">
        <v>1857</v>
      </c>
      <c r="AF1037" s="5" t="s">
        <v>53</v>
      </c>
      <c r="AG1037" s="5" t="s">
        <v>54</v>
      </c>
      <c r="AH1037" s="5" t="s">
        <v>55</v>
      </c>
      <c r="AI1037" s="5"/>
      <c r="AJ1037" s="5" t="s">
        <v>56</v>
      </c>
      <c r="AK1037" s="5"/>
      <c r="AL1037" s="5" t="s">
        <v>5326</v>
      </c>
      <c r="AM1037" s="6">
        <v>35512</v>
      </c>
      <c r="AN1037" s="5" t="s">
        <v>70</v>
      </c>
    </row>
    <row r="1038" spans="1:40" s="10" customFormat="1" ht="105" x14ac:dyDescent="0.25">
      <c r="A1038" s="5" t="s">
        <v>41</v>
      </c>
      <c r="B1038" s="5" t="s">
        <v>42</v>
      </c>
      <c r="C1038" s="5" t="s">
        <v>81</v>
      </c>
      <c r="D1038" s="5" t="s">
        <v>5327</v>
      </c>
      <c r="E1038" s="6">
        <v>44584</v>
      </c>
      <c r="F1038" s="5" t="s">
        <v>5328</v>
      </c>
      <c r="G1038" s="7">
        <v>1019012501</v>
      </c>
      <c r="H1038" s="5" t="s">
        <v>46</v>
      </c>
      <c r="I1038" s="5" t="s">
        <v>1426</v>
      </c>
      <c r="J1038" s="5" t="s">
        <v>5329</v>
      </c>
      <c r="K1038" s="8" t="s">
        <v>5330</v>
      </c>
      <c r="L1038" s="5" t="s">
        <v>86</v>
      </c>
      <c r="M1038" s="5" t="s">
        <v>50</v>
      </c>
      <c r="N1038" s="9">
        <f t="shared" si="16"/>
        <v>23230800</v>
      </c>
      <c r="O1038" s="17">
        <v>23230800</v>
      </c>
      <c r="P1038" s="9">
        <v>2581200</v>
      </c>
      <c r="Q1038" s="5"/>
      <c r="R1038" s="5"/>
      <c r="S1038" s="5"/>
      <c r="T1038" s="5" t="s">
        <v>51</v>
      </c>
      <c r="U1038" s="6">
        <v>44593</v>
      </c>
      <c r="V1038" s="6">
        <v>44865</v>
      </c>
      <c r="W1038" s="6">
        <v>44586</v>
      </c>
      <c r="X1038" s="5">
        <v>270</v>
      </c>
      <c r="Y1038" s="5"/>
      <c r="Z1038" s="5"/>
      <c r="AA1038" s="5"/>
      <c r="AB1038" s="5"/>
      <c r="AC1038" s="5"/>
      <c r="AD1038" s="5"/>
      <c r="AE1038" s="5" t="s">
        <v>1159</v>
      </c>
      <c r="AF1038" s="5" t="s">
        <v>53</v>
      </c>
      <c r="AG1038" s="5" t="s">
        <v>4620</v>
      </c>
      <c r="AH1038" s="5" t="s">
        <v>55</v>
      </c>
      <c r="AI1038" s="5"/>
      <c r="AJ1038" s="5" t="s">
        <v>56</v>
      </c>
      <c r="AK1038" s="5"/>
      <c r="AL1038" s="5" t="s">
        <v>5331</v>
      </c>
      <c r="AM1038" s="6">
        <v>31789</v>
      </c>
      <c r="AN1038" s="5" t="s">
        <v>2372</v>
      </c>
    </row>
    <row r="1039" spans="1:40" s="10" customFormat="1" ht="105" x14ac:dyDescent="0.25">
      <c r="A1039" s="5" t="s">
        <v>41</v>
      </c>
      <c r="B1039" s="5" t="s">
        <v>42</v>
      </c>
      <c r="C1039" s="5" t="s">
        <v>81</v>
      </c>
      <c r="D1039" s="5" t="s">
        <v>5332</v>
      </c>
      <c r="E1039" s="6">
        <v>44586</v>
      </c>
      <c r="F1039" s="5" t="s">
        <v>5333</v>
      </c>
      <c r="G1039" s="7">
        <v>42139748</v>
      </c>
      <c r="H1039" s="5" t="s">
        <v>46</v>
      </c>
      <c r="I1039" s="5" t="s">
        <v>1426</v>
      </c>
      <c r="J1039" s="5" t="s">
        <v>5334</v>
      </c>
      <c r="K1039" s="8" t="s">
        <v>5335</v>
      </c>
      <c r="L1039" s="5" t="s">
        <v>86</v>
      </c>
      <c r="M1039" s="5" t="s">
        <v>50</v>
      </c>
      <c r="N1039" s="9">
        <f t="shared" si="16"/>
        <v>23230800</v>
      </c>
      <c r="O1039" s="9">
        <v>23230800</v>
      </c>
      <c r="P1039" s="9">
        <v>2581200</v>
      </c>
      <c r="Q1039" s="5"/>
      <c r="R1039" s="5"/>
      <c r="S1039" s="5"/>
      <c r="T1039" s="5" t="s">
        <v>51</v>
      </c>
      <c r="U1039" s="6">
        <v>44593</v>
      </c>
      <c r="V1039" s="6">
        <v>44864</v>
      </c>
      <c r="W1039" s="6">
        <v>44586</v>
      </c>
      <c r="X1039" s="5">
        <v>270</v>
      </c>
      <c r="Y1039" s="5"/>
      <c r="Z1039" s="5"/>
      <c r="AA1039" s="5"/>
      <c r="AB1039" s="5"/>
      <c r="AC1039" s="5"/>
      <c r="AD1039" s="5"/>
      <c r="AE1039" s="5" t="s">
        <v>4187</v>
      </c>
      <c r="AF1039" s="5" t="s">
        <v>53</v>
      </c>
      <c r="AG1039" s="5" t="s">
        <v>5336</v>
      </c>
      <c r="AH1039" s="5" t="s">
        <v>209</v>
      </c>
      <c r="AI1039" s="5"/>
      <c r="AJ1039" s="5" t="s">
        <v>56</v>
      </c>
      <c r="AK1039" s="5"/>
      <c r="AL1039" s="5" t="s">
        <v>5337</v>
      </c>
      <c r="AM1039" s="6">
        <v>29502</v>
      </c>
      <c r="AN1039" s="5" t="s">
        <v>741</v>
      </c>
    </row>
    <row r="1040" spans="1:40" s="10" customFormat="1" ht="105" x14ac:dyDescent="0.25">
      <c r="A1040" s="5" t="s">
        <v>41</v>
      </c>
      <c r="B1040" s="5" t="s">
        <v>42</v>
      </c>
      <c r="C1040" s="5" t="s">
        <v>81</v>
      </c>
      <c r="D1040" s="5" t="s">
        <v>5338</v>
      </c>
      <c r="E1040" s="6">
        <v>44585</v>
      </c>
      <c r="F1040" s="5" t="s">
        <v>5339</v>
      </c>
      <c r="G1040" s="7">
        <v>52792354</v>
      </c>
      <c r="H1040" s="5" t="s">
        <v>46</v>
      </c>
      <c r="I1040" s="5" t="s">
        <v>1426</v>
      </c>
      <c r="J1040" s="5" t="s">
        <v>5340</v>
      </c>
      <c r="K1040" s="21" t="s">
        <v>1441</v>
      </c>
      <c r="L1040" s="5" t="s">
        <v>86</v>
      </c>
      <c r="M1040" s="5" t="s">
        <v>50</v>
      </c>
      <c r="N1040" s="9">
        <f t="shared" si="16"/>
        <v>23230800</v>
      </c>
      <c r="O1040" s="9">
        <v>23230800</v>
      </c>
      <c r="P1040" s="9">
        <v>2581200</v>
      </c>
      <c r="Q1040" s="22"/>
      <c r="R1040" s="22"/>
      <c r="S1040" s="22"/>
      <c r="T1040" s="5" t="s">
        <v>51</v>
      </c>
      <c r="U1040" s="6">
        <v>44592</v>
      </c>
      <c r="V1040" s="6">
        <v>44864</v>
      </c>
      <c r="W1040" s="6">
        <v>44586</v>
      </c>
      <c r="X1040" s="5">
        <v>270</v>
      </c>
      <c r="Y1040" s="22"/>
      <c r="Z1040" s="22"/>
      <c r="AA1040" s="22"/>
      <c r="AB1040" s="22"/>
      <c r="AC1040" s="22"/>
      <c r="AD1040" s="22"/>
      <c r="AE1040" s="22" t="s">
        <v>1857</v>
      </c>
      <c r="AF1040" s="5" t="s">
        <v>53</v>
      </c>
      <c r="AG1040" s="5" t="s">
        <v>54</v>
      </c>
      <c r="AH1040" s="5" t="s">
        <v>55</v>
      </c>
      <c r="AI1040" s="5"/>
      <c r="AJ1040" s="5" t="s">
        <v>56</v>
      </c>
      <c r="AK1040" s="5"/>
      <c r="AL1040" s="5" t="s">
        <v>352</v>
      </c>
      <c r="AM1040" s="6">
        <v>29679</v>
      </c>
      <c r="AN1040" s="5" t="s">
        <v>70</v>
      </c>
    </row>
    <row r="1041" spans="1:40" s="10" customFormat="1" ht="195" x14ac:dyDescent="0.25">
      <c r="A1041" s="5" t="s">
        <v>41</v>
      </c>
      <c r="B1041" s="5" t="s">
        <v>42</v>
      </c>
      <c r="C1041" s="5" t="s">
        <v>81</v>
      </c>
      <c r="D1041" s="5" t="s">
        <v>5341</v>
      </c>
      <c r="E1041" s="6">
        <v>44586</v>
      </c>
      <c r="F1041" s="5" t="s">
        <v>5342</v>
      </c>
      <c r="G1041" s="7">
        <v>1032432204</v>
      </c>
      <c r="H1041" s="5" t="s">
        <v>46</v>
      </c>
      <c r="I1041" s="5" t="s">
        <v>1426</v>
      </c>
      <c r="J1041" s="5" t="s">
        <v>5343</v>
      </c>
      <c r="K1041" s="8" t="s">
        <v>5344</v>
      </c>
      <c r="L1041" s="5" t="s">
        <v>86</v>
      </c>
      <c r="M1041" s="5" t="s">
        <v>50</v>
      </c>
      <c r="N1041" s="9">
        <f t="shared" si="16"/>
        <v>23230800</v>
      </c>
      <c r="O1041" s="9">
        <v>23230800</v>
      </c>
      <c r="P1041" s="9">
        <v>2581200</v>
      </c>
      <c r="Q1041" s="5"/>
      <c r="R1041" s="5"/>
      <c r="S1041" s="5"/>
      <c r="T1041" s="5" t="s">
        <v>51</v>
      </c>
      <c r="U1041" s="6">
        <v>44595</v>
      </c>
      <c r="V1041" s="6">
        <v>44867</v>
      </c>
      <c r="W1041" s="6">
        <v>44592</v>
      </c>
      <c r="X1041" s="5">
        <v>270</v>
      </c>
      <c r="Y1041" s="5"/>
      <c r="Z1041" s="5"/>
      <c r="AA1041" s="5"/>
      <c r="AB1041" s="5"/>
      <c r="AC1041" s="5"/>
      <c r="AD1041" s="5"/>
      <c r="AE1041" s="5" t="s">
        <v>1857</v>
      </c>
      <c r="AF1041" s="5" t="s">
        <v>53</v>
      </c>
      <c r="AG1041" s="5" t="s">
        <v>5345</v>
      </c>
      <c r="AH1041" s="5" t="s">
        <v>209</v>
      </c>
      <c r="AI1041" s="5"/>
      <c r="AJ1041" s="5" t="s">
        <v>56</v>
      </c>
      <c r="AK1041" s="5"/>
      <c r="AL1041" s="5" t="s">
        <v>5346</v>
      </c>
      <c r="AM1041" s="6">
        <v>32765</v>
      </c>
      <c r="AN1041" s="5" t="s">
        <v>70</v>
      </c>
    </row>
    <row r="1042" spans="1:40" s="10" customFormat="1" ht="105" x14ac:dyDescent="0.25">
      <c r="A1042" s="5" t="s">
        <v>41</v>
      </c>
      <c r="B1042" s="5" t="s">
        <v>42</v>
      </c>
      <c r="C1042" s="5" t="s">
        <v>81</v>
      </c>
      <c r="D1042" s="5" t="s">
        <v>5347</v>
      </c>
      <c r="E1042" s="6">
        <v>44584</v>
      </c>
      <c r="F1042" s="5" t="s">
        <v>5348</v>
      </c>
      <c r="G1042" s="7">
        <v>1077866782</v>
      </c>
      <c r="H1042" s="5" t="s">
        <v>46</v>
      </c>
      <c r="I1042" s="5" t="s">
        <v>1426</v>
      </c>
      <c r="J1042" s="5" t="s">
        <v>5349</v>
      </c>
      <c r="K1042" s="8" t="s">
        <v>1441</v>
      </c>
      <c r="L1042" s="5" t="s">
        <v>86</v>
      </c>
      <c r="M1042" s="5" t="s">
        <v>50</v>
      </c>
      <c r="N1042" s="9">
        <f t="shared" si="16"/>
        <v>23230800</v>
      </c>
      <c r="O1042" s="17">
        <v>23230800</v>
      </c>
      <c r="P1042" s="9">
        <v>2581200</v>
      </c>
      <c r="Q1042" s="5"/>
      <c r="R1042" s="5"/>
      <c r="S1042" s="5"/>
      <c r="T1042" s="5" t="s">
        <v>51</v>
      </c>
      <c r="U1042" s="6">
        <v>44593</v>
      </c>
      <c r="V1042" s="6">
        <v>44865</v>
      </c>
      <c r="W1042" s="6">
        <v>44588</v>
      </c>
      <c r="X1042" s="5">
        <v>270</v>
      </c>
      <c r="Y1042" s="5"/>
      <c r="Z1042" s="5"/>
      <c r="AA1042" s="5"/>
      <c r="AB1042" s="5"/>
      <c r="AC1042" s="5"/>
      <c r="AD1042" s="5"/>
      <c r="AE1042" s="5" t="s">
        <v>1159</v>
      </c>
      <c r="AF1042" s="5" t="s">
        <v>53</v>
      </c>
      <c r="AG1042" s="5" t="s">
        <v>4620</v>
      </c>
      <c r="AH1042" s="5" t="s">
        <v>55</v>
      </c>
      <c r="AI1042" s="5"/>
      <c r="AJ1042" s="5" t="s">
        <v>56</v>
      </c>
      <c r="AK1042" s="5"/>
      <c r="AL1042" s="5" t="s">
        <v>4288</v>
      </c>
      <c r="AM1042" s="6">
        <v>36575</v>
      </c>
      <c r="AN1042" s="5" t="s">
        <v>601</v>
      </c>
    </row>
    <row r="1043" spans="1:40" s="10" customFormat="1" ht="105" x14ac:dyDescent="0.25">
      <c r="A1043" s="5" t="s">
        <v>41</v>
      </c>
      <c r="B1043" s="5" t="s">
        <v>42</v>
      </c>
      <c r="C1043" s="5" t="s">
        <v>81</v>
      </c>
      <c r="D1043" s="5" t="s">
        <v>5350</v>
      </c>
      <c r="E1043" s="6">
        <v>44582</v>
      </c>
      <c r="F1043" s="5" t="s">
        <v>5351</v>
      </c>
      <c r="G1043" s="7">
        <v>1143226603</v>
      </c>
      <c r="H1043" s="5" t="s">
        <v>46</v>
      </c>
      <c r="I1043" s="5" t="s">
        <v>1307</v>
      </c>
      <c r="J1043" s="5" t="s">
        <v>5352</v>
      </c>
      <c r="K1043" s="8" t="s">
        <v>5353</v>
      </c>
      <c r="L1043" s="5" t="s">
        <v>86</v>
      </c>
      <c r="M1043" s="5" t="s">
        <v>50</v>
      </c>
      <c r="N1043" s="9">
        <f t="shared" si="16"/>
        <v>23230800</v>
      </c>
      <c r="O1043" s="9">
        <v>23230800</v>
      </c>
      <c r="P1043" s="9">
        <v>2581200</v>
      </c>
      <c r="Q1043" s="5"/>
      <c r="R1043" s="5"/>
      <c r="S1043" s="5"/>
      <c r="T1043" s="5" t="s">
        <v>51</v>
      </c>
      <c r="U1043" s="6">
        <v>44601</v>
      </c>
      <c r="V1043" s="6">
        <v>44873</v>
      </c>
      <c r="W1043" s="6">
        <v>44593</v>
      </c>
      <c r="X1043" s="5">
        <v>270</v>
      </c>
      <c r="Y1043" s="5"/>
      <c r="Z1043" s="5"/>
      <c r="AA1043" s="5"/>
      <c r="AB1043" s="5"/>
      <c r="AC1043" s="5"/>
      <c r="AD1043" s="5"/>
      <c r="AE1043" s="5" t="s">
        <v>1857</v>
      </c>
      <c r="AF1043" s="5" t="s">
        <v>53</v>
      </c>
      <c r="AG1043" s="5" t="s">
        <v>54</v>
      </c>
      <c r="AH1043" s="5" t="s">
        <v>55</v>
      </c>
      <c r="AI1043" s="5"/>
      <c r="AJ1043" s="5" t="s">
        <v>87</v>
      </c>
      <c r="AK1043" s="5"/>
      <c r="AL1043" s="5" t="s">
        <v>4188</v>
      </c>
      <c r="AM1043" s="6">
        <v>29231</v>
      </c>
      <c r="AN1043" s="5" t="s">
        <v>5354</v>
      </c>
    </row>
    <row r="1044" spans="1:40" s="10" customFormat="1" ht="180" x14ac:dyDescent="0.25">
      <c r="A1044" s="5" t="s">
        <v>41</v>
      </c>
      <c r="B1044" s="5" t="s">
        <v>42</v>
      </c>
      <c r="C1044" s="5" t="s">
        <v>43</v>
      </c>
      <c r="D1044" s="27" t="s">
        <v>5355</v>
      </c>
      <c r="E1044" s="6">
        <v>44587</v>
      </c>
      <c r="F1044" s="5" t="s">
        <v>5356</v>
      </c>
      <c r="G1044" s="7">
        <v>52735744</v>
      </c>
      <c r="H1044" s="5" t="s">
        <v>46</v>
      </c>
      <c r="I1044" s="5" t="s">
        <v>1241</v>
      </c>
      <c r="J1044" s="5" t="s">
        <v>5357</v>
      </c>
      <c r="K1044" s="21" t="s">
        <v>1243</v>
      </c>
      <c r="L1044" s="22" t="s">
        <v>99</v>
      </c>
      <c r="M1044" s="5" t="s">
        <v>50</v>
      </c>
      <c r="N1044" s="9">
        <f t="shared" si="16"/>
        <v>43766700</v>
      </c>
      <c r="O1044" s="9">
        <v>43766700</v>
      </c>
      <c r="P1044" s="9">
        <v>3805800</v>
      </c>
      <c r="Q1044" s="22"/>
      <c r="R1044" s="22"/>
      <c r="S1044" s="22"/>
      <c r="T1044" s="5" t="s">
        <v>51</v>
      </c>
      <c r="U1044" s="6">
        <v>44593</v>
      </c>
      <c r="V1044" s="6">
        <v>44926</v>
      </c>
      <c r="W1044" s="6">
        <v>44593</v>
      </c>
      <c r="X1044" s="5">
        <v>345</v>
      </c>
      <c r="Y1044" s="22"/>
      <c r="Z1044" s="22"/>
      <c r="AA1044" s="22"/>
      <c r="AB1044" s="22"/>
      <c r="AC1044" s="22"/>
      <c r="AD1044" s="22"/>
      <c r="AE1044" s="22" t="s">
        <v>2220</v>
      </c>
      <c r="AF1044" s="5" t="s">
        <v>53</v>
      </c>
      <c r="AG1044" s="5" t="s">
        <v>1627</v>
      </c>
      <c r="AH1044" s="5" t="s">
        <v>807</v>
      </c>
      <c r="AI1044" s="5"/>
      <c r="AJ1044" s="5" t="s">
        <v>56</v>
      </c>
      <c r="AK1044" s="5" t="s">
        <v>268</v>
      </c>
      <c r="AL1044" s="5" t="s">
        <v>5358</v>
      </c>
      <c r="AM1044" s="6">
        <v>30686</v>
      </c>
      <c r="AN1044" s="5" t="s">
        <v>70</v>
      </c>
    </row>
    <row r="1045" spans="1:40" s="10" customFormat="1" ht="135" x14ac:dyDescent="0.25">
      <c r="A1045" s="5" t="s">
        <v>41</v>
      </c>
      <c r="B1045" s="5" t="s">
        <v>42</v>
      </c>
      <c r="C1045" s="5" t="s">
        <v>81</v>
      </c>
      <c r="D1045" s="5" t="s">
        <v>5359</v>
      </c>
      <c r="E1045" s="6">
        <v>44586</v>
      </c>
      <c r="F1045" s="5" t="s">
        <v>5360</v>
      </c>
      <c r="G1045" s="7">
        <v>3065586</v>
      </c>
      <c r="H1045" s="5" t="s">
        <v>46</v>
      </c>
      <c r="I1045" s="5" t="s">
        <v>1450</v>
      </c>
      <c r="J1045" s="5" t="s">
        <v>5361</v>
      </c>
      <c r="K1045" s="8" t="s">
        <v>2281</v>
      </c>
      <c r="L1045" s="5" t="s">
        <v>158</v>
      </c>
      <c r="M1045" s="5" t="s">
        <v>50</v>
      </c>
      <c r="N1045" s="9">
        <f t="shared" si="16"/>
        <v>18419400</v>
      </c>
      <c r="O1045" s="9">
        <v>18419400</v>
      </c>
      <c r="P1045" s="9">
        <v>2046600</v>
      </c>
      <c r="Q1045" s="5"/>
      <c r="R1045" s="5"/>
      <c r="S1045" s="5"/>
      <c r="T1045" s="5" t="s">
        <v>5362</v>
      </c>
      <c r="U1045" s="6">
        <v>44607</v>
      </c>
      <c r="V1045" s="6">
        <v>44879</v>
      </c>
      <c r="W1045" s="6">
        <v>44593</v>
      </c>
      <c r="X1045" s="5">
        <v>270</v>
      </c>
      <c r="Y1045" s="5"/>
      <c r="Z1045" s="5"/>
      <c r="AA1045" s="5"/>
      <c r="AB1045" s="5"/>
      <c r="AC1045" s="5"/>
      <c r="AD1045" s="5"/>
      <c r="AE1045" s="5" t="s">
        <v>5363</v>
      </c>
      <c r="AF1045" s="5" t="s">
        <v>53</v>
      </c>
      <c r="AG1045" s="5" t="s">
        <v>159</v>
      </c>
      <c r="AH1045" s="5" t="s">
        <v>209</v>
      </c>
      <c r="AI1045" s="5"/>
      <c r="AJ1045" s="5" t="s">
        <v>56</v>
      </c>
      <c r="AK1045" s="5"/>
      <c r="AL1045" s="5" t="s">
        <v>5364</v>
      </c>
      <c r="AM1045" s="6">
        <v>30588</v>
      </c>
      <c r="AN1045" s="5" t="s">
        <v>4549</v>
      </c>
    </row>
    <row r="1046" spans="1:40" s="10" customFormat="1" ht="120" x14ac:dyDescent="0.25">
      <c r="A1046" s="5" t="s">
        <v>41</v>
      </c>
      <c r="B1046" s="5" t="s">
        <v>42</v>
      </c>
      <c r="C1046" s="5" t="s">
        <v>43</v>
      </c>
      <c r="D1046" s="5" t="s">
        <v>5365</v>
      </c>
      <c r="E1046" s="6">
        <v>44585</v>
      </c>
      <c r="F1046" s="5" t="s">
        <v>5366</v>
      </c>
      <c r="G1046" s="7">
        <v>1047470647</v>
      </c>
      <c r="H1046" s="5" t="s">
        <v>46</v>
      </c>
      <c r="I1046" s="5" t="s">
        <v>1156</v>
      </c>
      <c r="J1046" s="5" t="s">
        <v>2273</v>
      </c>
      <c r="K1046" s="21" t="s">
        <v>1158</v>
      </c>
      <c r="L1046" s="22" t="s">
        <v>106</v>
      </c>
      <c r="M1046" s="5" t="s">
        <v>50</v>
      </c>
      <c r="N1046" s="9">
        <f t="shared" si="16"/>
        <v>40111200</v>
      </c>
      <c r="O1046" s="9">
        <v>40111200</v>
      </c>
      <c r="P1046" s="9">
        <v>4456800</v>
      </c>
      <c r="Q1046" s="22"/>
      <c r="R1046" s="22"/>
      <c r="S1046" s="22"/>
      <c r="T1046" s="5" t="s">
        <v>51</v>
      </c>
      <c r="U1046" s="6">
        <v>44593</v>
      </c>
      <c r="V1046" s="6">
        <v>44865</v>
      </c>
      <c r="W1046" s="6">
        <v>44587</v>
      </c>
      <c r="X1046" s="5">
        <v>270</v>
      </c>
      <c r="Y1046" s="25">
        <v>44866</v>
      </c>
      <c r="Z1046" s="25">
        <v>44926</v>
      </c>
      <c r="AA1046" s="22"/>
      <c r="AB1046" s="22"/>
      <c r="AC1046" s="22"/>
      <c r="AD1046" s="22"/>
      <c r="AE1046" s="22" t="s">
        <v>1857</v>
      </c>
      <c r="AF1046" s="5" t="s">
        <v>53</v>
      </c>
      <c r="AG1046" s="5" t="s">
        <v>67</v>
      </c>
      <c r="AH1046" s="5" t="s">
        <v>55</v>
      </c>
      <c r="AI1046" s="5"/>
      <c r="AJ1046" s="5" t="s">
        <v>56</v>
      </c>
      <c r="AK1046" s="5" t="s">
        <v>268</v>
      </c>
      <c r="AL1046" s="5" t="s">
        <v>80</v>
      </c>
      <c r="AM1046" s="6">
        <v>34536</v>
      </c>
      <c r="AN1046" s="5" t="s">
        <v>860</v>
      </c>
    </row>
    <row r="1047" spans="1:40" s="10" customFormat="1" ht="135" x14ac:dyDescent="0.25">
      <c r="A1047" s="5" t="s">
        <v>41</v>
      </c>
      <c r="B1047" s="5" t="s">
        <v>42</v>
      </c>
      <c r="C1047" s="5" t="s">
        <v>81</v>
      </c>
      <c r="D1047" s="5" t="s">
        <v>5367</v>
      </c>
      <c r="E1047" s="6">
        <v>44587</v>
      </c>
      <c r="F1047" s="5" t="s">
        <v>5368</v>
      </c>
      <c r="G1047" s="7">
        <v>38795929</v>
      </c>
      <c r="H1047" s="5" t="s">
        <v>46</v>
      </c>
      <c r="I1047" s="5" t="s">
        <v>495</v>
      </c>
      <c r="J1047" s="5" t="s">
        <v>5369</v>
      </c>
      <c r="K1047" s="21" t="s">
        <v>2303</v>
      </c>
      <c r="L1047" s="22" t="s">
        <v>158</v>
      </c>
      <c r="M1047" s="5" t="s">
        <v>50</v>
      </c>
      <c r="N1047" s="9">
        <f t="shared" si="16"/>
        <v>22580820</v>
      </c>
      <c r="O1047" s="9">
        <v>18419400</v>
      </c>
      <c r="P1047" s="9">
        <v>2046600</v>
      </c>
      <c r="Q1047" s="26">
        <v>4161420</v>
      </c>
      <c r="R1047" s="22"/>
      <c r="S1047" s="22"/>
      <c r="T1047" s="22" t="s">
        <v>5370</v>
      </c>
      <c r="U1047" s="6">
        <v>44593</v>
      </c>
      <c r="V1047" s="6">
        <v>44864</v>
      </c>
      <c r="W1047" s="6">
        <v>44593</v>
      </c>
      <c r="X1047" s="5">
        <v>270</v>
      </c>
      <c r="Y1047" s="25">
        <v>44866</v>
      </c>
      <c r="Z1047" s="25">
        <v>44926</v>
      </c>
      <c r="AA1047" s="22"/>
      <c r="AB1047" s="22"/>
      <c r="AC1047" s="22"/>
      <c r="AD1047" s="22"/>
      <c r="AE1047" s="22" t="s">
        <v>5371</v>
      </c>
      <c r="AF1047" s="5" t="s">
        <v>53</v>
      </c>
      <c r="AG1047" s="5" t="s">
        <v>1353</v>
      </c>
      <c r="AH1047" s="5" t="s">
        <v>209</v>
      </c>
      <c r="AI1047" s="5"/>
      <c r="AJ1047" s="5" t="s">
        <v>160</v>
      </c>
      <c r="AK1047" s="5"/>
      <c r="AL1047" s="5" t="s">
        <v>5372</v>
      </c>
      <c r="AM1047" s="6">
        <v>27303</v>
      </c>
      <c r="AN1047" s="5" t="s">
        <v>5373</v>
      </c>
    </row>
    <row r="1048" spans="1:40" s="10" customFormat="1" ht="135" x14ac:dyDescent="0.25">
      <c r="A1048" s="5" t="s">
        <v>41</v>
      </c>
      <c r="B1048" s="5" t="s">
        <v>42</v>
      </c>
      <c r="C1048" s="5" t="s">
        <v>81</v>
      </c>
      <c r="D1048" s="5" t="s">
        <v>5374</v>
      </c>
      <c r="E1048" s="6">
        <v>44586</v>
      </c>
      <c r="F1048" s="5" t="s">
        <v>5375</v>
      </c>
      <c r="G1048" s="7" t="s">
        <v>5376</v>
      </c>
      <c r="H1048" s="5" t="s">
        <v>46</v>
      </c>
      <c r="I1048" s="5" t="s">
        <v>495</v>
      </c>
      <c r="J1048" s="5" t="s">
        <v>5377</v>
      </c>
      <c r="K1048" s="8" t="s">
        <v>2303</v>
      </c>
      <c r="L1048" s="5" t="s">
        <v>158</v>
      </c>
      <c r="M1048" s="5" t="s">
        <v>50</v>
      </c>
      <c r="N1048" s="9">
        <f t="shared" si="16"/>
        <v>22512600</v>
      </c>
      <c r="O1048" s="9">
        <v>18419400</v>
      </c>
      <c r="P1048" s="9">
        <v>2046600</v>
      </c>
      <c r="Q1048" s="17">
        <v>4093200</v>
      </c>
      <c r="R1048" s="5"/>
      <c r="S1048" s="5"/>
      <c r="T1048" s="5" t="s">
        <v>698</v>
      </c>
      <c r="U1048" s="6">
        <v>44593</v>
      </c>
      <c r="V1048" s="6">
        <v>44865</v>
      </c>
      <c r="W1048" s="6">
        <v>44588</v>
      </c>
      <c r="X1048" s="5">
        <v>270</v>
      </c>
      <c r="Y1048" s="6">
        <v>44866</v>
      </c>
      <c r="Z1048" s="6">
        <v>44926</v>
      </c>
      <c r="AA1048" s="5"/>
      <c r="AB1048" s="5"/>
      <c r="AC1048" s="5"/>
      <c r="AD1048" s="5"/>
      <c r="AE1048" s="5" t="s">
        <v>5378</v>
      </c>
      <c r="AF1048" s="5" t="s">
        <v>53</v>
      </c>
      <c r="AG1048" s="5" t="s">
        <v>159</v>
      </c>
      <c r="AH1048" s="5" t="s">
        <v>209</v>
      </c>
      <c r="AI1048" s="5"/>
      <c r="AJ1048" s="5" t="s">
        <v>160</v>
      </c>
      <c r="AK1048" s="5"/>
      <c r="AL1048" s="5" t="s">
        <v>352</v>
      </c>
      <c r="AM1048" s="6">
        <v>26848</v>
      </c>
      <c r="AN1048" s="5" t="s">
        <v>587</v>
      </c>
    </row>
    <row r="1049" spans="1:40" s="10" customFormat="1" ht="135" x14ac:dyDescent="0.25">
      <c r="A1049" s="5" t="s">
        <v>41</v>
      </c>
      <c r="B1049" s="5" t="s">
        <v>42</v>
      </c>
      <c r="C1049" s="5" t="s">
        <v>81</v>
      </c>
      <c r="D1049" s="5" t="s">
        <v>5379</v>
      </c>
      <c r="E1049" s="6">
        <v>44586</v>
      </c>
      <c r="F1049" s="5" t="s">
        <v>5380</v>
      </c>
      <c r="G1049" s="7" t="s">
        <v>5381</v>
      </c>
      <c r="H1049" s="5" t="s">
        <v>46</v>
      </c>
      <c r="I1049" s="5" t="s">
        <v>1411</v>
      </c>
      <c r="J1049" s="5" t="s">
        <v>5382</v>
      </c>
      <c r="K1049" s="8" t="s">
        <v>4414</v>
      </c>
      <c r="L1049" s="5" t="s">
        <v>158</v>
      </c>
      <c r="M1049" s="5" t="s">
        <v>50</v>
      </c>
      <c r="N1049" s="9">
        <f t="shared" si="16"/>
        <v>18419400</v>
      </c>
      <c r="O1049" s="9">
        <v>18419400</v>
      </c>
      <c r="P1049" s="9">
        <v>2046600</v>
      </c>
      <c r="Q1049" s="5"/>
      <c r="R1049" s="5"/>
      <c r="S1049" s="5"/>
      <c r="T1049" s="5" t="s">
        <v>5383</v>
      </c>
      <c r="U1049" s="6">
        <v>44588</v>
      </c>
      <c r="V1049" s="6">
        <v>44860</v>
      </c>
      <c r="W1049" s="6">
        <v>44587</v>
      </c>
      <c r="X1049" s="5">
        <v>270</v>
      </c>
      <c r="Y1049" s="5"/>
      <c r="Z1049" s="5"/>
      <c r="AA1049" s="5"/>
      <c r="AB1049" s="5"/>
      <c r="AC1049" s="5"/>
      <c r="AD1049" s="5"/>
      <c r="AE1049" s="5" t="s">
        <v>5384</v>
      </c>
      <c r="AF1049" s="5" t="s">
        <v>53</v>
      </c>
      <c r="AG1049" s="5" t="s">
        <v>159</v>
      </c>
      <c r="AH1049" s="5" t="s">
        <v>209</v>
      </c>
      <c r="AI1049" s="5"/>
      <c r="AJ1049" s="5" t="s">
        <v>160</v>
      </c>
      <c r="AK1049" s="5"/>
      <c r="AL1049" s="5" t="s">
        <v>352</v>
      </c>
      <c r="AM1049" s="6">
        <v>31255</v>
      </c>
      <c r="AN1049" s="5" t="s">
        <v>5385</v>
      </c>
    </row>
    <row r="1050" spans="1:40" s="10" customFormat="1" ht="135" x14ac:dyDescent="0.25">
      <c r="A1050" s="5" t="s">
        <v>41</v>
      </c>
      <c r="B1050" s="5" t="s">
        <v>42</v>
      </c>
      <c r="C1050" s="5" t="s">
        <v>81</v>
      </c>
      <c r="D1050" s="5" t="s">
        <v>5386</v>
      </c>
      <c r="E1050" s="6">
        <v>44587</v>
      </c>
      <c r="F1050" s="5" t="s">
        <v>5387</v>
      </c>
      <c r="G1050" s="7">
        <v>1095837547</v>
      </c>
      <c r="H1050" s="5" t="s">
        <v>46</v>
      </c>
      <c r="I1050" s="5" t="s">
        <v>1411</v>
      </c>
      <c r="J1050" s="5" t="s">
        <v>5388</v>
      </c>
      <c r="K1050" s="8" t="s">
        <v>2303</v>
      </c>
      <c r="L1050" s="5" t="s">
        <v>158</v>
      </c>
      <c r="M1050" s="5" t="s">
        <v>50</v>
      </c>
      <c r="N1050" s="9">
        <f t="shared" si="16"/>
        <v>18419400</v>
      </c>
      <c r="O1050" s="9">
        <v>18419400</v>
      </c>
      <c r="P1050" s="9">
        <v>2046600</v>
      </c>
      <c r="Q1050" s="5"/>
      <c r="R1050" s="5"/>
      <c r="S1050" s="5"/>
      <c r="T1050" s="5" t="s">
        <v>712</v>
      </c>
      <c r="U1050" s="6">
        <v>44603</v>
      </c>
      <c r="V1050" s="6">
        <v>44875</v>
      </c>
      <c r="W1050" s="6">
        <v>44592</v>
      </c>
      <c r="X1050" s="5">
        <v>270</v>
      </c>
      <c r="Y1050" s="5"/>
      <c r="Z1050" s="5"/>
      <c r="AA1050" s="5"/>
      <c r="AB1050" s="5"/>
      <c r="AC1050" s="5"/>
      <c r="AD1050" s="5"/>
      <c r="AE1050" s="5" t="s">
        <v>3467</v>
      </c>
      <c r="AF1050" s="5" t="s">
        <v>53</v>
      </c>
      <c r="AG1050" s="5" t="s">
        <v>1353</v>
      </c>
      <c r="AH1050" s="5" t="s">
        <v>209</v>
      </c>
      <c r="AI1050" s="5"/>
      <c r="AJ1050" s="5" t="s">
        <v>160</v>
      </c>
      <c r="AK1050" s="5"/>
      <c r="AL1050" s="5" t="s">
        <v>202</v>
      </c>
      <c r="AM1050" s="6">
        <v>35858</v>
      </c>
      <c r="AN1050" s="5" t="s">
        <v>70</v>
      </c>
    </row>
    <row r="1051" spans="1:40" s="10" customFormat="1" ht="135" x14ac:dyDescent="0.25">
      <c r="A1051" s="5" t="s">
        <v>41</v>
      </c>
      <c r="B1051" s="5" t="s">
        <v>42</v>
      </c>
      <c r="C1051" s="5" t="s">
        <v>81</v>
      </c>
      <c r="D1051" s="5" t="s">
        <v>5389</v>
      </c>
      <c r="E1051" s="6">
        <v>44587</v>
      </c>
      <c r="F1051" s="5" t="s">
        <v>5390</v>
      </c>
      <c r="G1051" s="7">
        <v>25606671</v>
      </c>
      <c r="H1051" s="5" t="s">
        <v>46</v>
      </c>
      <c r="I1051" s="5" t="s">
        <v>1450</v>
      </c>
      <c r="J1051" s="5" t="s">
        <v>5391</v>
      </c>
      <c r="K1051" s="8" t="s">
        <v>2303</v>
      </c>
      <c r="L1051" s="5" t="s">
        <v>158</v>
      </c>
      <c r="M1051" s="5" t="s">
        <v>50</v>
      </c>
      <c r="N1051" s="9">
        <f t="shared" si="16"/>
        <v>22444380</v>
      </c>
      <c r="O1051" s="9">
        <v>18419400</v>
      </c>
      <c r="P1051" s="9">
        <v>2046600</v>
      </c>
      <c r="Q1051" s="24">
        <v>4024980</v>
      </c>
      <c r="R1051" s="5"/>
      <c r="S1051" s="5"/>
      <c r="T1051" s="5" t="s">
        <v>5064</v>
      </c>
      <c r="U1051" s="6">
        <v>44594</v>
      </c>
      <c r="V1051" s="6">
        <v>44866</v>
      </c>
      <c r="W1051" s="6">
        <v>44593</v>
      </c>
      <c r="X1051" s="5">
        <v>270</v>
      </c>
      <c r="Y1051" s="6">
        <v>44867</v>
      </c>
      <c r="Z1051" s="6">
        <v>44925</v>
      </c>
      <c r="AA1051" s="5"/>
      <c r="AB1051" s="5"/>
      <c r="AC1051" s="5"/>
      <c r="AD1051" s="5"/>
      <c r="AE1051" s="5" t="s">
        <v>5371</v>
      </c>
      <c r="AF1051" s="5" t="s">
        <v>53</v>
      </c>
      <c r="AG1051" s="5" t="s">
        <v>1353</v>
      </c>
      <c r="AH1051" s="5" t="s">
        <v>209</v>
      </c>
      <c r="AI1051" s="5"/>
      <c r="AJ1051" s="5" t="s">
        <v>160</v>
      </c>
      <c r="AK1051" s="5"/>
      <c r="AL1051" s="5" t="s">
        <v>276</v>
      </c>
      <c r="AM1051" s="6">
        <v>31282</v>
      </c>
      <c r="AN1051" s="5" t="s">
        <v>4225</v>
      </c>
    </row>
    <row r="1052" spans="1:40" s="10" customFormat="1" ht="135" x14ac:dyDescent="0.25">
      <c r="A1052" s="5" t="s">
        <v>41</v>
      </c>
      <c r="B1052" s="5" t="s">
        <v>42</v>
      </c>
      <c r="C1052" s="5" t="s">
        <v>81</v>
      </c>
      <c r="D1052" s="5" t="s">
        <v>5392</v>
      </c>
      <c r="E1052" s="6">
        <v>44586</v>
      </c>
      <c r="F1052" s="5" t="s">
        <v>5393</v>
      </c>
      <c r="G1052" s="7">
        <v>1070018764</v>
      </c>
      <c r="H1052" s="5" t="s">
        <v>46</v>
      </c>
      <c r="I1052" s="5" t="s">
        <v>1662</v>
      </c>
      <c r="J1052" s="5" t="s">
        <v>5394</v>
      </c>
      <c r="K1052" s="8" t="s">
        <v>1819</v>
      </c>
      <c r="L1052" s="5" t="s">
        <v>99</v>
      </c>
      <c r="M1052" s="5" t="s">
        <v>50</v>
      </c>
      <c r="N1052" s="9">
        <f t="shared" si="16"/>
        <v>41990660</v>
      </c>
      <c r="O1052" s="9">
        <v>34252200</v>
      </c>
      <c r="P1052" s="9">
        <v>3805800</v>
      </c>
      <c r="Q1052" s="17">
        <v>7738460</v>
      </c>
      <c r="R1052" s="5"/>
      <c r="S1052" s="5"/>
      <c r="T1052" s="5" t="s">
        <v>5105</v>
      </c>
      <c r="U1052" s="6">
        <v>44593</v>
      </c>
      <c r="V1052" s="6">
        <v>44864</v>
      </c>
      <c r="W1052" s="6">
        <v>44586</v>
      </c>
      <c r="X1052" s="5">
        <v>270</v>
      </c>
      <c r="Y1052" s="6">
        <v>44866</v>
      </c>
      <c r="Z1052" s="6">
        <v>44926</v>
      </c>
      <c r="AA1052" s="5"/>
      <c r="AB1052" s="5"/>
      <c r="AC1052" s="5"/>
      <c r="AD1052" s="5"/>
      <c r="AE1052" s="5" t="s">
        <v>1857</v>
      </c>
      <c r="AF1052" s="5" t="s">
        <v>53</v>
      </c>
      <c r="AG1052" s="5" t="s">
        <v>292</v>
      </c>
      <c r="AH1052" s="5" t="s">
        <v>209</v>
      </c>
      <c r="AI1052" s="5"/>
      <c r="AJ1052" s="5" t="s">
        <v>160</v>
      </c>
      <c r="AK1052" s="5" t="s">
        <v>268</v>
      </c>
      <c r="AL1052" s="5" t="s">
        <v>80</v>
      </c>
      <c r="AM1052" s="6">
        <v>35496</v>
      </c>
      <c r="AN1052" s="5" t="s">
        <v>5395</v>
      </c>
    </row>
    <row r="1053" spans="1:40" s="10" customFormat="1" ht="135" x14ac:dyDescent="0.25">
      <c r="A1053" s="5" t="s">
        <v>41</v>
      </c>
      <c r="B1053" s="5" t="s">
        <v>42</v>
      </c>
      <c r="C1053" s="5" t="s">
        <v>81</v>
      </c>
      <c r="D1053" s="5" t="s">
        <v>5396</v>
      </c>
      <c r="E1053" s="6">
        <v>44586</v>
      </c>
      <c r="F1053" s="5" t="s">
        <v>5397</v>
      </c>
      <c r="G1053" s="7">
        <v>1026160073</v>
      </c>
      <c r="H1053" s="5" t="s">
        <v>46</v>
      </c>
      <c r="I1053" s="5" t="s">
        <v>495</v>
      </c>
      <c r="J1053" s="5" t="s">
        <v>5398</v>
      </c>
      <c r="K1053" s="8" t="s">
        <v>4414</v>
      </c>
      <c r="L1053" s="5" t="s">
        <v>158</v>
      </c>
      <c r="M1053" s="5" t="s">
        <v>50</v>
      </c>
      <c r="N1053" s="9">
        <f t="shared" si="16"/>
        <v>22512600</v>
      </c>
      <c r="O1053" s="9">
        <v>18419400</v>
      </c>
      <c r="P1053" s="9">
        <v>2046600</v>
      </c>
      <c r="Q1053" s="17">
        <v>4093200</v>
      </c>
      <c r="R1053" s="5"/>
      <c r="S1053" s="5"/>
      <c r="T1053" s="5" t="s">
        <v>4498</v>
      </c>
      <c r="U1053" s="6">
        <v>44593</v>
      </c>
      <c r="V1053" s="6">
        <v>44865</v>
      </c>
      <c r="W1053" s="6">
        <v>44592</v>
      </c>
      <c r="X1053" s="5">
        <v>270</v>
      </c>
      <c r="Y1053" s="6">
        <v>44866</v>
      </c>
      <c r="Z1053" s="6">
        <v>44926</v>
      </c>
      <c r="AA1053" s="5"/>
      <c r="AB1053" s="5"/>
      <c r="AC1053" s="5"/>
      <c r="AD1053" s="5"/>
      <c r="AE1053" s="5" t="s">
        <v>5399</v>
      </c>
      <c r="AF1053" s="5" t="s">
        <v>53</v>
      </c>
      <c r="AG1053" s="5" t="s">
        <v>159</v>
      </c>
      <c r="AH1053" s="5" t="s">
        <v>209</v>
      </c>
      <c r="AI1053" s="5"/>
      <c r="AJ1053" s="5" t="s">
        <v>160</v>
      </c>
      <c r="AK1053" s="5"/>
      <c r="AL1053" s="5" t="s">
        <v>1622</v>
      </c>
      <c r="AM1053" s="6">
        <v>35998</v>
      </c>
      <c r="AN1053" s="5" t="s">
        <v>5400</v>
      </c>
    </row>
    <row r="1054" spans="1:40" s="10" customFormat="1" ht="135" x14ac:dyDescent="0.25">
      <c r="A1054" s="5" t="s">
        <v>41</v>
      </c>
      <c r="B1054" s="5" t="s">
        <v>42</v>
      </c>
      <c r="C1054" s="5" t="s">
        <v>43</v>
      </c>
      <c r="D1054" s="5" t="s">
        <v>5401</v>
      </c>
      <c r="E1054" s="6">
        <v>44583</v>
      </c>
      <c r="F1054" s="5" t="s">
        <v>5402</v>
      </c>
      <c r="G1054" s="7">
        <v>1023932114</v>
      </c>
      <c r="H1054" s="5" t="s">
        <v>46</v>
      </c>
      <c r="I1054" s="5" t="s">
        <v>2375</v>
      </c>
      <c r="J1054" s="5" t="s">
        <v>5403</v>
      </c>
      <c r="K1054" s="8" t="s">
        <v>1819</v>
      </c>
      <c r="L1054" s="22" t="s">
        <v>99</v>
      </c>
      <c r="M1054" s="5" t="s">
        <v>50</v>
      </c>
      <c r="N1054" s="9">
        <f t="shared" si="16"/>
        <v>34252200</v>
      </c>
      <c r="O1054" s="9">
        <v>34252200</v>
      </c>
      <c r="P1054" s="9">
        <v>3805800</v>
      </c>
      <c r="Q1054" s="5"/>
      <c r="R1054" s="5"/>
      <c r="S1054" s="5"/>
      <c r="T1054" s="5" t="s">
        <v>2817</v>
      </c>
      <c r="U1054" s="6">
        <v>44594</v>
      </c>
      <c r="V1054" s="6">
        <v>44866</v>
      </c>
      <c r="W1054" s="6">
        <v>44587</v>
      </c>
      <c r="X1054" s="5">
        <v>270</v>
      </c>
      <c r="Y1054" s="5"/>
      <c r="Z1054" s="5"/>
      <c r="AA1054" s="5"/>
      <c r="AB1054" s="5"/>
      <c r="AC1054" s="5"/>
      <c r="AD1054" s="5"/>
      <c r="AE1054" s="5" t="s">
        <v>1159</v>
      </c>
      <c r="AF1054" s="5" t="s">
        <v>53</v>
      </c>
      <c r="AG1054" s="5" t="s">
        <v>67</v>
      </c>
      <c r="AH1054" s="5" t="s">
        <v>55</v>
      </c>
      <c r="AI1054" s="5"/>
      <c r="AJ1054" s="5" t="s">
        <v>160</v>
      </c>
      <c r="AK1054" s="5" t="s">
        <v>268</v>
      </c>
      <c r="AL1054" s="5" t="s">
        <v>100</v>
      </c>
      <c r="AM1054" s="6">
        <v>34429</v>
      </c>
      <c r="AN1054" s="5" t="s">
        <v>70</v>
      </c>
    </row>
    <row r="1055" spans="1:40" s="10" customFormat="1" ht="120" x14ac:dyDescent="0.25">
      <c r="A1055" s="5" t="s">
        <v>41</v>
      </c>
      <c r="B1055" s="5" t="s">
        <v>42</v>
      </c>
      <c r="C1055" s="5" t="s">
        <v>43</v>
      </c>
      <c r="D1055" s="5" t="s">
        <v>5404</v>
      </c>
      <c r="E1055" s="6">
        <v>44584</v>
      </c>
      <c r="F1055" s="5" t="s">
        <v>5405</v>
      </c>
      <c r="G1055" s="7">
        <v>75147446</v>
      </c>
      <c r="H1055" s="5" t="s">
        <v>46</v>
      </c>
      <c r="I1055" s="5" t="s">
        <v>136</v>
      </c>
      <c r="J1055" s="5" t="s">
        <v>5406</v>
      </c>
      <c r="K1055" s="8" t="s">
        <v>5407</v>
      </c>
      <c r="L1055" s="5" t="s">
        <v>65</v>
      </c>
      <c r="M1055" s="5" t="s">
        <v>50</v>
      </c>
      <c r="N1055" s="9">
        <f t="shared" si="16"/>
        <v>43093800</v>
      </c>
      <c r="O1055" s="17">
        <v>43093800</v>
      </c>
      <c r="P1055" s="17">
        <v>7182300</v>
      </c>
      <c r="Q1055" s="5"/>
      <c r="R1055" s="5"/>
      <c r="S1055" s="5"/>
      <c r="T1055" s="5" t="s">
        <v>1665</v>
      </c>
      <c r="U1055" s="6">
        <v>44593</v>
      </c>
      <c r="V1055" s="6">
        <v>44773</v>
      </c>
      <c r="W1055" s="6">
        <v>44592</v>
      </c>
      <c r="X1055" s="5">
        <v>180</v>
      </c>
      <c r="Y1055" s="5"/>
      <c r="Z1055" s="5"/>
      <c r="AA1055" s="5"/>
      <c r="AB1055" s="5"/>
      <c r="AC1055" s="5"/>
      <c r="AD1055" s="5"/>
      <c r="AE1055" s="5" t="s">
        <v>5408</v>
      </c>
      <c r="AF1055" s="5" t="s">
        <v>53</v>
      </c>
      <c r="AG1055" s="5" t="s">
        <v>4620</v>
      </c>
      <c r="AH1055" s="5" t="s">
        <v>55</v>
      </c>
      <c r="AI1055" s="5"/>
      <c r="AJ1055" s="5" t="s">
        <v>160</v>
      </c>
      <c r="AK1055" s="5" t="s">
        <v>268</v>
      </c>
      <c r="AL1055" s="5" t="s">
        <v>5409</v>
      </c>
      <c r="AM1055" s="6">
        <v>29083</v>
      </c>
      <c r="AN1055" s="5" t="s">
        <v>1334</v>
      </c>
    </row>
    <row r="1056" spans="1:40" s="10" customFormat="1" ht="150" x14ac:dyDescent="0.25">
      <c r="A1056" s="5" t="s">
        <v>41</v>
      </c>
      <c r="B1056" s="5" t="s">
        <v>42</v>
      </c>
      <c r="C1056" s="5" t="s">
        <v>43</v>
      </c>
      <c r="D1056" s="5" t="s">
        <v>5410</v>
      </c>
      <c r="E1056" s="6">
        <v>44583</v>
      </c>
      <c r="F1056" s="5" t="s">
        <v>5411</v>
      </c>
      <c r="G1056" s="7">
        <v>31975060</v>
      </c>
      <c r="H1056" s="5" t="s">
        <v>46</v>
      </c>
      <c r="I1056" s="5" t="s">
        <v>5412</v>
      </c>
      <c r="J1056" s="5" t="s">
        <v>5413</v>
      </c>
      <c r="K1056" s="8" t="s">
        <v>5414</v>
      </c>
      <c r="L1056" s="22" t="s">
        <v>177</v>
      </c>
      <c r="M1056" s="5" t="s">
        <v>50</v>
      </c>
      <c r="N1056" s="9">
        <f t="shared" si="16"/>
        <v>46008000</v>
      </c>
      <c r="O1056" s="9">
        <v>40896000</v>
      </c>
      <c r="P1056" s="9">
        <v>5112000</v>
      </c>
      <c r="Q1056" s="17">
        <v>5112000</v>
      </c>
      <c r="R1056" s="17"/>
      <c r="S1056" s="17"/>
      <c r="T1056" s="5" t="s">
        <v>51</v>
      </c>
      <c r="U1056" s="6">
        <v>44607</v>
      </c>
      <c r="V1056" s="6">
        <v>44834</v>
      </c>
      <c r="W1056" s="6">
        <v>44589</v>
      </c>
      <c r="X1056" s="5">
        <v>240</v>
      </c>
      <c r="Y1056" s="6">
        <v>44835</v>
      </c>
      <c r="Z1056" s="6">
        <v>44865</v>
      </c>
      <c r="AA1056" s="6"/>
      <c r="AB1056" s="6"/>
      <c r="AC1056" s="6"/>
      <c r="AD1056" s="6"/>
      <c r="AE1056" s="5" t="s">
        <v>377</v>
      </c>
      <c r="AF1056" s="5" t="s">
        <v>53</v>
      </c>
      <c r="AG1056" s="5" t="s">
        <v>67</v>
      </c>
      <c r="AH1056" s="5" t="s">
        <v>55</v>
      </c>
      <c r="AI1056" s="5"/>
      <c r="AJ1056" s="5" t="s">
        <v>160</v>
      </c>
      <c r="AK1056" s="5" t="s">
        <v>268</v>
      </c>
      <c r="AL1056" s="5" t="s">
        <v>80</v>
      </c>
      <c r="AM1056" s="6">
        <v>24969</v>
      </c>
      <c r="AN1056" s="5" t="s">
        <v>3854</v>
      </c>
    </row>
    <row r="1057" spans="1:40" s="10" customFormat="1" ht="150" x14ac:dyDescent="0.25">
      <c r="A1057" s="11" t="s">
        <v>41</v>
      </c>
      <c r="B1057" s="11" t="s">
        <v>42</v>
      </c>
      <c r="C1057" s="11" t="s">
        <v>5415</v>
      </c>
      <c r="D1057" s="11" t="s">
        <v>5416</v>
      </c>
      <c r="E1057" s="12">
        <v>44583</v>
      </c>
      <c r="F1057" s="11" t="s">
        <v>5417</v>
      </c>
      <c r="G1057" s="13">
        <v>1023961928</v>
      </c>
      <c r="H1057" s="11" t="s">
        <v>46</v>
      </c>
      <c r="I1057" s="11" t="s">
        <v>2177</v>
      </c>
      <c r="J1057" s="11" t="s">
        <v>4410</v>
      </c>
      <c r="K1057" s="14" t="s">
        <v>5418</v>
      </c>
      <c r="L1057" s="11" t="s">
        <v>158</v>
      </c>
      <c r="M1057" s="11" t="s">
        <v>50</v>
      </c>
      <c r="N1057" s="9">
        <f t="shared" si="16"/>
        <v>16372800</v>
      </c>
      <c r="O1057" s="15">
        <v>16372800</v>
      </c>
      <c r="P1057" s="15">
        <v>2046600</v>
      </c>
      <c r="Q1057" s="11"/>
      <c r="R1057" s="11"/>
      <c r="S1057" s="11"/>
      <c r="T1057" s="11" t="s">
        <v>51</v>
      </c>
      <c r="U1057" s="12">
        <v>44586</v>
      </c>
      <c r="V1057" s="12">
        <v>44804</v>
      </c>
      <c r="W1057" s="12">
        <v>44585</v>
      </c>
      <c r="X1057" s="11">
        <v>240</v>
      </c>
      <c r="Y1057" s="11"/>
      <c r="Z1057" s="11"/>
      <c r="AA1057" s="11"/>
      <c r="AB1057" s="11"/>
      <c r="AC1057" s="11"/>
      <c r="AD1057" s="11"/>
      <c r="AE1057" s="11" t="s">
        <v>377</v>
      </c>
      <c r="AF1057" s="11" t="s">
        <v>66</v>
      </c>
      <c r="AG1057" s="11" t="s">
        <v>1353</v>
      </c>
      <c r="AH1057" s="11" t="s">
        <v>55</v>
      </c>
      <c r="AI1057" s="11"/>
      <c r="AJ1057" s="11" t="s">
        <v>160</v>
      </c>
      <c r="AK1057" s="11"/>
      <c r="AL1057" s="11" t="s">
        <v>276</v>
      </c>
      <c r="AM1057" s="12">
        <v>35631</v>
      </c>
      <c r="AN1057" s="11" t="s">
        <v>70</v>
      </c>
    </row>
    <row r="1058" spans="1:40" s="10" customFormat="1" ht="105" x14ac:dyDescent="0.25">
      <c r="A1058" s="5" t="s">
        <v>41</v>
      </c>
      <c r="B1058" s="5" t="s">
        <v>42</v>
      </c>
      <c r="C1058" s="5" t="s">
        <v>81</v>
      </c>
      <c r="D1058" s="5" t="s">
        <v>5419</v>
      </c>
      <c r="E1058" s="6">
        <v>44583</v>
      </c>
      <c r="F1058" s="5" t="s">
        <v>5420</v>
      </c>
      <c r="G1058" s="7">
        <v>11481481</v>
      </c>
      <c r="H1058" s="5" t="s">
        <v>46</v>
      </c>
      <c r="I1058" s="5" t="s">
        <v>5421</v>
      </c>
      <c r="J1058" s="5" t="s">
        <v>5422</v>
      </c>
      <c r="K1058" s="8" t="s">
        <v>477</v>
      </c>
      <c r="L1058" s="5" t="s">
        <v>158</v>
      </c>
      <c r="M1058" s="5" t="s">
        <v>50</v>
      </c>
      <c r="N1058" s="9">
        <f t="shared" si="16"/>
        <v>24559200</v>
      </c>
      <c r="O1058" s="9">
        <v>24559200</v>
      </c>
      <c r="P1058" s="9">
        <v>2046600</v>
      </c>
      <c r="Q1058" s="5"/>
      <c r="R1058" s="5"/>
      <c r="S1058" s="5"/>
      <c r="T1058" s="5" t="s">
        <v>51</v>
      </c>
      <c r="U1058" s="6">
        <v>44588</v>
      </c>
      <c r="V1058" s="6">
        <v>44926</v>
      </c>
      <c r="W1058" s="6">
        <v>44587</v>
      </c>
      <c r="X1058" s="5">
        <v>365</v>
      </c>
      <c r="Y1058" s="5"/>
      <c r="Z1058" s="5"/>
      <c r="AA1058" s="5"/>
      <c r="AB1058" s="5"/>
      <c r="AC1058" s="5"/>
      <c r="AD1058" s="5"/>
      <c r="AE1058" s="5" t="s">
        <v>478</v>
      </c>
      <c r="AF1058" s="5" t="s">
        <v>53</v>
      </c>
      <c r="AG1058" s="5" t="s">
        <v>1353</v>
      </c>
      <c r="AH1058" s="5" t="s">
        <v>55</v>
      </c>
      <c r="AI1058" s="5"/>
      <c r="AJ1058" s="5" t="s">
        <v>68</v>
      </c>
      <c r="AK1058" s="5"/>
      <c r="AL1058" s="5" t="s">
        <v>276</v>
      </c>
      <c r="AM1058" s="6">
        <v>30224</v>
      </c>
      <c r="AN1058" s="5" t="s">
        <v>3452</v>
      </c>
    </row>
    <row r="1059" spans="1:40" s="10" customFormat="1" ht="135" x14ac:dyDescent="0.25">
      <c r="A1059" s="5" t="s">
        <v>41</v>
      </c>
      <c r="B1059" s="5" t="s">
        <v>42</v>
      </c>
      <c r="C1059" s="5" t="s">
        <v>43</v>
      </c>
      <c r="D1059" s="5" t="s">
        <v>5423</v>
      </c>
      <c r="E1059" s="6">
        <v>44583</v>
      </c>
      <c r="F1059" s="5" t="s">
        <v>5424</v>
      </c>
      <c r="G1059" s="7">
        <v>79909592</v>
      </c>
      <c r="H1059" s="5" t="s">
        <v>46</v>
      </c>
      <c r="I1059" s="5" t="s">
        <v>787</v>
      </c>
      <c r="J1059" s="5" t="s">
        <v>5425</v>
      </c>
      <c r="K1059" s="8" t="s">
        <v>5426</v>
      </c>
      <c r="L1059" s="5" t="s">
        <v>65</v>
      </c>
      <c r="M1059" s="5" t="s">
        <v>50</v>
      </c>
      <c r="N1059" s="9">
        <f t="shared" si="16"/>
        <v>57458400</v>
      </c>
      <c r="O1059" s="9">
        <v>57458400</v>
      </c>
      <c r="P1059" s="9">
        <v>7182300</v>
      </c>
      <c r="Q1059" s="5"/>
      <c r="R1059" s="5"/>
      <c r="S1059" s="5"/>
      <c r="T1059" s="5" t="s">
        <v>51</v>
      </c>
      <c r="U1059" s="6">
        <v>44600</v>
      </c>
      <c r="V1059" s="6">
        <v>44841</v>
      </c>
      <c r="W1059" s="6">
        <v>44586</v>
      </c>
      <c r="X1059" s="5">
        <v>240</v>
      </c>
      <c r="Y1059" s="5"/>
      <c r="Z1059" s="5"/>
      <c r="AA1059" s="5"/>
      <c r="AB1059" s="5"/>
      <c r="AC1059" s="5"/>
      <c r="AD1059" s="5"/>
      <c r="AE1059" s="5" t="s">
        <v>5427</v>
      </c>
      <c r="AF1059" s="5" t="s">
        <v>53</v>
      </c>
      <c r="AG1059" s="5" t="s">
        <v>67</v>
      </c>
      <c r="AH1059" s="5" t="s">
        <v>55</v>
      </c>
      <c r="AI1059" s="5"/>
      <c r="AJ1059" s="5" t="s">
        <v>68</v>
      </c>
      <c r="AK1059" s="5" t="s">
        <v>268</v>
      </c>
      <c r="AL1059" s="5" t="s">
        <v>5428</v>
      </c>
      <c r="AM1059" s="6">
        <v>28410</v>
      </c>
      <c r="AN1059" s="5" t="s">
        <v>5429</v>
      </c>
    </row>
    <row r="1060" spans="1:40" s="10" customFormat="1" ht="150" x14ac:dyDescent="0.25">
      <c r="A1060" s="5" t="s">
        <v>41</v>
      </c>
      <c r="B1060" s="5" t="s">
        <v>42</v>
      </c>
      <c r="C1060" s="5" t="s">
        <v>43</v>
      </c>
      <c r="D1060" s="5" t="s">
        <v>5430</v>
      </c>
      <c r="E1060" s="6">
        <v>44587</v>
      </c>
      <c r="F1060" s="5" t="s">
        <v>5431</v>
      </c>
      <c r="G1060" s="7">
        <v>1030548820</v>
      </c>
      <c r="H1060" s="5" t="s">
        <v>46</v>
      </c>
      <c r="I1060" s="5" t="s">
        <v>2512</v>
      </c>
      <c r="J1060" s="5" t="s">
        <v>5432</v>
      </c>
      <c r="K1060" s="8" t="s">
        <v>5433</v>
      </c>
      <c r="L1060" s="5" t="s">
        <v>177</v>
      </c>
      <c r="M1060" s="5" t="s">
        <v>50</v>
      </c>
      <c r="N1060" s="9">
        <f t="shared" si="16"/>
        <v>40896000</v>
      </c>
      <c r="O1060" s="9">
        <v>40896000</v>
      </c>
      <c r="P1060" s="9">
        <v>5112000</v>
      </c>
      <c r="Q1060" s="5"/>
      <c r="R1060" s="5"/>
      <c r="S1060" s="5"/>
      <c r="T1060" s="5" t="s">
        <v>51</v>
      </c>
      <c r="U1060" s="6">
        <v>44599</v>
      </c>
      <c r="V1060" s="6">
        <v>44840</v>
      </c>
      <c r="W1060" s="6">
        <v>44595</v>
      </c>
      <c r="X1060" s="5">
        <v>240</v>
      </c>
      <c r="Y1060" s="5"/>
      <c r="Z1060" s="5"/>
      <c r="AA1060" s="5"/>
      <c r="AB1060" s="5"/>
      <c r="AC1060" s="5"/>
      <c r="AD1060" s="5"/>
      <c r="AE1060" s="5" t="s">
        <v>5427</v>
      </c>
      <c r="AF1060" s="5" t="s">
        <v>53</v>
      </c>
      <c r="AG1060" s="5" t="s">
        <v>54</v>
      </c>
      <c r="AH1060" s="5" t="s">
        <v>55</v>
      </c>
      <c r="AI1060" s="5"/>
      <c r="AJ1060" s="5" t="s">
        <v>68</v>
      </c>
      <c r="AK1060" s="5" t="s">
        <v>268</v>
      </c>
      <c r="AL1060" s="5" t="s">
        <v>5434</v>
      </c>
      <c r="AM1060" s="6">
        <v>32397</v>
      </c>
      <c r="AN1060" s="5" t="s">
        <v>70</v>
      </c>
    </row>
    <row r="1061" spans="1:40" s="10" customFormat="1" ht="135" x14ac:dyDescent="0.25">
      <c r="A1061" s="5" t="s">
        <v>41</v>
      </c>
      <c r="B1061" s="5" t="s">
        <v>42</v>
      </c>
      <c r="C1061" s="5" t="s">
        <v>43</v>
      </c>
      <c r="D1061" s="5" t="s">
        <v>5435</v>
      </c>
      <c r="E1061" s="6">
        <v>44584</v>
      </c>
      <c r="F1061" s="5" t="s">
        <v>5436</v>
      </c>
      <c r="G1061" s="7">
        <v>1047439540</v>
      </c>
      <c r="H1061" s="5" t="s">
        <v>46</v>
      </c>
      <c r="I1061" s="5" t="s">
        <v>2707</v>
      </c>
      <c r="J1061" s="5" t="s">
        <v>5437</v>
      </c>
      <c r="K1061" s="8" t="s">
        <v>5438</v>
      </c>
      <c r="L1061" s="5" t="s">
        <v>177</v>
      </c>
      <c r="M1061" s="5" t="s">
        <v>50</v>
      </c>
      <c r="N1061" s="9">
        <f t="shared" si="16"/>
        <v>56232000</v>
      </c>
      <c r="O1061" s="17">
        <v>40896000</v>
      </c>
      <c r="P1061" s="17">
        <v>5112000</v>
      </c>
      <c r="Q1061" s="17">
        <v>15336000</v>
      </c>
      <c r="R1061" s="17"/>
      <c r="S1061" s="17"/>
      <c r="T1061" s="5" t="s">
        <v>51</v>
      </c>
      <c r="U1061" s="6">
        <v>44586</v>
      </c>
      <c r="V1061" s="6">
        <v>44828</v>
      </c>
      <c r="W1061" s="6">
        <v>44586</v>
      </c>
      <c r="X1061" s="5">
        <v>240</v>
      </c>
      <c r="Y1061" s="6">
        <v>44829</v>
      </c>
      <c r="Z1061" s="6">
        <v>44919</v>
      </c>
      <c r="AA1061" s="6"/>
      <c r="AB1061" s="6"/>
      <c r="AC1061" s="6"/>
      <c r="AD1061" s="6"/>
      <c r="AE1061" s="5" t="s">
        <v>5439</v>
      </c>
      <c r="AF1061" s="5" t="s">
        <v>53</v>
      </c>
      <c r="AG1061" s="5" t="s">
        <v>4620</v>
      </c>
      <c r="AH1061" s="5" t="s">
        <v>55</v>
      </c>
      <c r="AI1061" s="5"/>
      <c r="AJ1061" s="5" t="s">
        <v>68</v>
      </c>
      <c r="AK1061" s="5" t="s">
        <v>268</v>
      </c>
      <c r="AL1061" s="6" t="s">
        <v>5440</v>
      </c>
      <c r="AM1061" s="6">
        <v>33504</v>
      </c>
      <c r="AN1061" s="5" t="s">
        <v>860</v>
      </c>
    </row>
    <row r="1062" spans="1:40" s="10" customFormat="1" ht="225" x14ac:dyDescent="0.25">
      <c r="A1062" s="5" t="s">
        <v>41</v>
      </c>
      <c r="B1062" s="5" t="s">
        <v>42</v>
      </c>
      <c r="C1062" s="5" t="s">
        <v>81</v>
      </c>
      <c r="D1062" s="5" t="s">
        <v>5441</v>
      </c>
      <c r="E1062" s="6">
        <v>44586</v>
      </c>
      <c r="F1062" s="5" t="s">
        <v>5442</v>
      </c>
      <c r="G1062" s="7" t="s">
        <v>5443</v>
      </c>
      <c r="H1062" s="5" t="s">
        <v>46</v>
      </c>
      <c r="I1062" s="5" t="s">
        <v>1279</v>
      </c>
      <c r="J1062" s="5" t="s">
        <v>5444</v>
      </c>
      <c r="K1062" s="8" t="s">
        <v>5445</v>
      </c>
      <c r="L1062" s="5" t="s">
        <v>2489</v>
      </c>
      <c r="M1062" s="5" t="s">
        <v>50</v>
      </c>
      <c r="N1062" s="9">
        <f t="shared" si="16"/>
        <v>40896000</v>
      </c>
      <c r="O1062" s="9">
        <v>40896000</v>
      </c>
      <c r="P1062" s="9">
        <v>5112000</v>
      </c>
      <c r="Q1062" s="5"/>
      <c r="R1062" s="5"/>
      <c r="S1062" s="5"/>
      <c r="T1062" s="5" t="s">
        <v>51</v>
      </c>
      <c r="U1062" s="6">
        <v>44601</v>
      </c>
      <c r="V1062" s="6">
        <v>44842</v>
      </c>
      <c r="W1062" s="6">
        <v>44588</v>
      </c>
      <c r="X1062" s="5">
        <v>240</v>
      </c>
      <c r="Y1062" s="5"/>
      <c r="Z1062" s="5"/>
      <c r="AA1062" s="5"/>
      <c r="AB1062" s="5"/>
      <c r="AC1062" s="5"/>
      <c r="AD1062" s="5"/>
      <c r="AE1062" s="5" t="s">
        <v>5446</v>
      </c>
      <c r="AF1062" s="5" t="s">
        <v>53</v>
      </c>
      <c r="AG1062" s="5" t="s">
        <v>519</v>
      </c>
      <c r="AH1062" s="5" t="s">
        <v>209</v>
      </c>
      <c r="AI1062" s="5"/>
      <c r="AJ1062" s="5" t="s">
        <v>68</v>
      </c>
      <c r="AK1062" s="5" t="s">
        <v>268</v>
      </c>
      <c r="AL1062" s="5" t="s">
        <v>442</v>
      </c>
      <c r="AM1062" s="6">
        <v>29650</v>
      </c>
      <c r="AN1062" s="5" t="s">
        <v>5447</v>
      </c>
    </row>
    <row r="1063" spans="1:40" s="10" customFormat="1" ht="105" x14ac:dyDescent="0.25">
      <c r="A1063" s="5" t="s">
        <v>41</v>
      </c>
      <c r="B1063" s="5" t="s">
        <v>42</v>
      </c>
      <c r="C1063" s="5" t="s">
        <v>43</v>
      </c>
      <c r="D1063" s="5" t="s">
        <v>5448</v>
      </c>
      <c r="E1063" s="6">
        <v>44583</v>
      </c>
      <c r="F1063" s="5" t="s">
        <v>5449</v>
      </c>
      <c r="G1063" s="7">
        <v>1014288451</v>
      </c>
      <c r="H1063" s="5" t="s">
        <v>46</v>
      </c>
      <c r="I1063" s="5" t="s">
        <v>5450</v>
      </c>
      <c r="J1063" s="5" t="s">
        <v>5451</v>
      </c>
      <c r="K1063" s="8" t="s">
        <v>5452</v>
      </c>
      <c r="L1063" s="5" t="s">
        <v>201</v>
      </c>
      <c r="M1063" s="5" t="s">
        <v>50</v>
      </c>
      <c r="N1063" s="9">
        <f t="shared" si="16"/>
        <v>36806400</v>
      </c>
      <c r="O1063" s="9">
        <v>36806400</v>
      </c>
      <c r="P1063" s="9">
        <v>3067200</v>
      </c>
      <c r="Q1063" s="5"/>
      <c r="R1063" s="5"/>
      <c r="S1063" s="5"/>
      <c r="T1063" s="5" t="s">
        <v>2750</v>
      </c>
      <c r="U1063" s="6">
        <v>44586</v>
      </c>
      <c r="V1063" s="6">
        <v>44926</v>
      </c>
      <c r="W1063" s="6">
        <v>44585</v>
      </c>
      <c r="X1063" s="5">
        <v>365</v>
      </c>
      <c r="Y1063" s="5"/>
      <c r="Z1063" s="5"/>
      <c r="AA1063" s="5"/>
      <c r="AB1063" s="5"/>
      <c r="AC1063" s="5"/>
      <c r="AD1063" s="5"/>
      <c r="AE1063" s="5" t="s">
        <v>478</v>
      </c>
      <c r="AF1063" s="5" t="s">
        <v>53</v>
      </c>
      <c r="AG1063" s="5" t="s">
        <v>54</v>
      </c>
      <c r="AH1063" s="5" t="s">
        <v>55</v>
      </c>
      <c r="AI1063" s="5"/>
      <c r="AJ1063" s="5" t="s">
        <v>68</v>
      </c>
      <c r="AK1063" s="5" t="s">
        <v>268</v>
      </c>
      <c r="AL1063" s="5" t="s">
        <v>617</v>
      </c>
      <c r="AM1063" s="6">
        <v>35495</v>
      </c>
      <c r="AN1063" s="5" t="s">
        <v>70</v>
      </c>
    </row>
    <row r="1064" spans="1:40" s="16" customFormat="1" ht="135" x14ac:dyDescent="0.25">
      <c r="A1064" s="11" t="s">
        <v>41</v>
      </c>
      <c r="B1064" s="11" t="s">
        <v>42</v>
      </c>
      <c r="C1064" s="11" t="s">
        <v>5453</v>
      </c>
      <c r="D1064" s="11" t="s">
        <v>5454</v>
      </c>
      <c r="E1064" s="12">
        <v>44583</v>
      </c>
      <c r="F1064" s="11" t="s">
        <v>5455</v>
      </c>
      <c r="G1064" s="13">
        <v>1092348215</v>
      </c>
      <c r="H1064" s="11" t="s">
        <v>46</v>
      </c>
      <c r="I1064" s="11" t="s">
        <v>1831</v>
      </c>
      <c r="J1064" s="11" t="s">
        <v>5456</v>
      </c>
      <c r="K1064" s="14" t="s">
        <v>1819</v>
      </c>
      <c r="L1064" s="11" t="s">
        <v>99</v>
      </c>
      <c r="M1064" s="11" t="s">
        <v>50</v>
      </c>
      <c r="N1064" s="9">
        <f t="shared" si="16"/>
        <v>34252200</v>
      </c>
      <c r="O1064" s="15">
        <v>34252200</v>
      </c>
      <c r="P1064" s="15">
        <v>3805800</v>
      </c>
      <c r="Q1064" s="11"/>
      <c r="R1064" s="11"/>
      <c r="S1064" s="11"/>
      <c r="T1064" s="11" t="s">
        <v>692</v>
      </c>
      <c r="U1064" s="12">
        <v>44594</v>
      </c>
      <c r="V1064" s="12">
        <v>44834</v>
      </c>
      <c r="W1064" s="12">
        <v>44586</v>
      </c>
      <c r="X1064" s="11">
        <v>270</v>
      </c>
      <c r="Y1064" s="11"/>
      <c r="Z1064" s="11"/>
      <c r="AA1064" s="11"/>
      <c r="AB1064" s="11"/>
      <c r="AC1064" s="11"/>
      <c r="AD1064" s="11"/>
      <c r="AE1064" s="11" t="s">
        <v>4187</v>
      </c>
      <c r="AF1064" s="11" t="s">
        <v>66</v>
      </c>
      <c r="AG1064" s="11" t="s">
        <v>67</v>
      </c>
      <c r="AH1064" s="11" t="s">
        <v>209</v>
      </c>
      <c r="AI1064" s="11"/>
      <c r="AJ1064" s="11" t="s">
        <v>68</v>
      </c>
      <c r="AK1064" s="11" t="s">
        <v>268</v>
      </c>
      <c r="AL1064" s="11" t="s">
        <v>100</v>
      </c>
      <c r="AM1064" s="12">
        <v>33335</v>
      </c>
      <c r="AN1064" s="11" t="s">
        <v>5457</v>
      </c>
    </row>
    <row r="1065" spans="1:40" s="10" customFormat="1" ht="135" x14ac:dyDescent="0.25">
      <c r="A1065" s="5" t="s">
        <v>41</v>
      </c>
      <c r="B1065" s="5" t="s">
        <v>42</v>
      </c>
      <c r="C1065" s="5" t="s">
        <v>43</v>
      </c>
      <c r="D1065" s="5" t="s">
        <v>5458</v>
      </c>
      <c r="E1065" s="6">
        <v>44585</v>
      </c>
      <c r="F1065" s="5" t="s">
        <v>5459</v>
      </c>
      <c r="G1065" s="7">
        <v>52503322</v>
      </c>
      <c r="H1065" s="5" t="s">
        <v>46</v>
      </c>
      <c r="I1065" s="5" t="s">
        <v>454</v>
      </c>
      <c r="J1065" s="5" t="s">
        <v>5460</v>
      </c>
      <c r="K1065" s="21" t="s">
        <v>5461</v>
      </c>
      <c r="L1065" s="22" t="s">
        <v>177</v>
      </c>
      <c r="M1065" s="5" t="s">
        <v>50</v>
      </c>
      <c r="N1065" s="9">
        <f t="shared" si="16"/>
        <v>51120000</v>
      </c>
      <c r="O1065" s="9">
        <v>46008000</v>
      </c>
      <c r="P1065" s="9">
        <v>5112000</v>
      </c>
      <c r="Q1065" s="26">
        <v>5112000</v>
      </c>
      <c r="R1065" s="26"/>
      <c r="S1065" s="26"/>
      <c r="T1065" s="5" t="s">
        <v>51</v>
      </c>
      <c r="U1065" s="6">
        <v>44592</v>
      </c>
      <c r="V1065" s="6">
        <v>44834</v>
      </c>
      <c r="W1065" s="6">
        <v>44588</v>
      </c>
      <c r="X1065" s="5">
        <v>270</v>
      </c>
      <c r="Y1065" s="25">
        <v>44835</v>
      </c>
      <c r="Z1065" s="25">
        <v>44865</v>
      </c>
      <c r="AA1065" s="25"/>
      <c r="AB1065" s="25"/>
      <c r="AC1065" s="25"/>
      <c r="AD1065" s="25"/>
      <c r="AE1065" s="22" t="s">
        <v>358</v>
      </c>
      <c r="AF1065" s="5" t="s">
        <v>53</v>
      </c>
      <c r="AG1065" s="5" t="s">
        <v>67</v>
      </c>
      <c r="AH1065" s="5" t="s">
        <v>55</v>
      </c>
      <c r="AI1065" s="5"/>
      <c r="AJ1065" s="5" t="s">
        <v>139</v>
      </c>
      <c r="AK1065" s="5" t="s">
        <v>268</v>
      </c>
      <c r="AL1065" s="6" t="s">
        <v>127</v>
      </c>
      <c r="AM1065" s="6">
        <v>28817</v>
      </c>
      <c r="AN1065" s="5" t="s">
        <v>70</v>
      </c>
    </row>
    <row r="1066" spans="1:40" s="10" customFormat="1" ht="135" x14ac:dyDescent="0.25">
      <c r="A1066" s="5" t="s">
        <v>41</v>
      </c>
      <c r="B1066" s="5" t="s">
        <v>42</v>
      </c>
      <c r="C1066" s="5" t="s">
        <v>43</v>
      </c>
      <c r="D1066" s="5" t="s">
        <v>5462</v>
      </c>
      <c r="E1066" s="6">
        <v>44585</v>
      </c>
      <c r="F1066" s="5" t="s">
        <v>5463</v>
      </c>
      <c r="G1066" s="7">
        <v>1143243729</v>
      </c>
      <c r="H1066" s="5" t="s">
        <v>46</v>
      </c>
      <c r="I1066" s="5" t="s">
        <v>1662</v>
      </c>
      <c r="J1066" s="5" t="s">
        <v>5464</v>
      </c>
      <c r="K1066" s="21" t="s">
        <v>5465</v>
      </c>
      <c r="L1066" s="5" t="s">
        <v>201</v>
      </c>
      <c r="M1066" s="5" t="s">
        <v>50</v>
      </c>
      <c r="N1066" s="9">
        <f t="shared" si="16"/>
        <v>34962680</v>
      </c>
      <c r="O1066" s="9">
        <v>27604800</v>
      </c>
      <c r="P1066" s="9">
        <v>3067200</v>
      </c>
      <c r="Q1066" s="26">
        <v>7357880</v>
      </c>
      <c r="R1066" s="22"/>
      <c r="S1066" s="22"/>
      <c r="T1066" s="5" t="s">
        <v>430</v>
      </c>
      <c r="U1066" s="6">
        <v>44593</v>
      </c>
      <c r="V1066" s="6">
        <v>44865</v>
      </c>
      <c r="W1066" s="6">
        <v>44587</v>
      </c>
      <c r="X1066" s="5">
        <v>270</v>
      </c>
      <c r="Y1066" s="25">
        <v>44866</v>
      </c>
      <c r="Z1066" s="25">
        <v>44926</v>
      </c>
      <c r="AA1066" s="22"/>
      <c r="AB1066" s="22"/>
      <c r="AC1066" s="22"/>
      <c r="AD1066" s="22"/>
      <c r="AE1066" s="22" t="s">
        <v>1857</v>
      </c>
      <c r="AF1066" s="5" t="s">
        <v>53</v>
      </c>
      <c r="AG1066" s="5" t="s">
        <v>67</v>
      </c>
      <c r="AH1066" s="5" t="s">
        <v>55</v>
      </c>
      <c r="AI1066" s="5"/>
      <c r="AJ1066" s="5" t="s">
        <v>139</v>
      </c>
      <c r="AK1066" s="5" t="s">
        <v>268</v>
      </c>
      <c r="AL1066" s="5" t="s">
        <v>80</v>
      </c>
      <c r="AM1066" s="6">
        <v>33797</v>
      </c>
      <c r="AN1066" s="5" t="s">
        <v>560</v>
      </c>
    </row>
    <row r="1067" spans="1:40" s="10" customFormat="1" ht="135" x14ac:dyDescent="0.25">
      <c r="A1067" s="5" t="s">
        <v>41</v>
      </c>
      <c r="B1067" s="5" t="s">
        <v>42</v>
      </c>
      <c r="C1067" s="5" t="s">
        <v>43</v>
      </c>
      <c r="D1067" s="5" t="s">
        <v>5466</v>
      </c>
      <c r="E1067" s="6">
        <v>44583</v>
      </c>
      <c r="F1067" s="5" t="s">
        <v>5467</v>
      </c>
      <c r="G1067" s="7">
        <v>1044102078</v>
      </c>
      <c r="H1067" s="5" t="s">
        <v>46</v>
      </c>
      <c r="I1067" s="5" t="s">
        <v>2375</v>
      </c>
      <c r="J1067" s="5" t="s">
        <v>5468</v>
      </c>
      <c r="K1067" s="8" t="s">
        <v>5469</v>
      </c>
      <c r="L1067" s="5" t="s">
        <v>201</v>
      </c>
      <c r="M1067" s="5" t="s">
        <v>50</v>
      </c>
      <c r="N1067" s="9">
        <f t="shared" si="16"/>
        <v>27604800</v>
      </c>
      <c r="O1067" s="9">
        <v>27604800</v>
      </c>
      <c r="P1067" s="9">
        <v>3067200</v>
      </c>
      <c r="Q1067" s="5"/>
      <c r="R1067" s="5"/>
      <c r="S1067" s="5"/>
      <c r="T1067" s="5" t="s">
        <v>5470</v>
      </c>
      <c r="U1067" s="6">
        <v>44585</v>
      </c>
      <c r="V1067" s="6">
        <v>44857</v>
      </c>
      <c r="W1067" s="6">
        <v>44585</v>
      </c>
      <c r="X1067" s="5">
        <v>270</v>
      </c>
      <c r="Y1067" s="5"/>
      <c r="Z1067" s="5"/>
      <c r="AA1067" s="5"/>
      <c r="AB1067" s="5"/>
      <c r="AC1067" s="5"/>
      <c r="AD1067" s="5"/>
      <c r="AE1067" s="22" t="s">
        <v>4187</v>
      </c>
      <c r="AF1067" s="5" t="s">
        <v>53</v>
      </c>
      <c r="AG1067" s="5" t="s">
        <v>67</v>
      </c>
      <c r="AH1067" s="5" t="s">
        <v>209</v>
      </c>
      <c r="AI1067" s="5"/>
      <c r="AJ1067" s="5" t="s">
        <v>139</v>
      </c>
      <c r="AK1067" s="5" t="s">
        <v>268</v>
      </c>
      <c r="AL1067" s="5" t="s">
        <v>100</v>
      </c>
      <c r="AM1067" s="6">
        <v>36000</v>
      </c>
      <c r="AN1067" s="5" t="s">
        <v>5471</v>
      </c>
    </row>
    <row r="1068" spans="1:40" s="10" customFormat="1" ht="150" x14ac:dyDescent="0.25">
      <c r="A1068" s="5" t="s">
        <v>41</v>
      </c>
      <c r="B1068" s="5" t="s">
        <v>42</v>
      </c>
      <c r="C1068" s="5" t="s">
        <v>43</v>
      </c>
      <c r="D1068" s="5" t="s">
        <v>5472</v>
      </c>
      <c r="E1068" s="6">
        <v>44582</v>
      </c>
      <c r="F1068" s="5" t="s">
        <v>5473</v>
      </c>
      <c r="G1068" s="7">
        <v>1020737948</v>
      </c>
      <c r="H1068" s="5" t="s">
        <v>46</v>
      </c>
      <c r="I1068" s="5" t="s">
        <v>4541</v>
      </c>
      <c r="J1068" s="5" t="s">
        <v>5474</v>
      </c>
      <c r="K1068" s="21" t="s">
        <v>5475</v>
      </c>
      <c r="L1068" s="22" t="s">
        <v>99</v>
      </c>
      <c r="M1068" s="5" t="s">
        <v>50</v>
      </c>
      <c r="N1068" s="9">
        <f t="shared" si="16"/>
        <v>41863800</v>
      </c>
      <c r="O1068" s="9">
        <v>34252200</v>
      </c>
      <c r="P1068" s="9">
        <v>3805800</v>
      </c>
      <c r="Q1068" s="26">
        <v>7611600</v>
      </c>
      <c r="R1068" s="22"/>
      <c r="S1068" s="22"/>
      <c r="T1068" s="22" t="s">
        <v>290</v>
      </c>
      <c r="U1068" s="6">
        <v>44594</v>
      </c>
      <c r="V1068" s="6">
        <v>44865</v>
      </c>
      <c r="W1068" s="6">
        <v>44586</v>
      </c>
      <c r="X1068" s="5">
        <v>270</v>
      </c>
      <c r="Y1068" s="25">
        <v>44866</v>
      </c>
      <c r="Z1068" s="25">
        <v>44926</v>
      </c>
      <c r="AA1068" s="22"/>
      <c r="AB1068" s="22"/>
      <c r="AC1068" s="22"/>
      <c r="AD1068" s="22"/>
      <c r="AE1068" s="22" t="s">
        <v>1857</v>
      </c>
      <c r="AF1068" s="5" t="s">
        <v>53</v>
      </c>
      <c r="AG1068" s="5" t="s">
        <v>54</v>
      </c>
      <c r="AH1068" s="5" t="s">
        <v>55</v>
      </c>
      <c r="AI1068" s="5"/>
      <c r="AJ1068" s="5" t="s">
        <v>139</v>
      </c>
      <c r="AK1068" s="5" t="s">
        <v>268</v>
      </c>
      <c r="AL1068" s="5" t="s">
        <v>210</v>
      </c>
      <c r="AM1068" s="6">
        <v>32512</v>
      </c>
      <c r="AN1068" s="5" t="s">
        <v>70</v>
      </c>
    </row>
    <row r="1069" spans="1:40" s="10" customFormat="1" ht="120" x14ac:dyDescent="0.25">
      <c r="A1069" s="5" t="s">
        <v>41</v>
      </c>
      <c r="B1069" s="5" t="s">
        <v>42</v>
      </c>
      <c r="C1069" s="5" t="s">
        <v>81</v>
      </c>
      <c r="D1069" s="5" t="s">
        <v>5476</v>
      </c>
      <c r="E1069" s="6">
        <v>44584</v>
      </c>
      <c r="F1069" s="5" t="s">
        <v>5477</v>
      </c>
      <c r="G1069" s="7">
        <v>1005486463</v>
      </c>
      <c r="H1069" s="5" t="s">
        <v>46</v>
      </c>
      <c r="I1069" s="5" t="s">
        <v>1307</v>
      </c>
      <c r="J1069" s="5" t="s">
        <v>5478</v>
      </c>
      <c r="K1069" s="8" t="s">
        <v>5479</v>
      </c>
      <c r="L1069" s="5" t="s">
        <v>158</v>
      </c>
      <c r="M1069" s="5" t="s">
        <v>50</v>
      </c>
      <c r="N1069" s="9">
        <f t="shared" si="16"/>
        <v>24559200</v>
      </c>
      <c r="O1069" s="17">
        <v>24559200</v>
      </c>
      <c r="P1069" s="9">
        <v>2046600</v>
      </c>
      <c r="Q1069" s="5"/>
      <c r="R1069" s="5"/>
      <c r="S1069" s="5"/>
      <c r="T1069" s="5" t="s">
        <v>51</v>
      </c>
      <c r="U1069" s="6">
        <v>44599</v>
      </c>
      <c r="V1069" s="6">
        <v>44926</v>
      </c>
      <c r="W1069" s="6">
        <v>44586</v>
      </c>
      <c r="X1069" s="5">
        <v>365</v>
      </c>
      <c r="Y1069" s="5"/>
      <c r="Z1069" s="5"/>
      <c r="AA1069" s="5"/>
      <c r="AB1069" s="5"/>
      <c r="AC1069" s="5"/>
      <c r="AD1069" s="5"/>
      <c r="AE1069" s="5" t="s">
        <v>1159</v>
      </c>
      <c r="AF1069" s="5" t="s">
        <v>53</v>
      </c>
      <c r="AG1069" s="5" t="s">
        <v>159</v>
      </c>
      <c r="AH1069" s="5" t="s">
        <v>55</v>
      </c>
      <c r="AI1069" s="5"/>
      <c r="AJ1069" s="5" t="s">
        <v>139</v>
      </c>
      <c r="AK1069" s="5"/>
      <c r="AL1069" s="5" t="s">
        <v>276</v>
      </c>
      <c r="AM1069" s="6">
        <v>32610</v>
      </c>
      <c r="AN1069" s="5" t="s">
        <v>5480</v>
      </c>
    </row>
    <row r="1070" spans="1:40" s="10" customFormat="1" ht="150" x14ac:dyDescent="0.25">
      <c r="A1070" s="11" t="s">
        <v>41</v>
      </c>
      <c r="B1070" s="11" t="s">
        <v>42</v>
      </c>
      <c r="C1070" s="11" t="s">
        <v>5481</v>
      </c>
      <c r="D1070" s="11" t="s">
        <v>5482</v>
      </c>
      <c r="E1070" s="12">
        <v>44583</v>
      </c>
      <c r="F1070" s="11" t="s">
        <v>5483</v>
      </c>
      <c r="G1070" s="13">
        <v>73242628</v>
      </c>
      <c r="H1070" s="11" t="s">
        <v>46</v>
      </c>
      <c r="I1070" s="11" t="s">
        <v>1307</v>
      </c>
      <c r="J1070" s="11" t="s">
        <v>5484</v>
      </c>
      <c r="K1070" s="14" t="s">
        <v>5485</v>
      </c>
      <c r="L1070" s="11" t="s">
        <v>201</v>
      </c>
      <c r="M1070" s="11" t="s">
        <v>50</v>
      </c>
      <c r="N1070" s="9">
        <f t="shared" si="16"/>
        <v>27604800</v>
      </c>
      <c r="O1070" s="15">
        <v>27604800</v>
      </c>
      <c r="P1070" s="15">
        <v>3067200</v>
      </c>
      <c r="Q1070" s="11"/>
      <c r="R1070" s="11"/>
      <c r="S1070" s="11"/>
      <c r="T1070" s="11" t="s">
        <v>51</v>
      </c>
      <c r="U1070" s="12">
        <v>44593</v>
      </c>
      <c r="V1070" s="12">
        <v>44865</v>
      </c>
      <c r="W1070" s="12">
        <v>44586</v>
      </c>
      <c r="X1070" s="11">
        <v>270</v>
      </c>
      <c r="Y1070" s="11"/>
      <c r="Z1070" s="11"/>
      <c r="AA1070" s="11"/>
      <c r="AB1070" s="11"/>
      <c r="AC1070" s="11"/>
      <c r="AD1070" s="11"/>
      <c r="AE1070" s="11" t="s">
        <v>1159</v>
      </c>
      <c r="AF1070" s="11" t="s">
        <v>66</v>
      </c>
      <c r="AG1070" s="11" t="s">
        <v>54</v>
      </c>
      <c r="AH1070" s="11" t="s">
        <v>55</v>
      </c>
      <c r="AI1070" s="11"/>
      <c r="AJ1070" s="11" t="s">
        <v>139</v>
      </c>
      <c r="AK1070" s="11" t="s">
        <v>268</v>
      </c>
      <c r="AL1070" s="11" t="s">
        <v>210</v>
      </c>
      <c r="AM1070" s="12">
        <v>28425</v>
      </c>
      <c r="AN1070" s="11" t="s">
        <v>5486</v>
      </c>
    </row>
    <row r="1071" spans="1:40" s="10" customFormat="1" ht="135" x14ac:dyDescent="0.25">
      <c r="A1071" s="5" t="s">
        <v>41</v>
      </c>
      <c r="B1071" s="5" t="s">
        <v>42</v>
      </c>
      <c r="C1071" s="5" t="s">
        <v>81</v>
      </c>
      <c r="D1071" s="5" t="s">
        <v>5487</v>
      </c>
      <c r="E1071" s="6">
        <v>44583</v>
      </c>
      <c r="F1071" s="5" t="s">
        <v>5488</v>
      </c>
      <c r="G1071" s="7">
        <v>1087406066</v>
      </c>
      <c r="H1071" s="5" t="s">
        <v>46</v>
      </c>
      <c r="I1071" s="5" t="s">
        <v>1411</v>
      </c>
      <c r="J1071" s="5" t="s">
        <v>5489</v>
      </c>
      <c r="K1071" s="8" t="s">
        <v>841</v>
      </c>
      <c r="L1071" s="5" t="s">
        <v>158</v>
      </c>
      <c r="M1071" s="5" t="s">
        <v>50</v>
      </c>
      <c r="N1071" s="9">
        <f t="shared" si="16"/>
        <v>18419400</v>
      </c>
      <c r="O1071" s="9">
        <v>18419400</v>
      </c>
      <c r="P1071" s="9">
        <v>2046600</v>
      </c>
      <c r="Q1071" s="5"/>
      <c r="R1071" s="5"/>
      <c r="S1071" s="5"/>
      <c r="T1071" s="5" t="s">
        <v>4810</v>
      </c>
      <c r="U1071" s="6">
        <v>44589</v>
      </c>
      <c r="V1071" s="6">
        <v>44861</v>
      </c>
      <c r="W1071" s="6">
        <v>44584</v>
      </c>
      <c r="X1071" s="5">
        <v>270</v>
      </c>
      <c r="Y1071" s="5"/>
      <c r="Z1071" s="5"/>
      <c r="AA1071" s="5"/>
      <c r="AB1071" s="5"/>
      <c r="AC1071" s="5"/>
      <c r="AD1071" s="5"/>
      <c r="AE1071" s="5" t="s">
        <v>5490</v>
      </c>
      <c r="AF1071" s="5" t="s">
        <v>53</v>
      </c>
      <c r="AG1071" s="5" t="s">
        <v>159</v>
      </c>
      <c r="AH1071" s="5" t="s">
        <v>55</v>
      </c>
      <c r="AI1071" s="5"/>
      <c r="AJ1071" s="5" t="s">
        <v>139</v>
      </c>
      <c r="AK1071" s="5"/>
      <c r="AL1071" s="5" t="s">
        <v>127</v>
      </c>
      <c r="AM1071" s="6">
        <v>34372</v>
      </c>
      <c r="AN1071" s="5" t="s">
        <v>606</v>
      </c>
    </row>
    <row r="1072" spans="1:40" s="16" customFormat="1" ht="135" x14ac:dyDescent="0.25">
      <c r="A1072" s="11" t="s">
        <v>41</v>
      </c>
      <c r="B1072" s="11" t="s">
        <v>42</v>
      </c>
      <c r="C1072" s="11" t="s">
        <v>1867</v>
      </c>
      <c r="D1072" s="11" t="s">
        <v>5491</v>
      </c>
      <c r="E1072" s="12">
        <v>44585</v>
      </c>
      <c r="F1072" s="11" t="s">
        <v>5492</v>
      </c>
      <c r="G1072" s="13">
        <v>28205655</v>
      </c>
      <c r="H1072" s="11" t="s">
        <v>46</v>
      </c>
      <c r="I1072" s="11" t="s">
        <v>1411</v>
      </c>
      <c r="J1072" s="11" t="s">
        <v>5493</v>
      </c>
      <c r="K1072" s="14" t="s">
        <v>841</v>
      </c>
      <c r="L1072" s="11" t="s">
        <v>158</v>
      </c>
      <c r="M1072" s="11" t="s">
        <v>50</v>
      </c>
      <c r="N1072" s="9">
        <f t="shared" si="16"/>
        <v>18419400</v>
      </c>
      <c r="O1072" s="15">
        <v>18419400</v>
      </c>
      <c r="P1072" s="15">
        <v>2046600</v>
      </c>
      <c r="Q1072" s="11"/>
      <c r="R1072" s="11"/>
      <c r="S1072" s="11"/>
      <c r="T1072" s="11" t="s">
        <v>5494</v>
      </c>
      <c r="U1072" s="12">
        <v>44593</v>
      </c>
      <c r="V1072" s="12">
        <v>44865</v>
      </c>
      <c r="W1072" s="12">
        <v>44587</v>
      </c>
      <c r="X1072" s="11">
        <v>270</v>
      </c>
      <c r="Y1072" s="11"/>
      <c r="Z1072" s="11"/>
      <c r="AA1072" s="11"/>
      <c r="AB1072" s="11"/>
      <c r="AC1072" s="11"/>
      <c r="AD1072" s="11"/>
      <c r="AE1072" s="11" t="s">
        <v>5495</v>
      </c>
      <c r="AF1072" s="11" t="s">
        <v>66</v>
      </c>
      <c r="AG1072" s="11" t="s">
        <v>1353</v>
      </c>
      <c r="AH1072" s="11" t="s">
        <v>209</v>
      </c>
      <c r="AI1072" s="11"/>
      <c r="AJ1072" s="11" t="s">
        <v>139</v>
      </c>
      <c r="AK1072" s="11"/>
      <c r="AL1072" s="11" t="s">
        <v>352</v>
      </c>
      <c r="AM1072" s="12">
        <v>28959</v>
      </c>
      <c r="AN1072" s="11" t="s">
        <v>5107</v>
      </c>
    </row>
    <row r="1073" spans="1:170" s="10" customFormat="1" ht="165" x14ac:dyDescent="0.25">
      <c r="A1073" s="5" t="s">
        <v>41</v>
      </c>
      <c r="B1073" s="5" t="s">
        <v>42</v>
      </c>
      <c r="C1073" s="5" t="s">
        <v>43</v>
      </c>
      <c r="D1073" s="5" t="s">
        <v>5496</v>
      </c>
      <c r="E1073" s="6">
        <v>44585</v>
      </c>
      <c r="F1073" s="5" t="s">
        <v>5497</v>
      </c>
      <c r="G1073" s="7">
        <v>1112105853</v>
      </c>
      <c r="H1073" s="5" t="s">
        <v>46</v>
      </c>
      <c r="I1073" s="5" t="s">
        <v>1374</v>
      </c>
      <c r="J1073" s="5" t="s">
        <v>5498</v>
      </c>
      <c r="K1073" s="21" t="s">
        <v>1679</v>
      </c>
      <c r="L1073" s="22" t="s">
        <v>99</v>
      </c>
      <c r="M1073" s="5" t="s">
        <v>50</v>
      </c>
      <c r="N1073" s="9">
        <f t="shared" si="16"/>
        <v>26640600</v>
      </c>
      <c r="O1073" s="9">
        <v>26640600</v>
      </c>
      <c r="P1073" s="9">
        <v>3805800</v>
      </c>
      <c r="Q1073" s="22"/>
      <c r="R1073" s="22"/>
      <c r="S1073" s="22"/>
      <c r="T1073" s="22" t="s">
        <v>756</v>
      </c>
      <c r="U1073" s="6">
        <v>44600</v>
      </c>
      <c r="V1073" s="6">
        <v>44811</v>
      </c>
      <c r="W1073" s="6">
        <v>44586</v>
      </c>
      <c r="X1073" s="5">
        <v>210</v>
      </c>
      <c r="Y1073" s="22"/>
      <c r="Z1073" s="22"/>
      <c r="AA1073" s="22"/>
      <c r="AB1073" s="22"/>
      <c r="AC1073" s="22"/>
      <c r="AD1073" s="22"/>
      <c r="AE1073" s="22" t="s">
        <v>757</v>
      </c>
      <c r="AF1073" s="5" t="s">
        <v>53</v>
      </c>
      <c r="AG1073" s="5" t="s">
        <v>3046</v>
      </c>
      <c r="AH1073" s="5" t="s">
        <v>807</v>
      </c>
      <c r="AI1073" s="5"/>
      <c r="AJ1073" s="5" t="s">
        <v>1683</v>
      </c>
      <c r="AK1073" s="5" t="s">
        <v>268</v>
      </c>
      <c r="AL1073" s="5" t="s">
        <v>80</v>
      </c>
      <c r="AM1073" s="6">
        <v>35026</v>
      </c>
      <c r="AN1073" s="5" t="s">
        <v>5499</v>
      </c>
    </row>
    <row r="1074" spans="1:170" s="10" customFormat="1" ht="120" x14ac:dyDescent="0.25">
      <c r="A1074" s="11" t="s">
        <v>41</v>
      </c>
      <c r="B1074" s="11" t="s">
        <v>42</v>
      </c>
      <c r="C1074" s="11" t="s">
        <v>1555</v>
      </c>
      <c r="D1074" s="11" t="s">
        <v>5500</v>
      </c>
      <c r="E1074" s="12">
        <v>44585</v>
      </c>
      <c r="F1074" s="11" t="s">
        <v>5501</v>
      </c>
      <c r="G1074" s="13">
        <v>51709620</v>
      </c>
      <c r="H1074" s="11" t="s">
        <v>46</v>
      </c>
      <c r="I1074" s="11" t="s">
        <v>1307</v>
      </c>
      <c r="J1074" s="11" t="s">
        <v>5502</v>
      </c>
      <c r="K1074" s="14" t="s">
        <v>5503</v>
      </c>
      <c r="L1074" s="11" t="s">
        <v>99</v>
      </c>
      <c r="M1074" s="11" t="s">
        <v>50</v>
      </c>
      <c r="N1074" s="9">
        <f t="shared" si="16"/>
        <v>34252200</v>
      </c>
      <c r="O1074" s="15">
        <v>34252200</v>
      </c>
      <c r="P1074" s="15">
        <v>3805800</v>
      </c>
      <c r="Q1074" s="11"/>
      <c r="R1074" s="11"/>
      <c r="S1074" s="11"/>
      <c r="T1074" s="11" t="s">
        <v>51</v>
      </c>
      <c r="U1074" s="12"/>
      <c r="V1074" s="12">
        <v>44858</v>
      </c>
      <c r="W1074" s="12">
        <v>44592</v>
      </c>
      <c r="X1074" s="11">
        <v>270</v>
      </c>
      <c r="Y1074" s="11"/>
      <c r="Z1074" s="11"/>
      <c r="AA1074" s="11"/>
      <c r="AB1074" s="11"/>
      <c r="AC1074" s="11"/>
      <c r="AD1074" s="11"/>
      <c r="AE1074" s="11" t="s">
        <v>1857</v>
      </c>
      <c r="AF1074" s="11" t="s">
        <v>1560</v>
      </c>
      <c r="AG1074" s="11" t="s">
        <v>54</v>
      </c>
      <c r="AH1074" s="11" t="s">
        <v>55</v>
      </c>
      <c r="AI1074" s="11"/>
      <c r="AJ1074" s="11" t="s">
        <v>139</v>
      </c>
      <c r="AK1074" s="11" t="s">
        <v>268</v>
      </c>
      <c r="AL1074" s="11" t="s">
        <v>210</v>
      </c>
      <c r="AM1074" s="12">
        <v>23202</v>
      </c>
      <c r="AN1074" s="11" t="s">
        <v>70</v>
      </c>
    </row>
    <row r="1075" spans="1:170" s="10" customFormat="1" ht="135" x14ac:dyDescent="0.25">
      <c r="A1075" s="5" t="s">
        <v>41</v>
      </c>
      <c r="B1075" s="5" t="s">
        <v>42</v>
      </c>
      <c r="C1075" s="5" t="s">
        <v>81</v>
      </c>
      <c r="D1075" s="5" t="s">
        <v>5504</v>
      </c>
      <c r="E1075" s="6">
        <v>44583</v>
      </c>
      <c r="F1075" s="5" t="s">
        <v>5505</v>
      </c>
      <c r="G1075" s="7">
        <v>1109299925</v>
      </c>
      <c r="H1075" s="5" t="s">
        <v>46</v>
      </c>
      <c r="I1075" s="5" t="s">
        <v>1450</v>
      </c>
      <c r="J1075" s="5" t="s">
        <v>5506</v>
      </c>
      <c r="K1075" s="8" t="s">
        <v>3574</v>
      </c>
      <c r="L1075" s="5" t="s">
        <v>158</v>
      </c>
      <c r="M1075" s="5" t="s">
        <v>50</v>
      </c>
      <c r="N1075" s="9">
        <f t="shared" si="16"/>
        <v>18419400</v>
      </c>
      <c r="O1075" s="9">
        <v>18419400</v>
      </c>
      <c r="P1075" s="9">
        <v>2046600</v>
      </c>
      <c r="Q1075" s="5"/>
      <c r="R1075" s="5"/>
      <c r="S1075" s="5"/>
      <c r="T1075" s="5" t="s">
        <v>3823</v>
      </c>
      <c r="U1075" s="6">
        <v>44585</v>
      </c>
      <c r="V1075" s="6">
        <v>44857</v>
      </c>
      <c r="W1075" s="6">
        <v>44585</v>
      </c>
      <c r="X1075" s="5">
        <v>270</v>
      </c>
      <c r="Y1075" s="5"/>
      <c r="Z1075" s="5"/>
      <c r="AA1075" s="5"/>
      <c r="AB1075" s="5"/>
      <c r="AC1075" s="5"/>
      <c r="AD1075" s="5"/>
      <c r="AE1075" s="5" t="s">
        <v>4772</v>
      </c>
      <c r="AF1075" s="5" t="s">
        <v>53</v>
      </c>
      <c r="AG1075" s="5" t="s">
        <v>159</v>
      </c>
      <c r="AH1075" s="5" t="s">
        <v>55</v>
      </c>
      <c r="AI1075" s="5"/>
      <c r="AJ1075" s="5" t="s">
        <v>229</v>
      </c>
      <c r="AK1075" s="5"/>
      <c r="AL1075" s="5" t="s">
        <v>58</v>
      </c>
      <c r="AM1075" s="6">
        <v>35283</v>
      </c>
      <c r="AN1075" s="5" t="s">
        <v>3668</v>
      </c>
    </row>
    <row r="1076" spans="1:170" s="10" customFormat="1" ht="135" x14ac:dyDescent="0.25">
      <c r="A1076" s="5" t="s">
        <v>41</v>
      </c>
      <c r="B1076" s="5" t="s">
        <v>42</v>
      </c>
      <c r="C1076" s="5" t="s">
        <v>81</v>
      </c>
      <c r="D1076" s="5" t="s">
        <v>5507</v>
      </c>
      <c r="E1076" s="6">
        <v>44583</v>
      </c>
      <c r="F1076" s="5" t="s">
        <v>5508</v>
      </c>
      <c r="G1076" s="7">
        <v>1088974570</v>
      </c>
      <c r="H1076" s="5" t="s">
        <v>46</v>
      </c>
      <c r="I1076" s="5" t="s">
        <v>1450</v>
      </c>
      <c r="J1076" s="5" t="s">
        <v>5509</v>
      </c>
      <c r="K1076" s="8" t="s">
        <v>841</v>
      </c>
      <c r="L1076" s="5" t="s">
        <v>158</v>
      </c>
      <c r="M1076" s="5" t="s">
        <v>50</v>
      </c>
      <c r="N1076" s="9">
        <f t="shared" si="16"/>
        <v>18419400</v>
      </c>
      <c r="O1076" s="9">
        <v>18419400</v>
      </c>
      <c r="P1076" s="9">
        <v>2046600</v>
      </c>
      <c r="Q1076" s="5"/>
      <c r="R1076" s="5"/>
      <c r="S1076" s="5"/>
      <c r="T1076" s="5" t="s">
        <v>5510</v>
      </c>
      <c r="U1076" s="6">
        <v>44588</v>
      </c>
      <c r="V1076" s="6">
        <v>44860</v>
      </c>
      <c r="W1076" s="6">
        <v>44585</v>
      </c>
      <c r="X1076" s="5">
        <v>270</v>
      </c>
      <c r="Y1076" s="5"/>
      <c r="Z1076" s="5"/>
      <c r="AA1076" s="5"/>
      <c r="AB1076" s="5"/>
      <c r="AC1076" s="5"/>
      <c r="AD1076" s="5"/>
      <c r="AE1076" s="5" t="s">
        <v>4014</v>
      </c>
      <c r="AF1076" s="5" t="s">
        <v>53</v>
      </c>
      <c r="AG1076" s="5" t="s">
        <v>159</v>
      </c>
      <c r="AH1076" s="5" t="s">
        <v>55</v>
      </c>
      <c r="AI1076" s="5"/>
      <c r="AJ1076" s="5" t="s">
        <v>229</v>
      </c>
      <c r="AK1076" s="5"/>
      <c r="AL1076" s="5" t="s">
        <v>276</v>
      </c>
      <c r="AM1076" s="6">
        <v>34337</v>
      </c>
      <c r="AN1076" s="5" t="s">
        <v>5511</v>
      </c>
    </row>
    <row r="1077" spans="1:170" s="10" customFormat="1" ht="135" x14ac:dyDescent="0.25">
      <c r="A1077" s="5" t="s">
        <v>41</v>
      </c>
      <c r="B1077" s="5" t="s">
        <v>42</v>
      </c>
      <c r="C1077" s="5" t="s">
        <v>81</v>
      </c>
      <c r="D1077" s="5" t="s">
        <v>5512</v>
      </c>
      <c r="E1077" s="6">
        <v>44583</v>
      </c>
      <c r="F1077" s="5" t="s">
        <v>5513</v>
      </c>
      <c r="G1077" s="7">
        <v>1039702172</v>
      </c>
      <c r="H1077" s="5" t="s">
        <v>46</v>
      </c>
      <c r="I1077" s="5" t="s">
        <v>495</v>
      </c>
      <c r="J1077" s="5" t="s">
        <v>5514</v>
      </c>
      <c r="K1077" s="8" t="s">
        <v>841</v>
      </c>
      <c r="L1077" s="5" t="s">
        <v>158</v>
      </c>
      <c r="M1077" s="5" t="s">
        <v>50</v>
      </c>
      <c r="N1077" s="9">
        <f t="shared" si="16"/>
        <v>22512600</v>
      </c>
      <c r="O1077" s="9">
        <v>18419400</v>
      </c>
      <c r="P1077" s="9">
        <v>2046600</v>
      </c>
      <c r="Q1077" s="17">
        <v>4093200</v>
      </c>
      <c r="R1077" s="5"/>
      <c r="S1077" s="5"/>
      <c r="T1077" s="5" t="s">
        <v>2840</v>
      </c>
      <c r="U1077" s="6">
        <v>44599</v>
      </c>
      <c r="V1077" s="6">
        <v>44865</v>
      </c>
      <c r="W1077" s="6">
        <v>44589</v>
      </c>
      <c r="X1077" s="5">
        <v>270</v>
      </c>
      <c r="Y1077" s="6">
        <v>44866</v>
      </c>
      <c r="Z1077" s="6">
        <v>44926</v>
      </c>
      <c r="AA1077" s="5"/>
      <c r="AB1077" s="5"/>
      <c r="AC1077" s="5"/>
      <c r="AD1077" s="5"/>
      <c r="AE1077" s="5" t="s">
        <v>5515</v>
      </c>
      <c r="AF1077" s="5" t="s">
        <v>53</v>
      </c>
      <c r="AG1077" s="5" t="s">
        <v>159</v>
      </c>
      <c r="AH1077" s="5" t="s">
        <v>55</v>
      </c>
      <c r="AI1077" s="5"/>
      <c r="AJ1077" s="5" t="s">
        <v>229</v>
      </c>
      <c r="AK1077" s="5"/>
      <c r="AL1077" s="5" t="s">
        <v>5516</v>
      </c>
      <c r="AM1077" s="6">
        <v>35051</v>
      </c>
      <c r="AN1077" s="5" t="s">
        <v>4319</v>
      </c>
    </row>
    <row r="1078" spans="1:170" s="10" customFormat="1" ht="135" x14ac:dyDescent="0.25">
      <c r="A1078" s="5" t="s">
        <v>41</v>
      </c>
      <c r="B1078" s="5" t="s">
        <v>42</v>
      </c>
      <c r="C1078" s="5" t="s">
        <v>81</v>
      </c>
      <c r="D1078" s="5" t="s">
        <v>5517</v>
      </c>
      <c r="E1078" s="6">
        <v>44583</v>
      </c>
      <c r="F1078" s="5" t="s">
        <v>5518</v>
      </c>
      <c r="G1078" s="7">
        <v>1053608882</v>
      </c>
      <c r="H1078" s="5" t="s">
        <v>46</v>
      </c>
      <c r="I1078" s="5" t="s">
        <v>495</v>
      </c>
      <c r="J1078" s="5" t="s">
        <v>5519</v>
      </c>
      <c r="K1078" s="8" t="s">
        <v>5123</v>
      </c>
      <c r="L1078" s="5" t="s">
        <v>158</v>
      </c>
      <c r="M1078" s="5" t="s">
        <v>50</v>
      </c>
      <c r="N1078" s="9">
        <f t="shared" si="16"/>
        <v>22444380</v>
      </c>
      <c r="O1078" s="9">
        <v>18419400</v>
      </c>
      <c r="P1078" s="9">
        <v>2046600</v>
      </c>
      <c r="Q1078" s="24">
        <v>4024980</v>
      </c>
      <c r="R1078" s="5"/>
      <c r="S1078" s="5"/>
      <c r="T1078" s="5" t="s">
        <v>5520</v>
      </c>
      <c r="U1078" s="6">
        <v>44594</v>
      </c>
      <c r="V1078" s="6">
        <v>44865</v>
      </c>
      <c r="W1078" s="6">
        <v>44592</v>
      </c>
      <c r="X1078" s="5">
        <v>270</v>
      </c>
      <c r="Y1078" s="6">
        <v>44866</v>
      </c>
      <c r="Z1078" s="6">
        <v>44926</v>
      </c>
      <c r="AA1078" s="5"/>
      <c r="AB1078" s="5"/>
      <c r="AC1078" s="5"/>
      <c r="AD1078" s="5"/>
      <c r="AE1078" s="5" t="s">
        <v>5521</v>
      </c>
      <c r="AF1078" s="5" t="s">
        <v>53</v>
      </c>
      <c r="AG1078" s="5" t="s">
        <v>159</v>
      </c>
      <c r="AH1078" s="5" t="s">
        <v>55</v>
      </c>
      <c r="AI1078" s="5"/>
      <c r="AJ1078" s="5" t="s">
        <v>229</v>
      </c>
      <c r="AK1078" s="5"/>
      <c r="AL1078" s="5" t="s">
        <v>276</v>
      </c>
      <c r="AM1078" s="6">
        <v>33345</v>
      </c>
      <c r="AN1078" s="5" t="s">
        <v>707</v>
      </c>
    </row>
    <row r="1079" spans="1:170" s="10" customFormat="1" ht="150" x14ac:dyDescent="0.25">
      <c r="A1079" s="5" t="s">
        <v>41</v>
      </c>
      <c r="B1079" s="5" t="s">
        <v>42</v>
      </c>
      <c r="C1079" s="5" t="s">
        <v>43</v>
      </c>
      <c r="D1079" s="5" t="s">
        <v>5522</v>
      </c>
      <c r="E1079" s="6">
        <v>44583</v>
      </c>
      <c r="F1079" s="5" t="s">
        <v>5523</v>
      </c>
      <c r="G1079" s="7">
        <v>1070006185</v>
      </c>
      <c r="H1079" s="5" t="s">
        <v>46</v>
      </c>
      <c r="I1079" s="5" t="s">
        <v>374</v>
      </c>
      <c r="J1079" s="5" t="s">
        <v>5524</v>
      </c>
      <c r="K1079" s="8" t="s">
        <v>5525</v>
      </c>
      <c r="L1079" s="5" t="s">
        <v>201</v>
      </c>
      <c r="M1079" s="5" t="s">
        <v>50</v>
      </c>
      <c r="N1079" s="9">
        <f t="shared" si="16"/>
        <v>30672000</v>
      </c>
      <c r="O1079" s="9">
        <v>24537600</v>
      </c>
      <c r="P1079" s="9">
        <v>3067200</v>
      </c>
      <c r="Q1079" s="9">
        <v>3067200</v>
      </c>
      <c r="R1079" s="9">
        <v>3067200</v>
      </c>
      <c r="S1079" s="9"/>
      <c r="T1079" s="5" t="s">
        <v>51</v>
      </c>
      <c r="U1079" s="6">
        <v>44589</v>
      </c>
      <c r="V1079" s="6">
        <v>44804</v>
      </c>
      <c r="W1079" s="6">
        <v>44589</v>
      </c>
      <c r="X1079" s="5">
        <v>240</v>
      </c>
      <c r="Y1079" s="6">
        <v>44805</v>
      </c>
      <c r="Z1079" s="6">
        <v>44834</v>
      </c>
      <c r="AA1079" s="6">
        <v>44835</v>
      </c>
      <c r="AB1079" s="6">
        <v>44865</v>
      </c>
      <c r="AC1079" s="6"/>
      <c r="AD1079" s="6"/>
      <c r="AE1079" s="5" t="s">
        <v>377</v>
      </c>
      <c r="AF1079" s="5" t="s">
        <v>53</v>
      </c>
      <c r="AG1079" s="5" t="s">
        <v>67</v>
      </c>
      <c r="AH1079" s="5" t="s">
        <v>55</v>
      </c>
      <c r="AI1079" s="5"/>
      <c r="AJ1079" s="5" t="s">
        <v>229</v>
      </c>
      <c r="AK1079" s="5" t="s">
        <v>268</v>
      </c>
      <c r="AL1079" s="5" t="s">
        <v>80</v>
      </c>
      <c r="AM1079" s="6">
        <v>32116</v>
      </c>
      <c r="AN1079" s="5" t="s">
        <v>5526</v>
      </c>
    </row>
    <row r="1080" spans="1:170" s="10" customFormat="1" ht="105" x14ac:dyDescent="0.25">
      <c r="A1080" s="5" t="s">
        <v>41</v>
      </c>
      <c r="B1080" s="5" t="s">
        <v>42</v>
      </c>
      <c r="C1080" s="5" t="s">
        <v>81</v>
      </c>
      <c r="D1080" s="5" t="s">
        <v>5527</v>
      </c>
      <c r="E1080" s="6">
        <v>44587</v>
      </c>
      <c r="F1080" s="5" t="s">
        <v>5528</v>
      </c>
      <c r="G1080" s="7">
        <v>52820941</v>
      </c>
      <c r="H1080" s="5" t="s">
        <v>46</v>
      </c>
      <c r="I1080" s="5" t="s">
        <v>1307</v>
      </c>
      <c r="J1080" s="5" t="s">
        <v>5529</v>
      </c>
      <c r="K1080" s="8" t="s">
        <v>4547</v>
      </c>
      <c r="L1080" s="5" t="s">
        <v>86</v>
      </c>
      <c r="M1080" s="5" t="s">
        <v>50</v>
      </c>
      <c r="N1080" s="9">
        <f t="shared" si="16"/>
        <v>27876960</v>
      </c>
      <c r="O1080" s="9">
        <v>23230800</v>
      </c>
      <c r="P1080" s="9">
        <v>2581200</v>
      </c>
      <c r="Q1080" s="17">
        <v>4646160</v>
      </c>
      <c r="R1080" s="5"/>
      <c r="S1080" s="5"/>
      <c r="T1080" s="5" t="s">
        <v>51</v>
      </c>
      <c r="U1080" s="6">
        <v>44599</v>
      </c>
      <c r="V1080" s="6">
        <v>44871</v>
      </c>
      <c r="W1080" s="6">
        <v>44589</v>
      </c>
      <c r="X1080" s="5">
        <v>270</v>
      </c>
      <c r="Y1080" s="6">
        <v>44872</v>
      </c>
      <c r="Z1080" s="6">
        <v>44925</v>
      </c>
      <c r="AA1080" s="5"/>
      <c r="AB1080" s="5"/>
      <c r="AC1080" s="5"/>
      <c r="AD1080" s="5"/>
      <c r="AE1080" s="5" t="s">
        <v>1857</v>
      </c>
      <c r="AF1080" s="5" t="s">
        <v>53</v>
      </c>
      <c r="AG1080" s="5" t="s">
        <v>54</v>
      </c>
      <c r="AH1080" s="5" t="s">
        <v>55</v>
      </c>
      <c r="AI1080" s="5"/>
      <c r="AJ1080" s="5" t="s">
        <v>229</v>
      </c>
      <c r="AK1080" s="5"/>
      <c r="AL1080" s="5" t="s">
        <v>5530</v>
      </c>
      <c r="AM1080" s="6">
        <v>30118</v>
      </c>
      <c r="AN1080" s="5" t="s">
        <v>70</v>
      </c>
    </row>
    <row r="1081" spans="1:170" s="10" customFormat="1" ht="195" x14ac:dyDescent="0.25">
      <c r="A1081" s="5" t="s">
        <v>41</v>
      </c>
      <c r="B1081" s="5" t="s">
        <v>42</v>
      </c>
      <c r="C1081" s="5" t="s">
        <v>43</v>
      </c>
      <c r="D1081" s="5" t="s">
        <v>5531</v>
      </c>
      <c r="E1081" s="6">
        <v>44585</v>
      </c>
      <c r="F1081" s="5" t="s">
        <v>5532</v>
      </c>
      <c r="G1081" s="7">
        <v>52425321</v>
      </c>
      <c r="H1081" s="5" t="s">
        <v>46</v>
      </c>
      <c r="I1081" s="5" t="s">
        <v>1823</v>
      </c>
      <c r="J1081" s="5" t="s">
        <v>5533</v>
      </c>
      <c r="K1081" s="21" t="s">
        <v>5534</v>
      </c>
      <c r="L1081" s="22" t="s">
        <v>177</v>
      </c>
      <c r="M1081" s="5" t="s">
        <v>50</v>
      </c>
      <c r="N1081" s="9">
        <f t="shared" si="16"/>
        <v>58788000</v>
      </c>
      <c r="O1081" s="9">
        <v>58788000</v>
      </c>
      <c r="P1081" s="9">
        <v>5112000</v>
      </c>
      <c r="Q1081" s="22"/>
      <c r="R1081" s="22"/>
      <c r="S1081" s="22"/>
      <c r="T1081" s="5" t="s">
        <v>51</v>
      </c>
      <c r="U1081" s="6">
        <v>44593</v>
      </c>
      <c r="V1081" s="6">
        <v>44926</v>
      </c>
      <c r="W1081" s="6">
        <v>44592</v>
      </c>
      <c r="X1081" s="5">
        <v>330</v>
      </c>
      <c r="Y1081" s="22"/>
      <c r="Z1081" s="22"/>
      <c r="AA1081" s="22"/>
      <c r="AB1081" s="22"/>
      <c r="AC1081" s="22"/>
      <c r="AD1081" s="22"/>
      <c r="AE1081" s="22" t="s">
        <v>5535</v>
      </c>
      <c r="AF1081" s="5" t="s">
        <v>53</v>
      </c>
      <c r="AG1081" s="5" t="s">
        <v>1627</v>
      </c>
      <c r="AH1081" s="5" t="s">
        <v>807</v>
      </c>
      <c r="AI1081" s="5"/>
      <c r="AJ1081" s="5" t="s">
        <v>87</v>
      </c>
      <c r="AK1081" s="5" t="s">
        <v>268</v>
      </c>
      <c r="AL1081" s="5" t="s">
        <v>5536</v>
      </c>
      <c r="AM1081" s="6">
        <v>28555</v>
      </c>
      <c r="AN1081" s="5" t="s">
        <v>70</v>
      </c>
    </row>
    <row r="1082" spans="1:170" s="10" customFormat="1" ht="120" x14ac:dyDescent="0.25">
      <c r="A1082" s="5" t="s">
        <v>41</v>
      </c>
      <c r="B1082" s="5" t="s">
        <v>42</v>
      </c>
      <c r="C1082" s="5" t="s">
        <v>81</v>
      </c>
      <c r="D1082" s="5" t="s">
        <v>5537</v>
      </c>
      <c r="E1082" s="6">
        <v>44587</v>
      </c>
      <c r="F1082" s="5" t="s">
        <v>5538</v>
      </c>
      <c r="G1082" s="7">
        <v>79062594</v>
      </c>
      <c r="H1082" s="5" t="s">
        <v>46</v>
      </c>
      <c r="I1082" s="5" t="s">
        <v>5539</v>
      </c>
      <c r="J1082" s="5" t="s">
        <v>5540</v>
      </c>
      <c r="K1082" s="8" t="s">
        <v>5541</v>
      </c>
      <c r="L1082" s="5" t="s">
        <v>86</v>
      </c>
      <c r="M1082" s="5" t="s">
        <v>50</v>
      </c>
      <c r="N1082" s="9">
        <f t="shared" si="16"/>
        <v>23230800</v>
      </c>
      <c r="O1082" s="9">
        <v>23230800</v>
      </c>
      <c r="P1082" s="9">
        <v>2581200</v>
      </c>
      <c r="Q1082" s="5"/>
      <c r="R1082" s="5"/>
      <c r="S1082" s="5"/>
      <c r="T1082" s="5" t="s">
        <v>1946</v>
      </c>
      <c r="U1082" s="6">
        <v>44602</v>
      </c>
      <c r="V1082" s="6">
        <v>44874</v>
      </c>
      <c r="W1082" s="6">
        <v>44595</v>
      </c>
      <c r="X1082" s="5">
        <v>270</v>
      </c>
      <c r="Y1082" s="5"/>
      <c r="Z1082" s="5"/>
      <c r="AA1082" s="5"/>
      <c r="AB1082" s="5"/>
      <c r="AC1082" s="5"/>
      <c r="AD1082" s="5"/>
      <c r="AE1082" s="5" t="s">
        <v>1231</v>
      </c>
      <c r="AF1082" s="5" t="s">
        <v>53</v>
      </c>
      <c r="AG1082" s="5" t="s">
        <v>54</v>
      </c>
      <c r="AH1082" s="5" t="s">
        <v>55</v>
      </c>
      <c r="AI1082" s="5"/>
      <c r="AJ1082" s="5" t="s">
        <v>506</v>
      </c>
      <c r="AK1082" s="5"/>
      <c r="AL1082" s="5" t="s">
        <v>5542</v>
      </c>
      <c r="AM1082" s="6">
        <v>24516</v>
      </c>
      <c r="AN1082" s="5" t="s">
        <v>5543</v>
      </c>
    </row>
    <row r="1083" spans="1:170" s="10" customFormat="1" ht="135" x14ac:dyDescent="0.25">
      <c r="A1083" s="5" t="s">
        <v>41</v>
      </c>
      <c r="B1083" s="5" t="s">
        <v>42</v>
      </c>
      <c r="C1083" s="5" t="s">
        <v>81</v>
      </c>
      <c r="D1083" s="5" t="s">
        <v>5544</v>
      </c>
      <c r="E1083" s="6">
        <v>44584</v>
      </c>
      <c r="F1083" s="5" t="s">
        <v>5545</v>
      </c>
      <c r="G1083" s="7">
        <v>1018500197</v>
      </c>
      <c r="H1083" s="5" t="s">
        <v>46</v>
      </c>
      <c r="I1083" s="5" t="s">
        <v>659</v>
      </c>
      <c r="J1083" s="5" t="s">
        <v>5546</v>
      </c>
      <c r="K1083" s="8" t="s">
        <v>1405</v>
      </c>
      <c r="L1083" s="5" t="s">
        <v>158</v>
      </c>
      <c r="M1083" s="5" t="s">
        <v>50</v>
      </c>
      <c r="N1083" s="9">
        <f t="shared" si="16"/>
        <v>24559200</v>
      </c>
      <c r="O1083" s="17">
        <v>24559200</v>
      </c>
      <c r="P1083" s="9">
        <v>2046600</v>
      </c>
      <c r="Q1083" s="5"/>
      <c r="R1083" s="5"/>
      <c r="S1083" s="5"/>
      <c r="T1083" s="5" t="s">
        <v>2750</v>
      </c>
      <c r="U1083" s="6">
        <v>44587</v>
      </c>
      <c r="V1083" s="6">
        <v>44926</v>
      </c>
      <c r="W1083" s="6">
        <v>44587</v>
      </c>
      <c r="X1083" s="5">
        <v>365</v>
      </c>
      <c r="Y1083" s="5"/>
      <c r="Z1083" s="5"/>
      <c r="AA1083" s="5"/>
      <c r="AB1083" s="5"/>
      <c r="AC1083" s="5"/>
      <c r="AD1083" s="5"/>
      <c r="AE1083" s="5" t="s">
        <v>5547</v>
      </c>
      <c r="AF1083" s="5" t="s">
        <v>53</v>
      </c>
      <c r="AG1083" s="5" t="s">
        <v>159</v>
      </c>
      <c r="AH1083" s="5" t="s">
        <v>55</v>
      </c>
      <c r="AI1083" s="5"/>
      <c r="AJ1083" s="5" t="s">
        <v>506</v>
      </c>
      <c r="AK1083" s="5"/>
      <c r="AL1083" s="5" t="s">
        <v>3915</v>
      </c>
      <c r="AM1083" s="6">
        <v>35798</v>
      </c>
      <c r="AN1083" s="5" t="s">
        <v>5548</v>
      </c>
    </row>
    <row r="1084" spans="1:170" s="10" customFormat="1" ht="135" x14ac:dyDescent="0.25">
      <c r="A1084" s="5" t="s">
        <v>41</v>
      </c>
      <c r="B1084" s="5" t="s">
        <v>42</v>
      </c>
      <c r="C1084" s="5" t="s">
        <v>43</v>
      </c>
      <c r="D1084" s="5" t="s">
        <v>5549</v>
      </c>
      <c r="E1084" s="6">
        <v>44584</v>
      </c>
      <c r="F1084" s="5" t="s">
        <v>5550</v>
      </c>
      <c r="G1084" s="7">
        <v>1118362611</v>
      </c>
      <c r="H1084" s="5" t="s">
        <v>46</v>
      </c>
      <c r="I1084" s="5" t="s">
        <v>5551</v>
      </c>
      <c r="J1084" s="5" t="s">
        <v>5552</v>
      </c>
      <c r="K1084" s="8" t="s">
        <v>1819</v>
      </c>
      <c r="L1084" s="5" t="s">
        <v>99</v>
      </c>
      <c r="M1084" s="5" t="s">
        <v>50</v>
      </c>
      <c r="N1084" s="9">
        <f t="shared" si="16"/>
        <v>41990660</v>
      </c>
      <c r="O1084" s="9">
        <v>34252200</v>
      </c>
      <c r="P1084" s="9">
        <v>3805800</v>
      </c>
      <c r="Q1084" s="17">
        <v>7738460</v>
      </c>
      <c r="R1084" s="5"/>
      <c r="S1084" s="5"/>
      <c r="T1084" s="5" t="s">
        <v>5553</v>
      </c>
      <c r="U1084" s="6">
        <v>44592</v>
      </c>
      <c r="V1084" s="6">
        <v>44864</v>
      </c>
      <c r="W1084" s="6">
        <v>44592</v>
      </c>
      <c r="X1084" s="5">
        <v>270</v>
      </c>
      <c r="Y1084" s="6">
        <v>44865</v>
      </c>
      <c r="Z1084" s="6">
        <v>44926</v>
      </c>
      <c r="AA1084" s="5"/>
      <c r="AB1084" s="5"/>
      <c r="AC1084" s="5"/>
      <c r="AD1084" s="5"/>
      <c r="AE1084" s="5" t="s">
        <v>1159</v>
      </c>
      <c r="AF1084" s="5" t="s">
        <v>53</v>
      </c>
      <c r="AG1084" s="5" t="s">
        <v>67</v>
      </c>
      <c r="AH1084" s="5" t="s">
        <v>55</v>
      </c>
      <c r="AI1084" s="5"/>
      <c r="AJ1084" s="5" t="s">
        <v>465</v>
      </c>
      <c r="AK1084" s="5" t="s">
        <v>268</v>
      </c>
      <c r="AL1084" s="5" t="s">
        <v>80</v>
      </c>
      <c r="AM1084" s="6">
        <v>34709</v>
      </c>
      <c r="AN1084" s="5" t="s">
        <v>241</v>
      </c>
    </row>
    <row r="1085" spans="1:170" s="16" customFormat="1" ht="30" x14ac:dyDescent="0.25">
      <c r="A1085" s="11" t="s">
        <v>41</v>
      </c>
      <c r="B1085" s="11" t="s">
        <v>42</v>
      </c>
      <c r="C1085" s="11" t="s">
        <v>282</v>
      </c>
      <c r="D1085" s="11" t="s">
        <v>5554</v>
      </c>
      <c r="E1085" s="11"/>
      <c r="F1085" s="11"/>
      <c r="G1085" s="11"/>
      <c r="H1085" s="11"/>
      <c r="I1085" s="11"/>
      <c r="J1085" s="11"/>
      <c r="K1085" s="14"/>
      <c r="L1085" s="11"/>
      <c r="M1085" s="11"/>
      <c r="N1085" s="9">
        <f t="shared" si="16"/>
        <v>0</v>
      </c>
      <c r="O1085" s="11"/>
      <c r="P1085" s="11"/>
      <c r="Q1085" s="11"/>
      <c r="R1085" s="11"/>
      <c r="S1085" s="11"/>
      <c r="T1085" s="11"/>
      <c r="U1085" s="12"/>
      <c r="V1085" s="12"/>
      <c r="W1085" s="12"/>
      <c r="X1085" s="11"/>
      <c r="Y1085" s="11"/>
      <c r="Z1085" s="11"/>
      <c r="AA1085" s="11"/>
      <c r="AB1085" s="11"/>
      <c r="AC1085" s="11"/>
      <c r="AD1085" s="11"/>
      <c r="AE1085" s="11"/>
      <c r="AF1085" s="11" t="s">
        <v>282</v>
      </c>
      <c r="AG1085" s="11"/>
      <c r="AH1085" s="11"/>
      <c r="AI1085" s="11"/>
      <c r="AJ1085" s="11"/>
      <c r="AK1085" s="11"/>
      <c r="AL1085" s="11"/>
      <c r="AM1085" s="11"/>
      <c r="AN1085" s="11"/>
      <c r="AO1085" s="10"/>
      <c r="AP1085" s="10"/>
      <c r="AQ1085" s="10"/>
      <c r="AR1085" s="10"/>
      <c r="AS1085" s="10"/>
      <c r="AT1085" s="10"/>
      <c r="AU1085" s="10"/>
      <c r="AV1085" s="10"/>
      <c r="AW1085" s="10"/>
      <c r="AX1085" s="10"/>
      <c r="AY1085" s="10"/>
      <c r="AZ1085" s="10"/>
      <c r="BA1085" s="10"/>
      <c r="BB1085" s="10"/>
      <c r="BC1085" s="10"/>
      <c r="BD1085" s="10"/>
      <c r="BE1085" s="10"/>
      <c r="BF1085" s="10"/>
      <c r="BG1085" s="10"/>
      <c r="BH1085" s="10"/>
      <c r="BI1085" s="10"/>
      <c r="BJ1085" s="10"/>
      <c r="BK1085" s="10"/>
      <c r="BL1085" s="10"/>
      <c r="BM1085" s="10"/>
      <c r="BN1085" s="10"/>
      <c r="BO1085" s="10"/>
      <c r="BP1085" s="10"/>
      <c r="BQ1085" s="10"/>
      <c r="BR1085" s="10"/>
      <c r="BS1085" s="10"/>
      <c r="BT1085" s="10"/>
      <c r="BU1085" s="10"/>
      <c r="BV1085" s="10"/>
      <c r="BW1085" s="10"/>
      <c r="BX1085" s="10"/>
      <c r="BY1085" s="10"/>
      <c r="BZ1085" s="10"/>
      <c r="CA1085" s="10"/>
      <c r="CB1085" s="10"/>
      <c r="CC1085" s="10"/>
      <c r="CD1085" s="10"/>
      <c r="CE1085" s="10"/>
      <c r="CF1085" s="10"/>
      <c r="CG1085" s="10"/>
      <c r="CH1085" s="10"/>
      <c r="CI1085" s="10"/>
      <c r="CJ1085" s="10"/>
      <c r="CK1085" s="10"/>
      <c r="CL1085" s="10"/>
      <c r="CM1085" s="10"/>
      <c r="CN1085" s="10"/>
      <c r="CO1085" s="10"/>
      <c r="CP1085" s="10"/>
      <c r="CQ1085" s="10"/>
      <c r="CR1085" s="10"/>
      <c r="CS1085" s="10"/>
      <c r="CT1085" s="10"/>
      <c r="CU1085" s="10"/>
      <c r="CV1085" s="10"/>
      <c r="CW1085" s="10"/>
      <c r="CX1085" s="10"/>
      <c r="CY1085" s="10"/>
      <c r="CZ1085" s="10"/>
      <c r="DA1085" s="10"/>
      <c r="DB1085" s="10"/>
      <c r="DC1085" s="10"/>
      <c r="DD1085" s="10"/>
      <c r="DE1085" s="10"/>
      <c r="DF1085" s="10"/>
      <c r="DG1085" s="10"/>
      <c r="DH1085" s="10"/>
      <c r="DI1085" s="10"/>
      <c r="DJ1085" s="10"/>
      <c r="DK1085" s="10"/>
      <c r="DL1085" s="10"/>
      <c r="DM1085" s="10"/>
      <c r="DN1085" s="10"/>
      <c r="DO1085" s="10"/>
      <c r="DP1085" s="10"/>
      <c r="DQ1085" s="10"/>
      <c r="DR1085" s="10"/>
      <c r="DS1085" s="10"/>
      <c r="DT1085" s="10"/>
      <c r="DU1085" s="10"/>
      <c r="DV1085" s="10"/>
      <c r="DW1085" s="10"/>
      <c r="DX1085" s="10"/>
      <c r="DY1085" s="10"/>
      <c r="DZ1085" s="10"/>
      <c r="EA1085" s="10"/>
      <c r="EB1085" s="10"/>
      <c r="EC1085" s="10"/>
      <c r="ED1085" s="10"/>
      <c r="EE1085" s="10"/>
      <c r="EF1085" s="10"/>
      <c r="EG1085" s="10"/>
      <c r="EH1085" s="10"/>
      <c r="EI1085" s="10"/>
      <c r="EJ1085" s="10"/>
      <c r="EK1085" s="10"/>
      <c r="EL1085" s="10"/>
      <c r="EM1085" s="10"/>
      <c r="EN1085" s="10"/>
      <c r="EO1085" s="10"/>
      <c r="EP1085" s="10"/>
      <c r="EQ1085" s="10"/>
      <c r="ER1085" s="10"/>
      <c r="ES1085" s="10"/>
      <c r="ET1085" s="10"/>
      <c r="EU1085" s="10"/>
      <c r="EV1085" s="10"/>
      <c r="EW1085" s="10"/>
      <c r="EX1085" s="10"/>
      <c r="EY1085" s="10"/>
      <c r="EZ1085" s="10"/>
      <c r="FA1085" s="10"/>
      <c r="FB1085" s="10"/>
      <c r="FC1085" s="10"/>
      <c r="FD1085" s="10"/>
      <c r="FE1085" s="10"/>
      <c r="FF1085" s="10"/>
      <c r="FG1085" s="10"/>
      <c r="FH1085" s="10"/>
      <c r="FI1085" s="10"/>
      <c r="FJ1085" s="10"/>
      <c r="FK1085" s="10"/>
      <c r="FL1085" s="10"/>
      <c r="FM1085" s="10"/>
      <c r="FN1085" s="10"/>
    </row>
    <row r="1086" spans="1:170" s="10" customFormat="1" ht="135" x14ac:dyDescent="0.25">
      <c r="A1086" s="5" t="s">
        <v>41</v>
      </c>
      <c r="B1086" s="5" t="s">
        <v>42</v>
      </c>
      <c r="C1086" s="5" t="s">
        <v>81</v>
      </c>
      <c r="D1086" s="5" t="s">
        <v>5555</v>
      </c>
      <c r="E1086" s="6">
        <v>44583</v>
      </c>
      <c r="F1086" s="5" t="s">
        <v>5556</v>
      </c>
      <c r="G1086" s="7">
        <v>1143407384</v>
      </c>
      <c r="H1086" s="5" t="s">
        <v>46</v>
      </c>
      <c r="I1086" s="5" t="s">
        <v>1450</v>
      </c>
      <c r="J1086" s="5" t="s">
        <v>5557</v>
      </c>
      <c r="K1086" s="8" t="s">
        <v>841</v>
      </c>
      <c r="L1086" s="5" t="s">
        <v>158</v>
      </c>
      <c r="M1086" s="5" t="s">
        <v>50</v>
      </c>
      <c r="N1086" s="9">
        <f t="shared" si="16"/>
        <v>18419400</v>
      </c>
      <c r="O1086" s="9">
        <v>18419400</v>
      </c>
      <c r="P1086" s="9">
        <v>2046600</v>
      </c>
      <c r="Q1086" s="5"/>
      <c r="R1086" s="5"/>
      <c r="S1086" s="5"/>
      <c r="T1086" s="5" t="s">
        <v>4515</v>
      </c>
      <c r="U1086" s="6">
        <v>44586</v>
      </c>
      <c r="V1086" s="6">
        <v>44858</v>
      </c>
      <c r="W1086" s="6">
        <v>44586</v>
      </c>
      <c r="X1086" s="5">
        <v>270</v>
      </c>
      <c r="Y1086" s="5"/>
      <c r="Z1086" s="5"/>
      <c r="AA1086" s="5"/>
      <c r="AB1086" s="5"/>
      <c r="AC1086" s="5"/>
      <c r="AD1086" s="5"/>
      <c r="AE1086" s="22" t="s">
        <v>4243</v>
      </c>
      <c r="AF1086" s="5" t="s">
        <v>53</v>
      </c>
      <c r="AG1086" s="5" t="s">
        <v>1353</v>
      </c>
      <c r="AH1086" s="5" t="s">
        <v>209</v>
      </c>
      <c r="AI1086" s="5"/>
      <c r="AJ1086" s="5" t="s">
        <v>240</v>
      </c>
      <c r="AK1086" s="5"/>
      <c r="AL1086" s="5" t="s">
        <v>276</v>
      </c>
      <c r="AM1086" s="6">
        <v>35976</v>
      </c>
      <c r="AN1086" s="5" t="s">
        <v>860</v>
      </c>
    </row>
    <row r="1087" spans="1:170" s="10" customFormat="1" ht="150" x14ac:dyDescent="0.25">
      <c r="A1087" s="5" t="s">
        <v>41</v>
      </c>
      <c r="B1087" s="5" t="s">
        <v>42</v>
      </c>
      <c r="C1087" s="5" t="s">
        <v>81</v>
      </c>
      <c r="D1087" s="5" t="s">
        <v>5558</v>
      </c>
      <c r="E1087" s="6">
        <v>44582</v>
      </c>
      <c r="F1087" s="5" t="s">
        <v>5559</v>
      </c>
      <c r="G1087" s="7">
        <v>1069433853</v>
      </c>
      <c r="H1087" s="5" t="s">
        <v>46</v>
      </c>
      <c r="I1087" s="5" t="s">
        <v>5560</v>
      </c>
      <c r="J1087" s="5" t="s">
        <v>5561</v>
      </c>
      <c r="K1087" s="21" t="s">
        <v>5562</v>
      </c>
      <c r="L1087" s="5" t="s">
        <v>158</v>
      </c>
      <c r="M1087" s="5" t="s">
        <v>50</v>
      </c>
      <c r="N1087" s="9">
        <f t="shared" si="16"/>
        <v>18419400</v>
      </c>
      <c r="O1087" s="9">
        <v>18419400</v>
      </c>
      <c r="P1087" s="9">
        <v>2046600</v>
      </c>
      <c r="Q1087" s="22"/>
      <c r="R1087" s="22"/>
      <c r="S1087" s="22"/>
      <c r="T1087" s="22" t="s">
        <v>5563</v>
      </c>
      <c r="U1087" s="6">
        <v>44588</v>
      </c>
      <c r="V1087" s="6">
        <v>44860</v>
      </c>
      <c r="W1087" s="6">
        <v>44585</v>
      </c>
      <c r="X1087" s="5">
        <v>270</v>
      </c>
      <c r="Y1087" s="22"/>
      <c r="Z1087" s="22"/>
      <c r="AA1087" s="22"/>
      <c r="AB1087" s="22"/>
      <c r="AC1087" s="22"/>
      <c r="AD1087" s="22"/>
      <c r="AE1087" s="22" t="s">
        <v>5564</v>
      </c>
      <c r="AF1087" s="5" t="s">
        <v>53</v>
      </c>
      <c r="AG1087" s="5" t="s">
        <v>1353</v>
      </c>
      <c r="AH1087" s="5" t="s">
        <v>209</v>
      </c>
      <c r="AI1087" s="5"/>
      <c r="AJ1087" s="5" t="s">
        <v>139</v>
      </c>
      <c r="AK1087" s="5"/>
      <c r="AL1087" s="5" t="s">
        <v>3966</v>
      </c>
      <c r="AM1087" s="6">
        <v>33623</v>
      </c>
      <c r="AN1087" s="5" t="s">
        <v>5565</v>
      </c>
    </row>
    <row r="1088" spans="1:170" s="10" customFormat="1" ht="120" x14ac:dyDescent="0.25">
      <c r="A1088" s="5" t="s">
        <v>41</v>
      </c>
      <c r="B1088" s="5" t="s">
        <v>42</v>
      </c>
      <c r="C1088" s="5" t="s">
        <v>81</v>
      </c>
      <c r="D1088" s="5" t="s">
        <v>5566</v>
      </c>
      <c r="E1088" s="6">
        <v>44582</v>
      </c>
      <c r="F1088" s="5" t="s">
        <v>5567</v>
      </c>
      <c r="G1088" s="7">
        <v>1019021087</v>
      </c>
      <c r="H1088" s="5" t="s">
        <v>46</v>
      </c>
      <c r="I1088" s="5" t="s">
        <v>156</v>
      </c>
      <c r="J1088" s="5" t="s">
        <v>5568</v>
      </c>
      <c r="K1088" s="21" t="s">
        <v>5569</v>
      </c>
      <c r="L1088" s="5" t="s">
        <v>86</v>
      </c>
      <c r="M1088" s="5" t="s">
        <v>50</v>
      </c>
      <c r="N1088" s="9">
        <f t="shared" si="16"/>
        <v>23581200</v>
      </c>
      <c r="O1088" s="9">
        <v>23581200</v>
      </c>
      <c r="P1088" s="9">
        <v>2581200</v>
      </c>
      <c r="Q1088" s="22"/>
      <c r="R1088" s="22"/>
      <c r="S1088" s="22"/>
      <c r="T1088" s="5" t="s">
        <v>51</v>
      </c>
      <c r="U1088" s="6">
        <v>44585</v>
      </c>
      <c r="V1088" s="6">
        <v>44857</v>
      </c>
      <c r="W1088" s="6">
        <v>44583</v>
      </c>
      <c r="X1088" s="5">
        <v>270</v>
      </c>
      <c r="Y1088" s="22"/>
      <c r="Z1088" s="22"/>
      <c r="AA1088" s="22"/>
      <c r="AB1088" s="22"/>
      <c r="AC1088" s="22"/>
      <c r="AD1088" s="22"/>
      <c r="AE1088" s="22" t="s">
        <v>5564</v>
      </c>
      <c r="AF1088" s="5" t="s">
        <v>53</v>
      </c>
      <c r="AG1088" s="5" t="s">
        <v>54</v>
      </c>
      <c r="AH1088" s="5" t="s">
        <v>55</v>
      </c>
      <c r="AI1088" s="5"/>
      <c r="AJ1088" s="5" t="s">
        <v>240</v>
      </c>
      <c r="AK1088" s="5"/>
      <c r="AL1088" s="5" t="s">
        <v>5570</v>
      </c>
      <c r="AM1088" s="6">
        <v>32139</v>
      </c>
      <c r="AN1088" s="5" t="s">
        <v>70</v>
      </c>
    </row>
    <row r="1089" spans="1:170" s="10" customFormat="1" ht="150" x14ac:dyDescent="0.25">
      <c r="A1089" s="5" t="s">
        <v>41</v>
      </c>
      <c r="B1089" s="5" t="s">
        <v>42</v>
      </c>
      <c r="C1089" s="5" t="s">
        <v>43</v>
      </c>
      <c r="D1089" s="5" t="s">
        <v>5571</v>
      </c>
      <c r="E1089" s="6">
        <v>44582</v>
      </c>
      <c r="F1089" s="5" t="s">
        <v>5572</v>
      </c>
      <c r="G1089" s="7">
        <v>1110565242</v>
      </c>
      <c r="H1089" s="5" t="s">
        <v>46</v>
      </c>
      <c r="I1089" s="5" t="s">
        <v>1302</v>
      </c>
      <c r="J1089" s="5" t="s">
        <v>5573</v>
      </c>
      <c r="K1089" s="21" t="s">
        <v>5574</v>
      </c>
      <c r="L1089" s="5" t="s">
        <v>201</v>
      </c>
      <c r="M1089" s="5" t="s">
        <v>50</v>
      </c>
      <c r="N1089" s="9">
        <f t="shared" si="16"/>
        <v>27604800</v>
      </c>
      <c r="O1089" s="9">
        <v>27604800</v>
      </c>
      <c r="P1089" s="9">
        <v>3067200</v>
      </c>
      <c r="Q1089" s="22"/>
      <c r="R1089" s="22"/>
      <c r="S1089" s="22"/>
      <c r="T1089" s="5" t="s">
        <v>51</v>
      </c>
      <c r="U1089" s="6">
        <v>44585</v>
      </c>
      <c r="V1089" s="6">
        <v>44857</v>
      </c>
      <c r="W1089" s="6">
        <v>44585</v>
      </c>
      <c r="X1089" s="5">
        <v>270</v>
      </c>
      <c r="Y1089" s="22"/>
      <c r="Z1089" s="22"/>
      <c r="AA1089" s="22"/>
      <c r="AB1089" s="22"/>
      <c r="AC1089" s="22"/>
      <c r="AD1089" s="22"/>
      <c r="AE1089" s="22" t="s">
        <v>1857</v>
      </c>
      <c r="AF1089" s="5" t="s">
        <v>53</v>
      </c>
      <c r="AG1089" s="5" t="s">
        <v>67</v>
      </c>
      <c r="AH1089" s="5" t="s">
        <v>55</v>
      </c>
      <c r="AI1089" s="5"/>
      <c r="AJ1089" s="5" t="s">
        <v>240</v>
      </c>
      <c r="AK1089" s="5" t="s">
        <v>268</v>
      </c>
      <c r="AL1089" s="5" t="s">
        <v>80</v>
      </c>
      <c r="AM1089" s="6">
        <v>35026</v>
      </c>
      <c r="AN1089" s="5" t="s">
        <v>5575</v>
      </c>
    </row>
    <row r="1090" spans="1:170" s="10" customFormat="1" ht="105" x14ac:dyDescent="0.25">
      <c r="A1090" s="5" t="s">
        <v>41</v>
      </c>
      <c r="B1090" s="5" t="s">
        <v>42</v>
      </c>
      <c r="C1090" s="5" t="s">
        <v>43</v>
      </c>
      <c r="D1090" s="5" t="s">
        <v>5576</v>
      </c>
      <c r="E1090" s="6">
        <v>44587</v>
      </c>
      <c r="F1090" s="5" t="s">
        <v>5577</v>
      </c>
      <c r="G1090" s="7">
        <v>79453552</v>
      </c>
      <c r="H1090" s="5" t="s">
        <v>46</v>
      </c>
      <c r="I1090" s="5" t="s">
        <v>47</v>
      </c>
      <c r="J1090" s="5" t="s">
        <v>5578</v>
      </c>
      <c r="K1090" s="21" t="s">
        <v>5579</v>
      </c>
      <c r="L1090" s="22" t="s">
        <v>65</v>
      </c>
      <c r="M1090" s="5" t="s">
        <v>50</v>
      </c>
      <c r="N1090" s="9">
        <f t="shared" si="16"/>
        <v>64640700</v>
      </c>
      <c r="O1090" s="9">
        <v>43093800</v>
      </c>
      <c r="P1090" s="9">
        <v>7182300</v>
      </c>
      <c r="Q1090" s="9">
        <v>21546900</v>
      </c>
      <c r="R1090" s="9"/>
      <c r="S1090" s="9"/>
      <c r="T1090" s="5" t="s">
        <v>51</v>
      </c>
      <c r="U1090" s="6">
        <v>44593</v>
      </c>
      <c r="V1090" s="6">
        <v>44773</v>
      </c>
      <c r="W1090" s="6">
        <v>44593</v>
      </c>
      <c r="X1090" s="5">
        <v>180</v>
      </c>
      <c r="Y1090" s="25">
        <v>44774</v>
      </c>
      <c r="Z1090" s="25">
        <v>44865</v>
      </c>
      <c r="AA1090" s="25"/>
      <c r="AB1090" s="25"/>
      <c r="AC1090" s="25"/>
      <c r="AD1090" s="25"/>
      <c r="AE1090" s="5" t="s">
        <v>52</v>
      </c>
      <c r="AF1090" s="5" t="s">
        <v>53</v>
      </c>
      <c r="AG1090" s="5" t="s">
        <v>54</v>
      </c>
      <c r="AH1090" s="5" t="s">
        <v>55</v>
      </c>
      <c r="AI1090" s="5"/>
      <c r="AJ1090" s="5" t="s">
        <v>139</v>
      </c>
      <c r="AK1090" s="5" t="s">
        <v>268</v>
      </c>
      <c r="AL1090" s="5" t="s">
        <v>5580</v>
      </c>
      <c r="AM1090" s="6">
        <v>24779</v>
      </c>
      <c r="AN1090" s="5" t="s">
        <v>70</v>
      </c>
    </row>
    <row r="1091" spans="1:170" s="16" customFormat="1" ht="30" x14ac:dyDescent="0.25">
      <c r="A1091" s="11" t="s">
        <v>41</v>
      </c>
      <c r="B1091" s="11" t="s">
        <v>42</v>
      </c>
      <c r="C1091" s="11" t="s">
        <v>282</v>
      </c>
      <c r="D1091" s="11" t="s">
        <v>5581</v>
      </c>
      <c r="E1091" s="11"/>
      <c r="F1091" s="11" t="s">
        <v>5582</v>
      </c>
      <c r="G1091" s="11"/>
      <c r="H1091" s="11"/>
      <c r="I1091" s="11"/>
      <c r="J1091" s="11"/>
      <c r="K1091" s="14"/>
      <c r="L1091" s="11"/>
      <c r="M1091" s="11"/>
      <c r="N1091" s="9">
        <f t="shared" si="16"/>
        <v>0</v>
      </c>
      <c r="O1091" s="11"/>
      <c r="P1091" s="11"/>
      <c r="Q1091" s="11"/>
      <c r="R1091" s="11"/>
      <c r="S1091" s="11"/>
      <c r="T1091" s="11"/>
      <c r="U1091" s="12"/>
      <c r="V1091" s="12"/>
      <c r="W1091" s="12"/>
      <c r="X1091" s="11"/>
      <c r="Y1091" s="11"/>
      <c r="Z1091" s="11"/>
      <c r="AA1091" s="11"/>
      <c r="AB1091" s="11"/>
      <c r="AC1091" s="11"/>
      <c r="AD1091" s="11"/>
      <c r="AE1091" s="11"/>
      <c r="AF1091" s="11" t="s">
        <v>282</v>
      </c>
      <c r="AG1091" s="11"/>
      <c r="AH1091" s="11"/>
      <c r="AI1091" s="11"/>
      <c r="AJ1091" s="11" t="s">
        <v>240</v>
      </c>
      <c r="AK1091" s="11"/>
      <c r="AL1091" s="11"/>
      <c r="AM1091" s="11"/>
      <c r="AN1091" s="11"/>
      <c r="AO1091" s="10"/>
      <c r="AP1091" s="10"/>
      <c r="AQ1091" s="10"/>
      <c r="AR1091" s="10"/>
      <c r="AS1091" s="10"/>
      <c r="AT1091" s="10"/>
      <c r="AU1091" s="10"/>
      <c r="AV1091" s="10"/>
      <c r="AW1091" s="10"/>
      <c r="AX1091" s="10"/>
      <c r="AY1091" s="10"/>
      <c r="AZ1091" s="10"/>
      <c r="BA1091" s="10"/>
      <c r="BB1091" s="10"/>
      <c r="BC1091" s="10"/>
      <c r="BD1091" s="10"/>
      <c r="BE1091" s="10"/>
      <c r="BF1091" s="10"/>
      <c r="BG1091" s="10"/>
      <c r="BH1091" s="10"/>
      <c r="BI1091" s="10"/>
      <c r="BJ1091" s="10"/>
      <c r="BK1091" s="10"/>
      <c r="BL1091" s="10"/>
      <c r="BM1091" s="10"/>
      <c r="BN1091" s="10"/>
      <c r="BO1091" s="10"/>
      <c r="BP1091" s="10"/>
      <c r="BQ1091" s="10"/>
      <c r="BR1091" s="10"/>
      <c r="BS1091" s="10"/>
      <c r="BT1091" s="10"/>
      <c r="BU1091" s="10"/>
      <c r="BV1091" s="10"/>
      <c r="BW1091" s="10"/>
      <c r="BX1091" s="10"/>
      <c r="BY1091" s="10"/>
      <c r="BZ1091" s="10"/>
      <c r="CA1091" s="10"/>
      <c r="CB1091" s="10"/>
      <c r="CC1091" s="10"/>
      <c r="CD1091" s="10"/>
      <c r="CE1091" s="10"/>
      <c r="CF1091" s="10"/>
      <c r="CG1091" s="10"/>
      <c r="CH1091" s="10"/>
      <c r="CI1091" s="10"/>
      <c r="CJ1091" s="10"/>
      <c r="CK1091" s="10"/>
      <c r="CL1091" s="10"/>
      <c r="CM1091" s="10"/>
      <c r="CN1091" s="10"/>
      <c r="CO1091" s="10"/>
      <c r="CP1091" s="10"/>
      <c r="CQ1091" s="10"/>
      <c r="CR1091" s="10"/>
      <c r="CS1091" s="10"/>
      <c r="CT1091" s="10"/>
      <c r="CU1091" s="10"/>
      <c r="CV1091" s="10"/>
      <c r="CW1091" s="10"/>
      <c r="CX1091" s="10"/>
      <c r="CY1091" s="10"/>
      <c r="CZ1091" s="10"/>
      <c r="DA1091" s="10"/>
      <c r="DB1091" s="10"/>
      <c r="DC1091" s="10"/>
      <c r="DD1091" s="10"/>
      <c r="DE1091" s="10"/>
      <c r="DF1091" s="10"/>
      <c r="DG1091" s="10"/>
      <c r="DH1091" s="10"/>
      <c r="DI1091" s="10"/>
      <c r="DJ1091" s="10"/>
      <c r="DK1091" s="10"/>
      <c r="DL1091" s="10"/>
      <c r="DM1091" s="10"/>
      <c r="DN1091" s="10"/>
      <c r="DO1091" s="10"/>
      <c r="DP1091" s="10"/>
      <c r="DQ1091" s="10"/>
      <c r="DR1091" s="10"/>
      <c r="DS1091" s="10"/>
      <c r="DT1091" s="10"/>
      <c r="DU1091" s="10"/>
      <c r="DV1091" s="10"/>
      <c r="DW1091" s="10"/>
      <c r="DX1091" s="10"/>
      <c r="DY1091" s="10"/>
      <c r="DZ1091" s="10"/>
      <c r="EA1091" s="10"/>
      <c r="EB1091" s="10"/>
      <c r="EC1091" s="10"/>
      <c r="ED1091" s="10"/>
      <c r="EE1091" s="10"/>
      <c r="EF1091" s="10"/>
      <c r="EG1091" s="10"/>
      <c r="EH1091" s="10"/>
      <c r="EI1091" s="10"/>
      <c r="EJ1091" s="10"/>
      <c r="EK1091" s="10"/>
      <c r="EL1091" s="10"/>
      <c r="EM1091" s="10"/>
      <c r="EN1091" s="10"/>
      <c r="EO1091" s="10"/>
      <c r="EP1091" s="10"/>
      <c r="EQ1091" s="10"/>
      <c r="ER1091" s="10"/>
      <c r="ES1091" s="10"/>
      <c r="ET1091" s="10"/>
      <c r="EU1091" s="10"/>
      <c r="EV1091" s="10"/>
      <c r="EW1091" s="10"/>
      <c r="EX1091" s="10"/>
      <c r="EY1091" s="10"/>
      <c r="EZ1091" s="10"/>
      <c r="FA1091" s="10"/>
      <c r="FB1091" s="10"/>
      <c r="FC1091" s="10"/>
      <c r="FD1091" s="10"/>
      <c r="FE1091" s="10"/>
      <c r="FF1091" s="10"/>
      <c r="FG1091" s="10"/>
      <c r="FH1091" s="10"/>
      <c r="FI1091" s="10"/>
      <c r="FJ1091" s="10"/>
      <c r="FK1091" s="10"/>
      <c r="FL1091" s="10"/>
      <c r="FM1091" s="10"/>
      <c r="FN1091" s="10"/>
    </row>
    <row r="1092" spans="1:170" s="10" customFormat="1" ht="135" x14ac:dyDescent="0.25">
      <c r="A1092" s="5" t="s">
        <v>41</v>
      </c>
      <c r="B1092" s="5" t="s">
        <v>42</v>
      </c>
      <c r="C1092" s="5" t="s">
        <v>43</v>
      </c>
      <c r="D1092" s="5" t="s">
        <v>5583</v>
      </c>
      <c r="E1092" s="6">
        <v>44583</v>
      </c>
      <c r="F1092" s="5" t="s">
        <v>5584</v>
      </c>
      <c r="G1092" s="7">
        <v>1010236648</v>
      </c>
      <c r="H1092" s="5" t="s">
        <v>46</v>
      </c>
      <c r="I1092" s="5" t="s">
        <v>5585</v>
      </c>
      <c r="J1092" s="5" t="s">
        <v>5586</v>
      </c>
      <c r="K1092" s="8" t="s">
        <v>5587</v>
      </c>
      <c r="L1092" s="5" t="s">
        <v>201</v>
      </c>
      <c r="M1092" s="5" t="s">
        <v>50</v>
      </c>
      <c r="N1092" s="9">
        <f t="shared" ref="N1092:N1155" si="17">O1092+Q1092+R1092+S1092</f>
        <v>34250200</v>
      </c>
      <c r="O1092" s="9">
        <v>27604800</v>
      </c>
      <c r="P1092" s="9">
        <v>3067200</v>
      </c>
      <c r="Q1092" s="17">
        <v>6645400</v>
      </c>
      <c r="R1092" s="5"/>
      <c r="S1092" s="5"/>
      <c r="T1092" s="5" t="s">
        <v>51</v>
      </c>
      <c r="U1092" s="6">
        <v>44588</v>
      </c>
      <c r="V1092" s="6">
        <v>44860</v>
      </c>
      <c r="W1092" s="6">
        <v>44586</v>
      </c>
      <c r="X1092" s="5">
        <v>270</v>
      </c>
      <c r="Y1092" s="6">
        <v>44861</v>
      </c>
      <c r="Z1092" s="6">
        <v>44926</v>
      </c>
      <c r="AA1092" s="5"/>
      <c r="AB1092" s="5"/>
      <c r="AC1092" s="5"/>
      <c r="AD1092" s="5"/>
      <c r="AE1092" s="22" t="s">
        <v>5588</v>
      </c>
      <c r="AF1092" s="5" t="s">
        <v>53</v>
      </c>
      <c r="AG1092" s="5" t="s">
        <v>67</v>
      </c>
      <c r="AH1092" s="5" t="s">
        <v>55</v>
      </c>
      <c r="AI1092" s="5"/>
      <c r="AJ1092" s="5" t="s">
        <v>240</v>
      </c>
      <c r="AK1092" s="5" t="s">
        <v>268</v>
      </c>
      <c r="AL1092" s="5" t="s">
        <v>80</v>
      </c>
      <c r="AM1092" s="6">
        <v>35976</v>
      </c>
      <c r="AN1092" s="5" t="s">
        <v>860</v>
      </c>
    </row>
    <row r="1093" spans="1:170" s="10" customFormat="1" ht="105" x14ac:dyDescent="0.25">
      <c r="A1093" s="5" t="s">
        <v>41</v>
      </c>
      <c r="B1093" s="5" t="s">
        <v>42</v>
      </c>
      <c r="C1093" s="5" t="s">
        <v>43</v>
      </c>
      <c r="D1093" s="5" t="s">
        <v>5589</v>
      </c>
      <c r="E1093" s="6">
        <v>44582</v>
      </c>
      <c r="F1093" s="5" t="s">
        <v>5590</v>
      </c>
      <c r="G1093" s="7">
        <v>1010203922</v>
      </c>
      <c r="H1093" s="5" t="s">
        <v>46</v>
      </c>
      <c r="I1093" s="5" t="s">
        <v>5591</v>
      </c>
      <c r="J1093" s="5" t="s">
        <v>5592</v>
      </c>
      <c r="K1093" s="21" t="s">
        <v>5593</v>
      </c>
      <c r="L1093" s="5" t="s">
        <v>201</v>
      </c>
      <c r="M1093" s="5" t="s">
        <v>50</v>
      </c>
      <c r="N1093" s="9">
        <f t="shared" si="17"/>
        <v>34148160</v>
      </c>
      <c r="O1093" s="9">
        <v>27604800</v>
      </c>
      <c r="P1093" s="9">
        <v>3067200</v>
      </c>
      <c r="Q1093" s="26">
        <v>6543360</v>
      </c>
      <c r="R1093" s="22"/>
      <c r="S1093" s="22"/>
      <c r="T1093" s="5" t="s">
        <v>51</v>
      </c>
      <c r="U1093" s="6">
        <v>44588</v>
      </c>
      <c r="V1093" s="6">
        <v>44860</v>
      </c>
      <c r="W1093" s="6">
        <v>44585</v>
      </c>
      <c r="X1093" s="5">
        <v>270</v>
      </c>
      <c r="Y1093" s="25">
        <v>44861</v>
      </c>
      <c r="Z1093" s="25">
        <v>44925</v>
      </c>
      <c r="AA1093" s="22"/>
      <c r="AB1093" s="22"/>
      <c r="AC1093" s="22"/>
      <c r="AD1093" s="22"/>
      <c r="AE1093" s="22" t="s">
        <v>5594</v>
      </c>
      <c r="AF1093" s="5" t="s">
        <v>53</v>
      </c>
      <c r="AG1093" s="5" t="s">
        <v>67</v>
      </c>
      <c r="AH1093" s="5" t="s">
        <v>55</v>
      </c>
      <c r="AI1093" s="5"/>
      <c r="AJ1093" s="5" t="s">
        <v>240</v>
      </c>
      <c r="AK1093" s="5" t="s">
        <v>268</v>
      </c>
      <c r="AL1093" s="5" t="s">
        <v>80</v>
      </c>
      <c r="AM1093" s="6">
        <v>33859</v>
      </c>
      <c r="AN1093" s="5" t="s">
        <v>546</v>
      </c>
    </row>
    <row r="1094" spans="1:170" s="10" customFormat="1" ht="135" x14ac:dyDescent="0.25">
      <c r="A1094" s="5" t="s">
        <v>41</v>
      </c>
      <c r="B1094" s="5" t="s">
        <v>42</v>
      </c>
      <c r="C1094" s="5" t="s">
        <v>81</v>
      </c>
      <c r="D1094" s="5" t="s">
        <v>5595</v>
      </c>
      <c r="E1094" s="6">
        <v>44582</v>
      </c>
      <c r="F1094" s="5" t="s">
        <v>5596</v>
      </c>
      <c r="G1094" s="7">
        <v>49754409</v>
      </c>
      <c r="H1094" s="5" t="s">
        <v>46</v>
      </c>
      <c r="I1094" s="5" t="s">
        <v>1450</v>
      </c>
      <c r="J1094" s="5" t="s">
        <v>5597</v>
      </c>
      <c r="K1094" s="21" t="s">
        <v>841</v>
      </c>
      <c r="L1094" s="5" t="s">
        <v>158</v>
      </c>
      <c r="M1094" s="5" t="s">
        <v>50</v>
      </c>
      <c r="N1094" s="9">
        <f t="shared" si="17"/>
        <v>18419400</v>
      </c>
      <c r="O1094" s="9">
        <v>18419400</v>
      </c>
      <c r="P1094" s="9">
        <v>2046600</v>
      </c>
      <c r="Q1094" s="22"/>
      <c r="R1094" s="22"/>
      <c r="S1094" s="22"/>
      <c r="T1094" s="22" t="s">
        <v>4767</v>
      </c>
      <c r="U1094" s="6">
        <v>44588</v>
      </c>
      <c r="V1094" s="6">
        <v>44860</v>
      </c>
      <c r="W1094" s="6">
        <v>44586</v>
      </c>
      <c r="X1094" s="5">
        <v>270</v>
      </c>
      <c r="Y1094" s="22"/>
      <c r="Z1094" s="22"/>
      <c r="AA1094" s="22"/>
      <c r="AB1094" s="22"/>
      <c r="AC1094" s="22"/>
      <c r="AD1094" s="22"/>
      <c r="AE1094" s="22" t="s">
        <v>4768</v>
      </c>
      <c r="AF1094" s="5" t="s">
        <v>53</v>
      </c>
      <c r="AG1094" s="5" t="s">
        <v>1353</v>
      </c>
      <c r="AH1094" s="5" t="s">
        <v>209</v>
      </c>
      <c r="AI1094" s="5"/>
      <c r="AJ1094" s="5" t="s">
        <v>1683</v>
      </c>
      <c r="AK1094" s="5"/>
      <c r="AL1094" s="5" t="s">
        <v>2919</v>
      </c>
      <c r="AM1094" s="6">
        <v>30189</v>
      </c>
      <c r="AN1094" s="5" t="s">
        <v>671</v>
      </c>
    </row>
    <row r="1095" spans="1:170" s="10" customFormat="1" ht="135" x14ac:dyDescent="0.25">
      <c r="A1095" s="5" t="s">
        <v>41</v>
      </c>
      <c r="B1095" s="5" t="s">
        <v>42</v>
      </c>
      <c r="C1095" s="5" t="s">
        <v>81</v>
      </c>
      <c r="D1095" s="5" t="s">
        <v>5598</v>
      </c>
      <c r="E1095" s="6">
        <v>44589</v>
      </c>
      <c r="F1095" s="5" t="s">
        <v>5599</v>
      </c>
      <c r="G1095" s="7">
        <v>1116778427</v>
      </c>
      <c r="H1095" s="5" t="s">
        <v>46</v>
      </c>
      <c r="I1095" s="5" t="s">
        <v>2713</v>
      </c>
      <c r="J1095" s="5" t="s">
        <v>5600</v>
      </c>
      <c r="K1095" s="8" t="s">
        <v>3929</v>
      </c>
      <c r="L1095" s="5" t="s">
        <v>158</v>
      </c>
      <c r="M1095" s="5" t="s">
        <v>50</v>
      </c>
      <c r="N1095" s="9">
        <f t="shared" si="17"/>
        <v>22512600</v>
      </c>
      <c r="O1095" s="9">
        <v>22512600</v>
      </c>
      <c r="P1095" s="9">
        <v>2046600</v>
      </c>
      <c r="Q1095" s="5"/>
      <c r="R1095" s="5"/>
      <c r="S1095" s="5"/>
      <c r="T1095" s="5" t="s">
        <v>2370</v>
      </c>
      <c r="U1095" s="6">
        <v>44599</v>
      </c>
      <c r="V1095" s="6">
        <v>44926</v>
      </c>
      <c r="W1095" s="6">
        <v>44592</v>
      </c>
      <c r="X1095" s="5">
        <v>330</v>
      </c>
      <c r="Y1095" s="5"/>
      <c r="Z1095" s="5"/>
      <c r="AA1095" s="5"/>
      <c r="AB1095" s="5"/>
      <c r="AC1095" s="5"/>
      <c r="AD1095" s="5"/>
      <c r="AE1095" s="22" t="s">
        <v>2371</v>
      </c>
      <c r="AF1095" s="5" t="s">
        <v>53</v>
      </c>
      <c r="AG1095" s="5" t="s">
        <v>2221</v>
      </c>
      <c r="AH1095" s="5" t="s">
        <v>807</v>
      </c>
      <c r="AI1095" s="5"/>
      <c r="AJ1095" s="5" t="s">
        <v>3345</v>
      </c>
      <c r="AK1095" s="5"/>
      <c r="AL1095" s="5" t="s">
        <v>276</v>
      </c>
      <c r="AM1095" s="6">
        <v>32069</v>
      </c>
      <c r="AN1095" s="5" t="s">
        <v>70</v>
      </c>
    </row>
    <row r="1096" spans="1:170" s="10" customFormat="1" ht="135" x14ac:dyDescent="0.25">
      <c r="A1096" s="5" t="s">
        <v>41</v>
      </c>
      <c r="B1096" s="5" t="s">
        <v>42</v>
      </c>
      <c r="C1096" s="5" t="s">
        <v>43</v>
      </c>
      <c r="D1096" s="5" t="s">
        <v>5601</v>
      </c>
      <c r="E1096" s="6">
        <v>44584</v>
      </c>
      <c r="F1096" s="5" t="s">
        <v>5602</v>
      </c>
      <c r="G1096" s="7">
        <v>1094962582</v>
      </c>
      <c r="H1096" s="5" t="s">
        <v>46</v>
      </c>
      <c r="I1096" s="5" t="s">
        <v>1662</v>
      </c>
      <c r="J1096" s="5" t="s">
        <v>5603</v>
      </c>
      <c r="K1096" s="8" t="s">
        <v>1819</v>
      </c>
      <c r="L1096" s="5" t="s">
        <v>99</v>
      </c>
      <c r="M1096" s="5" t="s">
        <v>50</v>
      </c>
      <c r="N1096" s="9">
        <f t="shared" si="17"/>
        <v>41990660</v>
      </c>
      <c r="O1096" s="17">
        <v>34252200</v>
      </c>
      <c r="P1096" s="9">
        <v>3805800</v>
      </c>
      <c r="Q1096" s="17">
        <v>7738460</v>
      </c>
      <c r="R1096" s="5"/>
      <c r="S1096" s="5"/>
      <c r="T1096" s="5" t="s">
        <v>1765</v>
      </c>
      <c r="U1096" s="6">
        <v>44593</v>
      </c>
      <c r="V1096" s="6">
        <v>44864</v>
      </c>
      <c r="W1096" s="6">
        <v>44586</v>
      </c>
      <c r="X1096" s="5">
        <v>270</v>
      </c>
      <c r="Y1096" s="6">
        <v>44865</v>
      </c>
      <c r="Z1096" s="6">
        <v>44926</v>
      </c>
      <c r="AA1096" s="5"/>
      <c r="AB1096" s="5"/>
      <c r="AC1096" s="5"/>
      <c r="AD1096" s="5"/>
      <c r="AE1096" s="5" t="s">
        <v>1159</v>
      </c>
      <c r="AF1096" s="5" t="s">
        <v>53</v>
      </c>
      <c r="AG1096" s="5" t="s">
        <v>4197</v>
      </c>
      <c r="AH1096" s="5" t="s">
        <v>55</v>
      </c>
      <c r="AI1096" s="5"/>
      <c r="AJ1096" s="5" t="s">
        <v>1683</v>
      </c>
      <c r="AK1096" s="5" t="s">
        <v>268</v>
      </c>
      <c r="AL1096" s="5" t="s">
        <v>80</v>
      </c>
      <c r="AM1096" s="6">
        <v>35232</v>
      </c>
      <c r="AN1096" s="5" t="s">
        <v>3110</v>
      </c>
    </row>
    <row r="1097" spans="1:170" s="10" customFormat="1" ht="135" x14ac:dyDescent="0.25">
      <c r="A1097" s="5" t="s">
        <v>41</v>
      </c>
      <c r="B1097" s="5" t="s">
        <v>42</v>
      </c>
      <c r="C1097" s="5" t="s">
        <v>43</v>
      </c>
      <c r="D1097" s="5" t="s">
        <v>5604</v>
      </c>
      <c r="E1097" s="6">
        <v>44586</v>
      </c>
      <c r="F1097" s="5" t="s">
        <v>5605</v>
      </c>
      <c r="G1097" s="7">
        <v>40315885</v>
      </c>
      <c r="H1097" s="5" t="s">
        <v>46</v>
      </c>
      <c r="I1097" s="5" t="s">
        <v>156</v>
      </c>
      <c r="J1097" s="5" t="s">
        <v>5606</v>
      </c>
      <c r="K1097" s="8" t="s">
        <v>3286</v>
      </c>
      <c r="L1097" s="5" t="s">
        <v>2489</v>
      </c>
      <c r="M1097" s="5" t="s">
        <v>50</v>
      </c>
      <c r="N1097" s="9">
        <f t="shared" si="17"/>
        <v>46008000</v>
      </c>
      <c r="O1097" s="9">
        <v>46008000</v>
      </c>
      <c r="P1097" s="9">
        <v>5112000</v>
      </c>
      <c r="Q1097" s="5"/>
      <c r="R1097" s="5"/>
      <c r="S1097" s="5"/>
      <c r="T1097" s="5" t="s">
        <v>5607</v>
      </c>
      <c r="U1097" s="6">
        <v>44588</v>
      </c>
      <c r="V1097" s="6">
        <v>44860</v>
      </c>
      <c r="W1097" s="6">
        <v>44587</v>
      </c>
      <c r="X1097" s="5">
        <v>270</v>
      </c>
      <c r="Y1097" s="5"/>
      <c r="Z1097" s="5"/>
      <c r="AA1097" s="5"/>
      <c r="AB1097" s="5"/>
      <c r="AC1097" s="5"/>
      <c r="AD1097" s="5"/>
      <c r="AE1097" s="5" t="s">
        <v>3303</v>
      </c>
      <c r="AF1097" s="5" t="s">
        <v>53</v>
      </c>
      <c r="AG1097" s="5" t="s">
        <v>3304</v>
      </c>
      <c r="AH1097" s="5" t="s">
        <v>209</v>
      </c>
      <c r="AI1097" s="5"/>
      <c r="AJ1097" s="5" t="s">
        <v>1683</v>
      </c>
      <c r="AK1097" s="5" t="s">
        <v>268</v>
      </c>
      <c r="AL1097" s="5" t="s">
        <v>5608</v>
      </c>
      <c r="AM1097" s="6">
        <v>25525</v>
      </c>
      <c r="AN1097" s="5" t="s">
        <v>2524</v>
      </c>
    </row>
    <row r="1098" spans="1:170" s="10" customFormat="1" ht="150" x14ac:dyDescent="0.25">
      <c r="A1098" s="11" t="s">
        <v>41</v>
      </c>
      <c r="B1098" s="11" t="s">
        <v>42</v>
      </c>
      <c r="C1098" s="11" t="s">
        <v>1555</v>
      </c>
      <c r="D1098" s="11" t="s">
        <v>5609</v>
      </c>
      <c r="E1098" s="12">
        <v>44584</v>
      </c>
      <c r="F1098" s="11" t="s">
        <v>5610</v>
      </c>
      <c r="G1098" s="13">
        <v>43873428</v>
      </c>
      <c r="H1098" s="11" t="s">
        <v>46</v>
      </c>
      <c r="I1098" s="11" t="s">
        <v>156</v>
      </c>
      <c r="J1098" s="11" t="s">
        <v>5611</v>
      </c>
      <c r="K1098" s="14" t="s">
        <v>5612</v>
      </c>
      <c r="L1098" s="11" t="s">
        <v>201</v>
      </c>
      <c r="M1098" s="11" t="s">
        <v>50</v>
      </c>
      <c r="N1098" s="9">
        <f t="shared" si="17"/>
        <v>27604800</v>
      </c>
      <c r="O1098" s="19">
        <v>27604800</v>
      </c>
      <c r="P1098" s="15">
        <v>3067200</v>
      </c>
      <c r="Q1098" s="11"/>
      <c r="R1098" s="11"/>
      <c r="S1098" s="11"/>
      <c r="T1098" s="11" t="s">
        <v>1946</v>
      </c>
      <c r="U1098" s="12"/>
      <c r="V1098" s="12">
        <v>44795</v>
      </c>
      <c r="W1098" s="12"/>
      <c r="X1098" s="11">
        <v>270</v>
      </c>
      <c r="Y1098" s="11"/>
      <c r="Z1098" s="11"/>
      <c r="AA1098" s="11"/>
      <c r="AB1098" s="11"/>
      <c r="AC1098" s="11"/>
      <c r="AD1098" s="11"/>
      <c r="AE1098" s="11" t="s">
        <v>5613</v>
      </c>
      <c r="AF1098" s="11" t="s">
        <v>1560</v>
      </c>
      <c r="AG1098" s="11" t="s">
        <v>54</v>
      </c>
      <c r="AH1098" s="11" t="s">
        <v>55</v>
      </c>
      <c r="AI1098" s="11"/>
      <c r="AJ1098" s="11" t="s">
        <v>1683</v>
      </c>
      <c r="AK1098" s="11"/>
      <c r="AL1098" s="11"/>
      <c r="AM1098" s="11"/>
      <c r="AN1098" s="11"/>
    </row>
    <row r="1099" spans="1:170" s="10" customFormat="1" ht="150" x14ac:dyDescent="0.25">
      <c r="A1099" s="5" t="s">
        <v>41</v>
      </c>
      <c r="B1099" s="5" t="s">
        <v>42</v>
      </c>
      <c r="C1099" s="5" t="s">
        <v>43</v>
      </c>
      <c r="D1099" s="5" t="s">
        <v>5614</v>
      </c>
      <c r="E1099" s="6">
        <v>44583</v>
      </c>
      <c r="F1099" s="5" t="s">
        <v>5615</v>
      </c>
      <c r="G1099" s="7">
        <v>1022368994</v>
      </c>
      <c r="H1099" s="5" t="s">
        <v>46</v>
      </c>
      <c r="I1099" s="5" t="s">
        <v>156</v>
      </c>
      <c r="J1099" s="5" t="s">
        <v>5616</v>
      </c>
      <c r="K1099" s="8" t="s">
        <v>5612</v>
      </c>
      <c r="L1099" s="5" t="s">
        <v>201</v>
      </c>
      <c r="M1099" s="5" t="s">
        <v>50</v>
      </c>
      <c r="N1099" s="9">
        <f t="shared" si="17"/>
        <v>27604800</v>
      </c>
      <c r="O1099" s="9">
        <v>27604800</v>
      </c>
      <c r="P1099" s="9">
        <v>3067200</v>
      </c>
      <c r="Q1099" s="5"/>
      <c r="R1099" s="5"/>
      <c r="S1099" s="5"/>
      <c r="T1099" s="5" t="s">
        <v>430</v>
      </c>
      <c r="U1099" s="6">
        <v>44585</v>
      </c>
      <c r="V1099" s="6">
        <v>44857</v>
      </c>
      <c r="W1099" s="6">
        <v>44586</v>
      </c>
      <c r="X1099" s="5">
        <v>270</v>
      </c>
      <c r="Y1099" s="5"/>
      <c r="Z1099" s="5"/>
      <c r="AA1099" s="5"/>
      <c r="AB1099" s="5"/>
      <c r="AC1099" s="5"/>
      <c r="AD1099" s="5"/>
      <c r="AE1099" s="5" t="s">
        <v>2959</v>
      </c>
      <c r="AF1099" s="5" t="s">
        <v>53</v>
      </c>
      <c r="AG1099" s="5" t="s">
        <v>54</v>
      </c>
      <c r="AH1099" s="5" t="s">
        <v>55</v>
      </c>
      <c r="AI1099" s="5"/>
      <c r="AJ1099" s="5" t="s">
        <v>1683</v>
      </c>
      <c r="AK1099" s="5" t="s">
        <v>268</v>
      </c>
      <c r="AL1099" s="5" t="s">
        <v>5617</v>
      </c>
      <c r="AM1099" s="6">
        <v>33396</v>
      </c>
      <c r="AN1099" s="5" t="s">
        <v>70</v>
      </c>
    </row>
    <row r="1100" spans="1:170" s="10" customFormat="1" ht="150" x14ac:dyDescent="0.25">
      <c r="A1100" s="5" t="s">
        <v>41</v>
      </c>
      <c r="B1100" s="5" t="s">
        <v>42</v>
      </c>
      <c r="C1100" s="5" t="s">
        <v>43</v>
      </c>
      <c r="D1100" s="5" t="s">
        <v>5618</v>
      </c>
      <c r="E1100" s="6">
        <v>44587</v>
      </c>
      <c r="F1100" s="5" t="s">
        <v>5619</v>
      </c>
      <c r="G1100" s="7">
        <v>40219209</v>
      </c>
      <c r="H1100" s="5" t="s">
        <v>46</v>
      </c>
      <c r="I1100" s="5" t="s">
        <v>156</v>
      </c>
      <c r="J1100" s="5" t="s">
        <v>5620</v>
      </c>
      <c r="K1100" s="21" t="s">
        <v>5612</v>
      </c>
      <c r="L1100" s="5" t="s">
        <v>201</v>
      </c>
      <c r="M1100" s="5" t="s">
        <v>50</v>
      </c>
      <c r="N1100" s="9">
        <f t="shared" si="17"/>
        <v>27604800</v>
      </c>
      <c r="O1100" s="9">
        <v>27604800</v>
      </c>
      <c r="P1100" s="9">
        <v>3067200</v>
      </c>
      <c r="Q1100" s="22"/>
      <c r="R1100" s="22"/>
      <c r="S1100" s="22"/>
      <c r="T1100" s="22" t="s">
        <v>5621</v>
      </c>
      <c r="U1100" s="6">
        <v>44592</v>
      </c>
      <c r="V1100" s="6">
        <v>44864</v>
      </c>
      <c r="W1100" s="6">
        <v>44592</v>
      </c>
      <c r="X1100" s="5">
        <v>270</v>
      </c>
      <c r="Y1100" s="22"/>
      <c r="Z1100" s="22"/>
      <c r="AA1100" s="22"/>
      <c r="AB1100" s="22"/>
      <c r="AC1100" s="22"/>
      <c r="AD1100" s="22"/>
      <c r="AE1100" s="22" t="s">
        <v>4182</v>
      </c>
      <c r="AF1100" s="5" t="s">
        <v>53</v>
      </c>
      <c r="AG1100" s="5" t="s">
        <v>54</v>
      </c>
      <c r="AH1100" s="5" t="s">
        <v>55</v>
      </c>
      <c r="AI1100" s="5"/>
      <c r="AJ1100" s="5" t="s">
        <v>1683</v>
      </c>
      <c r="AK1100" s="5" t="s">
        <v>268</v>
      </c>
      <c r="AL1100" s="5" t="s">
        <v>202</v>
      </c>
      <c r="AM1100" s="6">
        <v>30262</v>
      </c>
      <c r="AN1100" s="5" t="s">
        <v>1147</v>
      </c>
    </row>
    <row r="1101" spans="1:170" s="10" customFormat="1" ht="150" x14ac:dyDescent="0.25">
      <c r="A1101" s="5" t="s">
        <v>41</v>
      </c>
      <c r="B1101" s="5" t="s">
        <v>42</v>
      </c>
      <c r="C1101" s="5" t="s">
        <v>43</v>
      </c>
      <c r="D1101" s="5" t="s">
        <v>5622</v>
      </c>
      <c r="E1101" s="6">
        <v>44583</v>
      </c>
      <c r="F1101" s="5" t="s">
        <v>5623</v>
      </c>
      <c r="G1101" s="7">
        <v>1107063911</v>
      </c>
      <c r="H1101" s="5" t="s">
        <v>46</v>
      </c>
      <c r="I1101" s="5" t="s">
        <v>156</v>
      </c>
      <c r="J1101" s="5" t="s">
        <v>5624</v>
      </c>
      <c r="K1101" s="8" t="s">
        <v>5612</v>
      </c>
      <c r="L1101" s="5" t="s">
        <v>201</v>
      </c>
      <c r="M1101" s="5" t="s">
        <v>50</v>
      </c>
      <c r="N1101" s="9">
        <f t="shared" si="17"/>
        <v>27604800</v>
      </c>
      <c r="O1101" s="9">
        <v>27604800</v>
      </c>
      <c r="P1101" s="9">
        <v>3067200</v>
      </c>
      <c r="Q1101" s="5"/>
      <c r="R1101" s="5"/>
      <c r="S1101" s="5"/>
      <c r="T1101" s="5" t="s">
        <v>1786</v>
      </c>
      <c r="U1101" s="6">
        <v>44592</v>
      </c>
      <c r="V1101" s="6">
        <v>44864</v>
      </c>
      <c r="W1101" s="6">
        <v>44592</v>
      </c>
      <c r="X1101" s="5">
        <v>270</v>
      </c>
      <c r="Y1101" s="5"/>
      <c r="Z1101" s="5"/>
      <c r="AA1101" s="5"/>
      <c r="AB1101" s="5"/>
      <c r="AC1101" s="5"/>
      <c r="AD1101" s="5"/>
      <c r="AE1101" s="5" t="s">
        <v>2959</v>
      </c>
      <c r="AF1101" s="5" t="s">
        <v>53</v>
      </c>
      <c r="AG1101" s="5" t="s">
        <v>54</v>
      </c>
      <c r="AH1101" s="5" t="s">
        <v>55</v>
      </c>
      <c r="AI1101" s="5"/>
      <c r="AJ1101" s="5" t="s">
        <v>1683</v>
      </c>
      <c r="AK1101" s="5" t="s">
        <v>268</v>
      </c>
      <c r="AL1101" s="5" t="s">
        <v>202</v>
      </c>
      <c r="AM1101" s="6">
        <v>33172</v>
      </c>
      <c r="AN1101" s="5" t="s">
        <v>568</v>
      </c>
    </row>
    <row r="1102" spans="1:170" s="10" customFormat="1" ht="105" x14ac:dyDescent="0.25">
      <c r="A1102" s="11" t="s">
        <v>41</v>
      </c>
      <c r="B1102" s="11" t="s">
        <v>42</v>
      </c>
      <c r="C1102" s="11" t="s">
        <v>5625</v>
      </c>
      <c r="D1102" s="11" t="s">
        <v>5626</v>
      </c>
      <c r="E1102" s="12">
        <v>44584</v>
      </c>
      <c r="F1102" s="11" t="s">
        <v>5627</v>
      </c>
      <c r="G1102" s="13">
        <v>1032392685</v>
      </c>
      <c r="H1102" s="11" t="s">
        <v>46</v>
      </c>
      <c r="I1102" s="11" t="s">
        <v>116</v>
      </c>
      <c r="J1102" s="11" t="s">
        <v>5628</v>
      </c>
      <c r="K1102" s="14" t="s">
        <v>5629</v>
      </c>
      <c r="L1102" s="11" t="s">
        <v>201</v>
      </c>
      <c r="M1102" s="11" t="s">
        <v>50</v>
      </c>
      <c r="N1102" s="9">
        <f t="shared" si="17"/>
        <v>27604800</v>
      </c>
      <c r="O1102" s="19">
        <v>27604800</v>
      </c>
      <c r="P1102" s="15">
        <v>3067200</v>
      </c>
      <c r="Q1102" s="11"/>
      <c r="R1102" s="11"/>
      <c r="S1102" s="11"/>
      <c r="T1102" s="11" t="s">
        <v>51</v>
      </c>
      <c r="U1102" s="12">
        <v>44586</v>
      </c>
      <c r="V1102" s="12">
        <v>44858</v>
      </c>
      <c r="W1102" s="12">
        <v>44586</v>
      </c>
      <c r="X1102" s="11">
        <v>270</v>
      </c>
      <c r="Y1102" s="11"/>
      <c r="Z1102" s="11"/>
      <c r="AA1102" s="11"/>
      <c r="AB1102" s="11"/>
      <c r="AC1102" s="11"/>
      <c r="AD1102" s="11"/>
      <c r="AE1102" s="11" t="s">
        <v>5630</v>
      </c>
      <c r="AF1102" s="11" t="s">
        <v>66</v>
      </c>
      <c r="AG1102" s="11" t="s">
        <v>67</v>
      </c>
      <c r="AH1102" s="11" t="s">
        <v>55</v>
      </c>
      <c r="AI1102" s="11"/>
      <c r="AJ1102" s="11" t="s">
        <v>1683</v>
      </c>
      <c r="AK1102" s="11" t="s">
        <v>268</v>
      </c>
      <c r="AL1102" s="11" t="s">
        <v>202</v>
      </c>
      <c r="AM1102" s="12">
        <v>31971</v>
      </c>
      <c r="AN1102" s="11" t="s">
        <v>70</v>
      </c>
    </row>
    <row r="1103" spans="1:170" s="10" customFormat="1" ht="135" x14ac:dyDescent="0.25">
      <c r="A1103" s="5" t="s">
        <v>41</v>
      </c>
      <c r="B1103" s="5" t="s">
        <v>42</v>
      </c>
      <c r="C1103" s="5" t="s">
        <v>81</v>
      </c>
      <c r="D1103" s="5" t="s">
        <v>5631</v>
      </c>
      <c r="E1103" s="6">
        <v>44587</v>
      </c>
      <c r="F1103" s="5" t="s">
        <v>5632</v>
      </c>
      <c r="G1103" s="7">
        <v>1063136521</v>
      </c>
      <c r="H1103" s="5" t="s">
        <v>46</v>
      </c>
      <c r="I1103" s="5" t="s">
        <v>2713</v>
      </c>
      <c r="J1103" s="5" t="s">
        <v>5633</v>
      </c>
      <c r="K1103" s="21" t="s">
        <v>3105</v>
      </c>
      <c r="L1103" s="22" t="s">
        <v>158</v>
      </c>
      <c r="M1103" s="5" t="s">
        <v>50</v>
      </c>
      <c r="N1103" s="9">
        <f t="shared" si="17"/>
        <v>22512600</v>
      </c>
      <c r="O1103" s="9">
        <v>22512600</v>
      </c>
      <c r="P1103" s="9">
        <v>2046600</v>
      </c>
      <c r="Q1103" s="22"/>
      <c r="R1103" s="22"/>
      <c r="S1103" s="22"/>
      <c r="T1103" s="22" t="s">
        <v>2519</v>
      </c>
      <c r="U1103" s="6">
        <v>44592</v>
      </c>
      <c r="V1103" s="6">
        <v>44925</v>
      </c>
      <c r="W1103" s="6">
        <v>44592</v>
      </c>
      <c r="X1103" s="5">
        <v>330</v>
      </c>
      <c r="Y1103" s="22"/>
      <c r="Z1103" s="22"/>
      <c r="AA1103" s="22"/>
      <c r="AB1103" s="22"/>
      <c r="AC1103" s="22"/>
      <c r="AD1103" s="22"/>
      <c r="AE1103" s="22" t="s">
        <v>2913</v>
      </c>
      <c r="AF1103" s="5" t="s">
        <v>53</v>
      </c>
      <c r="AG1103" s="5" t="s">
        <v>1627</v>
      </c>
      <c r="AH1103" s="5" t="s">
        <v>807</v>
      </c>
      <c r="AI1103" s="5"/>
      <c r="AJ1103" s="5" t="s">
        <v>171</v>
      </c>
      <c r="AK1103" s="5"/>
      <c r="AL1103" s="5" t="s">
        <v>1849</v>
      </c>
      <c r="AM1103" s="6">
        <v>34680</v>
      </c>
      <c r="AN1103" s="5" t="s">
        <v>1125</v>
      </c>
    </row>
    <row r="1104" spans="1:170" s="10" customFormat="1" ht="150" x14ac:dyDescent="0.25">
      <c r="A1104" s="5" t="s">
        <v>41</v>
      </c>
      <c r="B1104" s="5" t="s">
        <v>42</v>
      </c>
      <c r="C1104" s="5" t="s">
        <v>81</v>
      </c>
      <c r="D1104" s="5" t="s">
        <v>5634</v>
      </c>
      <c r="E1104" s="6">
        <v>44583</v>
      </c>
      <c r="F1104" s="5" t="s">
        <v>5635</v>
      </c>
      <c r="G1104" s="7">
        <v>1113637013</v>
      </c>
      <c r="H1104" s="5" t="s">
        <v>46</v>
      </c>
      <c r="I1104" s="5" t="s">
        <v>5636</v>
      </c>
      <c r="J1104" s="5" t="s">
        <v>5637</v>
      </c>
      <c r="K1104" s="8" t="s">
        <v>5638</v>
      </c>
      <c r="L1104" s="5" t="s">
        <v>86</v>
      </c>
      <c r="M1104" s="5" t="s">
        <v>50</v>
      </c>
      <c r="N1104" s="9">
        <f t="shared" si="17"/>
        <v>23230800</v>
      </c>
      <c r="O1104" s="9">
        <v>23230800</v>
      </c>
      <c r="P1104" s="9">
        <v>2581200</v>
      </c>
      <c r="Q1104" s="5"/>
      <c r="R1104" s="5"/>
      <c r="S1104" s="5"/>
      <c r="T1104" s="5" t="s">
        <v>1786</v>
      </c>
      <c r="U1104" s="6">
        <v>44593</v>
      </c>
      <c r="V1104" s="6">
        <v>44865</v>
      </c>
      <c r="W1104" s="6">
        <v>44586</v>
      </c>
      <c r="X1104" s="5">
        <v>270</v>
      </c>
      <c r="Y1104" s="5"/>
      <c r="Z1104" s="5"/>
      <c r="AA1104" s="5"/>
      <c r="AB1104" s="5"/>
      <c r="AC1104" s="5"/>
      <c r="AD1104" s="5"/>
      <c r="AE1104" s="5" t="s">
        <v>567</v>
      </c>
      <c r="AF1104" s="5" t="s">
        <v>53</v>
      </c>
      <c r="AG1104" s="5" t="s">
        <v>54</v>
      </c>
      <c r="AH1104" s="5" t="s">
        <v>55</v>
      </c>
      <c r="AI1104" s="5"/>
      <c r="AJ1104" s="5" t="s">
        <v>1683</v>
      </c>
      <c r="AK1104" s="5"/>
      <c r="AL1104" s="5" t="s">
        <v>3966</v>
      </c>
      <c r="AM1104" s="6">
        <v>32109</v>
      </c>
      <c r="AN1104" s="5" t="s">
        <v>679</v>
      </c>
    </row>
    <row r="1105" spans="1:40" s="10" customFormat="1" ht="135" x14ac:dyDescent="0.25">
      <c r="A1105" s="5" t="s">
        <v>41</v>
      </c>
      <c r="B1105" s="5" t="s">
        <v>42</v>
      </c>
      <c r="C1105" s="5" t="s">
        <v>81</v>
      </c>
      <c r="D1105" s="5" t="s">
        <v>5639</v>
      </c>
      <c r="E1105" s="6">
        <v>44583</v>
      </c>
      <c r="F1105" s="5" t="s">
        <v>5640</v>
      </c>
      <c r="G1105" s="7">
        <v>1120381099</v>
      </c>
      <c r="H1105" s="5" t="s">
        <v>46</v>
      </c>
      <c r="I1105" s="5" t="s">
        <v>5641</v>
      </c>
      <c r="J1105" s="5" t="s">
        <v>5642</v>
      </c>
      <c r="K1105" s="8" t="s">
        <v>5643</v>
      </c>
      <c r="L1105" s="5" t="s">
        <v>86</v>
      </c>
      <c r="M1105" s="5" t="s">
        <v>50</v>
      </c>
      <c r="N1105" s="9">
        <f t="shared" si="17"/>
        <v>23230800</v>
      </c>
      <c r="O1105" s="9">
        <v>23230800</v>
      </c>
      <c r="P1105" s="9">
        <v>2581200</v>
      </c>
      <c r="Q1105" s="5"/>
      <c r="R1105" s="5"/>
      <c r="S1105" s="5"/>
      <c r="T1105" s="5" t="s">
        <v>5064</v>
      </c>
      <c r="U1105" s="6">
        <v>44594</v>
      </c>
      <c r="V1105" s="6">
        <v>44866</v>
      </c>
      <c r="W1105" s="6">
        <v>44585</v>
      </c>
      <c r="X1105" s="5">
        <v>270</v>
      </c>
      <c r="Y1105" s="5"/>
      <c r="Z1105" s="5"/>
      <c r="AA1105" s="5"/>
      <c r="AB1105" s="5"/>
      <c r="AC1105" s="5"/>
      <c r="AD1105" s="5"/>
      <c r="AE1105" s="5" t="s">
        <v>5644</v>
      </c>
      <c r="AF1105" s="5" t="s">
        <v>53</v>
      </c>
      <c r="AG1105" s="5" t="s">
        <v>54</v>
      </c>
      <c r="AH1105" s="5" t="s">
        <v>55</v>
      </c>
      <c r="AI1105" s="5"/>
      <c r="AJ1105" s="5" t="s">
        <v>1683</v>
      </c>
      <c r="AK1105" s="5"/>
      <c r="AL1105" s="5" t="s">
        <v>127</v>
      </c>
      <c r="AM1105" s="6">
        <v>35483</v>
      </c>
      <c r="AN1105" s="5" t="s">
        <v>5645</v>
      </c>
    </row>
    <row r="1106" spans="1:40" s="10" customFormat="1" ht="180" x14ac:dyDescent="0.25">
      <c r="A1106" s="5" t="s">
        <v>41</v>
      </c>
      <c r="B1106" s="5" t="s">
        <v>42</v>
      </c>
      <c r="C1106" s="5" t="s">
        <v>43</v>
      </c>
      <c r="D1106" s="5" t="s">
        <v>5646</v>
      </c>
      <c r="E1106" s="6">
        <v>44583</v>
      </c>
      <c r="F1106" s="5" t="s">
        <v>5647</v>
      </c>
      <c r="G1106" s="7">
        <v>1085265358</v>
      </c>
      <c r="H1106" s="5" t="s">
        <v>46</v>
      </c>
      <c r="I1106" s="5" t="s">
        <v>801</v>
      </c>
      <c r="J1106" s="5" t="s">
        <v>5648</v>
      </c>
      <c r="K1106" s="8" t="s">
        <v>5649</v>
      </c>
      <c r="L1106" s="22" t="s">
        <v>99</v>
      </c>
      <c r="M1106" s="5" t="s">
        <v>50</v>
      </c>
      <c r="N1106" s="9">
        <f t="shared" si="17"/>
        <v>38058000</v>
      </c>
      <c r="O1106" s="9">
        <v>38058000</v>
      </c>
      <c r="P1106" s="9">
        <v>3805800</v>
      </c>
      <c r="Q1106" s="5"/>
      <c r="R1106" s="5"/>
      <c r="S1106" s="5"/>
      <c r="T1106" s="5" t="s">
        <v>1820</v>
      </c>
      <c r="U1106" s="6">
        <v>44593</v>
      </c>
      <c r="V1106" s="6">
        <v>44895</v>
      </c>
      <c r="W1106" s="6">
        <v>44586</v>
      </c>
      <c r="X1106" s="5">
        <v>300</v>
      </c>
      <c r="Y1106" s="5"/>
      <c r="Z1106" s="5"/>
      <c r="AA1106" s="5"/>
      <c r="AB1106" s="5"/>
      <c r="AC1106" s="5"/>
      <c r="AD1106" s="5"/>
      <c r="AE1106" s="5" t="s">
        <v>237</v>
      </c>
      <c r="AF1106" s="5" t="s">
        <v>53</v>
      </c>
      <c r="AG1106" s="5" t="s">
        <v>1688</v>
      </c>
      <c r="AH1106" s="5" t="s">
        <v>807</v>
      </c>
      <c r="AI1106" s="5"/>
      <c r="AJ1106" s="5" t="s">
        <v>1683</v>
      </c>
      <c r="AK1106" s="5" t="s">
        <v>268</v>
      </c>
      <c r="AL1106" s="5" t="s">
        <v>69</v>
      </c>
      <c r="AM1106" s="6">
        <v>32293</v>
      </c>
      <c r="AN1106" s="5" t="s">
        <v>248</v>
      </c>
    </row>
    <row r="1107" spans="1:40" s="10" customFormat="1" ht="135" x14ac:dyDescent="0.25">
      <c r="A1107" s="5" t="s">
        <v>41</v>
      </c>
      <c r="B1107" s="5" t="s">
        <v>42</v>
      </c>
      <c r="C1107" s="5" t="s">
        <v>81</v>
      </c>
      <c r="D1107" s="5" t="s">
        <v>5650</v>
      </c>
      <c r="E1107" s="6">
        <v>44587</v>
      </c>
      <c r="F1107" s="5" t="s">
        <v>5651</v>
      </c>
      <c r="G1107" s="7">
        <v>1003066295</v>
      </c>
      <c r="H1107" s="5" t="s">
        <v>46</v>
      </c>
      <c r="I1107" s="5" t="s">
        <v>2713</v>
      </c>
      <c r="J1107" s="5" t="s">
        <v>5652</v>
      </c>
      <c r="K1107" s="21" t="s">
        <v>3071</v>
      </c>
      <c r="L1107" s="22" t="s">
        <v>158</v>
      </c>
      <c r="M1107" s="5" t="s">
        <v>50</v>
      </c>
      <c r="N1107" s="9">
        <f t="shared" si="17"/>
        <v>22512600</v>
      </c>
      <c r="O1107" s="9">
        <v>22512600</v>
      </c>
      <c r="P1107" s="9">
        <v>2046600</v>
      </c>
      <c r="Q1107" s="22"/>
      <c r="R1107" s="22"/>
      <c r="S1107" s="22"/>
      <c r="T1107" s="5" t="s">
        <v>879</v>
      </c>
      <c r="U1107" s="6">
        <v>44593</v>
      </c>
      <c r="V1107" s="6">
        <v>44926</v>
      </c>
      <c r="W1107" s="6">
        <v>44592</v>
      </c>
      <c r="X1107" s="5">
        <v>330</v>
      </c>
      <c r="Y1107" s="22"/>
      <c r="Z1107" s="22"/>
      <c r="AA1107" s="22"/>
      <c r="AB1107" s="22"/>
      <c r="AC1107" s="22"/>
      <c r="AD1107" s="22"/>
      <c r="AE1107" s="22" t="s">
        <v>2905</v>
      </c>
      <c r="AF1107" s="5" t="s">
        <v>53</v>
      </c>
      <c r="AG1107" s="5" t="s">
        <v>1627</v>
      </c>
      <c r="AH1107" s="5" t="s">
        <v>807</v>
      </c>
      <c r="AI1107" s="5"/>
      <c r="AJ1107" s="5" t="s">
        <v>171</v>
      </c>
      <c r="AK1107" s="5"/>
      <c r="AL1107" s="5" t="s">
        <v>5653</v>
      </c>
      <c r="AM1107" s="6">
        <v>33082</v>
      </c>
      <c r="AN1107" s="5" t="s">
        <v>1125</v>
      </c>
    </row>
    <row r="1108" spans="1:40" s="10" customFormat="1" ht="135" x14ac:dyDescent="0.25">
      <c r="A1108" s="5" t="s">
        <v>41</v>
      </c>
      <c r="B1108" s="5" t="s">
        <v>42</v>
      </c>
      <c r="C1108" s="5" t="s">
        <v>81</v>
      </c>
      <c r="D1108" s="5" t="s">
        <v>5654</v>
      </c>
      <c r="E1108" s="6">
        <v>44583</v>
      </c>
      <c r="F1108" s="5" t="s">
        <v>5655</v>
      </c>
      <c r="G1108" s="7">
        <v>1105616337</v>
      </c>
      <c r="H1108" s="5" t="s">
        <v>46</v>
      </c>
      <c r="I1108" s="5" t="s">
        <v>495</v>
      </c>
      <c r="J1108" s="5" t="s">
        <v>5656</v>
      </c>
      <c r="K1108" s="8" t="s">
        <v>841</v>
      </c>
      <c r="L1108" s="5" t="s">
        <v>158</v>
      </c>
      <c r="M1108" s="5" t="s">
        <v>50</v>
      </c>
      <c r="N1108" s="9">
        <f t="shared" si="17"/>
        <v>23535900</v>
      </c>
      <c r="O1108" s="9">
        <v>17396100</v>
      </c>
      <c r="P1108" s="9">
        <v>2046600</v>
      </c>
      <c r="Q1108" s="9">
        <v>2046600</v>
      </c>
      <c r="R1108" s="17">
        <v>4093200</v>
      </c>
      <c r="S1108" s="17"/>
      <c r="T1108" s="5" t="s">
        <v>3924</v>
      </c>
      <c r="U1108" s="6">
        <v>44593</v>
      </c>
      <c r="V1108" s="6">
        <v>44834</v>
      </c>
      <c r="W1108" s="6">
        <v>44593</v>
      </c>
      <c r="X1108" s="5">
        <v>255</v>
      </c>
      <c r="Y1108" s="6">
        <v>44835</v>
      </c>
      <c r="Z1108" s="6">
        <v>44865</v>
      </c>
      <c r="AA1108" s="6">
        <v>44866</v>
      </c>
      <c r="AB1108" s="6">
        <v>44926</v>
      </c>
      <c r="AC1108" s="6"/>
      <c r="AD1108" s="6"/>
      <c r="AE1108" s="22" t="s">
        <v>3925</v>
      </c>
      <c r="AF1108" s="5" t="s">
        <v>53</v>
      </c>
      <c r="AG1108" s="5" t="s">
        <v>1353</v>
      </c>
      <c r="AH1108" s="5" t="s">
        <v>209</v>
      </c>
      <c r="AI1108" s="5"/>
      <c r="AJ1108" s="5" t="s">
        <v>2569</v>
      </c>
      <c r="AK1108" s="5"/>
      <c r="AL1108" s="5" t="s">
        <v>3577</v>
      </c>
      <c r="AM1108" s="6">
        <v>35899</v>
      </c>
      <c r="AN1108" s="5" t="s">
        <v>5657</v>
      </c>
    </row>
    <row r="1109" spans="1:40" s="10" customFormat="1" ht="135" x14ac:dyDescent="0.25">
      <c r="A1109" s="5" t="s">
        <v>41</v>
      </c>
      <c r="B1109" s="5" t="s">
        <v>42</v>
      </c>
      <c r="C1109" s="5" t="s">
        <v>81</v>
      </c>
      <c r="D1109" s="5" t="s">
        <v>5658</v>
      </c>
      <c r="E1109" s="6">
        <v>44585</v>
      </c>
      <c r="F1109" s="5" t="s">
        <v>5659</v>
      </c>
      <c r="G1109" s="7">
        <v>1055988324</v>
      </c>
      <c r="H1109" s="5" t="s">
        <v>46</v>
      </c>
      <c r="I1109" s="5" t="s">
        <v>1450</v>
      </c>
      <c r="J1109" s="5" t="s">
        <v>5660</v>
      </c>
      <c r="K1109" s="21" t="s">
        <v>841</v>
      </c>
      <c r="L1109" s="5" t="s">
        <v>158</v>
      </c>
      <c r="M1109" s="5" t="s">
        <v>50</v>
      </c>
      <c r="N1109" s="9">
        <f t="shared" si="17"/>
        <v>19442700</v>
      </c>
      <c r="O1109" s="9">
        <v>17396100</v>
      </c>
      <c r="P1109" s="9">
        <v>2046600</v>
      </c>
      <c r="Q1109" s="26">
        <v>2046600</v>
      </c>
      <c r="R1109" s="26"/>
      <c r="S1109" s="26"/>
      <c r="T1109" s="22" t="s">
        <v>5661</v>
      </c>
      <c r="U1109" s="6">
        <v>44596</v>
      </c>
      <c r="V1109" s="6">
        <v>44834</v>
      </c>
      <c r="W1109" s="6">
        <v>44589</v>
      </c>
      <c r="X1109" s="5">
        <v>255</v>
      </c>
      <c r="Y1109" s="25">
        <v>44835</v>
      </c>
      <c r="Z1109" s="25">
        <v>44865</v>
      </c>
      <c r="AA1109" s="25">
        <v>44866</v>
      </c>
      <c r="AB1109" s="25">
        <v>44926</v>
      </c>
      <c r="AC1109" s="25"/>
      <c r="AD1109" s="25"/>
      <c r="AE1109" s="22" t="s">
        <v>5662</v>
      </c>
      <c r="AF1109" s="5" t="s">
        <v>53</v>
      </c>
      <c r="AG1109" s="5" t="s">
        <v>1353</v>
      </c>
      <c r="AH1109" s="5" t="s">
        <v>209</v>
      </c>
      <c r="AI1109" s="5"/>
      <c r="AJ1109" s="5" t="s">
        <v>2569</v>
      </c>
      <c r="AK1109" s="5"/>
      <c r="AL1109" s="5" t="s">
        <v>276</v>
      </c>
      <c r="AM1109" s="6">
        <v>34193</v>
      </c>
      <c r="AN1109" s="5" t="s">
        <v>5663</v>
      </c>
    </row>
    <row r="1110" spans="1:40" s="10" customFormat="1" ht="135" x14ac:dyDescent="0.25">
      <c r="A1110" s="5" t="s">
        <v>41</v>
      </c>
      <c r="B1110" s="5" t="s">
        <v>42</v>
      </c>
      <c r="C1110" s="5" t="s">
        <v>81</v>
      </c>
      <c r="D1110" s="5" t="s">
        <v>5664</v>
      </c>
      <c r="E1110" s="6">
        <v>44586</v>
      </c>
      <c r="F1110" s="5" t="s">
        <v>5665</v>
      </c>
      <c r="G1110" s="7">
        <v>94165052</v>
      </c>
      <c r="H1110" s="5" t="s">
        <v>46</v>
      </c>
      <c r="I1110" s="5" t="s">
        <v>495</v>
      </c>
      <c r="J1110" s="5" t="s">
        <v>5666</v>
      </c>
      <c r="K1110" s="8" t="s">
        <v>841</v>
      </c>
      <c r="L1110" s="5" t="s">
        <v>158</v>
      </c>
      <c r="M1110" s="5" t="s">
        <v>50</v>
      </c>
      <c r="N1110" s="9">
        <f t="shared" si="17"/>
        <v>23535900</v>
      </c>
      <c r="O1110" s="9">
        <v>17396100</v>
      </c>
      <c r="P1110" s="9">
        <v>2046600</v>
      </c>
      <c r="Q1110" s="17">
        <v>2046600</v>
      </c>
      <c r="R1110" s="17">
        <v>4093200</v>
      </c>
      <c r="S1110" s="17"/>
      <c r="T1110" s="5" t="s">
        <v>5667</v>
      </c>
      <c r="U1110" s="6">
        <v>44600</v>
      </c>
      <c r="V1110" s="6">
        <v>44834</v>
      </c>
      <c r="W1110" s="6">
        <v>44589</v>
      </c>
      <c r="X1110" s="5">
        <v>255</v>
      </c>
      <c r="Y1110" s="6">
        <v>44835</v>
      </c>
      <c r="Z1110" s="6">
        <v>44865</v>
      </c>
      <c r="AA1110" s="6">
        <v>44866</v>
      </c>
      <c r="AB1110" s="6">
        <v>44926</v>
      </c>
      <c r="AC1110" s="6"/>
      <c r="AD1110" s="6"/>
      <c r="AE1110" s="5" t="s">
        <v>5668</v>
      </c>
      <c r="AF1110" s="5" t="s">
        <v>53</v>
      </c>
      <c r="AG1110" s="5" t="s">
        <v>5669</v>
      </c>
      <c r="AH1110" s="5" t="s">
        <v>209</v>
      </c>
      <c r="AI1110" s="5"/>
      <c r="AJ1110" s="5" t="s">
        <v>2569</v>
      </c>
      <c r="AK1110" s="5"/>
      <c r="AL1110" s="5" t="s">
        <v>276</v>
      </c>
      <c r="AM1110" s="6">
        <v>25371</v>
      </c>
      <c r="AN1110" s="5" t="s">
        <v>5499</v>
      </c>
    </row>
    <row r="1111" spans="1:40" s="10" customFormat="1" ht="135" x14ac:dyDescent="0.25">
      <c r="A1111" s="5" t="s">
        <v>41</v>
      </c>
      <c r="B1111" s="5" t="s">
        <v>42</v>
      </c>
      <c r="C1111" s="5" t="s">
        <v>81</v>
      </c>
      <c r="D1111" s="5" t="s">
        <v>5670</v>
      </c>
      <c r="E1111" s="6">
        <v>44584</v>
      </c>
      <c r="F1111" s="5" t="s">
        <v>5671</v>
      </c>
      <c r="G1111" s="7">
        <v>1038333729</v>
      </c>
      <c r="H1111" s="5" t="s">
        <v>46</v>
      </c>
      <c r="I1111" s="5" t="s">
        <v>1450</v>
      </c>
      <c r="J1111" s="5" t="s">
        <v>5672</v>
      </c>
      <c r="K1111" s="8" t="s">
        <v>841</v>
      </c>
      <c r="L1111" s="5" t="s">
        <v>158</v>
      </c>
      <c r="M1111" s="5" t="s">
        <v>50</v>
      </c>
      <c r="N1111" s="9">
        <f t="shared" si="17"/>
        <v>18419400</v>
      </c>
      <c r="O1111" s="17">
        <v>18419400</v>
      </c>
      <c r="P1111" s="9">
        <v>2046600</v>
      </c>
      <c r="Q1111" s="5"/>
      <c r="R1111" s="5"/>
      <c r="S1111" s="5"/>
      <c r="T1111" s="5" t="s">
        <v>2776</v>
      </c>
      <c r="U1111" s="6">
        <v>44595</v>
      </c>
      <c r="V1111" s="6">
        <v>44867</v>
      </c>
      <c r="W1111" s="6">
        <v>44593</v>
      </c>
      <c r="X1111" s="5">
        <v>270</v>
      </c>
      <c r="Y1111" s="5"/>
      <c r="Z1111" s="5"/>
      <c r="AA1111" s="5"/>
      <c r="AB1111" s="5"/>
      <c r="AC1111" s="5"/>
      <c r="AD1111" s="5"/>
      <c r="AE1111" s="5" t="s">
        <v>5673</v>
      </c>
      <c r="AF1111" s="5" t="s">
        <v>53</v>
      </c>
      <c r="AG1111" s="5" t="s">
        <v>5674</v>
      </c>
      <c r="AH1111" s="5" t="s">
        <v>55</v>
      </c>
      <c r="AI1111" s="5"/>
      <c r="AJ1111" s="5" t="s">
        <v>2569</v>
      </c>
      <c r="AK1111" s="5"/>
      <c r="AL1111" s="5" t="s">
        <v>276</v>
      </c>
      <c r="AM1111" s="6">
        <v>32597</v>
      </c>
      <c r="AN1111" s="5" t="s">
        <v>2779</v>
      </c>
    </row>
    <row r="1112" spans="1:40" s="10" customFormat="1" ht="135" x14ac:dyDescent="0.25">
      <c r="A1112" s="5" t="s">
        <v>41</v>
      </c>
      <c r="B1112" s="5" t="s">
        <v>42</v>
      </c>
      <c r="C1112" s="5" t="s">
        <v>81</v>
      </c>
      <c r="D1112" s="5" t="s">
        <v>5675</v>
      </c>
      <c r="E1112" s="6">
        <v>44587</v>
      </c>
      <c r="F1112" s="5" t="s">
        <v>5676</v>
      </c>
      <c r="G1112" s="7">
        <v>1017142830</v>
      </c>
      <c r="H1112" s="5" t="s">
        <v>46</v>
      </c>
      <c r="I1112" s="5" t="s">
        <v>1411</v>
      </c>
      <c r="J1112" s="5" t="s">
        <v>5677</v>
      </c>
      <c r="K1112" s="21" t="s">
        <v>661</v>
      </c>
      <c r="L1112" s="22" t="s">
        <v>158</v>
      </c>
      <c r="M1112" s="5" t="s">
        <v>50</v>
      </c>
      <c r="N1112" s="9">
        <f t="shared" si="17"/>
        <v>18419400</v>
      </c>
      <c r="O1112" s="9">
        <v>18419400</v>
      </c>
      <c r="P1112" s="9">
        <v>2046600</v>
      </c>
      <c r="Q1112" s="22"/>
      <c r="R1112" s="22"/>
      <c r="S1112" s="22"/>
      <c r="T1112" s="22" t="s">
        <v>1776</v>
      </c>
      <c r="U1112" s="6">
        <v>44600</v>
      </c>
      <c r="V1112" s="6">
        <v>44872</v>
      </c>
      <c r="W1112" s="6">
        <v>44592</v>
      </c>
      <c r="X1112" s="5">
        <v>270</v>
      </c>
      <c r="Y1112" s="22"/>
      <c r="Z1112" s="22"/>
      <c r="AA1112" s="22"/>
      <c r="AB1112" s="22"/>
      <c r="AC1112" s="22"/>
      <c r="AD1112" s="22"/>
      <c r="AE1112" s="22" t="s">
        <v>1777</v>
      </c>
      <c r="AF1112" s="5" t="s">
        <v>53</v>
      </c>
      <c r="AG1112" s="5" t="s">
        <v>1353</v>
      </c>
      <c r="AH1112" s="5" t="s">
        <v>209</v>
      </c>
      <c r="AI1112" s="5"/>
      <c r="AJ1112" s="5" t="s">
        <v>2569</v>
      </c>
      <c r="AK1112" s="5"/>
      <c r="AL1112" s="5" t="s">
        <v>5678</v>
      </c>
      <c r="AM1112" s="6">
        <v>31617</v>
      </c>
      <c r="AN1112" s="5" t="s">
        <v>700</v>
      </c>
    </row>
    <row r="1113" spans="1:40" s="10" customFormat="1" ht="135" x14ac:dyDescent="0.25">
      <c r="A1113" s="5" t="s">
        <v>41</v>
      </c>
      <c r="B1113" s="5" t="s">
        <v>42</v>
      </c>
      <c r="C1113" s="5" t="s">
        <v>81</v>
      </c>
      <c r="D1113" s="5" t="s">
        <v>5679</v>
      </c>
      <c r="E1113" s="6">
        <v>44587</v>
      </c>
      <c r="F1113" s="5" t="s">
        <v>5680</v>
      </c>
      <c r="G1113" s="7">
        <v>1057594678</v>
      </c>
      <c r="H1113" s="5" t="s">
        <v>46</v>
      </c>
      <c r="I1113" s="5" t="s">
        <v>495</v>
      </c>
      <c r="J1113" s="5" t="s">
        <v>5681</v>
      </c>
      <c r="K1113" s="21" t="s">
        <v>661</v>
      </c>
      <c r="L1113" s="22" t="s">
        <v>158</v>
      </c>
      <c r="M1113" s="5" t="s">
        <v>50</v>
      </c>
      <c r="N1113" s="9">
        <f t="shared" si="17"/>
        <v>22512600</v>
      </c>
      <c r="O1113" s="9">
        <v>18419400</v>
      </c>
      <c r="P1113" s="9">
        <v>2046600</v>
      </c>
      <c r="Q1113" s="26">
        <v>4093200</v>
      </c>
      <c r="R1113" s="22"/>
      <c r="S1113" s="22"/>
      <c r="T1113" s="22" t="s">
        <v>4708</v>
      </c>
      <c r="U1113" s="6">
        <v>44594</v>
      </c>
      <c r="V1113" s="6">
        <v>44865</v>
      </c>
      <c r="W1113" s="6">
        <v>44589</v>
      </c>
      <c r="X1113" s="5">
        <v>270</v>
      </c>
      <c r="Y1113" s="25">
        <v>44866</v>
      </c>
      <c r="Z1113" s="25">
        <v>44926</v>
      </c>
      <c r="AA1113" s="22"/>
      <c r="AB1113" s="22"/>
      <c r="AC1113" s="22"/>
      <c r="AD1113" s="22"/>
      <c r="AE1113" s="22" t="s">
        <v>4709</v>
      </c>
      <c r="AF1113" s="5" t="s">
        <v>53</v>
      </c>
      <c r="AG1113" s="5" t="s">
        <v>1353</v>
      </c>
      <c r="AH1113" s="5" t="s">
        <v>209</v>
      </c>
      <c r="AI1113" s="5"/>
      <c r="AJ1113" s="5" t="s">
        <v>2569</v>
      </c>
      <c r="AK1113" s="5"/>
      <c r="AL1113" s="5" t="s">
        <v>217</v>
      </c>
      <c r="AM1113" s="6">
        <v>34374</v>
      </c>
      <c r="AN1113" s="5" t="s">
        <v>3930</v>
      </c>
    </row>
    <row r="1114" spans="1:40" s="10" customFormat="1" ht="135" x14ac:dyDescent="0.25">
      <c r="A1114" s="5" t="s">
        <v>41</v>
      </c>
      <c r="B1114" s="5" t="s">
        <v>42</v>
      </c>
      <c r="C1114" s="5" t="s">
        <v>81</v>
      </c>
      <c r="D1114" s="5" t="s">
        <v>5682</v>
      </c>
      <c r="E1114" s="6">
        <v>44585</v>
      </c>
      <c r="F1114" s="5" t="s">
        <v>5683</v>
      </c>
      <c r="G1114" s="7">
        <v>1063146723</v>
      </c>
      <c r="H1114" s="5" t="s">
        <v>46</v>
      </c>
      <c r="I1114" s="5" t="s">
        <v>1450</v>
      </c>
      <c r="J1114" s="5" t="s">
        <v>5684</v>
      </c>
      <c r="K1114" s="21" t="s">
        <v>661</v>
      </c>
      <c r="L1114" s="5" t="s">
        <v>158</v>
      </c>
      <c r="M1114" s="5" t="s">
        <v>50</v>
      </c>
      <c r="N1114" s="9">
        <f t="shared" si="17"/>
        <v>18419400</v>
      </c>
      <c r="O1114" s="9">
        <v>18419400</v>
      </c>
      <c r="P1114" s="9">
        <v>2046600</v>
      </c>
      <c r="Q1114" s="22"/>
      <c r="R1114" s="22"/>
      <c r="S1114" s="22"/>
      <c r="T1114" s="22" t="s">
        <v>4782</v>
      </c>
      <c r="U1114" s="6">
        <v>44599</v>
      </c>
      <c r="V1114" s="6">
        <v>44871</v>
      </c>
      <c r="W1114" s="6">
        <v>44589</v>
      </c>
      <c r="X1114" s="5">
        <v>270</v>
      </c>
      <c r="Y1114" s="22"/>
      <c r="Z1114" s="22"/>
      <c r="AA1114" s="22"/>
      <c r="AB1114" s="22"/>
      <c r="AC1114" s="22"/>
      <c r="AD1114" s="22"/>
      <c r="AE1114" s="22" t="s">
        <v>4783</v>
      </c>
      <c r="AF1114" s="5" t="s">
        <v>53</v>
      </c>
      <c r="AG1114" s="5" t="s">
        <v>1353</v>
      </c>
      <c r="AH1114" s="5" t="s">
        <v>209</v>
      </c>
      <c r="AI1114" s="5"/>
      <c r="AJ1114" s="5" t="s">
        <v>2569</v>
      </c>
      <c r="AK1114" s="5"/>
      <c r="AL1114" s="5" t="s">
        <v>352</v>
      </c>
      <c r="AM1114" s="6">
        <v>31888</v>
      </c>
      <c r="AN1114" s="5" t="s">
        <v>1125</v>
      </c>
    </row>
    <row r="1115" spans="1:40" s="10" customFormat="1" ht="135" x14ac:dyDescent="0.25">
      <c r="A1115" s="5" t="s">
        <v>41</v>
      </c>
      <c r="B1115" s="5" t="s">
        <v>42</v>
      </c>
      <c r="C1115" s="5" t="s">
        <v>43</v>
      </c>
      <c r="D1115" s="5" t="s">
        <v>5685</v>
      </c>
      <c r="E1115" s="6">
        <v>44586</v>
      </c>
      <c r="F1115" s="5" t="s">
        <v>5686</v>
      </c>
      <c r="G1115" s="7">
        <v>1118299014</v>
      </c>
      <c r="H1115" s="5" t="s">
        <v>46</v>
      </c>
      <c r="I1115" s="5" t="s">
        <v>2143</v>
      </c>
      <c r="J1115" s="5" t="s">
        <v>5687</v>
      </c>
      <c r="K1115" s="8" t="s">
        <v>2755</v>
      </c>
      <c r="L1115" s="5" t="s">
        <v>99</v>
      </c>
      <c r="M1115" s="5" t="s">
        <v>50</v>
      </c>
      <c r="N1115" s="9">
        <f t="shared" si="17"/>
        <v>36155100</v>
      </c>
      <c r="O1115" s="9">
        <v>32349300</v>
      </c>
      <c r="P1115" s="9">
        <v>3805800</v>
      </c>
      <c r="Q1115" s="9">
        <v>3805800</v>
      </c>
      <c r="R1115" s="9"/>
      <c r="S1115" s="9"/>
      <c r="T1115" s="5" t="s">
        <v>676</v>
      </c>
      <c r="U1115" s="6">
        <v>44601</v>
      </c>
      <c r="V1115" s="6">
        <v>44834</v>
      </c>
      <c r="W1115" s="6">
        <v>44592</v>
      </c>
      <c r="X1115" s="5">
        <v>255</v>
      </c>
      <c r="Y1115" s="6">
        <v>44835</v>
      </c>
      <c r="Z1115" s="6">
        <v>44865</v>
      </c>
      <c r="AA1115" s="6">
        <v>44866</v>
      </c>
      <c r="AB1115" s="6">
        <v>44926</v>
      </c>
      <c r="AC1115" s="6"/>
      <c r="AD1115" s="6"/>
      <c r="AE1115" s="5" t="s">
        <v>1857</v>
      </c>
      <c r="AF1115" s="5" t="s">
        <v>53</v>
      </c>
      <c r="AG1115" s="5" t="s">
        <v>67</v>
      </c>
      <c r="AH1115" s="5" t="s">
        <v>209</v>
      </c>
      <c r="AI1115" s="5"/>
      <c r="AJ1115" s="5" t="s">
        <v>2569</v>
      </c>
      <c r="AK1115" s="5" t="s">
        <v>268</v>
      </c>
      <c r="AL1115" s="5" t="s">
        <v>100</v>
      </c>
      <c r="AM1115" s="6">
        <v>33869</v>
      </c>
      <c r="AN1115" s="5" t="s">
        <v>568</v>
      </c>
    </row>
    <row r="1116" spans="1:40" s="10" customFormat="1" ht="135" x14ac:dyDescent="0.25">
      <c r="A1116" s="5" t="s">
        <v>41</v>
      </c>
      <c r="B1116" s="5" t="s">
        <v>42</v>
      </c>
      <c r="C1116" s="5" t="s">
        <v>43</v>
      </c>
      <c r="D1116" s="5" t="s">
        <v>5688</v>
      </c>
      <c r="E1116" s="6">
        <v>44584</v>
      </c>
      <c r="F1116" s="5" t="s">
        <v>5689</v>
      </c>
      <c r="G1116" s="7">
        <v>1069754854</v>
      </c>
      <c r="H1116" s="5" t="s">
        <v>46</v>
      </c>
      <c r="I1116" s="5" t="s">
        <v>1831</v>
      </c>
      <c r="J1116" s="5" t="s">
        <v>5690</v>
      </c>
      <c r="K1116" s="8" t="s">
        <v>1819</v>
      </c>
      <c r="L1116" s="5" t="s">
        <v>99</v>
      </c>
      <c r="M1116" s="5" t="s">
        <v>50</v>
      </c>
      <c r="N1116" s="9">
        <f t="shared" si="17"/>
        <v>36155100</v>
      </c>
      <c r="O1116" s="17">
        <v>32349300</v>
      </c>
      <c r="P1116" s="9">
        <v>3805800</v>
      </c>
      <c r="Q1116" s="17">
        <v>3805800</v>
      </c>
      <c r="R1116" s="17"/>
      <c r="S1116" s="17"/>
      <c r="T1116" s="5" t="s">
        <v>2660</v>
      </c>
      <c r="U1116" s="6">
        <v>44596</v>
      </c>
      <c r="V1116" s="6">
        <v>44834</v>
      </c>
      <c r="W1116" s="6">
        <v>44592</v>
      </c>
      <c r="X1116" s="5">
        <v>255</v>
      </c>
      <c r="Y1116" s="6">
        <v>44835</v>
      </c>
      <c r="Z1116" s="6">
        <v>44865</v>
      </c>
      <c r="AA1116" s="6"/>
      <c r="AB1116" s="6"/>
      <c r="AC1116" s="6"/>
      <c r="AD1116" s="6"/>
      <c r="AE1116" s="5" t="s">
        <v>5691</v>
      </c>
      <c r="AF1116" s="5" t="s">
        <v>53</v>
      </c>
      <c r="AG1116" s="5" t="s">
        <v>4230</v>
      </c>
      <c r="AH1116" s="5" t="s">
        <v>55</v>
      </c>
      <c r="AI1116" s="5"/>
      <c r="AJ1116" s="5" t="s">
        <v>2569</v>
      </c>
      <c r="AK1116" s="5" t="s">
        <v>268</v>
      </c>
      <c r="AL1116" s="5" t="s">
        <v>80</v>
      </c>
      <c r="AM1116" s="6">
        <v>35159</v>
      </c>
      <c r="AN1116" s="5" t="s">
        <v>2662</v>
      </c>
    </row>
    <row r="1117" spans="1:40" s="10" customFormat="1" ht="135" x14ac:dyDescent="0.25">
      <c r="A1117" s="5" t="s">
        <v>41</v>
      </c>
      <c r="B1117" s="5" t="s">
        <v>42</v>
      </c>
      <c r="C1117" s="5" t="s">
        <v>43</v>
      </c>
      <c r="D1117" s="5" t="s">
        <v>5692</v>
      </c>
      <c r="E1117" s="6">
        <v>44589</v>
      </c>
      <c r="F1117" s="5" t="s">
        <v>5693</v>
      </c>
      <c r="G1117" s="7">
        <v>60341093</v>
      </c>
      <c r="H1117" s="5" t="s">
        <v>46</v>
      </c>
      <c r="I1117" s="5" t="s">
        <v>1831</v>
      </c>
      <c r="J1117" s="5" t="s">
        <v>5694</v>
      </c>
      <c r="K1117" s="8" t="s">
        <v>1674</v>
      </c>
      <c r="L1117" s="5" t="s">
        <v>99</v>
      </c>
      <c r="M1117" s="5" t="s">
        <v>50</v>
      </c>
      <c r="N1117" s="9">
        <f t="shared" si="17"/>
        <v>34252200</v>
      </c>
      <c r="O1117" s="9">
        <v>34252200</v>
      </c>
      <c r="P1117" s="9">
        <v>3805800</v>
      </c>
      <c r="Q1117" s="5"/>
      <c r="R1117" s="5"/>
      <c r="S1117" s="5"/>
      <c r="T1117" s="5" t="s">
        <v>5048</v>
      </c>
      <c r="U1117" s="6">
        <v>44601</v>
      </c>
      <c r="V1117" s="6">
        <v>44873</v>
      </c>
      <c r="W1117" s="6">
        <v>44601</v>
      </c>
      <c r="X1117" s="5">
        <v>270</v>
      </c>
      <c r="Y1117" s="5"/>
      <c r="Z1117" s="5"/>
      <c r="AA1117" s="5"/>
      <c r="AB1117" s="5"/>
      <c r="AC1117" s="5"/>
      <c r="AD1117" s="5"/>
      <c r="AE1117" s="5" t="s">
        <v>2757</v>
      </c>
      <c r="AF1117" s="5" t="s">
        <v>53</v>
      </c>
      <c r="AG1117" s="5" t="s">
        <v>292</v>
      </c>
      <c r="AH1117" s="5" t="s">
        <v>209</v>
      </c>
      <c r="AI1117" s="5"/>
      <c r="AJ1117" s="5" t="s">
        <v>87</v>
      </c>
      <c r="AK1117" s="5" t="s">
        <v>268</v>
      </c>
      <c r="AL1117" s="5" t="s">
        <v>1827</v>
      </c>
      <c r="AM1117" s="6">
        <v>25879</v>
      </c>
      <c r="AN1117" s="5" t="s">
        <v>230</v>
      </c>
    </row>
    <row r="1118" spans="1:40" s="10" customFormat="1" ht="135" x14ac:dyDescent="0.25">
      <c r="A1118" s="5" t="s">
        <v>41</v>
      </c>
      <c r="B1118" s="5" t="s">
        <v>42</v>
      </c>
      <c r="C1118" s="5" t="s">
        <v>43</v>
      </c>
      <c r="D1118" s="5" t="s">
        <v>5695</v>
      </c>
      <c r="E1118" s="6">
        <v>44587</v>
      </c>
      <c r="F1118" s="5" t="s">
        <v>5696</v>
      </c>
      <c r="G1118" s="7">
        <v>1144168407</v>
      </c>
      <c r="H1118" s="5" t="s">
        <v>46</v>
      </c>
      <c r="I1118" s="5" t="s">
        <v>2375</v>
      </c>
      <c r="J1118" s="5" t="s">
        <v>5697</v>
      </c>
      <c r="K1118" s="21" t="s">
        <v>1819</v>
      </c>
      <c r="L1118" s="22" t="s">
        <v>99</v>
      </c>
      <c r="M1118" s="5" t="s">
        <v>50</v>
      </c>
      <c r="N1118" s="9">
        <f t="shared" si="17"/>
        <v>40848920</v>
      </c>
      <c r="O1118" s="9">
        <v>34252200</v>
      </c>
      <c r="P1118" s="9">
        <v>3805800</v>
      </c>
      <c r="Q1118" s="26">
        <v>6596720</v>
      </c>
      <c r="R1118" s="22"/>
      <c r="S1118" s="22"/>
      <c r="T1118" s="22" t="s">
        <v>4515</v>
      </c>
      <c r="U1118" s="6">
        <v>44601</v>
      </c>
      <c r="V1118" s="6">
        <v>44873</v>
      </c>
      <c r="W1118" s="6">
        <v>44593</v>
      </c>
      <c r="X1118" s="5">
        <v>270</v>
      </c>
      <c r="Y1118" s="25">
        <v>44874</v>
      </c>
      <c r="Z1118" s="25">
        <v>44925</v>
      </c>
      <c r="AA1118" s="22"/>
      <c r="AB1118" s="22"/>
      <c r="AC1118" s="22"/>
      <c r="AD1118" s="22"/>
      <c r="AE1118" s="22" t="s">
        <v>1857</v>
      </c>
      <c r="AF1118" s="5" t="s">
        <v>53</v>
      </c>
      <c r="AG1118" s="5" t="s">
        <v>67</v>
      </c>
      <c r="AH1118" s="5" t="s">
        <v>55</v>
      </c>
      <c r="AI1118" s="5"/>
      <c r="AJ1118" s="5" t="s">
        <v>2569</v>
      </c>
      <c r="AK1118" s="5" t="s">
        <v>268</v>
      </c>
      <c r="AL1118" s="5" t="s">
        <v>108</v>
      </c>
      <c r="AM1118" s="6">
        <v>34095</v>
      </c>
      <c r="AN1118" s="5" t="s">
        <v>4802</v>
      </c>
    </row>
    <row r="1119" spans="1:40" s="10" customFormat="1" ht="105" x14ac:dyDescent="0.25">
      <c r="A1119" s="5" t="s">
        <v>41</v>
      </c>
      <c r="B1119" s="5" t="s">
        <v>42</v>
      </c>
      <c r="C1119" s="5" t="s">
        <v>43</v>
      </c>
      <c r="D1119" s="5" t="s">
        <v>5698</v>
      </c>
      <c r="E1119" s="6">
        <v>44589</v>
      </c>
      <c r="F1119" s="5" t="s">
        <v>5699</v>
      </c>
      <c r="G1119" s="7">
        <v>79553940</v>
      </c>
      <c r="H1119" s="5" t="s">
        <v>46</v>
      </c>
      <c r="I1119" s="5" t="s">
        <v>1302</v>
      </c>
      <c r="J1119" s="5" t="s">
        <v>5700</v>
      </c>
      <c r="K1119" s="8" t="s">
        <v>2493</v>
      </c>
      <c r="L1119" s="22" t="s">
        <v>118</v>
      </c>
      <c r="M1119" s="5" t="s">
        <v>50</v>
      </c>
      <c r="N1119" s="9">
        <f t="shared" si="17"/>
        <v>94146300</v>
      </c>
      <c r="O1119" s="9">
        <v>94146300</v>
      </c>
      <c r="P1119" s="9">
        <v>10460700</v>
      </c>
      <c r="Q1119" s="5"/>
      <c r="R1119" s="5"/>
      <c r="S1119" s="5"/>
      <c r="T1119" s="5" t="s">
        <v>51</v>
      </c>
      <c r="U1119" s="6">
        <v>44603</v>
      </c>
      <c r="V1119" s="6">
        <v>44875</v>
      </c>
      <c r="W1119" s="6">
        <v>44593</v>
      </c>
      <c r="X1119" s="5">
        <v>270</v>
      </c>
      <c r="Y1119" s="5"/>
      <c r="Z1119" s="5"/>
      <c r="AA1119" s="5"/>
      <c r="AB1119" s="5"/>
      <c r="AC1119" s="5"/>
      <c r="AD1119" s="5"/>
      <c r="AE1119" s="5" t="s">
        <v>5701</v>
      </c>
      <c r="AF1119" s="5" t="s">
        <v>53</v>
      </c>
      <c r="AG1119" s="5" t="s">
        <v>67</v>
      </c>
      <c r="AH1119" s="5" t="s">
        <v>55</v>
      </c>
      <c r="AI1119" s="5"/>
      <c r="AJ1119" s="5" t="s">
        <v>2569</v>
      </c>
      <c r="AK1119" s="5" t="s">
        <v>268</v>
      </c>
      <c r="AL1119" s="5" t="s">
        <v>5702</v>
      </c>
      <c r="AM1119" s="6">
        <v>25956</v>
      </c>
      <c r="AN1119" s="5" t="s">
        <v>568</v>
      </c>
    </row>
    <row r="1120" spans="1:40" s="10" customFormat="1" ht="105" x14ac:dyDescent="0.25">
      <c r="A1120" s="5" t="s">
        <v>41</v>
      </c>
      <c r="B1120" s="5" t="s">
        <v>42</v>
      </c>
      <c r="C1120" s="5" t="s">
        <v>43</v>
      </c>
      <c r="D1120" s="5" t="s">
        <v>5703</v>
      </c>
      <c r="E1120" s="6">
        <v>44589</v>
      </c>
      <c r="F1120" s="5" t="s">
        <v>5704</v>
      </c>
      <c r="G1120" s="7">
        <v>1032466334</v>
      </c>
      <c r="H1120" s="5" t="s">
        <v>46</v>
      </c>
      <c r="I1120" s="5" t="s">
        <v>1302</v>
      </c>
      <c r="J1120" s="5" t="s">
        <v>5705</v>
      </c>
      <c r="K1120" s="8" t="s">
        <v>5706</v>
      </c>
      <c r="L1120" s="5" t="s">
        <v>49</v>
      </c>
      <c r="M1120" s="5" t="s">
        <v>50</v>
      </c>
      <c r="N1120" s="9">
        <f t="shared" si="17"/>
        <v>54999000</v>
      </c>
      <c r="O1120" s="9">
        <v>54999000</v>
      </c>
      <c r="P1120" s="9">
        <v>6111000</v>
      </c>
      <c r="Q1120" s="5"/>
      <c r="R1120" s="5"/>
      <c r="S1120" s="5"/>
      <c r="T1120" s="5" t="s">
        <v>51</v>
      </c>
      <c r="U1120" s="6">
        <v>44599</v>
      </c>
      <c r="V1120" s="6">
        <v>44871</v>
      </c>
      <c r="W1120" s="6">
        <v>44592</v>
      </c>
      <c r="X1120" s="5">
        <v>270</v>
      </c>
      <c r="Y1120" s="5"/>
      <c r="Z1120" s="5"/>
      <c r="AA1120" s="5"/>
      <c r="AB1120" s="5"/>
      <c r="AC1120" s="5"/>
      <c r="AD1120" s="5"/>
      <c r="AE1120" s="5" t="s">
        <v>2757</v>
      </c>
      <c r="AF1120" s="5" t="s">
        <v>53</v>
      </c>
      <c r="AG1120" s="5" t="s">
        <v>5707</v>
      </c>
      <c r="AH1120" s="5" t="s">
        <v>209</v>
      </c>
      <c r="AI1120" s="5"/>
      <c r="AJ1120" s="5" t="s">
        <v>2569</v>
      </c>
      <c r="AK1120" s="5" t="s">
        <v>268</v>
      </c>
      <c r="AL1120" s="5" t="s">
        <v>222</v>
      </c>
      <c r="AM1120" s="6">
        <v>34580</v>
      </c>
      <c r="AN1120" s="5" t="s">
        <v>70</v>
      </c>
    </row>
    <row r="1121" spans="1:40" s="10" customFormat="1" ht="135" x14ac:dyDescent="0.25">
      <c r="A1121" s="5" t="s">
        <v>41</v>
      </c>
      <c r="B1121" s="5" t="s">
        <v>42</v>
      </c>
      <c r="C1121" s="5" t="s">
        <v>81</v>
      </c>
      <c r="D1121" s="5" t="s">
        <v>5708</v>
      </c>
      <c r="E1121" s="6">
        <v>44586</v>
      </c>
      <c r="F1121" s="5" t="s">
        <v>5709</v>
      </c>
      <c r="G1121" s="7" t="s">
        <v>5710</v>
      </c>
      <c r="H1121" s="5" t="s">
        <v>46</v>
      </c>
      <c r="I1121" s="5" t="s">
        <v>2566</v>
      </c>
      <c r="J1121" s="5" t="s">
        <v>5711</v>
      </c>
      <c r="K1121" s="8" t="s">
        <v>2568</v>
      </c>
      <c r="L1121" s="5" t="s">
        <v>158</v>
      </c>
      <c r="M1121" s="5" t="s">
        <v>50</v>
      </c>
      <c r="N1121" s="9">
        <f t="shared" si="17"/>
        <v>23535900</v>
      </c>
      <c r="O1121" s="9">
        <v>23535900</v>
      </c>
      <c r="P1121" s="9">
        <v>2046600</v>
      </c>
      <c r="Q1121" s="5"/>
      <c r="R1121" s="5"/>
      <c r="S1121" s="5"/>
      <c r="T1121" s="5" t="s">
        <v>51</v>
      </c>
      <c r="U1121" s="6">
        <v>44593</v>
      </c>
      <c r="V1121" s="6">
        <v>44926</v>
      </c>
      <c r="W1121" s="6">
        <v>44588</v>
      </c>
      <c r="X1121" s="5">
        <v>345</v>
      </c>
      <c r="Y1121" s="5"/>
      <c r="Z1121" s="5"/>
      <c r="AA1121" s="5"/>
      <c r="AB1121" s="5"/>
      <c r="AC1121" s="5"/>
      <c r="AD1121" s="5"/>
      <c r="AE1121" s="5" t="s">
        <v>2220</v>
      </c>
      <c r="AF1121" s="5" t="s">
        <v>53</v>
      </c>
      <c r="AG1121" s="5" t="s">
        <v>2221</v>
      </c>
      <c r="AH1121" s="5" t="s">
        <v>239</v>
      </c>
      <c r="AI1121" s="5"/>
      <c r="AJ1121" s="5" t="s">
        <v>2569</v>
      </c>
      <c r="AK1121" s="5"/>
      <c r="AL1121" s="5" t="s">
        <v>276</v>
      </c>
      <c r="AM1121" s="6">
        <v>30804</v>
      </c>
      <c r="AN1121" s="5" t="s">
        <v>5712</v>
      </c>
    </row>
    <row r="1122" spans="1:40" s="10" customFormat="1" ht="135" x14ac:dyDescent="0.25">
      <c r="A1122" s="5" t="s">
        <v>41</v>
      </c>
      <c r="B1122" s="5" t="s">
        <v>42</v>
      </c>
      <c r="C1122" s="5" t="s">
        <v>81</v>
      </c>
      <c r="D1122" s="5" t="s">
        <v>5713</v>
      </c>
      <c r="E1122" s="6">
        <v>44585</v>
      </c>
      <c r="F1122" s="5" t="s">
        <v>5714</v>
      </c>
      <c r="G1122" s="7">
        <v>35536656</v>
      </c>
      <c r="H1122" s="5" t="s">
        <v>46</v>
      </c>
      <c r="I1122" s="5" t="s">
        <v>2566</v>
      </c>
      <c r="J1122" s="5" t="s">
        <v>5715</v>
      </c>
      <c r="K1122" s="21" t="s">
        <v>2568</v>
      </c>
      <c r="L1122" s="5" t="s">
        <v>158</v>
      </c>
      <c r="M1122" s="5" t="s">
        <v>50</v>
      </c>
      <c r="N1122" s="9">
        <f t="shared" si="17"/>
        <v>23535900</v>
      </c>
      <c r="O1122" s="9">
        <v>23535900</v>
      </c>
      <c r="P1122" s="9">
        <v>2046600</v>
      </c>
      <c r="Q1122" s="22"/>
      <c r="R1122" s="22"/>
      <c r="S1122" s="22"/>
      <c r="T1122" s="5" t="s">
        <v>51</v>
      </c>
      <c r="U1122" s="6">
        <v>44599</v>
      </c>
      <c r="V1122" s="6">
        <v>44926</v>
      </c>
      <c r="W1122" s="6">
        <v>44592</v>
      </c>
      <c r="X1122" s="5">
        <v>330</v>
      </c>
      <c r="Y1122" s="22"/>
      <c r="Z1122" s="22"/>
      <c r="AA1122" s="22"/>
      <c r="AB1122" s="22"/>
      <c r="AC1122" s="22"/>
      <c r="AD1122" s="22"/>
      <c r="AE1122" s="22" t="s">
        <v>207</v>
      </c>
      <c r="AF1122" s="5" t="s">
        <v>53</v>
      </c>
      <c r="AG1122" s="5" t="s">
        <v>1627</v>
      </c>
      <c r="AH1122" s="5" t="s">
        <v>807</v>
      </c>
      <c r="AI1122" s="5" t="s">
        <v>485</v>
      </c>
      <c r="AJ1122" s="5" t="s">
        <v>2569</v>
      </c>
      <c r="AK1122" s="5"/>
      <c r="AL1122" s="5" t="s">
        <v>276</v>
      </c>
      <c r="AM1122" s="6">
        <v>30849</v>
      </c>
      <c r="AN1122" s="5" t="s">
        <v>1131</v>
      </c>
    </row>
    <row r="1123" spans="1:40" s="10" customFormat="1" ht="135" x14ac:dyDescent="0.25">
      <c r="A1123" s="5" t="s">
        <v>41</v>
      </c>
      <c r="B1123" s="5" t="s">
        <v>42</v>
      </c>
      <c r="C1123" s="5" t="s">
        <v>43</v>
      </c>
      <c r="D1123" s="5" t="s">
        <v>5716</v>
      </c>
      <c r="E1123" s="6">
        <v>44587</v>
      </c>
      <c r="F1123" s="5" t="s">
        <v>5717</v>
      </c>
      <c r="G1123" s="7">
        <v>72330206</v>
      </c>
      <c r="H1123" s="5" t="s">
        <v>46</v>
      </c>
      <c r="I1123" s="5" t="s">
        <v>2375</v>
      </c>
      <c r="J1123" s="5" t="s">
        <v>5718</v>
      </c>
      <c r="K1123" s="8" t="s">
        <v>2755</v>
      </c>
      <c r="L1123" s="5" t="s">
        <v>99</v>
      </c>
      <c r="M1123" s="5" t="s">
        <v>50</v>
      </c>
      <c r="N1123" s="9">
        <f t="shared" si="17"/>
        <v>40595200</v>
      </c>
      <c r="O1123" s="9">
        <v>34252200</v>
      </c>
      <c r="P1123" s="9">
        <v>3805800</v>
      </c>
      <c r="Q1123" s="17">
        <v>6343000</v>
      </c>
      <c r="R1123" s="5"/>
      <c r="S1123" s="5"/>
      <c r="T1123" s="5" t="s">
        <v>2145</v>
      </c>
      <c r="U1123" s="6">
        <v>44603</v>
      </c>
      <c r="V1123" s="6">
        <v>44875</v>
      </c>
      <c r="W1123" s="6">
        <v>44593</v>
      </c>
      <c r="X1123" s="5">
        <v>270</v>
      </c>
      <c r="Y1123" s="6">
        <v>44876</v>
      </c>
      <c r="Z1123" s="6">
        <v>44925</v>
      </c>
      <c r="AA1123" s="5"/>
      <c r="AB1123" s="5"/>
      <c r="AC1123" s="5"/>
      <c r="AD1123" s="5"/>
      <c r="AE1123" s="5" t="s">
        <v>1857</v>
      </c>
      <c r="AF1123" s="5" t="s">
        <v>53</v>
      </c>
      <c r="AG1123" s="5" t="s">
        <v>67</v>
      </c>
      <c r="AH1123" s="5" t="s">
        <v>55</v>
      </c>
      <c r="AI1123" s="5"/>
      <c r="AJ1123" s="5" t="s">
        <v>2569</v>
      </c>
      <c r="AK1123" s="5" t="s">
        <v>268</v>
      </c>
      <c r="AL1123" s="5" t="s">
        <v>100</v>
      </c>
      <c r="AM1123" s="6">
        <v>30375</v>
      </c>
      <c r="AN1123" s="5" t="s">
        <v>2001</v>
      </c>
    </row>
    <row r="1124" spans="1:40" s="10" customFormat="1" ht="135" x14ac:dyDescent="0.25">
      <c r="A1124" s="5" t="s">
        <v>41</v>
      </c>
      <c r="B1124" s="5" t="s">
        <v>42</v>
      </c>
      <c r="C1124" s="5" t="s">
        <v>43</v>
      </c>
      <c r="D1124" s="5" t="s">
        <v>5719</v>
      </c>
      <c r="E1124" s="6">
        <v>44586</v>
      </c>
      <c r="F1124" s="5" t="s">
        <v>5720</v>
      </c>
      <c r="G1124" s="7">
        <v>1018409781</v>
      </c>
      <c r="H1124" s="5" t="s">
        <v>46</v>
      </c>
      <c r="I1124" s="5" t="s">
        <v>2375</v>
      </c>
      <c r="J1124" s="5" t="s">
        <v>5721</v>
      </c>
      <c r="K1124" s="8" t="s">
        <v>1819</v>
      </c>
      <c r="L1124" s="5" t="s">
        <v>99</v>
      </c>
      <c r="M1124" s="5" t="s">
        <v>50</v>
      </c>
      <c r="N1124" s="9">
        <f t="shared" si="17"/>
        <v>34252200</v>
      </c>
      <c r="O1124" s="9">
        <v>34252200</v>
      </c>
      <c r="P1124" s="9">
        <v>3805800</v>
      </c>
      <c r="Q1124" s="5"/>
      <c r="R1124" s="5"/>
      <c r="S1124" s="5"/>
      <c r="T1124" s="5" t="s">
        <v>4498</v>
      </c>
      <c r="U1124" s="6">
        <v>44596</v>
      </c>
      <c r="V1124" s="6">
        <v>44868</v>
      </c>
      <c r="W1124" s="6">
        <v>44592</v>
      </c>
      <c r="X1124" s="5">
        <v>270</v>
      </c>
      <c r="Y1124" s="5"/>
      <c r="Z1124" s="5"/>
      <c r="AA1124" s="5"/>
      <c r="AB1124" s="5"/>
      <c r="AC1124" s="5"/>
      <c r="AD1124" s="5"/>
      <c r="AE1124" s="5" t="s">
        <v>1857</v>
      </c>
      <c r="AF1124" s="5" t="s">
        <v>53</v>
      </c>
      <c r="AG1124" s="5" t="s">
        <v>67</v>
      </c>
      <c r="AH1124" s="5" t="s">
        <v>209</v>
      </c>
      <c r="AI1124" s="5"/>
      <c r="AJ1124" s="5" t="s">
        <v>2569</v>
      </c>
      <c r="AK1124" s="5" t="s">
        <v>57</v>
      </c>
      <c r="AL1124" s="5" t="s">
        <v>80</v>
      </c>
      <c r="AM1124" s="6">
        <v>35829</v>
      </c>
      <c r="AN1124" s="5" t="s">
        <v>2093</v>
      </c>
    </row>
    <row r="1125" spans="1:40" s="10" customFormat="1" ht="165" x14ac:dyDescent="0.25">
      <c r="A1125" s="5" t="s">
        <v>41</v>
      </c>
      <c r="B1125" s="5" t="s">
        <v>42</v>
      </c>
      <c r="C1125" s="5" t="s">
        <v>43</v>
      </c>
      <c r="D1125" s="5" t="s">
        <v>5722</v>
      </c>
      <c r="E1125" s="6">
        <v>44588</v>
      </c>
      <c r="F1125" s="5" t="s">
        <v>5723</v>
      </c>
      <c r="G1125" s="7">
        <v>1053840224</v>
      </c>
      <c r="H1125" s="5" t="s">
        <v>46</v>
      </c>
      <c r="I1125" s="5" t="s">
        <v>374</v>
      </c>
      <c r="J1125" s="5" t="s">
        <v>5724</v>
      </c>
      <c r="K1125" s="8" t="s">
        <v>5725</v>
      </c>
      <c r="L1125" s="22" t="s">
        <v>99</v>
      </c>
      <c r="M1125" s="5" t="s">
        <v>50</v>
      </c>
      <c r="N1125" s="9">
        <f t="shared" si="17"/>
        <v>34252200</v>
      </c>
      <c r="O1125" s="9">
        <v>30446400</v>
      </c>
      <c r="P1125" s="9">
        <v>3805800</v>
      </c>
      <c r="Q1125" s="9">
        <v>3805800</v>
      </c>
      <c r="R1125" s="9"/>
      <c r="S1125" s="9"/>
      <c r="T1125" s="5" t="s">
        <v>51</v>
      </c>
      <c r="U1125" s="6">
        <v>44600</v>
      </c>
      <c r="V1125" s="6">
        <v>44804</v>
      </c>
      <c r="W1125" s="6">
        <v>44593</v>
      </c>
      <c r="X1125" s="5">
        <v>240</v>
      </c>
      <c r="Y1125" s="6">
        <v>44805</v>
      </c>
      <c r="Z1125" s="6">
        <v>44834</v>
      </c>
      <c r="AA1125" s="6"/>
      <c r="AB1125" s="6"/>
      <c r="AC1125" s="6"/>
      <c r="AD1125" s="6"/>
      <c r="AE1125" s="5" t="s">
        <v>377</v>
      </c>
      <c r="AF1125" s="5" t="s">
        <v>53</v>
      </c>
      <c r="AG1125" s="5" t="s">
        <v>54</v>
      </c>
      <c r="AH1125" s="5" t="s">
        <v>55</v>
      </c>
      <c r="AI1125" s="5"/>
      <c r="AJ1125" s="5" t="s">
        <v>2569</v>
      </c>
      <c r="AK1125" s="5" t="s">
        <v>268</v>
      </c>
      <c r="AL1125" s="5" t="s">
        <v>100</v>
      </c>
      <c r="AM1125" s="6">
        <v>34728</v>
      </c>
      <c r="AN1125" s="5" t="s">
        <v>4523</v>
      </c>
    </row>
    <row r="1126" spans="1:40" s="10" customFormat="1" ht="105" x14ac:dyDescent="0.25">
      <c r="A1126" s="5" t="s">
        <v>41</v>
      </c>
      <c r="B1126" s="5" t="s">
        <v>42</v>
      </c>
      <c r="C1126" s="5" t="s">
        <v>81</v>
      </c>
      <c r="D1126" s="5" t="s">
        <v>5726</v>
      </c>
      <c r="E1126" s="6">
        <v>44588</v>
      </c>
      <c r="F1126" s="5" t="s">
        <v>5727</v>
      </c>
      <c r="G1126" s="7">
        <v>1073722388</v>
      </c>
      <c r="H1126" s="5" t="s">
        <v>46</v>
      </c>
      <c r="I1126" s="5" t="s">
        <v>5728</v>
      </c>
      <c r="J1126" s="5" t="s">
        <v>5729</v>
      </c>
      <c r="K1126" s="8" t="s">
        <v>5730</v>
      </c>
      <c r="L1126" s="5" t="s">
        <v>1136</v>
      </c>
      <c r="M1126" s="5" t="s">
        <v>50</v>
      </c>
      <c r="N1126" s="9">
        <f t="shared" si="17"/>
        <v>26716800</v>
      </c>
      <c r="O1126" s="9">
        <v>21859200</v>
      </c>
      <c r="P1126" s="9">
        <v>2428800</v>
      </c>
      <c r="Q1126" s="17">
        <v>4857600</v>
      </c>
      <c r="R1126" s="5"/>
      <c r="S1126" s="5"/>
      <c r="T1126" s="5" t="s">
        <v>51</v>
      </c>
      <c r="U1126" s="6">
        <v>44594</v>
      </c>
      <c r="V1126" s="6">
        <v>44865</v>
      </c>
      <c r="W1126" s="6">
        <v>44592</v>
      </c>
      <c r="X1126" s="5">
        <v>270</v>
      </c>
      <c r="Y1126" s="6">
        <v>44866</v>
      </c>
      <c r="Z1126" s="6">
        <v>44926</v>
      </c>
      <c r="AA1126" s="5"/>
      <c r="AB1126" s="5"/>
      <c r="AC1126" s="5"/>
      <c r="AD1126" s="5"/>
      <c r="AE1126" s="5" t="s">
        <v>5731</v>
      </c>
      <c r="AF1126" s="5" t="s">
        <v>53</v>
      </c>
      <c r="AG1126" s="5" t="s">
        <v>54</v>
      </c>
      <c r="AH1126" s="5" t="s">
        <v>55</v>
      </c>
      <c r="AI1126" s="5"/>
      <c r="AJ1126" s="5" t="s">
        <v>2569</v>
      </c>
      <c r="AK1126" s="5" t="s">
        <v>268</v>
      </c>
      <c r="AL1126" s="5" t="s">
        <v>1622</v>
      </c>
      <c r="AM1126" s="6">
        <v>36494</v>
      </c>
      <c r="AN1126" s="5" t="s">
        <v>70</v>
      </c>
    </row>
    <row r="1127" spans="1:40" s="10" customFormat="1" ht="150" x14ac:dyDescent="0.25">
      <c r="A1127" s="5" t="s">
        <v>41</v>
      </c>
      <c r="B1127" s="5" t="s">
        <v>42</v>
      </c>
      <c r="C1127" s="5" t="s">
        <v>43</v>
      </c>
      <c r="D1127" s="5" t="s">
        <v>5732</v>
      </c>
      <c r="E1127" s="6">
        <v>44587</v>
      </c>
      <c r="F1127" s="5" t="s">
        <v>5733</v>
      </c>
      <c r="G1127" s="7">
        <v>1031121449</v>
      </c>
      <c r="H1127" s="5" t="s">
        <v>46</v>
      </c>
      <c r="I1127" s="5" t="s">
        <v>342</v>
      </c>
      <c r="J1127" s="5" t="s">
        <v>5734</v>
      </c>
      <c r="K1127" s="8" t="s">
        <v>5735</v>
      </c>
      <c r="L1127" s="5" t="s">
        <v>99</v>
      </c>
      <c r="M1127" s="5" t="s">
        <v>50</v>
      </c>
      <c r="N1127" s="9">
        <f t="shared" si="17"/>
        <v>34252200</v>
      </c>
      <c r="O1127" s="9">
        <v>34252200</v>
      </c>
      <c r="P1127" s="9">
        <v>3805800</v>
      </c>
      <c r="Q1127" s="5"/>
      <c r="R1127" s="5"/>
      <c r="S1127" s="5"/>
      <c r="T1127" s="5" t="s">
        <v>51</v>
      </c>
      <c r="U1127" s="6">
        <v>44595</v>
      </c>
      <c r="V1127" s="6">
        <v>44834</v>
      </c>
      <c r="W1127" s="6">
        <v>44592</v>
      </c>
      <c r="X1127" s="5">
        <v>270</v>
      </c>
      <c r="Y1127" s="5"/>
      <c r="Z1127" s="5"/>
      <c r="AA1127" s="5"/>
      <c r="AB1127" s="5"/>
      <c r="AC1127" s="5"/>
      <c r="AD1127" s="5"/>
      <c r="AE1127" s="5" t="s">
        <v>345</v>
      </c>
      <c r="AF1127" s="5" t="s">
        <v>53</v>
      </c>
      <c r="AG1127" s="5" t="s">
        <v>54</v>
      </c>
      <c r="AH1127" s="5" t="s">
        <v>55</v>
      </c>
      <c r="AI1127" s="5"/>
      <c r="AJ1127" s="5" t="s">
        <v>2569</v>
      </c>
      <c r="AK1127" s="5" t="s">
        <v>268</v>
      </c>
      <c r="AL1127" s="5" t="s">
        <v>1442</v>
      </c>
      <c r="AM1127" s="6">
        <v>31532</v>
      </c>
      <c r="AN1127" s="5" t="s">
        <v>70</v>
      </c>
    </row>
    <row r="1128" spans="1:40" s="10" customFormat="1" ht="135" x14ac:dyDescent="0.25">
      <c r="A1128" s="5" t="s">
        <v>41</v>
      </c>
      <c r="B1128" s="5" t="s">
        <v>42</v>
      </c>
      <c r="C1128" s="5" t="s">
        <v>81</v>
      </c>
      <c r="D1128" s="5" t="s">
        <v>5736</v>
      </c>
      <c r="E1128" s="6">
        <v>44583</v>
      </c>
      <c r="F1128" s="5" t="s">
        <v>5737</v>
      </c>
      <c r="G1128" s="7">
        <v>1123180310</v>
      </c>
      <c r="H1128" s="5" t="s">
        <v>46</v>
      </c>
      <c r="I1128" s="5" t="s">
        <v>2566</v>
      </c>
      <c r="J1128" s="5" t="s">
        <v>5738</v>
      </c>
      <c r="K1128" s="8" t="s">
        <v>2568</v>
      </c>
      <c r="L1128" s="5" t="s">
        <v>158</v>
      </c>
      <c r="M1128" s="5" t="s">
        <v>50</v>
      </c>
      <c r="N1128" s="9">
        <f t="shared" si="17"/>
        <v>23535900</v>
      </c>
      <c r="O1128" s="9">
        <v>23535900</v>
      </c>
      <c r="P1128" s="9">
        <v>2046600</v>
      </c>
      <c r="Q1128" s="5"/>
      <c r="R1128" s="5"/>
      <c r="S1128" s="5"/>
      <c r="T1128" s="5" t="s">
        <v>51</v>
      </c>
      <c r="U1128" s="6">
        <v>44595</v>
      </c>
      <c r="V1128" s="6">
        <v>44926</v>
      </c>
      <c r="W1128" s="6">
        <v>44593</v>
      </c>
      <c r="X1128" s="5">
        <v>345</v>
      </c>
      <c r="Y1128" s="5"/>
      <c r="Z1128" s="5"/>
      <c r="AA1128" s="5"/>
      <c r="AB1128" s="5"/>
      <c r="AC1128" s="5"/>
      <c r="AD1128" s="5"/>
      <c r="AE1128" s="22" t="s">
        <v>1244</v>
      </c>
      <c r="AF1128" s="5" t="s">
        <v>53</v>
      </c>
      <c r="AG1128" s="5" t="s">
        <v>2221</v>
      </c>
      <c r="AH1128" s="5" t="s">
        <v>807</v>
      </c>
      <c r="AI1128" s="5"/>
      <c r="AJ1128" s="5" t="s">
        <v>2569</v>
      </c>
      <c r="AK1128" s="5"/>
      <c r="AL1128" s="5" t="s">
        <v>276</v>
      </c>
      <c r="AM1128" s="6">
        <v>37149</v>
      </c>
      <c r="AN1128" s="5" t="s">
        <v>5739</v>
      </c>
    </row>
    <row r="1129" spans="1:40" s="10" customFormat="1" ht="120" x14ac:dyDescent="0.25">
      <c r="A1129" s="5" t="s">
        <v>41</v>
      </c>
      <c r="B1129" s="5" t="s">
        <v>42</v>
      </c>
      <c r="C1129" s="5" t="s">
        <v>43</v>
      </c>
      <c r="D1129" s="5" t="s">
        <v>5740</v>
      </c>
      <c r="E1129" s="6">
        <v>44583</v>
      </c>
      <c r="F1129" s="5" t="s">
        <v>5741</v>
      </c>
      <c r="G1129" s="7">
        <v>1030641312</v>
      </c>
      <c r="H1129" s="5" t="s">
        <v>46</v>
      </c>
      <c r="I1129" s="5" t="s">
        <v>5742</v>
      </c>
      <c r="J1129" s="5" t="s">
        <v>5743</v>
      </c>
      <c r="K1129" s="8" t="s">
        <v>5744</v>
      </c>
      <c r="L1129" s="22" t="s">
        <v>177</v>
      </c>
      <c r="M1129" s="5" t="s">
        <v>50</v>
      </c>
      <c r="N1129" s="9">
        <f t="shared" si="17"/>
        <v>40869000</v>
      </c>
      <c r="O1129" s="9">
        <v>40869000</v>
      </c>
      <c r="P1129" s="9">
        <v>5112000</v>
      </c>
      <c r="Q1129" s="5"/>
      <c r="R1129" s="5"/>
      <c r="S1129" s="5"/>
      <c r="T1129" s="5" t="s">
        <v>51</v>
      </c>
      <c r="U1129" s="6">
        <v>44593</v>
      </c>
      <c r="V1129" s="6">
        <v>44834</v>
      </c>
      <c r="W1129" s="6">
        <v>44587</v>
      </c>
      <c r="X1129" s="5">
        <v>240</v>
      </c>
      <c r="Y1129" s="5"/>
      <c r="Z1129" s="5"/>
      <c r="AA1129" s="5"/>
      <c r="AB1129" s="5"/>
      <c r="AC1129" s="5"/>
      <c r="AD1129" s="5"/>
      <c r="AE1129" s="5" t="s">
        <v>5745</v>
      </c>
      <c r="AF1129" s="5" t="s">
        <v>53</v>
      </c>
      <c r="AG1129" s="5" t="s">
        <v>67</v>
      </c>
      <c r="AH1129" s="5" t="s">
        <v>55</v>
      </c>
      <c r="AI1129" s="5"/>
      <c r="AJ1129" s="5" t="s">
        <v>2485</v>
      </c>
      <c r="AK1129" s="5" t="s">
        <v>268</v>
      </c>
      <c r="AL1129" s="5" t="s">
        <v>5746</v>
      </c>
      <c r="AM1129" s="6">
        <v>34480</v>
      </c>
      <c r="AN1129" s="5" t="s">
        <v>70</v>
      </c>
    </row>
    <row r="1130" spans="1:40" s="10" customFormat="1" ht="135" x14ac:dyDescent="0.25">
      <c r="A1130" s="11" t="s">
        <v>41</v>
      </c>
      <c r="B1130" s="11" t="s">
        <v>42</v>
      </c>
      <c r="C1130" s="11" t="s">
        <v>1555</v>
      </c>
      <c r="D1130" s="11" t="s">
        <v>5747</v>
      </c>
      <c r="E1130" s="12">
        <v>44585</v>
      </c>
      <c r="F1130" s="11" t="s">
        <v>5748</v>
      </c>
      <c r="G1130" s="13">
        <v>37009932</v>
      </c>
      <c r="H1130" s="11" t="s">
        <v>46</v>
      </c>
      <c r="I1130" s="11" t="s">
        <v>1411</v>
      </c>
      <c r="J1130" s="11" t="s">
        <v>5749</v>
      </c>
      <c r="K1130" s="14" t="s">
        <v>1405</v>
      </c>
      <c r="L1130" s="11" t="s">
        <v>158</v>
      </c>
      <c r="M1130" s="11" t="s">
        <v>50</v>
      </c>
      <c r="N1130" s="9">
        <f t="shared" si="17"/>
        <v>18419400</v>
      </c>
      <c r="O1130" s="15">
        <v>18419400</v>
      </c>
      <c r="P1130" s="15">
        <v>2046600</v>
      </c>
      <c r="Q1130" s="11"/>
      <c r="R1130" s="11"/>
      <c r="S1130" s="11"/>
      <c r="T1130" s="11" t="s">
        <v>899</v>
      </c>
      <c r="U1130" s="12"/>
      <c r="V1130" s="12">
        <v>44858</v>
      </c>
      <c r="W1130" s="12"/>
      <c r="X1130" s="11">
        <v>270</v>
      </c>
      <c r="Y1130" s="11"/>
      <c r="Z1130" s="11"/>
      <c r="AA1130" s="11"/>
      <c r="AB1130" s="11"/>
      <c r="AC1130" s="11"/>
      <c r="AD1130" s="11"/>
      <c r="AE1130" s="11" t="s">
        <v>900</v>
      </c>
      <c r="AF1130" s="11" t="s">
        <v>1560</v>
      </c>
      <c r="AG1130" s="11" t="s">
        <v>1353</v>
      </c>
      <c r="AH1130" s="11" t="s">
        <v>209</v>
      </c>
      <c r="AI1130" s="11"/>
      <c r="AJ1130" s="11" t="s">
        <v>2485</v>
      </c>
      <c r="AK1130" s="11"/>
      <c r="AL1130" s="11"/>
      <c r="AM1130" s="12"/>
      <c r="AN1130" s="11"/>
    </row>
    <row r="1131" spans="1:40" s="10" customFormat="1" ht="135" x14ac:dyDescent="0.25">
      <c r="A1131" s="5" t="s">
        <v>41</v>
      </c>
      <c r="B1131" s="5" t="s">
        <v>42</v>
      </c>
      <c r="C1131" s="5" t="s">
        <v>81</v>
      </c>
      <c r="D1131" s="5" t="s">
        <v>5750</v>
      </c>
      <c r="E1131" s="6">
        <v>44585</v>
      </c>
      <c r="F1131" s="5" t="s">
        <v>5751</v>
      </c>
      <c r="G1131" s="7">
        <v>34658952</v>
      </c>
      <c r="H1131" s="5" t="s">
        <v>46</v>
      </c>
      <c r="I1131" s="5" t="s">
        <v>495</v>
      </c>
      <c r="J1131" s="5" t="s">
        <v>5752</v>
      </c>
      <c r="K1131" s="21" t="s">
        <v>841</v>
      </c>
      <c r="L1131" s="5" t="s">
        <v>158</v>
      </c>
      <c r="M1131" s="5" t="s">
        <v>50</v>
      </c>
      <c r="N1131" s="9">
        <f t="shared" si="17"/>
        <v>22376160</v>
      </c>
      <c r="O1131" s="9">
        <v>18419400</v>
      </c>
      <c r="P1131" s="9">
        <v>2046600</v>
      </c>
      <c r="Q1131" s="26">
        <v>3956760</v>
      </c>
      <c r="R1131" s="22"/>
      <c r="S1131" s="22"/>
      <c r="T1131" s="5" t="s">
        <v>2576</v>
      </c>
      <c r="U1131" s="6">
        <v>44595</v>
      </c>
      <c r="V1131" s="6">
        <v>44866</v>
      </c>
      <c r="W1131" s="6">
        <v>44595</v>
      </c>
      <c r="X1131" s="5">
        <v>270</v>
      </c>
      <c r="Y1131" s="25">
        <v>44867</v>
      </c>
      <c r="Z1131" s="25">
        <v>44925</v>
      </c>
      <c r="AA1131" s="22"/>
      <c r="AB1131" s="22"/>
      <c r="AC1131" s="22"/>
      <c r="AD1131" s="22"/>
      <c r="AE1131" s="22" t="s">
        <v>4791</v>
      </c>
      <c r="AF1131" s="5" t="s">
        <v>53</v>
      </c>
      <c r="AG1131" s="5" t="s">
        <v>1353</v>
      </c>
      <c r="AH1131" s="5" t="s">
        <v>209</v>
      </c>
      <c r="AI1131" s="5"/>
      <c r="AJ1131" s="5" t="s">
        <v>2485</v>
      </c>
      <c r="AK1131" s="5"/>
      <c r="AL1131" s="5" t="s">
        <v>2539</v>
      </c>
      <c r="AM1131" s="6">
        <v>28404</v>
      </c>
      <c r="AN1131" s="5" t="s">
        <v>5753</v>
      </c>
    </row>
    <row r="1132" spans="1:40" s="10" customFormat="1" ht="135" x14ac:dyDescent="0.25">
      <c r="A1132" s="5" t="s">
        <v>41</v>
      </c>
      <c r="B1132" s="5" t="s">
        <v>42</v>
      </c>
      <c r="C1132" s="5" t="s">
        <v>81</v>
      </c>
      <c r="D1132" s="5" t="s">
        <v>5754</v>
      </c>
      <c r="E1132" s="6">
        <v>44587</v>
      </c>
      <c r="F1132" s="5" t="s">
        <v>5755</v>
      </c>
      <c r="G1132" s="7">
        <v>16053262</v>
      </c>
      <c r="H1132" s="5" t="s">
        <v>46</v>
      </c>
      <c r="I1132" s="5" t="s">
        <v>495</v>
      </c>
      <c r="J1132" s="5" t="s">
        <v>5756</v>
      </c>
      <c r="K1132" s="21" t="s">
        <v>1413</v>
      </c>
      <c r="L1132" s="22" t="s">
        <v>158</v>
      </c>
      <c r="M1132" s="5" t="s">
        <v>50</v>
      </c>
      <c r="N1132" s="9">
        <f t="shared" si="17"/>
        <v>22580820</v>
      </c>
      <c r="O1132" s="9">
        <v>18419400</v>
      </c>
      <c r="P1132" s="9">
        <v>2046600</v>
      </c>
      <c r="Q1132" s="26">
        <v>4161420</v>
      </c>
      <c r="R1132" s="26"/>
      <c r="S1132" s="22"/>
      <c r="T1132" s="22" t="s">
        <v>1765</v>
      </c>
      <c r="U1132" s="6">
        <v>44593</v>
      </c>
      <c r="V1132" s="6">
        <v>44865</v>
      </c>
      <c r="W1132" s="6">
        <v>44592</v>
      </c>
      <c r="X1132" s="5">
        <v>270</v>
      </c>
      <c r="Y1132" s="25">
        <v>44866</v>
      </c>
      <c r="Z1132" s="25">
        <v>44926</v>
      </c>
      <c r="AA1132" s="22"/>
      <c r="AB1132" s="22"/>
      <c r="AC1132" s="22"/>
      <c r="AD1132" s="22"/>
      <c r="AE1132" s="22" t="s">
        <v>4931</v>
      </c>
      <c r="AF1132" s="5" t="s">
        <v>53</v>
      </c>
      <c r="AG1132" s="5" t="s">
        <v>1353</v>
      </c>
      <c r="AH1132" s="5" t="s">
        <v>209</v>
      </c>
      <c r="AI1132" s="5"/>
      <c r="AJ1132" s="5" t="s">
        <v>2485</v>
      </c>
      <c r="AK1132" s="5"/>
      <c r="AL1132" s="5" t="s">
        <v>276</v>
      </c>
      <c r="AM1132" s="6">
        <v>25916</v>
      </c>
      <c r="AN1132" s="5" t="s">
        <v>700</v>
      </c>
    </row>
    <row r="1133" spans="1:40" s="10" customFormat="1" ht="135" x14ac:dyDescent="0.25">
      <c r="A1133" s="5" t="s">
        <v>41</v>
      </c>
      <c r="B1133" s="5" t="s">
        <v>42</v>
      </c>
      <c r="C1133" s="5" t="s">
        <v>81</v>
      </c>
      <c r="D1133" s="5" t="s">
        <v>5757</v>
      </c>
      <c r="E1133" s="6">
        <v>44584</v>
      </c>
      <c r="F1133" s="5" t="s">
        <v>5758</v>
      </c>
      <c r="G1133" s="7">
        <v>1053836537</v>
      </c>
      <c r="H1133" s="5" t="s">
        <v>46</v>
      </c>
      <c r="I1133" s="5" t="s">
        <v>1450</v>
      </c>
      <c r="J1133" s="5" t="s">
        <v>5759</v>
      </c>
      <c r="K1133" s="8" t="s">
        <v>1405</v>
      </c>
      <c r="L1133" s="5" t="s">
        <v>158</v>
      </c>
      <c r="M1133" s="5" t="s">
        <v>50</v>
      </c>
      <c r="N1133" s="9">
        <f t="shared" si="17"/>
        <v>18419400</v>
      </c>
      <c r="O1133" s="17">
        <v>18419400</v>
      </c>
      <c r="P1133" s="9">
        <v>2046600</v>
      </c>
      <c r="Q1133" s="5"/>
      <c r="R1133" s="5"/>
      <c r="S1133" s="5"/>
      <c r="T1133" s="22" t="s">
        <v>3079</v>
      </c>
      <c r="U1133" s="6">
        <v>44588</v>
      </c>
      <c r="V1133" s="6">
        <v>44860</v>
      </c>
      <c r="W1133" s="6">
        <v>44588</v>
      </c>
      <c r="X1133" s="5">
        <v>270</v>
      </c>
      <c r="Y1133" s="5"/>
      <c r="Z1133" s="5"/>
      <c r="AA1133" s="5"/>
      <c r="AB1133" s="5"/>
      <c r="AC1133" s="5"/>
      <c r="AD1133" s="5"/>
      <c r="AE1133" s="5" t="s">
        <v>2717</v>
      </c>
      <c r="AF1133" s="5" t="s">
        <v>53</v>
      </c>
      <c r="AG1133" s="5" t="s">
        <v>159</v>
      </c>
      <c r="AH1133" s="5" t="s">
        <v>55</v>
      </c>
      <c r="AI1133" s="5"/>
      <c r="AJ1133" s="5" t="s">
        <v>2485</v>
      </c>
      <c r="AK1133" s="5"/>
      <c r="AL1133" s="5" t="s">
        <v>276</v>
      </c>
      <c r="AM1133" s="6">
        <v>34490</v>
      </c>
      <c r="AN1133" s="5" t="s">
        <v>947</v>
      </c>
    </row>
    <row r="1134" spans="1:40" s="10" customFormat="1" ht="135" x14ac:dyDescent="0.25">
      <c r="A1134" s="5" t="s">
        <v>41</v>
      </c>
      <c r="B1134" s="5" t="s">
        <v>42</v>
      </c>
      <c r="C1134" s="5" t="s">
        <v>81</v>
      </c>
      <c r="D1134" s="5" t="s">
        <v>5760</v>
      </c>
      <c r="E1134" s="6">
        <v>44583</v>
      </c>
      <c r="F1134" s="5" t="s">
        <v>5761</v>
      </c>
      <c r="G1134" s="7">
        <v>94284421</v>
      </c>
      <c r="H1134" s="5" t="s">
        <v>46</v>
      </c>
      <c r="I1134" s="5" t="s">
        <v>1411</v>
      </c>
      <c r="J1134" s="5" t="s">
        <v>5762</v>
      </c>
      <c r="K1134" s="8" t="s">
        <v>1405</v>
      </c>
      <c r="L1134" s="5" t="s">
        <v>158</v>
      </c>
      <c r="M1134" s="5" t="s">
        <v>50</v>
      </c>
      <c r="N1134" s="9">
        <f t="shared" si="17"/>
        <v>18419400</v>
      </c>
      <c r="O1134" s="9">
        <v>18419400</v>
      </c>
      <c r="P1134" s="9">
        <v>2046600</v>
      </c>
      <c r="Q1134" s="5"/>
      <c r="R1134" s="5"/>
      <c r="S1134" s="5"/>
      <c r="T1134" s="5" t="s">
        <v>2874</v>
      </c>
      <c r="U1134" s="6">
        <v>44594</v>
      </c>
      <c r="V1134" s="6">
        <v>44866</v>
      </c>
      <c r="W1134" s="6">
        <v>44587</v>
      </c>
      <c r="X1134" s="5">
        <v>270</v>
      </c>
      <c r="Y1134" s="5"/>
      <c r="Z1134" s="5"/>
      <c r="AA1134" s="5"/>
      <c r="AB1134" s="5"/>
      <c r="AC1134" s="5"/>
      <c r="AD1134" s="5"/>
      <c r="AE1134" s="22" t="s">
        <v>2875</v>
      </c>
      <c r="AF1134" s="5" t="s">
        <v>53</v>
      </c>
      <c r="AG1134" s="5" t="s">
        <v>1353</v>
      </c>
      <c r="AH1134" s="5" t="s">
        <v>209</v>
      </c>
      <c r="AI1134" s="5"/>
      <c r="AJ1134" s="5" t="s">
        <v>2485</v>
      </c>
      <c r="AK1134" s="5"/>
      <c r="AL1134" s="5" t="s">
        <v>276</v>
      </c>
      <c r="AM1134" s="6">
        <v>27871</v>
      </c>
      <c r="AN1134" s="5" t="s">
        <v>2877</v>
      </c>
    </row>
    <row r="1135" spans="1:40" s="10" customFormat="1" ht="165" x14ac:dyDescent="0.25">
      <c r="A1135" s="11" t="s">
        <v>41</v>
      </c>
      <c r="B1135" s="11" t="s">
        <v>42</v>
      </c>
      <c r="C1135" s="11" t="s">
        <v>1555</v>
      </c>
      <c r="D1135" s="11" t="s">
        <v>5763</v>
      </c>
      <c r="E1135" s="12">
        <v>44586</v>
      </c>
      <c r="F1135" s="11" t="s">
        <v>5764</v>
      </c>
      <c r="G1135" s="13">
        <v>1015276580</v>
      </c>
      <c r="H1135" s="11" t="s">
        <v>46</v>
      </c>
      <c r="I1135" s="11" t="s">
        <v>3231</v>
      </c>
      <c r="J1135" s="11" t="s">
        <v>5765</v>
      </c>
      <c r="K1135" s="14" t="s">
        <v>5766</v>
      </c>
      <c r="L1135" s="11" t="s">
        <v>2686</v>
      </c>
      <c r="M1135" s="11" t="s">
        <v>50</v>
      </c>
      <c r="N1135" s="9">
        <f t="shared" si="17"/>
        <v>41863800</v>
      </c>
      <c r="O1135" s="15">
        <v>41863800</v>
      </c>
      <c r="P1135" s="15">
        <v>3805800</v>
      </c>
      <c r="Q1135" s="11"/>
      <c r="R1135" s="11"/>
      <c r="S1135" s="11"/>
      <c r="T1135" s="11" t="s">
        <v>2472</v>
      </c>
      <c r="U1135" s="12"/>
      <c r="V1135" s="12">
        <v>44926</v>
      </c>
      <c r="W1135" s="12"/>
      <c r="X1135" s="11">
        <v>330</v>
      </c>
      <c r="Y1135" s="11"/>
      <c r="Z1135" s="11"/>
      <c r="AA1135" s="11"/>
      <c r="AB1135" s="11"/>
      <c r="AC1135" s="11"/>
      <c r="AD1135" s="11"/>
      <c r="AE1135" s="11" t="s">
        <v>2315</v>
      </c>
      <c r="AF1135" s="11" t="s">
        <v>1560</v>
      </c>
      <c r="AG1135" s="11" t="s">
        <v>1682</v>
      </c>
      <c r="AH1135" s="11" t="s">
        <v>239</v>
      </c>
      <c r="AI1135" s="11"/>
      <c r="AJ1135" s="11" t="s">
        <v>2485</v>
      </c>
      <c r="AK1135" s="11"/>
      <c r="AL1135" s="11"/>
      <c r="AM1135" s="11"/>
      <c r="AN1135" s="11"/>
    </row>
    <row r="1136" spans="1:40" s="10" customFormat="1" ht="135" x14ac:dyDescent="0.25">
      <c r="A1136" s="5" t="s">
        <v>41</v>
      </c>
      <c r="B1136" s="5" t="s">
        <v>42</v>
      </c>
      <c r="C1136" s="5" t="s">
        <v>43</v>
      </c>
      <c r="D1136" s="5" t="s">
        <v>5767</v>
      </c>
      <c r="E1136" s="6">
        <v>44584</v>
      </c>
      <c r="F1136" s="5" t="s">
        <v>5768</v>
      </c>
      <c r="G1136" s="7">
        <v>1128402124</v>
      </c>
      <c r="H1136" s="5" t="s">
        <v>46</v>
      </c>
      <c r="I1136" s="5" t="s">
        <v>2375</v>
      </c>
      <c r="J1136" s="5" t="s">
        <v>5769</v>
      </c>
      <c r="K1136" s="8" t="s">
        <v>1664</v>
      </c>
      <c r="L1136" s="5" t="s">
        <v>99</v>
      </c>
      <c r="M1136" s="5" t="s">
        <v>50</v>
      </c>
      <c r="N1136" s="9">
        <f t="shared" si="17"/>
        <v>34252200</v>
      </c>
      <c r="O1136" s="17">
        <v>34252200</v>
      </c>
      <c r="P1136" s="9">
        <v>3805800</v>
      </c>
      <c r="Q1136" s="5"/>
      <c r="R1136" s="5"/>
      <c r="S1136" s="5"/>
      <c r="T1136" s="5" t="s">
        <v>3740</v>
      </c>
      <c r="U1136" s="6">
        <v>44589</v>
      </c>
      <c r="V1136" s="6">
        <v>44861</v>
      </c>
      <c r="W1136" s="6">
        <v>44587</v>
      </c>
      <c r="X1136" s="5">
        <v>270</v>
      </c>
      <c r="Y1136" s="5"/>
      <c r="Z1136" s="5"/>
      <c r="AA1136" s="5"/>
      <c r="AB1136" s="5"/>
      <c r="AC1136" s="5"/>
      <c r="AD1136" s="5"/>
      <c r="AE1136" s="5" t="s">
        <v>1159</v>
      </c>
      <c r="AF1136" s="5" t="s">
        <v>53</v>
      </c>
      <c r="AG1136" s="5" t="s">
        <v>4230</v>
      </c>
      <c r="AH1136" s="5" t="s">
        <v>55</v>
      </c>
      <c r="AI1136" s="5"/>
      <c r="AJ1136" s="5" t="s">
        <v>2485</v>
      </c>
      <c r="AK1136" s="5" t="s">
        <v>268</v>
      </c>
      <c r="AL1136" s="5" t="s">
        <v>100</v>
      </c>
      <c r="AM1136" s="6">
        <v>33232</v>
      </c>
      <c r="AN1136" s="5" t="s">
        <v>700</v>
      </c>
    </row>
    <row r="1137" spans="1:40" s="10" customFormat="1" ht="150" x14ac:dyDescent="0.25">
      <c r="A1137" s="5" t="s">
        <v>41</v>
      </c>
      <c r="B1137" s="5" t="s">
        <v>42</v>
      </c>
      <c r="C1137" s="5" t="s">
        <v>43</v>
      </c>
      <c r="D1137" s="5" t="s">
        <v>5770</v>
      </c>
      <c r="E1137" s="6">
        <v>44584</v>
      </c>
      <c r="F1137" s="5" t="s">
        <v>5771</v>
      </c>
      <c r="G1137" s="7">
        <v>79753363</v>
      </c>
      <c r="H1137" s="5" t="s">
        <v>46</v>
      </c>
      <c r="I1137" s="5" t="s">
        <v>2061</v>
      </c>
      <c r="J1137" s="5" t="s">
        <v>5772</v>
      </c>
      <c r="K1137" s="8" t="s">
        <v>2063</v>
      </c>
      <c r="L1137" s="5" t="s">
        <v>65</v>
      </c>
      <c r="M1137" s="5" t="s">
        <v>50</v>
      </c>
      <c r="N1137" s="9">
        <f t="shared" si="17"/>
        <v>57458400</v>
      </c>
      <c r="O1137" s="17">
        <v>57458400</v>
      </c>
      <c r="P1137" s="17">
        <v>7182300</v>
      </c>
      <c r="Q1137" s="5"/>
      <c r="R1137" s="5"/>
      <c r="S1137" s="5"/>
      <c r="T1137" s="5" t="s">
        <v>51</v>
      </c>
      <c r="U1137" s="6">
        <v>44588</v>
      </c>
      <c r="V1137" s="6">
        <v>44830</v>
      </c>
      <c r="W1137" s="6">
        <v>44588</v>
      </c>
      <c r="X1137" s="5">
        <v>240</v>
      </c>
      <c r="Y1137" s="5"/>
      <c r="Z1137" s="5"/>
      <c r="AA1137" s="5"/>
      <c r="AB1137" s="5"/>
      <c r="AC1137" s="5"/>
      <c r="AD1137" s="5"/>
      <c r="AE1137" s="5" t="s">
        <v>1592</v>
      </c>
      <c r="AF1137" s="5" t="s">
        <v>53</v>
      </c>
      <c r="AG1137" s="5" t="s">
        <v>4230</v>
      </c>
      <c r="AH1137" s="5" t="s">
        <v>55</v>
      </c>
      <c r="AI1137" s="5"/>
      <c r="AJ1137" s="5" t="s">
        <v>2485</v>
      </c>
      <c r="AK1137" s="5" t="s">
        <v>268</v>
      </c>
      <c r="AL1137" s="5" t="s">
        <v>5773</v>
      </c>
      <c r="AM1137" s="6">
        <v>27339</v>
      </c>
      <c r="AN1137" s="5" t="s">
        <v>5774</v>
      </c>
    </row>
    <row r="1138" spans="1:40" s="10" customFormat="1" ht="135" x14ac:dyDescent="0.25">
      <c r="A1138" s="5" t="s">
        <v>41</v>
      </c>
      <c r="B1138" s="5" t="s">
        <v>42</v>
      </c>
      <c r="C1138" s="5" t="s">
        <v>43</v>
      </c>
      <c r="D1138" s="5" t="s">
        <v>5775</v>
      </c>
      <c r="E1138" s="6">
        <v>44584</v>
      </c>
      <c r="F1138" s="5" t="s">
        <v>5776</v>
      </c>
      <c r="G1138" s="7">
        <v>1136881067</v>
      </c>
      <c r="H1138" s="5" t="s">
        <v>46</v>
      </c>
      <c r="I1138" s="5" t="s">
        <v>2344</v>
      </c>
      <c r="J1138" s="5" t="s">
        <v>5777</v>
      </c>
      <c r="K1138" s="8" t="s">
        <v>2067</v>
      </c>
      <c r="L1138" s="5" t="s">
        <v>118</v>
      </c>
      <c r="M1138" s="5" t="s">
        <v>50</v>
      </c>
      <c r="N1138" s="9">
        <f t="shared" si="17"/>
        <v>83685600</v>
      </c>
      <c r="O1138" s="17">
        <v>83685600</v>
      </c>
      <c r="P1138" s="17">
        <v>10460700</v>
      </c>
      <c r="Q1138" s="5"/>
      <c r="R1138" s="5"/>
      <c r="S1138" s="5"/>
      <c r="T1138" s="5" t="s">
        <v>266</v>
      </c>
      <c r="U1138" s="6">
        <v>44587</v>
      </c>
      <c r="V1138" s="6">
        <v>44829</v>
      </c>
      <c r="W1138" s="6">
        <v>44585</v>
      </c>
      <c r="X1138" s="5">
        <v>240</v>
      </c>
      <c r="Y1138" s="5"/>
      <c r="Z1138" s="5"/>
      <c r="AA1138" s="5"/>
      <c r="AB1138" s="5"/>
      <c r="AC1138" s="5"/>
      <c r="AD1138" s="5"/>
      <c r="AE1138" s="5" t="s">
        <v>1592</v>
      </c>
      <c r="AF1138" s="5" t="s">
        <v>53</v>
      </c>
      <c r="AG1138" s="5" t="s">
        <v>4230</v>
      </c>
      <c r="AH1138" s="5" t="s">
        <v>55</v>
      </c>
      <c r="AI1138" s="5"/>
      <c r="AJ1138" s="5" t="s">
        <v>2485</v>
      </c>
      <c r="AK1138" s="5" t="s">
        <v>268</v>
      </c>
      <c r="AL1138" s="5" t="s">
        <v>5778</v>
      </c>
      <c r="AM1138" s="6">
        <v>32571</v>
      </c>
      <c r="AN1138" s="5" t="s">
        <v>310</v>
      </c>
    </row>
    <row r="1139" spans="1:40" s="10" customFormat="1" ht="120" x14ac:dyDescent="0.25">
      <c r="A1139" s="5" t="s">
        <v>41</v>
      </c>
      <c r="B1139" s="5" t="s">
        <v>42</v>
      </c>
      <c r="C1139" s="5" t="s">
        <v>43</v>
      </c>
      <c r="D1139" s="5" t="s">
        <v>5779</v>
      </c>
      <c r="E1139" s="6">
        <v>44584</v>
      </c>
      <c r="F1139" s="5" t="s">
        <v>5780</v>
      </c>
      <c r="G1139" s="7">
        <v>1020789291</v>
      </c>
      <c r="H1139" s="5" t="s">
        <v>46</v>
      </c>
      <c r="I1139" s="5" t="s">
        <v>5781</v>
      </c>
      <c r="J1139" s="5" t="s">
        <v>5782</v>
      </c>
      <c r="K1139" s="8" t="s">
        <v>5783</v>
      </c>
      <c r="L1139" s="5" t="s">
        <v>177</v>
      </c>
      <c r="M1139" s="5" t="s">
        <v>50</v>
      </c>
      <c r="N1139" s="9">
        <f t="shared" si="17"/>
        <v>51120000</v>
      </c>
      <c r="O1139" s="17">
        <v>40896000</v>
      </c>
      <c r="P1139" s="17">
        <v>5112000</v>
      </c>
      <c r="Q1139" s="17">
        <v>10224000</v>
      </c>
      <c r="R1139" s="17"/>
      <c r="S1139" s="17"/>
      <c r="T1139" s="5" t="s">
        <v>3287</v>
      </c>
      <c r="U1139" s="6">
        <v>44587</v>
      </c>
      <c r="V1139" s="6">
        <v>44829</v>
      </c>
      <c r="W1139" s="6">
        <v>44587</v>
      </c>
      <c r="X1139" s="5">
        <v>240</v>
      </c>
      <c r="Y1139" s="6">
        <v>44830</v>
      </c>
      <c r="Z1139" s="6">
        <v>44890</v>
      </c>
      <c r="AA1139" s="6"/>
      <c r="AB1139" s="6"/>
      <c r="AC1139" s="6"/>
      <c r="AD1139" s="6"/>
      <c r="AE1139" s="5" t="s">
        <v>5784</v>
      </c>
      <c r="AF1139" s="5" t="s">
        <v>53</v>
      </c>
      <c r="AG1139" s="5" t="s">
        <v>4230</v>
      </c>
      <c r="AH1139" s="5" t="s">
        <v>55</v>
      </c>
      <c r="AI1139" s="5"/>
      <c r="AJ1139" s="5" t="s">
        <v>2485</v>
      </c>
      <c r="AK1139" s="5" t="s">
        <v>268</v>
      </c>
      <c r="AL1139" s="5" t="s">
        <v>1849</v>
      </c>
      <c r="AM1139" s="6">
        <v>34349</v>
      </c>
      <c r="AN1139" s="5" t="s">
        <v>70</v>
      </c>
    </row>
    <row r="1140" spans="1:40" s="10" customFormat="1" ht="150" x14ac:dyDescent="0.25">
      <c r="A1140" s="5" t="s">
        <v>41</v>
      </c>
      <c r="B1140" s="5" t="s">
        <v>42</v>
      </c>
      <c r="C1140" s="5" t="s">
        <v>43</v>
      </c>
      <c r="D1140" s="5" t="s">
        <v>5785</v>
      </c>
      <c r="E1140" s="6">
        <v>44584</v>
      </c>
      <c r="F1140" s="5" t="s">
        <v>5786</v>
      </c>
      <c r="G1140" s="7">
        <v>79219493</v>
      </c>
      <c r="H1140" s="5" t="s">
        <v>46</v>
      </c>
      <c r="I1140" s="5" t="s">
        <v>666</v>
      </c>
      <c r="J1140" s="5" t="s">
        <v>5787</v>
      </c>
      <c r="K1140" s="8" t="s">
        <v>5788</v>
      </c>
      <c r="L1140" s="5" t="s">
        <v>177</v>
      </c>
      <c r="M1140" s="5" t="s">
        <v>50</v>
      </c>
      <c r="N1140" s="9">
        <f t="shared" si="17"/>
        <v>46008000</v>
      </c>
      <c r="O1140" s="17">
        <v>46008000</v>
      </c>
      <c r="P1140" s="17">
        <v>5112000</v>
      </c>
      <c r="Q1140" s="5"/>
      <c r="R1140" s="5"/>
      <c r="S1140" s="5"/>
      <c r="T1140" s="5" t="s">
        <v>266</v>
      </c>
      <c r="U1140" s="6">
        <v>44586</v>
      </c>
      <c r="V1140" s="6">
        <v>44858</v>
      </c>
      <c r="W1140" s="6">
        <v>44586</v>
      </c>
      <c r="X1140" s="5">
        <v>270</v>
      </c>
      <c r="Y1140" s="5"/>
      <c r="Z1140" s="5"/>
      <c r="AA1140" s="5"/>
      <c r="AB1140" s="5"/>
      <c r="AC1140" s="5"/>
      <c r="AD1140" s="5"/>
      <c r="AE1140" s="5" t="s">
        <v>1592</v>
      </c>
      <c r="AF1140" s="5" t="s">
        <v>53</v>
      </c>
      <c r="AG1140" s="5" t="s">
        <v>4230</v>
      </c>
      <c r="AH1140" s="5" t="s">
        <v>55</v>
      </c>
      <c r="AI1140" s="5"/>
      <c r="AJ1140" s="5" t="s">
        <v>2485</v>
      </c>
      <c r="AK1140" s="5" t="s">
        <v>268</v>
      </c>
      <c r="AL1140" s="5" t="s">
        <v>1311</v>
      </c>
      <c r="AM1140" s="6">
        <v>30222</v>
      </c>
      <c r="AN1140" s="5" t="s">
        <v>1645</v>
      </c>
    </row>
    <row r="1141" spans="1:40" s="10" customFormat="1" ht="120" x14ac:dyDescent="0.25">
      <c r="A1141" s="5" t="s">
        <v>41</v>
      </c>
      <c r="B1141" s="5" t="s">
        <v>42</v>
      </c>
      <c r="C1141" s="5" t="s">
        <v>43</v>
      </c>
      <c r="D1141" s="5" t="s">
        <v>5789</v>
      </c>
      <c r="E1141" s="6">
        <v>44589</v>
      </c>
      <c r="F1141" s="5" t="s">
        <v>5790</v>
      </c>
      <c r="G1141" s="7">
        <v>1013664251</v>
      </c>
      <c r="H1141" s="5" t="s">
        <v>46</v>
      </c>
      <c r="I1141" s="5" t="s">
        <v>5791</v>
      </c>
      <c r="J1141" s="5" t="s">
        <v>5792</v>
      </c>
      <c r="K1141" s="8" t="s">
        <v>5793</v>
      </c>
      <c r="L1141" s="5" t="s">
        <v>86</v>
      </c>
      <c r="M1141" s="5" t="s">
        <v>50</v>
      </c>
      <c r="N1141" s="9">
        <f t="shared" si="17"/>
        <v>25812000</v>
      </c>
      <c r="O1141" s="9">
        <v>20649600</v>
      </c>
      <c r="P1141" s="9">
        <v>2581200</v>
      </c>
      <c r="Q1141" s="17">
        <v>5162400</v>
      </c>
      <c r="R1141" s="17"/>
      <c r="S1141" s="17"/>
      <c r="T1141" s="5" t="s">
        <v>3287</v>
      </c>
      <c r="U1141" s="6">
        <v>44593</v>
      </c>
      <c r="V1141" s="6">
        <v>44834</v>
      </c>
      <c r="W1141" s="6">
        <v>44592</v>
      </c>
      <c r="X1141" s="5">
        <v>240</v>
      </c>
      <c r="Y1141" s="6">
        <v>44835</v>
      </c>
      <c r="Z1141" s="6">
        <v>44895</v>
      </c>
      <c r="AA1141" s="6"/>
      <c r="AB1141" s="6"/>
      <c r="AC1141" s="6"/>
      <c r="AD1141" s="6"/>
      <c r="AE1141" s="5" t="s">
        <v>805</v>
      </c>
      <c r="AF1141" s="5" t="s">
        <v>53</v>
      </c>
      <c r="AG1141" s="5" t="s">
        <v>3304</v>
      </c>
      <c r="AH1141" s="5" t="s">
        <v>209</v>
      </c>
      <c r="AI1141" s="5"/>
      <c r="AJ1141" s="5" t="s">
        <v>2485</v>
      </c>
      <c r="AK1141" s="5"/>
      <c r="AL1141" s="5" t="s">
        <v>352</v>
      </c>
      <c r="AM1141" s="6">
        <v>35060</v>
      </c>
      <c r="AN1141" s="5" t="s">
        <v>70</v>
      </c>
    </row>
    <row r="1142" spans="1:40" s="16" customFormat="1" ht="120" x14ac:dyDescent="0.25">
      <c r="A1142" s="11" t="s">
        <v>41</v>
      </c>
      <c r="B1142" s="11" t="s">
        <v>42</v>
      </c>
      <c r="C1142" s="11" t="s">
        <v>5794</v>
      </c>
      <c r="D1142" s="11" t="s">
        <v>5795</v>
      </c>
      <c r="E1142" s="12">
        <v>44587</v>
      </c>
      <c r="F1142" s="11" t="s">
        <v>5796</v>
      </c>
      <c r="G1142" s="13">
        <v>1018476413</v>
      </c>
      <c r="H1142" s="11" t="s">
        <v>46</v>
      </c>
      <c r="I1142" s="11" t="s">
        <v>5797</v>
      </c>
      <c r="J1142" s="11" t="s">
        <v>5798</v>
      </c>
      <c r="K1142" s="14" t="s">
        <v>5799</v>
      </c>
      <c r="L1142" s="11" t="s">
        <v>86</v>
      </c>
      <c r="M1142" s="11" t="s">
        <v>50</v>
      </c>
      <c r="N1142" s="9">
        <f t="shared" si="17"/>
        <v>20649600</v>
      </c>
      <c r="O1142" s="15">
        <v>20649600</v>
      </c>
      <c r="P1142" s="15">
        <v>2581200</v>
      </c>
      <c r="Q1142" s="11"/>
      <c r="R1142" s="11"/>
      <c r="S1142" s="11"/>
      <c r="T1142" s="11" t="s">
        <v>3287</v>
      </c>
      <c r="U1142" s="12">
        <v>44593</v>
      </c>
      <c r="V1142" s="12">
        <v>44834</v>
      </c>
      <c r="W1142" s="12">
        <v>44592</v>
      </c>
      <c r="X1142" s="11">
        <v>240</v>
      </c>
      <c r="Y1142" s="11"/>
      <c r="Z1142" s="11"/>
      <c r="AA1142" s="11"/>
      <c r="AB1142" s="11"/>
      <c r="AC1142" s="11"/>
      <c r="AD1142" s="11"/>
      <c r="AE1142" s="11" t="s">
        <v>5800</v>
      </c>
      <c r="AF1142" s="11" t="s">
        <v>66</v>
      </c>
      <c r="AG1142" s="11" t="s">
        <v>54</v>
      </c>
      <c r="AH1142" s="11" t="s">
        <v>55</v>
      </c>
      <c r="AI1142" s="11"/>
      <c r="AJ1142" s="11" t="s">
        <v>2485</v>
      </c>
      <c r="AK1142" s="11"/>
      <c r="AL1142" s="11" t="s">
        <v>4052</v>
      </c>
      <c r="AM1142" s="12">
        <v>34794</v>
      </c>
      <c r="AN1142" s="11" t="s">
        <v>70</v>
      </c>
    </row>
    <row r="1143" spans="1:40" s="10" customFormat="1" ht="120" x14ac:dyDescent="0.25">
      <c r="A1143" s="5" t="s">
        <v>41</v>
      </c>
      <c r="B1143" s="5" t="s">
        <v>42</v>
      </c>
      <c r="C1143" s="5" t="s">
        <v>81</v>
      </c>
      <c r="D1143" s="5" t="s">
        <v>5801</v>
      </c>
      <c r="E1143" s="6">
        <v>44585</v>
      </c>
      <c r="F1143" s="5" t="s">
        <v>5802</v>
      </c>
      <c r="G1143" s="7">
        <v>1010229983</v>
      </c>
      <c r="H1143" s="5" t="s">
        <v>46</v>
      </c>
      <c r="I1143" s="5" t="s">
        <v>5797</v>
      </c>
      <c r="J1143" s="5" t="s">
        <v>5803</v>
      </c>
      <c r="K1143" s="21" t="s">
        <v>5804</v>
      </c>
      <c r="L1143" s="5" t="s">
        <v>86</v>
      </c>
      <c r="M1143" s="5" t="s">
        <v>50</v>
      </c>
      <c r="N1143" s="9">
        <f t="shared" si="17"/>
        <v>25812000</v>
      </c>
      <c r="O1143" s="9">
        <v>20649600</v>
      </c>
      <c r="P1143" s="9">
        <v>2581200</v>
      </c>
      <c r="Q1143" s="26">
        <v>5162400</v>
      </c>
      <c r="R1143" s="26"/>
      <c r="S1143" s="26"/>
      <c r="T1143" s="22" t="s">
        <v>3287</v>
      </c>
      <c r="U1143" s="6">
        <v>44593</v>
      </c>
      <c r="V1143" s="6">
        <v>44834</v>
      </c>
      <c r="W1143" s="6">
        <v>44592</v>
      </c>
      <c r="X1143" s="5">
        <v>240</v>
      </c>
      <c r="Y1143" s="25">
        <v>44835</v>
      </c>
      <c r="Z1143" s="25">
        <v>44895</v>
      </c>
      <c r="AA1143" s="25"/>
      <c r="AB1143" s="25"/>
      <c r="AC1143" s="25"/>
      <c r="AD1143" s="25"/>
      <c r="AE1143" s="22" t="s">
        <v>5800</v>
      </c>
      <c r="AF1143" s="5" t="s">
        <v>53</v>
      </c>
      <c r="AG1143" s="5" t="s">
        <v>54</v>
      </c>
      <c r="AH1143" s="5" t="s">
        <v>55</v>
      </c>
      <c r="AI1143" s="5"/>
      <c r="AJ1143" s="5" t="s">
        <v>2485</v>
      </c>
      <c r="AK1143" s="5"/>
      <c r="AL1143" s="5" t="s">
        <v>352</v>
      </c>
      <c r="AM1143" s="6">
        <v>35332</v>
      </c>
      <c r="AN1143" s="5" t="s">
        <v>70</v>
      </c>
    </row>
    <row r="1144" spans="1:40" s="10" customFormat="1" ht="120" x14ac:dyDescent="0.25">
      <c r="A1144" s="5" t="s">
        <v>41</v>
      </c>
      <c r="B1144" s="5" t="s">
        <v>42</v>
      </c>
      <c r="C1144" s="5" t="s">
        <v>81</v>
      </c>
      <c r="D1144" s="5" t="s">
        <v>5805</v>
      </c>
      <c r="E1144" s="6">
        <v>44587</v>
      </c>
      <c r="F1144" s="5" t="s">
        <v>5806</v>
      </c>
      <c r="G1144" s="7">
        <v>79579428</v>
      </c>
      <c r="H1144" s="5" t="s">
        <v>46</v>
      </c>
      <c r="I1144" s="5" t="s">
        <v>5797</v>
      </c>
      <c r="J1144" s="5" t="s">
        <v>5807</v>
      </c>
      <c r="K1144" s="21" t="s">
        <v>5808</v>
      </c>
      <c r="L1144" s="5" t="s">
        <v>86</v>
      </c>
      <c r="M1144" s="5" t="s">
        <v>50</v>
      </c>
      <c r="N1144" s="9">
        <f t="shared" si="17"/>
        <v>23230800</v>
      </c>
      <c r="O1144" s="9">
        <v>23230800</v>
      </c>
      <c r="P1144" s="9">
        <v>2581200</v>
      </c>
      <c r="Q1144" s="22"/>
      <c r="R1144" s="22"/>
      <c r="S1144" s="22"/>
      <c r="T1144" s="22" t="s">
        <v>3287</v>
      </c>
      <c r="U1144" s="6">
        <v>44594</v>
      </c>
      <c r="V1144" s="6">
        <v>44896</v>
      </c>
      <c r="W1144" s="6">
        <v>44593</v>
      </c>
      <c r="X1144" s="5">
        <v>270</v>
      </c>
      <c r="Y1144" s="22"/>
      <c r="Z1144" s="22"/>
      <c r="AA1144" s="22"/>
      <c r="AB1144" s="22"/>
      <c r="AC1144" s="22"/>
      <c r="AD1144" s="22"/>
      <c r="AE1144" s="22" t="s">
        <v>5800</v>
      </c>
      <c r="AF1144" s="5" t="s">
        <v>53</v>
      </c>
      <c r="AG1144" s="5" t="s">
        <v>54</v>
      </c>
      <c r="AH1144" s="5" t="s">
        <v>55</v>
      </c>
      <c r="AI1144" s="5"/>
      <c r="AJ1144" s="5" t="s">
        <v>2485</v>
      </c>
      <c r="AK1144" s="5"/>
      <c r="AL1144" s="5" t="s">
        <v>5809</v>
      </c>
      <c r="AM1144" s="6">
        <v>26226</v>
      </c>
      <c r="AN1144" s="5" t="s">
        <v>2954</v>
      </c>
    </row>
    <row r="1145" spans="1:40" s="10" customFormat="1" ht="135" x14ac:dyDescent="0.25">
      <c r="A1145" s="5" t="s">
        <v>41</v>
      </c>
      <c r="B1145" s="5" t="s">
        <v>42</v>
      </c>
      <c r="C1145" s="5" t="s">
        <v>43</v>
      </c>
      <c r="D1145" s="5" t="s">
        <v>5810</v>
      </c>
      <c r="E1145" s="6">
        <v>44588</v>
      </c>
      <c r="F1145" s="5" t="s">
        <v>5811</v>
      </c>
      <c r="G1145" s="7">
        <v>1049614324</v>
      </c>
      <c r="H1145" s="5" t="s">
        <v>46</v>
      </c>
      <c r="I1145" s="5" t="s">
        <v>2344</v>
      </c>
      <c r="J1145" s="5" t="s">
        <v>5812</v>
      </c>
      <c r="K1145" s="8" t="s">
        <v>5813</v>
      </c>
      <c r="L1145" s="5" t="s">
        <v>118</v>
      </c>
      <c r="M1145" s="5" t="s">
        <v>50</v>
      </c>
      <c r="N1145" s="9">
        <f t="shared" si="17"/>
        <v>76711800</v>
      </c>
      <c r="O1145" s="9">
        <v>76711800</v>
      </c>
      <c r="P1145" s="9">
        <v>10460700</v>
      </c>
      <c r="Q1145" s="5"/>
      <c r="R1145" s="5"/>
      <c r="S1145" s="5"/>
      <c r="T1145" s="5" t="s">
        <v>804</v>
      </c>
      <c r="U1145" s="6">
        <v>44614</v>
      </c>
      <c r="V1145" s="6">
        <v>44834</v>
      </c>
      <c r="W1145" s="6">
        <v>44614</v>
      </c>
      <c r="X1145" s="5">
        <v>240</v>
      </c>
      <c r="Y1145" s="5"/>
      <c r="Z1145" s="5"/>
      <c r="AA1145" s="5"/>
      <c r="AB1145" s="5"/>
      <c r="AC1145" s="5"/>
      <c r="AD1145" s="5"/>
      <c r="AE1145" s="5" t="s">
        <v>1592</v>
      </c>
      <c r="AF1145" s="5" t="s">
        <v>53</v>
      </c>
      <c r="AG1145" s="5" t="s">
        <v>67</v>
      </c>
      <c r="AH1145" s="5" t="s">
        <v>55</v>
      </c>
      <c r="AI1145" s="5" t="s">
        <v>5814</v>
      </c>
      <c r="AJ1145" s="5" t="s">
        <v>2485</v>
      </c>
      <c r="AK1145" s="5" t="s">
        <v>268</v>
      </c>
      <c r="AL1145" s="5" t="s">
        <v>595</v>
      </c>
      <c r="AM1145" s="6">
        <v>27922</v>
      </c>
      <c r="AN1145" s="5" t="s">
        <v>625</v>
      </c>
    </row>
    <row r="1146" spans="1:40" s="10" customFormat="1" ht="105" x14ac:dyDescent="0.25">
      <c r="A1146" s="5" t="s">
        <v>41</v>
      </c>
      <c r="B1146" s="5" t="s">
        <v>42</v>
      </c>
      <c r="C1146" s="5" t="s">
        <v>81</v>
      </c>
      <c r="D1146" s="5" t="s">
        <v>5815</v>
      </c>
      <c r="E1146" s="6">
        <v>44581</v>
      </c>
      <c r="F1146" s="5" t="s">
        <v>155</v>
      </c>
      <c r="G1146" s="7">
        <v>1106790782</v>
      </c>
      <c r="H1146" s="5" t="s">
        <v>46</v>
      </c>
      <c r="I1146" s="5" t="s">
        <v>47</v>
      </c>
      <c r="J1146" s="5" t="s">
        <v>5816</v>
      </c>
      <c r="K1146" s="8" t="s">
        <v>5817</v>
      </c>
      <c r="L1146" s="5" t="s">
        <v>86</v>
      </c>
      <c r="M1146" s="5" t="s">
        <v>50</v>
      </c>
      <c r="N1146" s="9">
        <f t="shared" si="17"/>
        <v>29511720</v>
      </c>
      <c r="O1146" s="9">
        <v>29511720</v>
      </c>
      <c r="P1146" s="9">
        <v>2581200</v>
      </c>
      <c r="Q1146" s="5"/>
      <c r="R1146" s="5"/>
      <c r="S1146" s="5"/>
      <c r="T1146" s="5" t="s">
        <v>51</v>
      </c>
      <c r="U1146" s="6">
        <v>44586</v>
      </c>
      <c r="V1146" s="6">
        <v>44926</v>
      </c>
      <c r="W1146" s="6">
        <v>44583</v>
      </c>
      <c r="X1146" s="5">
        <v>270</v>
      </c>
      <c r="Y1146" s="5"/>
      <c r="Z1146" s="5"/>
      <c r="AA1146" s="5"/>
      <c r="AB1146" s="5"/>
      <c r="AC1146" s="5"/>
      <c r="AD1146" s="5"/>
      <c r="AE1146" s="5" t="s">
        <v>52</v>
      </c>
      <c r="AF1146" s="5" t="s">
        <v>53</v>
      </c>
      <c r="AG1146" s="5" t="s">
        <v>54</v>
      </c>
      <c r="AH1146" s="5" t="s">
        <v>55</v>
      </c>
      <c r="AI1146" s="5"/>
      <c r="AJ1146" s="5" t="s">
        <v>139</v>
      </c>
      <c r="AK1146" s="5"/>
      <c r="AL1146" s="5" t="s">
        <v>276</v>
      </c>
      <c r="AM1146" s="6">
        <v>36328</v>
      </c>
      <c r="AN1146" s="5" t="s">
        <v>2662</v>
      </c>
    </row>
    <row r="1147" spans="1:40" s="10" customFormat="1" ht="135" x14ac:dyDescent="0.25">
      <c r="A1147" s="5" t="s">
        <v>41</v>
      </c>
      <c r="B1147" s="5" t="s">
        <v>42</v>
      </c>
      <c r="C1147" s="5" t="s">
        <v>43</v>
      </c>
      <c r="D1147" s="5" t="s">
        <v>5818</v>
      </c>
      <c r="E1147" s="6">
        <v>44585</v>
      </c>
      <c r="F1147" s="5" t="s">
        <v>5819</v>
      </c>
      <c r="G1147" s="7">
        <v>1065646233</v>
      </c>
      <c r="H1147" s="5" t="s">
        <v>46</v>
      </c>
      <c r="I1147" s="5" t="s">
        <v>2375</v>
      </c>
      <c r="J1147" s="5" t="s">
        <v>5820</v>
      </c>
      <c r="K1147" s="21" t="s">
        <v>1819</v>
      </c>
      <c r="L1147" s="22" t="s">
        <v>99</v>
      </c>
      <c r="M1147" s="5" t="s">
        <v>50</v>
      </c>
      <c r="N1147" s="9">
        <f t="shared" si="17"/>
        <v>34252200</v>
      </c>
      <c r="O1147" s="9">
        <v>34252200</v>
      </c>
      <c r="P1147" s="9">
        <v>3805800</v>
      </c>
      <c r="Q1147" s="22"/>
      <c r="R1147" s="22"/>
      <c r="S1147" s="22"/>
      <c r="T1147" s="5" t="s">
        <v>430</v>
      </c>
      <c r="U1147" s="6">
        <v>44593</v>
      </c>
      <c r="V1147" s="6">
        <v>44865</v>
      </c>
      <c r="W1147" s="6">
        <v>44589</v>
      </c>
      <c r="X1147" s="5">
        <v>270</v>
      </c>
      <c r="Y1147" s="22"/>
      <c r="Z1147" s="22"/>
      <c r="AA1147" s="22"/>
      <c r="AB1147" s="22"/>
      <c r="AC1147" s="22"/>
      <c r="AD1147" s="22"/>
      <c r="AE1147" s="22" t="s">
        <v>1857</v>
      </c>
      <c r="AF1147" s="5" t="s">
        <v>53</v>
      </c>
      <c r="AG1147" s="5" t="s">
        <v>67</v>
      </c>
      <c r="AH1147" s="5" t="s">
        <v>55</v>
      </c>
      <c r="AI1147" s="5"/>
      <c r="AJ1147" s="5" t="s">
        <v>160</v>
      </c>
      <c r="AK1147" s="5" t="s">
        <v>268</v>
      </c>
      <c r="AL1147" s="5" t="s">
        <v>100</v>
      </c>
      <c r="AM1147" s="6">
        <v>33824</v>
      </c>
      <c r="AN1147" s="5" t="s">
        <v>310</v>
      </c>
    </row>
    <row r="1148" spans="1:40" s="10" customFormat="1" ht="90" x14ac:dyDescent="0.25">
      <c r="A1148" s="5" t="s">
        <v>41</v>
      </c>
      <c r="B1148" s="5" t="s">
        <v>42</v>
      </c>
      <c r="C1148" s="5" t="s">
        <v>43</v>
      </c>
      <c r="D1148" s="5" t="s">
        <v>5821</v>
      </c>
      <c r="E1148" s="6">
        <v>44582</v>
      </c>
      <c r="F1148" s="5" t="s">
        <v>5822</v>
      </c>
      <c r="G1148" s="7">
        <v>52009045</v>
      </c>
      <c r="H1148" s="5" t="s">
        <v>46</v>
      </c>
      <c r="I1148" s="5" t="s">
        <v>374</v>
      </c>
      <c r="J1148" s="5" t="s">
        <v>5451</v>
      </c>
      <c r="K1148" s="21" t="s">
        <v>5823</v>
      </c>
      <c r="L1148" s="22" t="s">
        <v>99</v>
      </c>
      <c r="M1148" s="5" t="s">
        <v>50</v>
      </c>
      <c r="N1148" s="9">
        <f t="shared" si="17"/>
        <v>38058000</v>
      </c>
      <c r="O1148" s="9">
        <v>30446400</v>
      </c>
      <c r="P1148" s="9">
        <v>3805800</v>
      </c>
      <c r="Q1148" s="9">
        <v>3805800</v>
      </c>
      <c r="R1148" s="9">
        <v>3805800</v>
      </c>
      <c r="S1148" s="9"/>
      <c r="T1148" s="5" t="s">
        <v>51</v>
      </c>
      <c r="U1148" s="6">
        <v>44586</v>
      </c>
      <c r="V1148" s="6">
        <v>44804</v>
      </c>
      <c r="W1148" s="6">
        <v>44586</v>
      </c>
      <c r="X1148" s="5">
        <v>240</v>
      </c>
      <c r="Y1148" s="25">
        <v>44805</v>
      </c>
      <c r="Z1148" s="25">
        <v>44834</v>
      </c>
      <c r="AA1148" s="25">
        <v>44835</v>
      </c>
      <c r="AB1148" s="25">
        <v>44865</v>
      </c>
      <c r="AC1148" s="25"/>
      <c r="AD1148" s="25"/>
      <c r="AE1148" s="5" t="s">
        <v>377</v>
      </c>
      <c r="AF1148" s="5" t="s">
        <v>53</v>
      </c>
      <c r="AG1148" s="5" t="s">
        <v>67</v>
      </c>
      <c r="AH1148" s="5" t="s">
        <v>55</v>
      </c>
      <c r="AI1148" s="5"/>
      <c r="AJ1148" s="5" t="s">
        <v>5824</v>
      </c>
      <c r="AK1148" s="5" t="s">
        <v>268</v>
      </c>
      <c r="AL1148" s="5" t="s">
        <v>80</v>
      </c>
      <c r="AM1148" s="6">
        <v>25935</v>
      </c>
      <c r="AN1148" s="5" t="s">
        <v>5107</v>
      </c>
    </row>
    <row r="1149" spans="1:40" s="10" customFormat="1" ht="120" x14ac:dyDescent="0.25">
      <c r="A1149" s="5" t="s">
        <v>41</v>
      </c>
      <c r="B1149" s="5" t="s">
        <v>42</v>
      </c>
      <c r="C1149" s="5" t="s">
        <v>43</v>
      </c>
      <c r="D1149" s="5" t="s">
        <v>5825</v>
      </c>
      <c r="E1149" s="6">
        <v>44582</v>
      </c>
      <c r="F1149" s="5" t="s">
        <v>5826</v>
      </c>
      <c r="G1149" s="7">
        <v>1065821846</v>
      </c>
      <c r="H1149" s="5" t="s">
        <v>46</v>
      </c>
      <c r="I1149" s="5" t="s">
        <v>374</v>
      </c>
      <c r="J1149" s="5" t="s">
        <v>5827</v>
      </c>
      <c r="K1149" s="21" t="s">
        <v>5828</v>
      </c>
      <c r="L1149" s="5" t="s">
        <v>201</v>
      </c>
      <c r="M1149" s="5" t="s">
        <v>50</v>
      </c>
      <c r="N1149" s="9">
        <f t="shared" si="17"/>
        <v>24537600</v>
      </c>
      <c r="O1149" s="9">
        <v>24537600</v>
      </c>
      <c r="P1149" s="9">
        <v>3067200</v>
      </c>
      <c r="Q1149" s="22"/>
      <c r="R1149" s="22"/>
      <c r="S1149" s="22"/>
      <c r="T1149" s="5" t="s">
        <v>51</v>
      </c>
      <c r="U1149" s="6">
        <v>44586</v>
      </c>
      <c r="V1149" s="6">
        <v>44804</v>
      </c>
      <c r="W1149" s="6">
        <v>44586</v>
      </c>
      <c r="X1149" s="5">
        <v>240</v>
      </c>
      <c r="Y1149" s="22"/>
      <c r="Z1149" s="22"/>
      <c r="AA1149" s="22"/>
      <c r="AB1149" s="22"/>
      <c r="AC1149" s="22"/>
      <c r="AD1149" s="22"/>
      <c r="AE1149" s="5" t="s">
        <v>377</v>
      </c>
      <c r="AF1149" s="5" t="s">
        <v>53</v>
      </c>
      <c r="AG1149" s="5" t="s">
        <v>67</v>
      </c>
      <c r="AH1149" s="5" t="s">
        <v>55</v>
      </c>
      <c r="AI1149" s="5"/>
      <c r="AJ1149" s="5" t="s">
        <v>5824</v>
      </c>
      <c r="AK1149" s="5" t="s">
        <v>268</v>
      </c>
      <c r="AL1149" s="5" t="s">
        <v>80</v>
      </c>
      <c r="AM1149" s="6">
        <v>35080</v>
      </c>
      <c r="AN1149" s="5" t="s">
        <v>310</v>
      </c>
    </row>
    <row r="1150" spans="1:40" s="10" customFormat="1" ht="165" x14ac:dyDescent="0.25">
      <c r="A1150" s="5" t="s">
        <v>41</v>
      </c>
      <c r="B1150" s="5" t="s">
        <v>42</v>
      </c>
      <c r="C1150" s="5" t="s">
        <v>43</v>
      </c>
      <c r="D1150" s="5" t="s">
        <v>5829</v>
      </c>
      <c r="E1150" s="6">
        <v>44582</v>
      </c>
      <c r="F1150" s="5" t="s">
        <v>5830</v>
      </c>
      <c r="G1150" s="7">
        <v>1010191778</v>
      </c>
      <c r="H1150" s="5" t="s">
        <v>46</v>
      </c>
      <c r="I1150" s="5" t="s">
        <v>374</v>
      </c>
      <c r="J1150" s="5" t="s">
        <v>5831</v>
      </c>
      <c r="K1150" s="21" t="s">
        <v>5832</v>
      </c>
      <c r="L1150" s="22" t="s">
        <v>65</v>
      </c>
      <c r="M1150" s="5" t="s">
        <v>50</v>
      </c>
      <c r="N1150" s="9">
        <f t="shared" si="17"/>
        <v>57458400</v>
      </c>
      <c r="O1150" s="9">
        <v>57458400</v>
      </c>
      <c r="P1150" s="9">
        <v>7182300</v>
      </c>
      <c r="Q1150" s="22"/>
      <c r="R1150" s="22"/>
      <c r="S1150" s="22"/>
      <c r="T1150" s="5" t="s">
        <v>51</v>
      </c>
      <c r="U1150" s="6">
        <v>44585</v>
      </c>
      <c r="V1150" s="6">
        <v>44804</v>
      </c>
      <c r="W1150" s="6">
        <v>44584</v>
      </c>
      <c r="X1150" s="5">
        <v>240</v>
      </c>
      <c r="Y1150" s="22"/>
      <c r="Z1150" s="22"/>
      <c r="AA1150" s="22"/>
      <c r="AB1150" s="22"/>
      <c r="AC1150" s="22"/>
      <c r="AD1150" s="22"/>
      <c r="AE1150" s="5" t="s">
        <v>377</v>
      </c>
      <c r="AF1150" s="5" t="s">
        <v>53</v>
      </c>
      <c r="AG1150" s="5" t="s">
        <v>67</v>
      </c>
      <c r="AH1150" s="5" t="s">
        <v>55</v>
      </c>
      <c r="AI1150" s="5"/>
      <c r="AJ1150" s="5" t="s">
        <v>5824</v>
      </c>
      <c r="AK1150" s="5" t="s">
        <v>268</v>
      </c>
      <c r="AL1150" s="5" t="s">
        <v>5833</v>
      </c>
      <c r="AM1150" s="6">
        <v>33060</v>
      </c>
      <c r="AN1150" s="5" t="s">
        <v>70</v>
      </c>
    </row>
    <row r="1151" spans="1:40" s="10" customFormat="1" ht="135" x14ac:dyDescent="0.25">
      <c r="A1151" s="5" t="s">
        <v>41</v>
      </c>
      <c r="B1151" s="5" t="s">
        <v>42</v>
      </c>
      <c r="C1151" s="5" t="s">
        <v>43</v>
      </c>
      <c r="D1151" s="5" t="s">
        <v>5834</v>
      </c>
      <c r="E1151" s="6">
        <v>44583</v>
      </c>
      <c r="F1151" s="5" t="s">
        <v>5835</v>
      </c>
      <c r="G1151" s="7">
        <v>1065659302</v>
      </c>
      <c r="H1151" s="5" t="s">
        <v>46</v>
      </c>
      <c r="I1151" s="5" t="s">
        <v>374</v>
      </c>
      <c r="J1151" s="5" t="s">
        <v>5836</v>
      </c>
      <c r="K1151" s="8" t="s">
        <v>5837</v>
      </c>
      <c r="L1151" s="22" t="s">
        <v>99</v>
      </c>
      <c r="M1151" s="5" t="s">
        <v>50</v>
      </c>
      <c r="N1151" s="9">
        <f t="shared" si="17"/>
        <v>30446400</v>
      </c>
      <c r="O1151" s="9">
        <v>30446400</v>
      </c>
      <c r="P1151" s="9">
        <v>3805800</v>
      </c>
      <c r="Q1151" s="5"/>
      <c r="R1151" s="5"/>
      <c r="S1151" s="5"/>
      <c r="T1151" s="5" t="s">
        <v>51</v>
      </c>
      <c r="U1151" s="6">
        <v>44592</v>
      </c>
      <c r="V1151" s="6">
        <v>44803</v>
      </c>
      <c r="W1151" s="6">
        <v>44592</v>
      </c>
      <c r="X1151" s="5">
        <v>240</v>
      </c>
      <c r="Y1151" s="5"/>
      <c r="Z1151" s="5"/>
      <c r="AA1151" s="5"/>
      <c r="AB1151" s="5"/>
      <c r="AC1151" s="5"/>
      <c r="AD1151" s="5"/>
      <c r="AE1151" s="5" t="s">
        <v>377</v>
      </c>
      <c r="AF1151" s="5" t="s">
        <v>53</v>
      </c>
      <c r="AG1151" s="5" t="s">
        <v>67</v>
      </c>
      <c r="AH1151" s="5" t="s">
        <v>55</v>
      </c>
      <c r="AI1151" s="5"/>
      <c r="AJ1151" s="5" t="s">
        <v>5824</v>
      </c>
      <c r="AK1151" s="5" t="s">
        <v>268</v>
      </c>
      <c r="AL1151" s="5" t="s">
        <v>100</v>
      </c>
      <c r="AM1151" s="6">
        <v>34313</v>
      </c>
      <c r="AN1151" s="5" t="s">
        <v>310</v>
      </c>
    </row>
    <row r="1152" spans="1:40" s="10" customFormat="1" ht="120" x14ac:dyDescent="0.25">
      <c r="A1152" s="5" t="s">
        <v>41</v>
      </c>
      <c r="B1152" s="5" t="s">
        <v>42</v>
      </c>
      <c r="C1152" s="5" t="s">
        <v>81</v>
      </c>
      <c r="D1152" s="5" t="s">
        <v>5838</v>
      </c>
      <c r="E1152" s="6">
        <v>44583</v>
      </c>
      <c r="F1152" s="5" t="s">
        <v>5839</v>
      </c>
      <c r="G1152" s="7">
        <v>1022439717</v>
      </c>
      <c r="H1152" s="5" t="s">
        <v>46</v>
      </c>
      <c r="I1152" s="5" t="s">
        <v>5840</v>
      </c>
      <c r="J1152" s="5" t="s">
        <v>5841</v>
      </c>
      <c r="K1152" s="8" t="s">
        <v>5842</v>
      </c>
      <c r="L1152" s="5" t="s">
        <v>158</v>
      </c>
      <c r="M1152" s="5" t="s">
        <v>50</v>
      </c>
      <c r="N1152" s="9">
        <f t="shared" si="17"/>
        <v>24559200</v>
      </c>
      <c r="O1152" s="9">
        <v>24559200</v>
      </c>
      <c r="P1152" s="9">
        <v>2046600</v>
      </c>
      <c r="Q1152" s="5"/>
      <c r="R1152" s="5"/>
      <c r="S1152" s="5"/>
      <c r="T1152" s="5" t="s">
        <v>51</v>
      </c>
      <c r="U1152" s="6">
        <v>44585</v>
      </c>
      <c r="V1152" s="6">
        <v>44926</v>
      </c>
      <c r="W1152" s="6">
        <v>44583</v>
      </c>
      <c r="X1152" s="5">
        <v>365</v>
      </c>
      <c r="Y1152" s="5"/>
      <c r="Z1152" s="5"/>
      <c r="AA1152" s="5"/>
      <c r="AB1152" s="5"/>
      <c r="AC1152" s="5"/>
      <c r="AD1152" s="5"/>
      <c r="AE1152" s="22" t="s">
        <v>1159</v>
      </c>
      <c r="AF1152" s="5" t="s">
        <v>53</v>
      </c>
      <c r="AG1152" s="5" t="s">
        <v>1353</v>
      </c>
      <c r="AH1152" s="5" t="s">
        <v>209</v>
      </c>
      <c r="AI1152" s="5"/>
      <c r="AJ1152" s="5" t="s">
        <v>68</v>
      </c>
      <c r="AK1152" s="5"/>
      <c r="AL1152" s="5" t="s">
        <v>276</v>
      </c>
      <c r="AM1152" s="6">
        <v>36131</v>
      </c>
      <c r="AN1152" s="5" t="s">
        <v>70</v>
      </c>
    </row>
    <row r="1153" spans="1:170" s="10" customFormat="1" ht="150" x14ac:dyDescent="0.25">
      <c r="A1153" s="5" t="s">
        <v>41</v>
      </c>
      <c r="B1153" s="5" t="s">
        <v>42</v>
      </c>
      <c r="C1153" s="5" t="s">
        <v>81</v>
      </c>
      <c r="D1153" s="5" t="s">
        <v>5843</v>
      </c>
      <c r="E1153" s="6">
        <v>44582</v>
      </c>
      <c r="F1153" s="5" t="s">
        <v>5844</v>
      </c>
      <c r="G1153" s="7">
        <v>1052406582</v>
      </c>
      <c r="H1153" s="5" t="s">
        <v>46</v>
      </c>
      <c r="I1153" s="5" t="s">
        <v>1219</v>
      </c>
      <c r="J1153" s="5" t="s">
        <v>5845</v>
      </c>
      <c r="K1153" s="21" t="s">
        <v>1135</v>
      </c>
      <c r="L1153" s="22" t="s">
        <v>1136</v>
      </c>
      <c r="M1153" s="5" t="s">
        <v>50</v>
      </c>
      <c r="N1153" s="9">
        <f t="shared" si="17"/>
        <v>24288000</v>
      </c>
      <c r="O1153" s="9">
        <v>19430400</v>
      </c>
      <c r="P1153" s="9">
        <v>2428800</v>
      </c>
      <c r="Q1153" s="9">
        <v>2428800</v>
      </c>
      <c r="R1153" s="9">
        <v>2428800</v>
      </c>
      <c r="S1153" s="9"/>
      <c r="T1153" s="5" t="s">
        <v>51</v>
      </c>
      <c r="U1153" s="6">
        <v>44715</v>
      </c>
      <c r="V1153" s="6">
        <v>44804</v>
      </c>
      <c r="W1153" s="6">
        <v>44715</v>
      </c>
      <c r="X1153" s="5">
        <v>240</v>
      </c>
      <c r="Y1153" s="25">
        <v>44805</v>
      </c>
      <c r="Z1153" s="25">
        <v>44834</v>
      </c>
      <c r="AA1153" s="25">
        <v>44835</v>
      </c>
      <c r="AB1153" s="25">
        <v>44865</v>
      </c>
      <c r="AC1153" s="25"/>
      <c r="AD1153" s="25"/>
      <c r="AE1153" s="5" t="s">
        <v>377</v>
      </c>
      <c r="AF1153" s="5" t="s">
        <v>53</v>
      </c>
      <c r="AG1153" s="5" t="s">
        <v>54</v>
      </c>
      <c r="AH1153" s="5" t="s">
        <v>55</v>
      </c>
      <c r="AI1153" s="5" t="s">
        <v>5846</v>
      </c>
      <c r="AJ1153" s="5" t="s">
        <v>5824</v>
      </c>
      <c r="AK1153" s="5" t="s">
        <v>268</v>
      </c>
      <c r="AL1153" s="5" t="s">
        <v>5847</v>
      </c>
      <c r="AM1153" s="6">
        <v>36360</v>
      </c>
      <c r="AN1153" s="5" t="s">
        <v>70</v>
      </c>
    </row>
    <row r="1154" spans="1:170" s="10" customFormat="1" ht="180" x14ac:dyDescent="0.25">
      <c r="A1154" s="5" t="s">
        <v>41</v>
      </c>
      <c r="B1154" s="5" t="s">
        <v>42</v>
      </c>
      <c r="C1154" s="5" t="s">
        <v>43</v>
      </c>
      <c r="D1154" s="5" t="s">
        <v>5848</v>
      </c>
      <c r="E1154" s="6">
        <v>44582</v>
      </c>
      <c r="F1154" s="5" t="s">
        <v>5849</v>
      </c>
      <c r="G1154" s="7">
        <v>1083007937</v>
      </c>
      <c r="H1154" s="5" t="s">
        <v>46</v>
      </c>
      <c r="I1154" s="5" t="s">
        <v>374</v>
      </c>
      <c r="J1154" s="5" t="s">
        <v>5850</v>
      </c>
      <c r="K1154" s="21" t="s">
        <v>5851</v>
      </c>
      <c r="L1154" s="22" t="s">
        <v>177</v>
      </c>
      <c r="M1154" s="5" t="s">
        <v>50</v>
      </c>
      <c r="N1154" s="9">
        <f t="shared" si="17"/>
        <v>41748000</v>
      </c>
      <c r="O1154" s="9">
        <v>36636000</v>
      </c>
      <c r="P1154" s="9">
        <v>5112000</v>
      </c>
      <c r="Q1154" s="9">
        <v>5112000</v>
      </c>
      <c r="R1154" s="9"/>
      <c r="S1154" s="9"/>
      <c r="T1154" s="5" t="s">
        <v>51</v>
      </c>
      <c r="U1154" s="6">
        <v>44624</v>
      </c>
      <c r="V1154" s="6">
        <v>44804</v>
      </c>
      <c r="W1154" s="6">
        <v>44624</v>
      </c>
      <c r="X1154" s="5">
        <v>240</v>
      </c>
      <c r="Y1154" s="25">
        <v>44805</v>
      </c>
      <c r="Z1154" s="25">
        <v>44834</v>
      </c>
      <c r="AA1154" s="25"/>
      <c r="AB1154" s="25"/>
      <c r="AC1154" s="25"/>
      <c r="AD1154" s="25"/>
      <c r="AE1154" s="5" t="s">
        <v>377</v>
      </c>
      <c r="AF1154" s="5" t="s">
        <v>53</v>
      </c>
      <c r="AG1154" s="5" t="s">
        <v>67</v>
      </c>
      <c r="AH1154" s="5" t="s">
        <v>55</v>
      </c>
      <c r="AI1154" s="5" t="s">
        <v>5852</v>
      </c>
      <c r="AJ1154" s="5" t="s">
        <v>5824</v>
      </c>
      <c r="AK1154" s="5" t="s">
        <v>268</v>
      </c>
      <c r="AL1154" s="5" t="s">
        <v>69</v>
      </c>
      <c r="AM1154" s="6">
        <v>28770</v>
      </c>
      <c r="AN1154" s="5" t="s">
        <v>70</v>
      </c>
    </row>
    <row r="1155" spans="1:170" s="10" customFormat="1" ht="120" x14ac:dyDescent="0.25">
      <c r="A1155" s="5" t="s">
        <v>41</v>
      </c>
      <c r="B1155" s="5" t="s">
        <v>42</v>
      </c>
      <c r="C1155" s="5" t="s">
        <v>43</v>
      </c>
      <c r="D1155" s="5" t="s">
        <v>5853</v>
      </c>
      <c r="E1155" s="6">
        <v>44582</v>
      </c>
      <c r="F1155" s="5" t="s">
        <v>5854</v>
      </c>
      <c r="G1155" s="7">
        <v>80196111</v>
      </c>
      <c r="H1155" s="5" t="s">
        <v>46</v>
      </c>
      <c r="I1155" s="5" t="s">
        <v>1285</v>
      </c>
      <c r="J1155" s="5" t="s">
        <v>5855</v>
      </c>
      <c r="K1155" s="21" t="s">
        <v>1236</v>
      </c>
      <c r="L1155" s="22" t="s">
        <v>145</v>
      </c>
      <c r="M1155" s="5" t="s">
        <v>50</v>
      </c>
      <c r="N1155" s="9">
        <f t="shared" si="17"/>
        <v>94422000</v>
      </c>
      <c r="O1155" s="9">
        <v>68671200</v>
      </c>
      <c r="P1155" s="9">
        <v>8583900</v>
      </c>
      <c r="Q1155" s="26">
        <v>21459750</v>
      </c>
      <c r="R1155" s="26">
        <v>4291050</v>
      </c>
      <c r="S1155" s="26"/>
      <c r="T1155" s="5" t="s">
        <v>51</v>
      </c>
      <c r="U1155" s="6">
        <v>44587</v>
      </c>
      <c r="V1155" s="6">
        <v>44829</v>
      </c>
      <c r="W1155" s="6">
        <v>44585</v>
      </c>
      <c r="X1155" s="5">
        <v>240</v>
      </c>
      <c r="Y1155" s="25">
        <v>44822</v>
      </c>
      <c r="Z1155" s="25">
        <v>44897</v>
      </c>
      <c r="AA1155" s="25">
        <v>44898</v>
      </c>
      <c r="AB1155" s="25">
        <v>44920</v>
      </c>
      <c r="AC1155" s="25"/>
      <c r="AD1155" s="25"/>
      <c r="AE1155" s="5" t="s">
        <v>790</v>
      </c>
      <c r="AF1155" s="5" t="s">
        <v>53</v>
      </c>
      <c r="AG1155" s="5" t="s">
        <v>54</v>
      </c>
      <c r="AH1155" s="5" t="s">
        <v>55</v>
      </c>
      <c r="AI1155" s="5" t="s">
        <v>485</v>
      </c>
      <c r="AJ1155" s="5" t="s">
        <v>240</v>
      </c>
      <c r="AK1155" s="5" t="s">
        <v>268</v>
      </c>
      <c r="AL1155" s="5" t="s">
        <v>5856</v>
      </c>
      <c r="AM1155" s="6">
        <v>30573</v>
      </c>
      <c r="AN1155" s="5" t="s">
        <v>70</v>
      </c>
    </row>
    <row r="1156" spans="1:170" s="10" customFormat="1" ht="120" x14ac:dyDescent="0.25">
      <c r="A1156" s="5" t="s">
        <v>41</v>
      </c>
      <c r="B1156" s="5" t="s">
        <v>42</v>
      </c>
      <c r="C1156" s="5" t="s">
        <v>81</v>
      </c>
      <c r="D1156" s="5" t="s">
        <v>5857</v>
      </c>
      <c r="E1156" s="6">
        <v>44586</v>
      </c>
      <c r="F1156" s="5" t="s">
        <v>5858</v>
      </c>
      <c r="G1156" s="7">
        <v>39559239</v>
      </c>
      <c r="H1156" s="5" t="s">
        <v>46</v>
      </c>
      <c r="I1156" s="5" t="s">
        <v>481</v>
      </c>
      <c r="J1156" s="5" t="s">
        <v>5859</v>
      </c>
      <c r="K1156" s="8" t="s">
        <v>5860</v>
      </c>
      <c r="L1156" s="5" t="s">
        <v>2489</v>
      </c>
      <c r="M1156" s="5" t="s">
        <v>50</v>
      </c>
      <c r="N1156" s="9">
        <f t="shared" ref="N1156:N1219" si="18">O1156+Q1156+R1156+S1156</f>
        <v>53676000</v>
      </c>
      <c r="O1156" s="9">
        <v>40896000</v>
      </c>
      <c r="P1156" s="9">
        <v>5112000</v>
      </c>
      <c r="Q1156" s="17">
        <v>12780000</v>
      </c>
      <c r="R1156" s="17"/>
      <c r="S1156" s="17"/>
      <c r="T1156" s="5" t="s">
        <v>51</v>
      </c>
      <c r="U1156" s="6">
        <v>44593</v>
      </c>
      <c r="V1156" s="6">
        <v>44834</v>
      </c>
      <c r="W1156" s="6">
        <v>44588</v>
      </c>
      <c r="X1156" s="5">
        <v>240</v>
      </c>
      <c r="Y1156" s="6">
        <v>44835</v>
      </c>
      <c r="Z1156" s="6">
        <v>44910</v>
      </c>
      <c r="AA1156" s="6"/>
      <c r="AB1156" s="6"/>
      <c r="AC1156" s="6"/>
      <c r="AD1156" s="6"/>
      <c r="AE1156" s="5" t="s">
        <v>5861</v>
      </c>
      <c r="AF1156" s="5" t="s">
        <v>53</v>
      </c>
      <c r="AG1156" s="5" t="s">
        <v>67</v>
      </c>
      <c r="AH1156" s="5" t="s">
        <v>209</v>
      </c>
      <c r="AI1156" s="5"/>
      <c r="AJ1156" s="5" t="s">
        <v>2485</v>
      </c>
      <c r="AK1156" s="5" t="s">
        <v>268</v>
      </c>
      <c r="AL1156" s="5" t="s">
        <v>80</v>
      </c>
      <c r="AM1156" s="6">
        <v>24026</v>
      </c>
      <c r="AN1156" s="5" t="s">
        <v>1862</v>
      </c>
    </row>
    <row r="1157" spans="1:170" s="10" customFormat="1" ht="135" x14ac:dyDescent="0.25">
      <c r="A1157" s="5" t="s">
        <v>41</v>
      </c>
      <c r="B1157" s="5" t="s">
        <v>42</v>
      </c>
      <c r="C1157" s="5" t="s">
        <v>81</v>
      </c>
      <c r="D1157" s="5" t="s">
        <v>5862</v>
      </c>
      <c r="E1157" s="6">
        <v>44586</v>
      </c>
      <c r="F1157" s="5" t="s">
        <v>5863</v>
      </c>
      <c r="G1157" s="7">
        <v>1010247103</v>
      </c>
      <c r="H1157" s="5" t="s">
        <v>46</v>
      </c>
      <c r="I1157" s="5" t="s">
        <v>659</v>
      </c>
      <c r="J1157" s="5" t="s">
        <v>5864</v>
      </c>
      <c r="K1157" s="8" t="s">
        <v>1413</v>
      </c>
      <c r="L1157" s="5" t="s">
        <v>158</v>
      </c>
      <c r="M1157" s="5" t="s">
        <v>50</v>
      </c>
      <c r="N1157" s="9">
        <f t="shared" si="18"/>
        <v>24559200</v>
      </c>
      <c r="O1157" s="9">
        <v>24559200</v>
      </c>
      <c r="P1157" s="9">
        <v>2046600</v>
      </c>
      <c r="Q1157" s="5"/>
      <c r="R1157" s="5"/>
      <c r="S1157" s="5"/>
      <c r="T1157" s="5" t="s">
        <v>662</v>
      </c>
      <c r="U1157" s="6">
        <v>44593</v>
      </c>
      <c r="V1157" s="6">
        <v>44926</v>
      </c>
      <c r="W1157" s="6">
        <v>44587</v>
      </c>
      <c r="X1157" s="5">
        <v>365</v>
      </c>
      <c r="Y1157" s="5"/>
      <c r="Z1157" s="5"/>
      <c r="AA1157" s="5"/>
      <c r="AB1157" s="5"/>
      <c r="AC1157" s="5"/>
      <c r="AD1157" s="5"/>
      <c r="AE1157" s="5" t="s">
        <v>2590</v>
      </c>
      <c r="AF1157" s="5" t="s">
        <v>53</v>
      </c>
      <c r="AG1157" s="5" t="s">
        <v>159</v>
      </c>
      <c r="AH1157" s="5" t="s">
        <v>209</v>
      </c>
      <c r="AI1157" s="5"/>
      <c r="AJ1157" s="5" t="s">
        <v>68</v>
      </c>
      <c r="AK1157" s="5"/>
      <c r="AL1157" s="5" t="s">
        <v>5865</v>
      </c>
      <c r="AM1157" s="6">
        <v>36392</v>
      </c>
      <c r="AN1157" s="5" t="s">
        <v>70</v>
      </c>
    </row>
    <row r="1158" spans="1:170" s="10" customFormat="1" ht="210" x14ac:dyDescent="0.25">
      <c r="A1158" s="5" t="s">
        <v>41</v>
      </c>
      <c r="B1158" s="5" t="s">
        <v>42</v>
      </c>
      <c r="C1158" s="5" t="s">
        <v>81</v>
      </c>
      <c r="D1158" s="5" t="s">
        <v>5866</v>
      </c>
      <c r="E1158" s="6">
        <v>44583</v>
      </c>
      <c r="F1158" s="5" t="s">
        <v>5867</v>
      </c>
      <c r="G1158" s="7">
        <v>1073518182</v>
      </c>
      <c r="H1158" s="5" t="s">
        <v>46</v>
      </c>
      <c r="I1158" s="5" t="s">
        <v>156</v>
      </c>
      <c r="J1158" s="5" t="s">
        <v>5868</v>
      </c>
      <c r="K1158" s="8" t="s">
        <v>5869</v>
      </c>
      <c r="L1158" s="5" t="s">
        <v>86</v>
      </c>
      <c r="M1158" s="5" t="s">
        <v>50</v>
      </c>
      <c r="N1158" s="9">
        <f t="shared" si="18"/>
        <v>23230800</v>
      </c>
      <c r="O1158" s="9">
        <v>23230800</v>
      </c>
      <c r="P1158" s="9">
        <v>2581200</v>
      </c>
      <c r="Q1158" s="5"/>
      <c r="R1158" s="5"/>
      <c r="S1158" s="5"/>
      <c r="T1158" s="5" t="s">
        <v>51</v>
      </c>
      <c r="U1158" s="6">
        <v>44587</v>
      </c>
      <c r="V1158" s="6">
        <v>44859</v>
      </c>
      <c r="W1158" s="6">
        <v>44586</v>
      </c>
      <c r="X1158" s="5">
        <v>270</v>
      </c>
      <c r="Y1158" s="5"/>
      <c r="Z1158" s="5"/>
      <c r="AA1158" s="5"/>
      <c r="AB1158" s="5"/>
      <c r="AC1158" s="5"/>
      <c r="AD1158" s="5"/>
      <c r="AE1158" s="22" t="s">
        <v>5870</v>
      </c>
      <c r="AF1158" s="5" t="s">
        <v>53</v>
      </c>
      <c r="AG1158" s="5" t="s">
        <v>54</v>
      </c>
      <c r="AH1158" s="5" t="s">
        <v>55</v>
      </c>
      <c r="AI1158" s="5"/>
      <c r="AJ1158" s="5" t="s">
        <v>240</v>
      </c>
      <c r="AK1158" s="5"/>
      <c r="AL1158" s="5" t="s">
        <v>5871</v>
      </c>
      <c r="AM1158" s="6">
        <v>35055</v>
      </c>
      <c r="AN1158" s="5" t="s">
        <v>860</v>
      </c>
    </row>
    <row r="1159" spans="1:170" s="10" customFormat="1" ht="225" x14ac:dyDescent="0.25">
      <c r="A1159" s="5" t="s">
        <v>41</v>
      </c>
      <c r="B1159" s="5" t="s">
        <v>42</v>
      </c>
      <c r="C1159" s="5" t="s">
        <v>43</v>
      </c>
      <c r="D1159" s="5" t="s">
        <v>5872</v>
      </c>
      <c r="E1159" s="6">
        <v>44583</v>
      </c>
      <c r="F1159" s="5" t="s">
        <v>5873</v>
      </c>
      <c r="G1159" s="7">
        <v>45427906</v>
      </c>
      <c r="H1159" s="5" t="s">
        <v>46</v>
      </c>
      <c r="I1159" s="5" t="s">
        <v>5874</v>
      </c>
      <c r="J1159" s="5" t="s">
        <v>5875</v>
      </c>
      <c r="K1159" s="8" t="s">
        <v>5876</v>
      </c>
      <c r="L1159" s="5" t="s">
        <v>86</v>
      </c>
      <c r="M1159" s="5" t="s">
        <v>50</v>
      </c>
      <c r="N1159" s="9">
        <f t="shared" si="18"/>
        <v>28823400</v>
      </c>
      <c r="O1159" s="9">
        <v>23230800</v>
      </c>
      <c r="P1159" s="9">
        <v>2581200</v>
      </c>
      <c r="Q1159" s="17">
        <v>5592600</v>
      </c>
      <c r="R1159" s="5"/>
      <c r="S1159" s="5"/>
      <c r="T1159" s="5" t="s">
        <v>51</v>
      </c>
      <c r="U1159" s="6">
        <v>44587</v>
      </c>
      <c r="V1159" s="6">
        <v>44859</v>
      </c>
      <c r="W1159" s="6">
        <v>44586</v>
      </c>
      <c r="X1159" s="5">
        <v>270</v>
      </c>
      <c r="Y1159" s="6">
        <v>44860</v>
      </c>
      <c r="Z1159" s="6">
        <v>44925</v>
      </c>
      <c r="AA1159" s="5"/>
      <c r="AB1159" s="5"/>
      <c r="AC1159" s="5"/>
      <c r="AD1159" s="5"/>
      <c r="AE1159" s="22" t="s">
        <v>5870</v>
      </c>
      <c r="AF1159" s="5" t="s">
        <v>53</v>
      </c>
      <c r="AG1159" s="5" t="s">
        <v>54</v>
      </c>
      <c r="AH1159" s="5" t="s">
        <v>55</v>
      </c>
      <c r="AI1159" s="5"/>
      <c r="AJ1159" s="5" t="s">
        <v>240</v>
      </c>
      <c r="AK1159" s="5"/>
      <c r="AL1159" s="5" t="s">
        <v>58</v>
      </c>
      <c r="AM1159" s="6">
        <v>21886</v>
      </c>
      <c r="AN1159" s="5" t="s">
        <v>1062</v>
      </c>
    </row>
    <row r="1160" spans="1:170" s="10" customFormat="1" ht="135" x14ac:dyDescent="0.25">
      <c r="A1160" s="5" t="s">
        <v>41</v>
      </c>
      <c r="B1160" s="5" t="s">
        <v>42</v>
      </c>
      <c r="C1160" s="5" t="s">
        <v>43</v>
      </c>
      <c r="D1160" s="5" t="s">
        <v>5877</v>
      </c>
      <c r="E1160" s="6">
        <v>44582</v>
      </c>
      <c r="F1160" s="5" t="s">
        <v>5878</v>
      </c>
      <c r="G1160" s="7">
        <v>51955113</v>
      </c>
      <c r="H1160" s="5" t="s">
        <v>46</v>
      </c>
      <c r="I1160" s="5" t="s">
        <v>409</v>
      </c>
      <c r="J1160" s="5" t="s">
        <v>5879</v>
      </c>
      <c r="K1160" s="21" t="s">
        <v>5880</v>
      </c>
      <c r="L1160" s="5" t="s">
        <v>86</v>
      </c>
      <c r="M1160" s="5" t="s">
        <v>50</v>
      </c>
      <c r="N1160" s="9">
        <f t="shared" si="18"/>
        <v>30974400</v>
      </c>
      <c r="O1160" s="9">
        <v>23230800</v>
      </c>
      <c r="P1160" s="9">
        <v>2581200</v>
      </c>
      <c r="Q1160" s="26">
        <v>2581200</v>
      </c>
      <c r="R1160" s="26">
        <v>5162400</v>
      </c>
      <c r="S1160" s="26"/>
      <c r="T1160" s="5" t="s">
        <v>51</v>
      </c>
      <c r="U1160" s="6">
        <v>44588</v>
      </c>
      <c r="V1160" s="6">
        <v>44834</v>
      </c>
      <c r="W1160" s="6">
        <v>44586</v>
      </c>
      <c r="X1160" s="5">
        <v>270</v>
      </c>
      <c r="Y1160" s="25">
        <v>44835</v>
      </c>
      <c r="Z1160" s="25">
        <v>44865</v>
      </c>
      <c r="AA1160" s="25">
        <v>44866</v>
      </c>
      <c r="AB1160" s="25">
        <v>44926</v>
      </c>
      <c r="AC1160" s="25"/>
      <c r="AD1160" s="25"/>
      <c r="AE1160" s="22" t="s">
        <v>1621</v>
      </c>
      <c r="AF1160" s="5" t="s">
        <v>53</v>
      </c>
      <c r="AG1160" s="5" t="s">
        <v>54</v>
      </c>
      <c r="AH1160" s="5" t="s">
        <v>55</v>
      </c>
      <c r="AI1160" s="5"/>
      <c r="AJ1160" s="5" t="s">
        <v>240</v>
      </c>
      <c r="AK1160" s="5"/>
      <c r="AL1160" s="5" t="s">
        <v>5881</v>
      </c>
      <c r="AM1160" s="6">
        <v>25372</v>
      </c>
      <c r="AN1160" s="5" t="s">
        <v>70</v>
      </c>
    </row>
    <row r="1161" spans="1:170" s="10" customFormat="1" ht="135" x14ac:dyDescent="0.25">
      <c r="A1161" s="5" t="s">
        <v>41</v>
      </c>
      <c r="B1161" s="5" t="s">
        <v>42</v>
      </c>
      <c r="C1161" s="5" t="s">
        <v>81</v>
      </c>
      <c r="D1161" s="5" t="s">
        <v>5882</v>
      </c>
      <c r="E1161" s="6">
        <v>44583</v>
      </c>
      <c r="F1161" s="5" t="s">
        <v>5883</v>
      </c>
      <c r="G1161" s="7">
        <v>1113665285</v>
      </c>
      <c r="H1161" s="5"/>
      <c r="I1161" s="5" t="s">
        <v>659</v>
      </c>
      <c r="J1161" s="5" t="s">
        <v>5884</v>
      </c>
      <c r="K1161" s="8" t="s">
        <v>841</v>
      </c>
      <c r="L1161" s="5" t="s">
        <v>158</v>
      </c>
      <c r="M1161" s="5" t="s">
        <v>50</v>
      </c>
      <c r="N1161" s="9">
        <f t="shared" si="18"/>
        <v>24559200</v>
      </c>
      <c r="O1161" s="9">
        <v>24559200</v>
      </c>
      <c r="P1161" s="9">
        <v>2046600</v>
      </c>
      <c r="Q1161" s="5"/>
      <c r="R1161" s="5"/>
      <c r="S1161" s="5"/>
      <c r="T1161" s="5" t="s">
        <v>1751</v>
      </c>
      <c r="U1161" s="6">
        <v>44606</v>
      </c>
      <c r="V1161" s="6">
        <v>44926</v>
      </c>
      <c r="W1161" s="6">
        <v>44599</v>
      </c>
      <c r="X1161" s="5">
        <v>365</v>
      </c>
      <c r="Y1161" s="5"/>
      <c r="Z1161" s="5"/>
      <c r="AA1161" s="5"/>
      <c r="AB1161" s="5"/>
      <c r="AC1161" s="5"/>
      <c r="AD1161" s="5"/>
      <c r="AE1161" s="22" t="s">
        <v>1752</v>
      </c>
      <c r="AF1161" s="5" t="s">
        <v>53</v>
      </c>
      <c r="AG1161" s="5" t="s">
        <v>1353</v>
      </c>
      <c r="AH1161" s="5" t="s">
        <v>209</v>
      </c>
      <c r="AI1161" s="5"/>
      <c r="AJ1161" s="5" t="s">
        <v>240</v>
      </c>
      <c r="AK1161" s="5"/>
      <c r="AL1161" s="5" t="s">
        <v>88</v>
      </c>
      <c r="AM1161" s="6">
        <v>34267</v>
      </c>
      <c r="AN1161" s="5" t="s">
        <v>679</v>
      </c>
    </row>
    <row r="1162" spans="1:170" s="16" customFormat="1" ht="30" x14ac:dyDescent="0.25">
      <c r="A1162" s="11" t="s">
        <v>41</v>
      </c>
      <c r="B1162" s="11" t="s">
        <v>42</v>
      </c>
      <c r="C1162" s="11" t="s">
        <v>282</v>
      </c>
      <c r="D1162" s="11" t="s">
        <v>5885</v>
      </c>
      <c r="E1162" s="11"/>
      <c r="F1162" s="11" t="s">
        <v>5886</v>
      </c>
      <c r="G1162" s="11"/>
      <c r="H1162" s="11"/>
      <c r="I1162" s="11"/>
      <c r="J1162" s="11"/>
      <c r="K1162" s="14"/>
      <c r="L1162" s="11"/>
      <c r="M1162" s="11"/>
      <c r="N1162" s="9">
        <f t="shared" si="18"/>
        <v>0</v>
      </c>
      <c r="O1162" s="11"/>
      <c r="P1162" s="11"/>
      <c r="Q1162" s="11"/>
      <c r="R1162" s="11"/>
      <c r="S1162" s="11"/>
      <c r="T1162" s="11"/>
      <c r="U1162" s="12"/>
      <c r="V1162" s="12"/>
      <c r="W1162" s="12"/>
      <c r="X1162" s="11"/>
      <c r="Y1162" s="11"/>
      <c r="Z1162" s="11"/>
      <c r="AA1162" s="11"/>
      <c r="AB1162" s="11"/>
      <c r="AC1162" s="11"/>
      <c r="AD1162" s="11"/>
      <c r="AE1162" s="11"/>
      <c r="AF1162" s="11" t="s">
        <v>282</v>
      </c>
      <c r="AG1162" s="11"/>
      <c r="AH1162" s="11"/>
      <c r="AI1162" s="11"/>
      <c r="AJ1162" s="11" t="s">
        <v>87</v>
      </c>
      <c r="AK1162" s="11"/>
      <c r="AL1162" s="11"/>
      <c r="AM1162" s="11"/>
      <c r="AN1162" s="11"/>
      <c r="AO1162" s="10"/>
      <c r="AP1162" s="10"/>
      <c r="AQ1162" s="10"/>
      <c r="AR1162" s="10"/>
      <c r="AS1162" s="10"/>
      <c r="AT1162" s="10"/>
      <c r="AU1162" s="10"/>
      <c r="AV1162" s="10"/>
      <c r="AW1162" s="10"/>
      <c r="AX1162" s="10"/>
      <c r="AY1162" s="10"/>
      <c r="AZ1162" s="10"/>
      <c r="BA1162" s="10"/>
      <c r="BB1162" s="10"/>
      <c r="BC1162" s="10"/>
      <c r="BD1162" s="10"/>
      <c r="BE1162" s="10"/>
      <c r="BF1162" s="10"/>
      <c r="BG1162" s="10"/>
      <c r="BH1162" s="10"/>
      <c r="BI1162" s="10"/>
      <c r="BJ1162" s="10"/>
      <c r="BK1162" s="10"/>
      <c r="BL1162" s="10"/>
      <c r="BM1162" s="10"/>
      <c r="BN1162" s="10"/>
      <c r="BO1162" s="10"/>
      <c r="BP1162" s="10"/>
      <c r="BQ1162" s="10"/>
      <c r="BR1162" s="10"/>
      <c r="BS1162" s="10"/>
      <c r="BT1162" s="10"/>
      <c r="BU1162" s="10"/>
      <c r="BV1162" s="10"/>
      <c r="BW1162" s="10"/>
      <c r="BX1162" s="10"/>
      <c r="BY1162" s="10"/>
      <c r="BZ1162" s="10"/>
      <c r="CA1162" s="10"/>
      <c r="CB1162" s="10"/>
      <c r="CC1162" s="10"/>
      <c r="CD1162" s="10"/>
      <c r="CE1162" s="10"/>
      <c r="CF1162" s="10"/>
      <c r="CG1162" s="10"/>
      <c r="CH1162" s="10"/>
      <c r="CI1162" s="10"/>
      <c r="CJ1162" s="10"/>
      <c r="CK1162" s="10"/>
      <c r="CL1162" s="10"/>
      <c r="CM1162" s="10"/>
      <c r="CN1162" s="10"/>
      <c r="CO1162" s="10"/>
      <c r="CP1162" s="10"/>
      <c r="CQ1162" s="10"/>
      <c r="CR1162" s="10"/>
      <c r="CS1162" s="10"/>
      <c r="CT1162" s="10"/>
      <c r="CU1162" s="10"/>
      <c r="CV1162" s="10"/>
      <c r="CW1162" s="10"/>
      <c r="CX1162" s="10"/>
      <c r="CY1162" s="10"/>
      <c r="CZ1162" s="10"/>
      <c r="DA1162" s="10"/>
      <c r="DB1162" s="10"/>
      <c r="DC1162" s="10"/>
      <c r="DD1162" s="10"/>
      <c r="DE1162" s="10"/>
      <c r="DF1162" s="10"/>
      <c r="DG1162" s="10"/>
      <c r="DH1162" s="10"/>
      <c r="DI1162" s="10"/>
      <c r="DJ1162" s="10"/>
      <c r="DK1162" s="10"/>
      <c r="DL1162" s="10"/>
      <c r="DM1162" s="10"/>
      <c r="DN1162" s="10"/>
      <c r="DO1162" s="10"/>
      <c r="DP1162" s="10"/>
      <c r="DQ1162" s="10"/>
      <c r="DR1162" s="10"/>
      <c r="DS1162" s="10"/>
      <c r="DT1162" s="10"/>
      <c r="DU1162" s="10"/>
      <c r="DV1162" s="10"/>
      <c r="DW1162" s="10"/>
      <c r="DX1162" s="10"/>
      <c r="DY1162" s="10"/>
      <c r="DZ1162" s="10"/>
      <c r="EA1162" s="10"/>
      <c r="EB1162" s="10"/>
      <c r="EC1162" s="10"/>
      <c r="ED1162" s="10"/>
      <c r="EE1162" s="10"/>
      <c r="EF1162" s="10"/>
      <c r="EG1162" s="10"/>
      <c r="EH1162" s="10"/>
      <c r="EI1162" s="10"/>
      <c r="EJ1162" s="10"/>
      <c r="EK1162" s="10"/>
      <c r="EL1162" s="10"/>
      <c r="EM1162" s="10"/>
      <c r="EN1162" s="10"/>
      <c r="EO1162" s="10"/>
      <c r="EP1162" s="10"/>
      <c r="EQ1162" s="10"/>
      <c r="ER1162" s="10"/>
      <c r="ES1162" s="10"/>
      <c r="ET1162" s="10"/>
      <c r="EU1162" s="10"/>
      <c r="EV1162" s="10"/>
      <c r="EW1162" s="10"/>
      <c r="EX1162" s="10"/>
      <c r="EY1162" s="10"/>
      <c r="EZ1162" s="10"/>
      <c r="FA1162" s="10"/>
      <c r="FB1162" s="10"/>
      <c r="FC1162" s="10"/>
      <c r="FD1162" s="10"/>
      <c r="FE1162" s="10"/>
      <c r="FF1162" s="10"/>
      <c r="FG1162" s="10"/>
      <c r="FH1162" s="10"/>
      <c r="FI1162" s="10"/>
      <c r="FJ1162" s="10"/>
      <c r="FK1162" s="10"/>
      <c r="FL1162" s="10"/>
      <c r="FM1162" s="10"/>
      <c r="FN1162" s="10"/>
    </row>
    <row r="1163" spans="1:170" s="10" customFormat="1" ht="135" x14ac:dyDescent="0.25">
      <c r="A1163" s="5" t="s">
        <v>41</v>
      </c>
      <c r="B1163" s="5" t="s">
        <v>42</v>
      </c>
      <c r="C1163" s="5" t="s">
        <v>43</v>
      </c>
      <c r="D1163" s="5" t="s">
        <v>5887</v>
      </c>
      <c r="E1163" s="6">
        <v>44587</v>
      </c>
      <c r="F1163" s="5" t="s">
        <v>5888</v>
      </c>
      <c r="G1163" s="7">
        <v>1055670524</v>
      </c>
      <c r="H1163" s="5" t="s">
        <v>46</v>
      </c>
      <c r="I1163" s="5" t="s">
        <v>5889</v>
      </c>
      <c r="J1163" s="5" t="s">
        <v>5890</v>
      </c>
      <c r="K1163" s="21" t="s">
        <v>3710</v>
      </c>
      <c r="L1163" s="22" t="s">
        <v>99</v>
      </c>
      <c r="M1163" s="5" t="s">
        <v>50</v>
      </c>
      <c r="N1163" s="9">
        <f t="shared" si="18"/>
        <v>34252200</v>
      </c>
      <c r="O1163" s="9">
        <v>34252200</v>
      </c>
      <c r="P1163" s="9">
        <v>3805800</v>
      </c>
      <c r="Q1163" s="22"/>
      <c r="R1163" s="22"/>
      <c r="S1163" s="22"/>
      <c r="T1163" s="22" t="s">
        <v>3575</v>
      </c>
      <c r="U1163" s="6">
        <v>44606</v>
      </c>
      <c r="V1163" s="6">
        <v>44878</v>
      </c>
      <c r="W1163" s="6">
        <v>44594</v>
      </c>
      <c r="X1163" s="5">
        <v>270</v>
      </c>
      <c r="Y1163" s="22"/>
      <c r="Z1163" s="22"/>
      <c r="AA1163" s="22"/>
      <c r="AB1163" s="22"/>
      <c r="AC1163" s="22"/>
      <c r="AD1163" s="22"/>
      <c r="AE1163" s="22" t="s">
        <v>1857</v>
      </c>
      <c r="AF1163" s="5" t="s">
        <v>53</v>
      </c>
      <c r="AG1163" s="5" t="s">
        <v>67</v>
      </c>
      <c r="AH1163" s="5" t="s">
        <v>55</v>
      </c>
      <c r="AI1163" s="5"/>
      <c r="AJ1163" s="5" t="s">
        <v>56</v>
      </c>
      <c r="AK1163" s="5" t="s">
        <v>268</v>
      </c>
      <c r="AL1163" s="5" t="s">
        <v>5746</v>
      </c>
      <c r="AM1163" s="6">
        <v>34185</v>
      </c>
      <c r="AN1163" s="5" t="s">
        <v>5891</v>
      </c>
    </row>
    <row r="1164" spans="1:170" s="10" customFormat="1" ht="105" x14ac:dyDescent="0.25">
      <c r="A1164" s="5" t="s">
        <v>41</v>
      </c>
      <c r="B1164" s="5" t="s">
        <v>42</v>
      </c>
      <c r="C1164" s="5" t="s">
        <v>81</v>
      </c>
      <c r="D1164" s="5" t="s">
        <v>5892</v>
      </c>
      <c r="E1164" s="6">
        <v>44583</v>
      </c>
      <c r="F1164" s="5" t="s">
        <v>5893</v>
      </c>
      <c r="G1164" s="7">
        <v>63545380</v>
      </c>
      <c r="H1164" s="5" t="s">
        <v>46</v>
      </c>
      <c r="I1164" s="5" t="s">
        <v>1426</v>
      </c>
      <c r="J1164" s="5" t="s">
        <v>5894</v>
      </c>
      <c r="K1164" s="8" t="s">
        <v>5895</v>
      </c>
      <c r="L1164" s="5" t="s">
        <v>86</v>
      </c>
      <c r="M1164" s="5" t="s">
        <v>50</v>
      </c>
      <c r="N1164" s="9">
        <f t="shared" si="18"/>
        <v>23230800</v>
      </c>
      <c r="O1164" s="9">
        <v>23230800</v>
      </c>
      <c r="P1164" s="9">
        <v>2581200</v>
      </c>
      <c r="Q1164" s="5"/>
      <c r="R1164" s="5"/>
      <c r="S1164" s="5"/>
      <c r="T1164" s="5" t="s">
        <v>51</v>
      </c>
      <c r="U1164" s="6">
        <v>44593</v>
      </c>
      <c r="V1164" s="6">
        <v>44864</v>
      </c>
      <c r="W1164" s="6">
        <v>44586</v>
      </c>
      <c r="X1164" s="5">
        <v>270</v>
      </c>
      <c r="Y1164" s="5"/>
      <c r="Z1164" s="5"/>
      <c r="AA1164" s="5"/>
      <c r="AB1164" s="5"/>
      <c r="AC1164" s="5"/>
      <c r="AD1164" s="5"/>
      <c r="AE1164" s="22" t="s">
        <v>1159</v>
      </c>
      <c r="AF1164" s="5" t="s">
        <v>53</v>
      </c>
      <c r="AG1164" s="5" t="s">
        <v>54</v>
      </c>
      <c r="AH1164" s="5" t="s">
        <v>55</v>
      </c>
      <c r="AI1164" s="5"/>
      <c r="AJ1164" s="5" t="s">
        <v>56</v>
      </c>
      <c r="AK1164" s="5"/>
      <c r="AL1164" s="5" t="s">
        <v>127</v>
      </c>
      <c r="AM1164" s="6">
        <v>30683</v>
      </c>
      <c r="AN1164" s="5" t="s">
        <v>610</v>
      </c>
    </row>
    <row r="1165" spans="1:170" s="10" customFormat="1" ht="105" x14ac:dyDescent="0.25">
      <c r="A1165" s="5" t="s">
        <v>41</v>
      </c>
      <c r="B1165" s="5" t="s">
        <v>42</v>
      </c>
      <c r="C1165" s="5" t="s">
        <v>81</v>
      </c>
      <c r="D1165" s="5" t="s">
        <v>5896</v>
      </c>
      <c r="E1165" s="6">
        <v>44587</v>
      </c>
      <c r="F1165" s="5" t="s">
        <v>5897</v>
      </c>
      <c r="G1165" s="7">
        <v>1010226540</v>
      </c>
      <c r="H1165" s="5" t="s">
        <v>46</v>
      </c>
      <c r="I1165" s="5" t="s">
        <v>1426</v>
      </c>
      <c r="J1165" s="5" t="s">
        <v>5898</v>
      </c>
      <c r="K1165" s="8" t="s">
        <v>5895</v>
      </c>
      <c r="L1165" s="5" t="s">
        <v>86</v>
      </c>
      <c r="M1165" s="5" t="s">
        <v>50</v>
      </c>
      <c r="N1165" s="9">
        <f t="shared" si="18"/>
        <v>23230800</v>
      </c>
      <c r="O1165" s="9">
        <v>23230800</v>
      </c>
      <c r="P1165" s="9">
        <v>2581200</v>
      </c>
      <c r="Q1165" s="5"/>
      <c r="R1165" s="5"/>
      <c r="S1165" s="5"/>
      <c r="T1165" s="5" t="s">
        <v>51</v>
      </c>
      <c r="U1165" s="6">
        <v>44595</v>
      </c>
      <c r="V1165" s="6">
        <v>44867</v>
      </c>
      <c r="W1165" s="6">
        <v>44592</v>
      </c>
      <c r="X1165" s="5">
        <v>270</v>
      </c>
      <c r="Y1165" s="5"/>
      <c r="Z1165" s="5"/>
      <c r="AA1165" s="5"/>
      <c r="AB1165" s="5"/>
      <c r="AC1165" s="5"/>
      <c r="AD1165" s="5"/>
      <c r="AE1165" s="5" t="s">
        <v>1857</v>
      </c>
      <c r="AF1165" s="5" t="s">
        <v>53</v>
      </c>
      <c r="AG1165" s="5" t="s">
        <v>54</v>
      </c>
      <c r="AH1165" s="5" t="s">
        <v>55</v>
      </c>
      <c r="AI1165" s="5"/>
      <c r="AJ1165" s="5" t="s">
        <v>56</v>
      </c>
      <c r="AK1165" s="5"/>
      <c r="AL1165" s="5" t="s">
        <v>1311</v>
      </c>
      <c r="AM1165" s="6">
        <v>35117</v>
      </c>
      <c r="AN1165" s="5" t="s">
        <v>70</v>
      </c>
    </row>
    <row r="1166" spans="1:170" s="10" customFormat="1" ht="135" x14ac:dyDescent="0.25">
      <c r="A1166" s="5" t="s">
        <v>41</v>
      </c>
      <c r="B1166" s="5" t="s">
        <v>42</v>
      </c>
      <c r="C1166" s="5" t="s">
        <v>81</v>
      </c>
      <c r="D1166" s="5" t="s">
        <v>5899</v>
      </c>
      <c r="E1166" s="6">
        <v>44586</v>
      </c>
      <c r="F1166" s="5" t="s">
        <v>5900</v>
      </c>
      <c r="G1166" s="7">
        <v>1097890407</v>
      </c>
      <c r="H1166" s="5"/>
      <c r="I1166" s="5" t="s">
        <v>2713</v>
      </c>
      <c r="J1166" s="5" t="s">
        <v>5901</v>
      </c>
      <c r="K1166" s="8" t="s">
        <v>3123</v>
      </c>
      <c r="L1166" s="5" t="s">
        <v>158</v>
      </c>
      <c r="M1166" s="5" t="s">
        <v>50</v>
      </c>
      <c r="N1166" s="9">
        <f t="shared" si="18"/>
        <v>22512600</v>
      </c>
      <c r="O1166" s="9">
        <v>22512600</v>
      </c>
      <c r="P1166" s="9">
        <v>2046600</v>
      </c>
      <c r="Q1166" s="5"/>
      <c r="R1166" s="5"/>
      <c r="S1166" s="5"/>
      <c r="T1166" s="5" t="s">
        <v>5902</v>
      </c>
      <c r="U1166" s="6">
        <v>44602</v>
      </c>
      <c r="V1166" s="6">
        <v>44926</v>
      </c>
      <c r="W1166" s="6">
        <v>44588</v>
      </c>
      <c r="X1166" s="5">
        <v>330</v>
      </c>
      <c r="Y1166" s="5"/>
      <c r="Z1166" s="5"/>
      <c r="AA1166" s="5"/>
      <c r="AB1166" s="5"/>
      <c r="AC1166" s="5"/>
      <c r="AD1166" s="5"/>
      <c r="AE1166" s="5" t="s">
        <v>5903</v>
      </c>
      <c r="AF1166" s="5" t="s">
        <v>53</v>
      </c>
      <c r="AG1166" s="5" t="s">
        <v>2221</v>
      </c>
      <c r="AH1166" s="5" t="s">
        <v>239</v>
      </c>
      <c r="AI1166" s="5"/>
      <c r="AJ1166" s="5" t="s">
        <v>171</v>
      </c>
      <c r="AK1166" s="5"/>
      <c r="AL1166" s="5" t="s">
        <v>5904</v>
      </c>
      <c r="AM1166" s="6">
        <v>34480</v>
      </c>
      <c r="AN1166" s="5" t="s">
        <v>5905</v>
      </c>
    </row>
    <row r="1167" spans="1:170" s="16" customFormat="1" ht="30" x14ac:dyDescent="0.25">
      <c r="A1167" s="11" t="s">
        <v>41</v>
      </c>
      <c r="B1167" s="11" t="s">
        <v>42</v>
      </c>
      <c r="C1167" s="11" t="s">
        <v>282</v>
      </c>
      <c r="D1167" s="11" t="s">
        <v>5906</v>
      </c>
      <c r="E1167" s="11"/>
      <c r="F1167" s="11" t="s">
        <v>5907</v>
      </c>
      <c r="G1167" s="11"/>
      <c r="H1167" s="11"/>
      <c r="I1167" s="11"/>
      <c r="J1167" s="11"/>
      <c r="K1167" s="14"/>
      <c r="L1167" s="11"/>
      <c r="M1167" s="11"/>
      <c r="N1167" s="9">
        <f t="shared" si="18"/>
        <v>0</v>
      </c>
      <c r="O1167" s="11"/>
      <c r="P1167" s="11"/>
      <c r="Q1167" s="11"/>
      <c r="R1167" s="11"/>
      <c r="S1167" s="11"/>
      <c r="T1167" s="11"/>
      <c r="U1167" s="12"/>
      <c r="V1167" s="12"/>
      <c r="W1167" s="12"/>
      <c r="X1167" s="11"/>
      <c r="Y1167" s="11"/>
      <c r="Z1167" s="11"/>
      <c r="AA1167" s="11"/>
      <c r="AB1167" s="11"/>
      <c r="AC1167" s="11"/>
      <c r="AD1167" s="11"/>
      <c r="AE1167" s="11"/>
      <c r="AF1167" s="11" t="s">
        <v>282</v>
      </c>
      <c r="AG1167" s="11"/>
      <c r="AH1167" s="11"/>
      <c r="AI1167" s="11"/>
      <c r="AJ1167" s="11" t="s">
        <v>171</v>
      </c>
      <c r="AK1167" s="11"/>
      <c r="AL1167" s="11"/>
      <c r="AM1167" s="11"/>
      <c r="AN1167" s="11"/>
      <c r="AO1167" s="10"/>
      <c r="AP1167" s="10"/>
      <c r="AQ1167" s="10"/>
      <c r="AR1167" s="10"/>
      <c r="AS1167" s="10"/>
      <c r="AT1167" s="10"/>
      <c r="AU1167" s="10"/>
      <c r="AV1167" s="10"/>
      <c r="AW1167" s="10"/>
      <c r="AX1167" s="10"/>
      <c r="AY1167" s="10"/>
      <c r="AZ1167" s="10"/>
      <c r="BA1167" s="10"/>
      <c r="BB1167" s="10"/>
      <c r="BC1167" s="10"/>
      <c r="BD1167" s="10"/>
      <c r="BE1167" s="10"/>
      <c r="BF1167" s="10"/>
      <c r="BG1167" s="10"/>
      <c r="BH1167" s="10"/>
      <c r="BI1167" s="10"/>
      <c r="BJ1167" s="10"/>
      <c r="BK1167" s="10"/>
      <c r="BL1167" s="10"/>
      <c r="BM1167" s="10"/>
      <c r="BN1167" s="10"/>
      <c r="BO1167" s="10"/>
      <c r="BP1167" s="10"/>
      <c r="BQ1167" s="10"/>
      <c r="BR1167" s="10"/>
      <c r="BS1167" s="10"/>
      <c r="BT1167" s="10"/>
      <c r="BU1167" s="10"/>
      <c r="BV1167" s="10"/>
      <c r="BW1167" s="10"/>
      <c r="BX1167" s="10"/>
      <c r="BY1167" s="10"/>
      <c r="BZ1167" s="10"/>
      <c r="CA1167" s="10"/>
      <c r="CB1167" s="10"/>
      <c r="CC1167" s="10"/>
      <c r="CD1167" s="10"/>
      <c r="CE1167" s="10"/>
      <c r="CF1167" s="10"/>
      <c r="CG1167" s="10"/>
      <c r="CH1167" s="10"/>
      <c r="CI1167" s="10"/>
      <c r="CJ1167" s="10"/>
      <c r="CK1167" s="10"/>
      <c r="CL1167" s="10"/>
      <c r="CM1167" s="10"/>
      <c r="CN1167" s="10"/>
      <c r="CO1167" s="10"/>
      <c r="CP1167" s="10"/>
      <c r="CQ1167" s="10"/>
      <c r="CR1167" s="10"/>
      <c r="CS1167" s="10"/>
      <c r="CT1167" s="10"/>
      <c r="CU1167" s="10"/>
      <c r="CV1167" s="10"/>
      <c r="CW1167" s="10"/>
      <c r="CX1167" s="10"/>
      <c r="CY1167" s="10"/>
      <c r="CZ1167" s="10"/>
      <c r="DA1167" s="10"/>
      <c r="DB1167" s="10"/>
      <c r="DC1167" s="10"/>
      <c r="DD1167" s="10"/>
      <c r="DE1167" s="10"/>
      <c r="DF1167" s="10"/>
      <c r="DG1167" s="10"/>
      <c r="DH1167" s="10"/>
      <c r="DI1167" s="10"/>
      <c r="DJ1167" s="10"/>
      <c r="DK1167" s="10"/>
      <c r="DL1167" s="10"/>
      <c r="DM1167" s="10"/>
      <c r="DN1167" s="10"/>
      <c r="DO1167" s="10"/>
      <c r="DP1167" s="10"/>
      <c r="DQ1167" s="10"/>
      <c r="DR1167" s="10"/>
      <c r="DS1167" s="10"/>
      <c r="DT1167" s="10"/>
      <c r="DU1167" s="10"/>
      <c r="DV1167" s="10"/>
      <c r="DW1167" s="10"/>
      <c r="DX1167" s="10"/>
      <c r="DY1167" s="10"/>
      <c r="DZ1167" s="10"/>
      <c r="EA1167" s="10"/>
      <c r="EB1167" s="10"/>
      <c r="EC1167" s="10"/>
      <c r="ED1167" s="10"/>
      <c r="EE1167" s="10"/>
      <c r="EF1167" s="10"/>
      <c r="EG1167" s="10"/>
      <c r="EH1167" s="10"/>
      <c r="EI1167" s="10"/>
      <c r="EJ1167" s="10"/>
      <c r="EK1167" s="10"/>
      <c r="EL1167" s="10"/>
      <c r="EM1167" s="10"/>
      <c r="EN1167" s="10"/>
      <c r="EO1167" s="10"/>
      <c r="EP1167" s="10"/>
      <c r="EQ1167" s="10"/>
      <c r="ER1167" s="10"/>
      <c r="ES1167" s="10"/>
      <c r="ET1167" s="10"/>
      <c r="EU1167" s="10"/>
      <c r="EV1167" s="10"/>
      <c r="EW1167" s="10"/>
      <c r="EX1167" s="10"/>
      <c r="EY1167" s="10"/>
      <c r="EZ1167" s="10"/>
      <c r="FA1167" s="10"/>
      <c r="FB1167" s="10"/>
      <c r="FC1167" s="10"/>
      <c r="FD1167" s="10"/>
      <c r="FE1167" s="10"/>
      <c r="FF1167" s="10"/>
      <c r="FG1167" s="10"/>
      <c r="FH1167" s="10"/>
      <c r="FI1167" s="10"/>
      <c r="FJ1167" s="10"/>
      <c r="FK1167" s="10"/>
      <c r="FL1167" s="10"/>
      <c r="FM1167" s="10"/>
      <c r="FN1167" s="10"/>
    </row>
    <row r="1168" spans="1:170" s="10" customFormat="1" ht="135" x14ac:dyDescent="0.25">
      <c r="A1168" s="5" t="s">
        <v>41</v>
      </c>
      <c r="B1168" s="5" t="s">
        <v>42</v>
      </c>
      <c r="C1168" s="5" t="s">
        <v>81</v>
      </c>
      <c r="D1168" s="5" t="s">
        <v>5908</v>
      </c>
      <c r="E1168" s="6">
        <v>44587</v>
      </c>
      <c r="F1168" s="5" t="s">
        <v>5909</v>
      </c>
      <c r="G1168" s="7">
        <v>1143391685</v>
      </c>
      <c r="H1168" s="5" t="s">
        <v>46</v>
      </c>
      <c r="I1168" s="5" t="s">
        <v>2713</v>
      </c>
      <c r="J1168" s="5" t="s">
        <v>5910</v>
      </c>
      <c r="K1168" s="21" t="s">
        <v>3071</v>
      </c>
      <c r="L1168" s="22" t="s">
        <v>158</v>
      </c>
      <c r="M1168" s="5" t="s">
        <v>50</v>
      </c>
      <c r="N1168" s="9">
        <f t="shared" si="18"/>
        <v>22512600</v>
      </c>
      <c r="O1168" s="9">
        <v>22512600</v>
      </c>
      <c r="P1168" s="9">
        <v>2046600</v>
      </c>
      <c r="Q1168" s="22"/>
      <c r="R1168" s="22"/>
      <c r="S1168" s="22"/>
      <c r="T1168" s="22" t="s">
        <v>5911</v>
      </c>
      <c r="U1168" s="6">
        <v>44601</v>
      </c>
      <c r="V1168" s="6">
        <v>44926</v>
      </c>
      <c r="W1168" s="6">
        <v>44594</v>
      </c>
      <c r="X1168" s="5">
        <v>330</v>
      </c>
      <c r="Y1168" s="22"/>
      <c r="Z1168" s="22"/>
      <c r="AA1168" s="22"/>
      <c r="AB1168" s="22"/>
      <c r="AC1168" s="22"/>
      <c r="AD1168" s="22"/>
      <c r="AE1168" s="22" t="s">
        <v>5912</v>
      </c>
      <c r="AF1168" s="5" t="s">
        <v>53</v>
      </c>
      <c r="AG1168" s="5" t="s">
        <v>1627</v>
      </c>
      <c r="AH1168" s="5" t="s">
        <v>807</v>
      </c>
      <c r="AI1168" s="5"/>
      <c r="AJ1168" s="5" t="s">
        <v>171</v>
      </c>
      <c r="AK1168" s="5"/>
      <c r="AL1168" s="5" t="s">
        <v>5913</v>
      </c>
      <c r="AM1168" s="6">
        <v>35174</v>
      </c>
      <c r="AN1168" s="5" t="s">
        <v>2930</v>
      </c>
    </row>
    <row r="1169" spans="1:170" s="10" customFormat="1" ht="135" x14ac:dyDescent="0.25">
      <c r="A1169" s="5" t="s">
        <v>41</v>
      </c>
      <c r="B1169" s="5" t="s">
        <v>42</v>
      </c>
      <c r="C1169" s="5" t="s">
        <v>81</v>
      </c>
      <c r="D1169" s="5" t="s">
        <v>5914</v>
      </c>
      <c r="E1169" s="6">
        <v>44586</v>
      </c>
      <c r="F1169" s="5" t="s">
        <v>5915</v>
      </c>
      <c r="G1169" s="7">
        <v>1140880129</v>
      </c>
      <c r="H1169" s="5" t="s">
        <v>46</v>
      </c>
      <c r="I1169" s="5" t="s">
        <v>495</v>
      </c>
      <c r="J1169" s="5" t="s">
        <v>5916</v>
      </c>
      <c r="K1169" s="8" t="s">
        <v>661</v>
      </c>
      <c r="L1169" s="5" t="s">
        <v>158</v>
      </c>
      <c r="M1169" s="5" t="s">
        <v>50</v>
      </c>
      <c r="N1169" s="9">
        <f t="shared" si="18"/>
        <v>22103280</v>
      </c>
      <c r="O1169" s="9">
        <v>18419400</v>
      </c>
      <c r="P1169" s="9">
        <v>2046600</v>
      </c>
      <c r="Q1169" s="17">
        <v>3683880</v>
      </c>
      <c r="R1169" s="5"/>
      <c r="S1169" s="5"/>
      <c r="T1169" s="5" t="s">
        <v>2830</v>
      </c>
      <c r="U1169" s="6">
        <v>44599</v>
      </c>
      <c r="V1169" s="6">
        <v>44871</v>
      </c>
      <c r="W1169" s="6">
        <v>44564</v>
      </c>
      <c r="X1169" s="5">
        <v>270</v>
      </c>
      <c r="Y1169" s="6">
        <v>44872</v>
      </c>
      <c r="Z1169" s="6">
        <v>44925</v>
      </c>
      <c r="AA1169" s="6"/>
      <c r="AB1169" s="6"/>
      <c r="AC1169" s="6"/>
      <c r="AD1169" s="6"/>
      <c r="AE1169" s="5" t="s">
        <v>2831</v>
      </c>
      <c r="AF1169" s="5" t="s">
        <v>53</v>
      </c>
      <c r="AG1169" s="5" t="s">
        <v>159</v>
      </c>
      <c r="AH1169" s="5" t="s">
        <v>209</v>
      </c>
      <c r="AI1169" s="5"/>
      <c r="AJ1169" s="5" t="s">
        <v>465</v>
      </c>
      <c r="AK1169" s="5"/>
      <c r="AL1169" s="5" t="s">
        <v>80</v>
      </c>
      <c r="AM1169" s="6">
        <v>34929</v>
      </c>
      <c r="AN1169" s="5" t="s">
        <v>2140</v>
      </c>
    </row>
    <row r="1170" spans="1:170" s="10" customFormat="1" ht="135" x14ac:dyDescent="0.25">
      <c r="A1170" s="5" t="s">
        <v>41</v>
      </c>
      <c r="B1170" s="5" t="s">
        <v>42</v>
      </c>
      <c r="C1170" s="5" t="s">
        <v>81</v>
      </c>
      <c r="D1170" s="5" t="s">
        <v>5917</v>
      </c>
      <c r="E1170" s="6">
        <v>44587</v>
      </c>
      <c r="F1170" s="5" t="s">
        <v>5918</v>
      </c>
      <c r="G1170" s="7">
        <v>1007680583</v>
      </c>
      <c r="H1170" s="5" t="s">
        <v>46</v>
      </c>
      <c r="I1170" s="5" t="s">
        <v>2713</v>
      </c>
      <c r="J1170" s="5" t="s">
        <v>5919</v>
      </c>
      <c r="K1170" s="8" t="s">
        <v>3123</v>
      </c>
      <c r="L1170" s="5" t="s">
        <v>158</v>
      </c>
      <c r="M1170" s="5" t="s">
        <v>50</v>
      </c>
      <c r="N1170" s="9">
        <f t="shared" si="18"/>
        <v>22512600</v>
      </c>
      <c r="O1170" s="9">
        <v>22512600</v>
      </c>
      <c r="P1170" s="9">
        <v>2046600</v>
      </c>
      <c r="Q1170" s="5"/>
      <c r="R1170" s="5"/>
      <c r="S1170" s="5"/>
      <c r="T1170" s="22" t="s">
        <v>2012</v>
      </c>
      <c r="U1170" s="6">
        <v>44594</v>
      </c>
      <c r="V1170" s="6">
        <v>44926</v>
      </c>
      <c r="W1170" s="6">
        <v>44588</v>
      </c>
      <c r="X1170" s="5">
        <v>330</v>
      </c>
      <c r="Y1170" s="5"/>
      <c r="Z1170" s="5"/>
      <c r="AA1170" s="5"/>
      <c r="AB1170" s="5"/>
      <c r="AC1170" s="5"/>
      <c r="AD1170" s="5"/>
      <c r="AE1170" s="5" t="s">
        <v>5920</v>
      </c>
      <c r="AF1170" s="5" t="s">
        <v>53</v>
      </c>
      <c r="AG1170" s="5" t="s">
        <v>1627</v>
      </c>
      <c r="AH1170" s="5" t="s">
        <v>807</v>
      </c>
      <c r="AI1170" s="5"/>
      <c r="AJ1170" s="5" t="s">
        <v>171</v>
      </c>
      <c r="AK1170" s="5"/>
      <c r="AL1170" s="5" t="s">
        <v>5921</v>
      </c>
      <c r="AM1170" s="6">
        <v>36686</v>
      </c>
      <c r="AN1170" s="5" t="s">
        <v>2015</v>
      </c>
    </row>
    <row r="1171" spans="1:170" s="10" customFormat="1" ht="135" x14ac:dyDescent="0.25">
      <c r="A1171" s="5" t="s">
        <v>41</v>
      </c>
      <c r="B1171" s="5" t="s">
        <v>42</v>
      </c>
      <c r="C1171" s="5" t="s">
        <v>81</v>
      </c>
      <c r="D1171" s="5" t="s">
        <v>5922</v>
      </c>
      <c r="E1171" s="6">
        <v>44586</v>
      </c>
      <c r="F1171" s="5" t="s">
        <v>5923</v>
      </c>
      <c r="G1171" s="7">
        <v>52387144</v>
      </c>
      <c r="H1171" s="5" t="s">
        <v>46</v>
      </c>
      <c r="I1171" s="5" t="s">
        <v>2713</v>
      </c>
      <c r="J1171" s="5" t="s">
        <v>5924</v>
      </c>
      <c r="K1171" s="8" t="s">
        <v>3123</v>
      </c>
      <c r="L1171" s="5" t="s">
        <v>158</v>
      </c>
      <c r="M1171" s="5" t="s">
        <v>50</v>
      </c>
      <c r="N1171" s="9">
        <f t="shared" si="18"/>
        <v>22512600</v>
      </c>
      <c r="O1171" s="9">
        <v>22512600</v>
      </c>
      <c r="P1171" s="9">
        <v>2046600</v>
      </c>
      <c r="Q1171" s="5"/>
      <c r="R1171" s="5"/>
      <c r="S1171" s="5"/>
      <c r="T1171" s="5" t="s">
        <v>1371</v>
      </c>
      <c r="U1171" s="6">
        <v>44589</v>
      </c>
      <c r="V1171" s="6">
        <v>44922</v>
      </c>
      <c r="W1171" s="6">
        <v>44587</v>
      </c>
      <c r="X1171" s="5">
        <v>330</v>
      </c>
      <c r="Y1171" s="5"/>
      <c r="Z1171" s="5"/>
      <c r="AA1171" s="5"/>
      <c r="AB1171" s="5"/>
      <c r="AC1171" s="5"/>
      <c r="AD1171" s="5"/>
      <c r="AE1171" s="5" t="s">
        <v>5925</v>
      </c>
      <c r="AF1171" s="5" t="s">
        <v>53</v>
      </c>
      <c r="AG1171" s="5" t="s">
        <v>2221</v>
      </c>
      <c r="AH1171" s="5" t="s">
        <v>239</v>
      </c>
      <c r="AI1171" s="5"/>
      <c r="AJ1171" s="5" t="s">
        <v>171</v>
      </c>
      <c r="AK1171" s="5"/>
      <c r="AL1171" s="5" t="s">
        <v>5926</v>
      </c>
      <c r="AM1171" s="6">
        <v>28348</v>
      </c>
      <c r="AN1171" s="5" t="s">
        <v>70</v>
      </c>
    </row>
    <row r="1172" spans="1:170" s="10" customFormat="1" ht="195" x14ac:dyDescent="0.25">
      <c r="A1172" s="5" t="s">
        <v>41</v>
      </c>
      <c r="B1172" s="5" t="s">
        <v>42</v>
      </c>
      <c r="C1172" s="5" t="s">
        <v>43</v>
      </c>
      <c r="D1172" s="5" t="s">
        <v>5927</v>
      </c>
      <c r="E1172" s="6">
        <v>44584</v>
      </c>
      <c r="F1172" s="5" t="s">
        <v>5928</v>
      </c>
      <c r="G1172" s="7">
        <v>1073671944</v>
      </c>
      <c r="H1172" s="5" t="s">
        <v>46</v>
      </c>
      <c r="I1172" s="5" t="s">
        <v>3231</v>
      </c>
      <c r="J1172" s="5" t="s">
        <v>5929</v>
      </c>
      <c r="K1172" s="8" t="s">
        <v>5930</v>
      </c>
      <c r="L1172" s="5" t="s">
        <v>99</v>
      </c>
      <c r="M1172" s="5" t="s">
        <v>50</v>
      </c>
      <c r="N1172" s="9">
        <f t="shared" si="18"/>
        <v>38058000</v>
      </c>
      <c r="O1172" s="17">
        <v>38058000</v>
      </c>
      <c r="P1172" s="9">
        <v>3805800</v>
      </c>
      <c r="Q1172" s="5"/>
      <c r="R1172" s="5"/>
      <c r="S1172" s="5"/>
      <c r="T1172" s="5" t="s">
        <v>804</v>
      </c>
      <c r="U1172" s="6">
        <v>44593</v>
      </c>
      <c r="V1172" s="6">
        <v>44895</v>
      </c>
      <c r="W1172" s="6">
        <v>44586</v>
      </c>
      <c r="X1172" s="5">
        <v>300</v>
      </c>
      <c r="Y1172" s="5"/>
      <c r="Z1172" s="5"/>
      <c r="AA1172" s="5"/>
      <c r="AB1172" s="5"/>
      <c r="AC1172" s="5"/>
      <c r="AD1172" s="5"/>
      <c r="AE1172" s="5" t="s">
        <v>237</v>
      </c>
      <c r="AF1172" s="5" t="s">
        <v>53</v>
      </c>
      <c r="AG1172" s="5" t="s">
        <v>1682</v>
      </c>
      <c r="AH1172" s="5" t="s">
        <v>807</v>
      </c>
      <c r="AI1172" s="5"/>
      <c r="AJ1172" s="5" t="s">
        <v>160</v>
      </c>
      <c r="AK1172" s="5" t="s">
        <v>268</v>
      </c>
      <c r="AL1172" s="5" t="s">
        <v>100</v>
      </c>
      <c r="AM1172" s="6">
        <v>31827</v>
      </c>
      <c r="AN1172" s="5" t="s">
        <v>1645</v>
      </c>
    </row>
    <row r="1173" spans="1:170" s="10" customFormat="1" ht="195" x14ac:dyDescent="0.25">
      <c r="A1173" s="5" t="s">
        <v>41</v>
      </c>
      <c r="B1173" s="5" t="s">
        <v>42</v>
      </c>
      <c r="C1173" s="5" t="s">
        <v>43</v>
      </c>
      <c r="D1173" s="5" t="s">
        <v>5931</v>
      </c>
      <c r="E1173" s="6">
        <v>44584</v>
      </c>
      <c r="F1173" s="5" t="s">
        <v>5932</v>
      </c>
      <c r="G1173" s="7">
        <v>1010201357</v>
      </c>
      <c r="H1173" s="5" t="s">
        <v>46</v>
      </c>
      <c r="I1173" s="5" t="s">
        <v>3231</v>
      </c>
      <c r="J1173" s="5" t="s">
        <v>5334</v>
      </c>
      <c r="K1173" s="8" t="s">
        <v>5933</v>
      </c>
      <c r="L1173" s="5" t="s">
        <v>99</v>
      </c>
      <c r="M1173" s="5" t="s">
        <v>50</v>
      </c>
      <c r="N1173" s="9">
        <f t="shared" si="18"/>
        <v>38058000</v>
      </c>
      <c r="O1173" s="17">
        <v>38058000</v>
      </c>
      <c r="P1173" s="9">
        <v>3805800</v>
      </c>
      <c r="Q1173" s="5"/>
      <c r="R1173" s="5"/>
      <c r="S1173" s="5"/>
      <c r="T1173" s="5" t="s">
        <v>804</v>
      </c>
      <c r="U1173" s="6">
        <v>44593</v>
      </c>
      <c r="V1173" s="6">
        <v>44895</v>
      </c>
      <c r="W1173" s="6">
        <v>44592</v>
      </c>
      <c r="X1173" s="5">
        <v>300</v>
      </c>
      <c r="Y1173" s="5"/>
      <c r="Z1173" s="5"/>
      <c r="AA1173" s="5"/>
      <c r="AB1173" s="5"/>
      <c r="AC1173" s="5"/>
      <c r="AD1173" s="5"/>
      <c r="AE1173" s="5" t="s">
        <v>1231</v>
      </c>
      <c r="AF1173" s="5" t="s">
        <v>53</v>
      </c>
      <c r="AG1173" s="5" t="s">
        <v>1682</v>
      </c>
      <c r="AH1173" s="5" t="s">
        <v>807</v>
      </c>
      <c r="AI1173" s="5"/>
      <c r="AJ1173" s="5" t="s">
        <v>160</v>
      </c>
      <c r="AK1173" s="5" t="s">
        <v>268</v>
      </c>
      <c r="AL1173" s="5" t="s">
        <v>379</v>
      </c>
      <c r="AM1173" s="6">
        <v>33635</v>
      </c>
      <c r="AN1173" s="5" t="s">
        <v>601</v>
      </c>
    </row>
    <row r="1174" spans="1:170" s="10" customFormat="1" ht="120" x14ac:dyDescent="0.25">
      <c r="A1174" s="5" t="s">
        <v>41</v>
      </c>
      <c r="B1174" s="5" t="s">
        <v>42</v>
      </c>
      <c r="C1174" s="5" t="s">
        <v>43</v>
      </c>
      <c r="D1174" s="5" t="s">
        <v>5934</v>
      </c>
      <c r="E1174" s="6">
        <v>44586</v>
      </c>
      <c r="F1174" s="5" t="s">
        <v>5935</v>
      </c>
      <c r="G1174" s="7">
        <v>53011785</v>
      </c>
      <c r="H1174" s="5" t="s">
        <v>46</v>
      </c>
      <c r="I1174" s="5" t="s">
        <v>5936</v>
      </c>
      <c r="J1174" s="5" t="s">
        <v>5937</v>
      </c>
      <c r="K1174" s="8" t="s">
        <v>5938</v>
      </c>
      <c r="L1174" s="5" t="s">
        <v>177</v>
      </c>
      <c r="M1174" s="5" t="s">
        <v>50</v>
      </c>
      <c r="N1174" s="9">
        <f t="shared" si="18"/>
        <v>46008000</v>
      </c>
      <c r="O1174" s="9">
        <v>46008000</v>
      </c>
      <c r="P1174" s="9">
        <v>5112000</v>
      </c>
      <c r="Q1174" s="5"/>
      <c r="R1174" s="5"/>
      <c r="S1174" s="5"/>
      <c r="T1174" s="5" t="s">
        <v>3287</v>
      </c>
      <c r="U1174" s="6">
        <v>44588</v>
      </c>
      <c r="V1174" s="6">
        <v>44860</v>
      </c>
      <c r="W1174" s="6">
        <v>44588</v>
      </c>
      <c r="X1174" s="5">
        <v>270</v>
      </c>
      <c r="Y1174" s="5"/>
      <c r="Z1174" s="5"/>
      <c r="AA1174" s="5"/>
      <c r="AB1174" s="5"/>
      <c r="AC1174" s="5"/>
      <c r="AD1174" s="5"/>
      <c r="AE1174" s="5" t="s">
        <v>5939</v>
      </c>
      <c r="AF1174" s="5" t="s">
        <v>53</v>
      </c>
      <c r="AG1174" s="5" t="s">
        <v>292</v>
      </c>
      <c r="AH1174" s="5" t="s">
        <v>209</v>
      </c>
      <c r="AI1174" s="5"/>
      <c r="AJ1174" s="5" t="s">
        <v>160</v>
      </c>
      <c r="AK1174" s="5" t="s">
        <v>268</v>
      </c>
      <c r="AL1174" s="5" t="s">
        <v>1866</v>
      </c>
      <c r="AM1174" s="6">
        <v>30801</v>
      </c>
      <c r="AN1174" s="5" t="s">
        <v>1645</v>
      </c>
    </row>
    <row r="1175" spans="1:170" s="10" customFormat="1" ht="135" x14ac:dyDescent="0.25">
      <c r="A1175" s="5" t="s">
        <v>41</v>
      </c>
      <c r="B1175" s="5" t="s">
        <v>42</v>
      </c>
      <c r="C1175" s="5" t="s">
        <v>81</v>
      </c>
      <c r="D1175" s="5" t="s">
        <v>5940</v>
      </c>
      <c r="E1175" s="6">
        <v>44586</v>
      </c>
      <c r="F1175" s="5" t="s">
        <v>5941</v>
      </c>
      <c r="G1175" s="7">
        <v>1072424676</v>
      </c>
      <c r="H1175" s="5" t="s">
        <v>46</v>
      </c>
      <c r="I1175" s="5" t="s">
        <v>659</v>
      </c>
      <c r="J1175" s="5" t="s">
        <v>5942</v>
      </c>
      <c r="K1175" s="8" t="s">
        <v>661</v>
      </c>
      <c r="L1175" s="5" t="s">
        <v>158</v>
      </c>
      <c r="M1175" s="5" t="s">
        <v>50</v>
      </c>
      <c r="N1175" s="9">
        <f t="shared" si="18"/>
        <v>24559200</v>
      </c>
      <c r="O1175" s="9">
        <v>24559200</v>
      </c>
      <c r="P1175" s="9">
        <v>2046600</v>
      </c>
      <c r="Q1175" s="5"/>
      <c r="R1175" s="5"/>
      <c r="S1175" s="5"/>
      <c r="T1175" s="5" t="s">
        <v>5943</v>
      </c>
      <c r="U1175" s="6">
        <v>44593</v>
      </c>
      <c r="V1175" s="6">
        <v>44926</v>
      </c>
      <c r="W1175" s="6">
        <v>44592</v>
      </c>
      <c r="X1175" s="5">
        <v>365</v>
      </c>
      <c r="Y1175" s="5"/>
      <c r="Z1175" s="5"/>
      <c r="AA1175" s="5"/>
      <c r="AB1175" s="5"/>
      <c r="AC1175" s="5"/>
      <c r="AD1175" s="5"/>
      <c r="AE1175" s="5" t="s">
        <v>5944</v>
      </c>
      <c r="AF1175" s="5" t="s">
        <v>53</v>
      </c>
      <c r="AG1175" s="5" t="s">
        <v>159</v>
      </c>
      <c r="AH1175" s="5" t="s">
        <v>209</v>
      </c>
      <c r="AI1175" s="5"/>
      <c r="AJ1175" s="5" t="s">
        <v>160</v>
      </c>
      <c r="AK1175" s="5"/>
      <c r="AL1175" s="5" t="s">
        <v>4052</v>
      </c>
      <c r="AM1175" s="6">
        <v>32901</v>
      </c>
      <c r="AN1175" s="5" t="s">
        <v>2372</v>
      </c>
    </row>
    <row r="1176" spans="1:170" s="10" customFormat="1" ht="105" x14ac:dyDescent="0.25">
      <c r="A1176" s="11" t="s">
        <v>41</v>
      </c>
      <c r="B1176" s="11" t="s">
        <v>42</v>
      </c>
      <c r="C1176" s="11" t="s">
        <v>5945</v>
      </c>
      <c r="D1176" s="11" t="s">
        <v>5946</v>
      </c>
      <c r="E1176" s="12">
        <v>44583</v>
      </c>
      <c r="F1176" s="11" t="s">
        <v>5947</v>
      </c>
      <c r="G1176" s="13">
        <v>79961492</v>
      </c>
      <c r="H1176" s="11" t="s">
        <v>46</v>
      </c>
      <c r="I1176" s="11" t="s">
        <v>355</v>
      </c>
      <c r="J1176" s="11" t="s">
        <v>5948</v>
      </c>
      <c r="K1176" s="14" t="s">
        <v>5949</v>
      </c>
      <c r="L1176" s="11" t="s">
        <v>99</v>
      </c>
      <c r="M1176" s="11" t="s">
        <v>50</v>
      </c>
      <c r="N1176" s="9">
        <f t="shared" si="18"/>
        <v>34252200</v>
      </c>
      <c r="O1176" s="15">
        <v>34252200</v>
      </c>
      <c r="P1176" s="15">
        <v>3805800</v>
      </c>
      <c r="Q1176" s="11"/>
      <c r="R1176" s="11"/>
      <c r="S1176" s="11"/>
      <c r="T1176" s="11" t="s">
        <v>51</v>
      </c>
      <c r="U1176" s="12">
        <v>44585</v>
      </c>
      <c r="V1176" s="12">
        <v>44834</v>
      </c>
      <c r="W1176" s="12">
        <v>44584</v>
      </c>
      <c r="X1176" s="11">
        <v>270</v>
      </c>
      <c r="Y1176" s="11"/>
      <c r="Z1176" s="11"/>
      <c r="AA1176" s="11"/>
      <c r="AB1176" s="11"/>
      <c r="AC1176" s="11"/>
      <c r="AD1176" s="11"/>
      <c r="AE1176" s="11" t="s">
        <v>5950</v>
      </c>
      <c r="AF1176" s="11" t="s">
        <v>66</v>
      </c>
      <c r="AG1176" s="11" t="s">
        <v>67</v>
      </c>
      <c r="AH1176" s="11" t="s">
        <v>55</v>
      </c>
      <c r="AI1176" s="11"/>
      <c r="AJ1176" s="11" t="s">
        <v>139</v>
      </c>
      <c r="AK1176" s="11" t="s">
        <v>268</v>
      </c>
      <c r="AL1176" s="11" t="s">
        <v>2185</v>
      </c>
      <c r="AM1176" s="12">
        <v>28279</v>
      </c>
      <c r="AN1176" s="11" t="s">
        <v>70</v>
      </c>
    </row>
    <row r="1177" spans="1:170" s="10" customFormat="1" ht="135" x14ac:dyDescent="0.25">
      <c r="A1177" s="5" t="s">
        <v>41</v>
      </c>
      <c r="B1177" s="5" t="s">
        <v>42</v>
      </c>
      <c r="C1177" s="5" t="s">
        <v>81</v>
      </c>
      <c r="D1177" s="5" t="s">
        <v>5951</v>
      </c>
      <c r="E1177" s="6">
        <v>44585</v>
      </c>
      <c r="F1177" s="5" t="s">
        <v>5952</v>
      </c>
      <c r="G1177" s="7">
        <v>5207028</v>
      </c>
      <c r="H1177" s="5" t="s">
        <v>46</v>
      </c>
      <c r="I1177" s="5" t="s">
        <v>1411</v>
      </c>
      <c r="J1177" s="5" t="s">
        <v>5953</v>
      </c>
      <c r="K1177" s="21" t="s">
        <v>661</v>
      </c>
      <c r="L1177" s="5" t="s">
        <v>158</v>
      </c>
      <c r="M1177" s="5" t="s">
        <v>50</v>
      </c>
      <c r="N1177" s="9">
        <f t="shared" si="18"/>
        <v>18419400</v>
      </c>
      <c r="O1177" s="9">
        <v>18419400</v>
      </c>
      <c r="P1177" s="9">
        <v>2046600</v>
      </c>
      <c r="Q1177" s="22"/>
      <c r="R1177" s="22"/>
      <c r="S1177" s="22"/>
      <c r="T1177" s="22" t="s">
        <v>836</v>
      </c>
      <c r="U1177" s="6">
        <v>44588</v>
      </c>
      <c r="V1177" s="6">
        <v>44860</v>
      </c>
      <c r="W1177" s="6">
        <v>44587</v>
      </c>
      <c r="X1177" s="5">
        <v>270</v>
      </c>
      <c r="Y1177" s="22"/>
      <c r="Z1177" s="22"/>
      <c r="AA1177" s="22"/>
      <c r="AB1177" s="22"/>
      <c r="AC1177" s="22"/>
      <c r="AD1177" s="22"/>
      <c r="AE1177" s="22" t="s">
        <v>5197</v>
      </c>
      <c r="AF1177" s="5" t="s">
        <v>53</v>
      </c>
      <c r="AG1177" s="5" t="s">
        <v>1353</v>
      </c>
      <c r="AH1177" s="5" t="s">
        <v>209</v>
      </c>
      <c r="AI1177" s="5"/>
      <c r="AJ1177" s="5" t="s">
        <v>139</v>
      </c>
      <c r="AK1177" s="5"/>
      <c r="AL1177" s="5" t="s">
        <v>276</v>
      </c>
      <c r="AM1177" s="6">
        <v>29253</v>
      </c>
      <c r="AN1177" s="5" t="s">
        <v>837</v>
      </c>
    </row>
    <row r="1178" spans="1:170" s="10" customFormat="1" ht="135" x14ac:dyDescent="0.25">
      <c r="A1178" s="5" t="s">
        <v>41</v>
      </c>
      <c r="B1178" s="5" t="s">
        <v>42</v>
      </c>
      <c r="C1178" s="5" t="s">
        <v>81</v>
      </c>
      <c r="D1178" s="5" t="s">
        <v>5954</v>
      </c>
      <c r="E1178" s="6">
        <v>44584</v>
      </c>
      <c r="F1178" s="5" t="s">
        <v>5955</v>
      </c>
      <c r="G1178" s="7">
        <v>15207278</v>
      </c>
      <c r="H1178" s="5" t="s">
        <v>46</v>
      </c>
      <c r="I1178" s="5" t="s">
        <v>495</v>
      </c>
      <c r="J1178" s="5" t="s">
        <v>5956</v>
      </c>
      <c r="K1178" s="8" t="s">
        <v>841</v>
      </c>
      <c r="L1178" s="5" t="s">
        <v>158</v>
      </c>
      <c r="M1178" s="5" t="s">
        <v>50</v>
      </c>
      <c r="N1178" s="9">
        <f t="shared" si="18"/>
        <v>22512600</v>
      </c>
      <c r="O1178" s="17">
        <v>18419400</v>
      </c>
      <c r="P1178" s="9">
        <v>2046600</v>
      </c>
      <c r="Q1178" s="17">
        <v>4093200</v>
      </c>
      <c r="R1178" s="5"/>
      <c r="S1178" s="5"/>
      <c r="T1178" s="5" t="s">
        <v>4678</v>
      </c>
      <c r="U1178" s="6">
        <v>44593</v>
      </c>
      <c r="V1178" s="6">
        <v>44865</v>
      </c>
      <c r="W1178" s="6">
        <v>44592</v>
      </c>
      <c r="X1178" s="5">
        <v>270</v>
      </c>
      <c r="Y1178" s="6">
        <v>44866</v>
      </c>
      <c r="Z1178" s="6">
        <v>44926</v>
      </c>
      <c r="AA1178" s="5"/>
      <c r="AB1178" s="5"/>
      <c r="AC1178" s="5"/>
      <c r="AD1178" s="5"/>
      <c r="AE1178" s="5" t="s">
        <v>4679</v>
      </c>
      <c r="AF1178" s="5" t="s">
        <v>53</v>
      </c>
      <c r="AG1178" s="5" t="s">
        <v>159</v>
      </c>
      <c r="AH1178" s="5" t="s">
        <v>55</v>
      </c>
      <c r="AI1178" s="5"/>
      <c r="AJ1178" s="5" t="s">
        <v>139</v>
      </c>
      <c r="AK1178" s="5"/>
      <c r="AL1178" s="5" t="s">
        <v>5957</v>
      </c>
      <c r="AM1178" s="6">
        <v>30505</v>
      </c>
      <c r="AN1178" s="5" t="s">
        <v>2164</v>
      </c>
    </row>
    <row r="1179" spans="1:170" s="10" customFormat="1" ht="135" x14ac:dyDescent="0.25">
      <c r="A1179" s="5" t="s">
        <v>41</v>
      </c>
      <c r="B1179" s="5" t="s">
        <v>42</v>
      </c>
      <c r="C1179" s="5" t="s">
        <v>81</v>
      </c>
      <c r="D1179" s="5" t="s">
        <v>5958</v>
      </c>
      <c r="E1179" s="6">
        <v>44584</v>
      </c>
      <c r="F1179" s="5" t="s">
        <v>5959</v>
      </c>
      <c r="G1179" s="7">
        <v>39355798</v>
      </c>
      <c r="H1179" s="5" t="s">
        <v>46</v>
      </c>
      <c r="I1179" s="5" t="s">
        <v>5960</v>
      </c>
      <c r="J1179" s="5" t="s">
        <v>5961</v>
      </c>
      <c r="K1179" s="8" t="s">
        <v>841</v>
      </c>
      <c r="L1179" s="5" t="s">
        <v>158</v>
      </c>
      <c r="M1179" s="5" t="s">
        <v>50</v>
      </c>
      <c r="N1179" s="9">
        <f t="shared" si="18"/>
        <v>24559200</v>
      </c>
      <c r="O1179" s="17">
        <v>24559200</v>
      </c>
      <c r="P1179" s="9">
        <v>2046600</v>
      </c>
      <c r="Q1179" s="5"/>
      <c r="R1179" s="5"/>
      <c r="S1179" s="5"/>
      <c r="T1179" s="5" t="s">
        <v>914</v>
      </c>
      <c r="U1179" s="6">
        <v>44599</v>
      </c>
      <c r="V1179" s="6">
        <v>44926</v>
      </c>
      <c r="W1179" s="6">
        <v>44593</v>
      </c>
      <c r="X1179" s="5">
        <v>365</v>
      </c>
      <c r="Y1179" s="5"/>
      <c r="Z1179" s="5"/>
      <c r="AA1179" s="5"/>
      <c r="AB1179" s="5"/>
      <c r="AC1179" s="5"/>
      <c r="AD1179" s="5"/>
      <c r="AE1179" s="5" t="s">
        <v>5962</v>
      </c>
      <c r="AF1179" s="5" t="s">
        <v>53</v>
      </c>
      <c r="AG1179" s="5" t="s">
        <v>5963</v>
      </c>
      <c r="AH1179" s="5" t="s">
        <v>55</v>
      </c>
      <c r="AI1179" s="5"/>
      <c r="AJ1179" s="5" t="s">
        <v>139</v>
      </c>
      <c r="AK1179" s="5"/>
      <c r="AL1179" s="5" t="s">
        <v>5964</v>
      </c>
      <c r="AM1179" s="6">
        <v>27300</v>
      </c>
      <c r="AN1179" s="5" t="s">
        <v>2790</v>
      </c>
    </row>
    <row r="1180" spans="1:170" s="10" customFormat="1" ht="135" x14ac:dyDescent="0.25">
      <c r="A1180" s="5" t="s">
        <v>41</v>
      </c>
      <c r="B1180" s="5" t="s">
        <v>42</v>
      </c>
      <c r="C1180" s="5" t="s">
        <v>81</v>
      </c>
      <c r="D1180" s="5" t="s">
        <v>5965</v>
      </c>
      <c r="E1180" s="6">
        <v>44584</v>
      </c>
      <c r="F1180" s="5" t="s">
        <v>5966</v>
      </c>
      <c r="G1180" s="7">
        <v>1070988324</v>
      </c>
      <c r="H1180" s="5" t="s">
        <v>46</v>
      </c>
      <c r="I1180" s="5" t="s">
        <v>1589</v>
      </c>
      <c r="J1180" s="5" t="s">
        <v>5967</v>
      </c>
      <c r="K1180" s="8" t="s">
        <v>5968</v>
      </c>
      <c r="L1180" s="5" t="s">
        <v>86</v>
      </c>
      <c r="M1180" s="5" t="s">
        <v>50</v>
      </c>
      <c r="N1180" s="9">
        <f t="shared" si="18"/>
        <v>20649600</v>
      </c>
      <c r="O1180" s="17">
        <v>20649600</v>
      </c>
      <c r="P1180" s="9">
        <v>2581200</v>
      </c>
      <c r="Q1180" s="5"/>
      <c r="R1180" s="5"/>
      <c r="S1180" s="5"/>
      <c r="T1180" s="5" t="s">
        <v>266</v>
      </c>
      <c r="U1180" s="6">
        <v>44585</v>
      </c>
      <c r="V1180" s="6">
        <v>44827</v>
      </c>
      <c r="W1180" s="6">
        <v>44585</v>
      </c>
      <c r="X1180" s="5">
        <v>240</v>
      </c>
      <c r="Y1180" s="5"/>
      <c r="Z1180" s="5"/>
      <c r="AA1180" s="5"/>
      <c r="AB1180" s="5"/>
      <c r="AC1180" s="5"/>
      <c r="AD1180" s="5"/>
      <c r="AE1180" s="5" t="s">
        <v>1592</v>
      </c>
      <c r="AF1180" s="5" t="s">
        <v>53</v>
      </c>
      <c r="AG1180" s="5" t="s">
        <v>5963</v>
      </c>
      <c r="AH1180" s="5" t="s">
        <v>55</v>
      </c>
      <c r="AI1180" s="5"/>
      <c r="AJ1180" s="5" t="s">
        <v>506</v>
      </c>
      <c r="AK1180" s="5"/>
      <c r="AL1180" s="5" t="s">
        <v>5969</v>
      </c>
      <c r="AM1180" s="6">
        <v>36257</v>
      </c>
      <c r="AN1180" s="5" t="s">
        <v>1131</v>
      </c>
    </row>
    <row r="1181" spans="1:170" s="10" customFormat="1" ht="195" x14ac:dyDescent="0.25">
      <c r="A1181" s="5" t="s">
        <v>41</v>
      </c>
      <c r="B1181" s="5" t="s">
        <v>42</v>
      </c>
      <c r="C1181" s="5" t="s">
        <v>43</v>
      </c>
      <c r="D1181" s="5" t="s">
        <v>5970</v>
      </c>
      <c r="E1181" s="6">
        <v>44584</v>
      </c>
      <c r="F1181" s="5" t="s">
        <v>5971</v>
      </c>
      <c r="G1181" s="7">
        <v>1060267910</v>
      </c>
      <c r="H1181" s="5" t="s">
        <v>46</v>
      </c>
      <c r="I1181" s="5" t="s">
        <v>387</v>
      </c>
      <c r="J1181" s="5" t="s">
        <v>5972</v>
      </c>
      <c r="K1181" s="8" t="s">
        <v>5973</v>
      </c>
      <c r="L1181" s="5" t="s">
        <v>177</v>
      </c>
      <c r="M1181" s="5" t="s">
        <v>50</v>
      </c>
      <c r="N1181" s="9">
        <f t="shared" si="18"/>
        <v>58788000</v>
      </c>
      <c r="O1181" s="17">
        <v>58788000</v>
      </c>
      <c r="P1181" s="17">
        <v>5112000</v>
      </c>
      <c r="Q1181" s="5"/>
      <c r="R1181" s="5"/>
      <c r="S1181" s="5"/>
      <c r="T1181" s="5" t="s">
        <v>804</v>
      </c>
      <c r="U1181" s="6">
        <v>44587</v>
      </c>
      <c r="V1181" s="6">
        <v>44926</v>
      </c>
      <c r="W1181" s="6">
        <v>44587</v>
      </c>
      <c r="X1181" s="5">
        <v>345</v>
      </c>
      <c r="Y1181" s="5"/>
      <c r="Z1181" s="5"/>
      <c r="AA1181" s="5"/>
      <c r="AB1181" s="5"/>
      <c r="AC1181" s="5"/>
      <c r="AD1181" s="5"/>
      <c r="AE1181" s="5" t="s">
        <v>1231</v>
      </c>
      <c r="AF1181" s="5" t="s">
        <v>53</v>
      </c>
      <c r="AG1181" s="5" t="s">
        <v>1688</v>
      </c>
      <c r="AH1181" s="5" t="s">
        <v>807</v>
      </c>
      <c r="AI1181" s="5"/>
      <c r="AJ1181" s="5" t="s">
        <v>506</v>
      </c>
      <c r="AK1181" s="5" t="s">
        <v>268</v>
      </c>
      <c r="AL1181" s="5" t="s">
        <v>108</v>
      </c>
      <c r="AM1181" s="6">
        <v>33049</v>
      </c>
      <c r="AN1181" s="5" t="s">
        <v>1871</v>
      </c>
    </row>
    <row r="1182" spans="1:170" s="16" customFormat="1" ht="30" x14ac:dyDescent="0.25">
      <c r="A1182" s="11" t="s">
        <v>41</v>
      </c>
      <c r="B1182" s="11" t="s">
        <v>42</v>
      </c>
      <c r="C1182" s="11" t="s">
        <v>282</v>
      </c>
      <c r="D1182" s="11" t="s">
        <v>5974</v>
      </c>
      <c r="E1182" s="11"/>
      <c r="F1182" s="11" t="s">
        <v>5975</v>
      </c>
      <c r="G1182" s="11"/>
      <c r="H1182" s="11"/>
      <c r="I1182" s="11"/>
      <c r="J1182" s="11"/>
      <c r="K1182" s="14"/>
      <c r="L1182" s="11"/>
      <c r="M1182" s="11"/>
      <c r="N1182" s="9">
        <f t="shared" si="18"/>
        <v>0</v>
      </c>
      <c r="O1182" s="11"/>
      <c r="P1182" s="11"/>
      <c r="Q1182" s="11"/>
      <c r="R1182" s="11"/>
      <c r="S1182" s="11"/>
      <c r="T1182" s="11"/>
      <c r="U1182" s="12"/>
      <c r="V1182" s="12"/>
      <c r="W1182" s="12"/>
      <c r="X1182" s="11"/>
      <c r="Y1182" s="11"/>
      <c r="Z1182" s="11"/>
      <c r="AA1182" s="11"/>
      <c r="AB1182" s="11"/>
      <c r="AC1182" s="11"/>
      <c r="AD1182" s="11"/>
      <c r="AE1182" s="11"/>
      <c r="AF1182" s="11" t="s">
        <v>282</v>
      </c>
      <c r="AG1182" s="11"/>
      <c r="AH1182" s="11"/>
      <c r="AI1182" s="11"/>
      <c r="AJ1182" s="11" t="s">
        <v>506</v>
      </c>
      <c r="AK1182" s="11"/>
      <c r="AL1182" s="11"/>
      <c r="AM1182" s="11"/>
      <c r="AN1182" s="11"/>
      <c r="AO1182" s="10"/>
      <c r="AP1182" s="10"/>
      <c r="AQ1182" s="10"/>
      <c r="AR1182" s="10"/>
      <c r="AS1182" s="10"/>
      <c r="AT1182" s="10"/>
      <c r="AU1182" s="10"/>
      <c r="AV1182" s="10"/>
      <c r="AW1182" s="10"/>
      <c r="AX1182" s="10"/>
      <c r="AY1182" s="10"/>
      <c r="AZ1182" s="10"/>
      <c r="BA1182" s="10"/>
      <c r="BB1182" s="10"/>
      <c r="BC1182" s="10"/>
      <c r="BD1182" s="10"/>
      <c r="BE1182" s="10"/>
      <c r="BF1182" s="10"/>
      <c r="BG1182" s="10"/>
      <c r="BH1182" s="10"/>
      <c r="BI1182" s="10"/>
      <c r="BJ1182" s="10"/>
      <c r="BK1182" s="10"/>
      <c r="BL1182" s="10"/>
      <c r="BM1182" s="10"/>
      <c r="BN1182" s="10"/>
      <c r="BO1182" s="10"/>
      <c r="BP1182" s="10"/>
      <c r="BQ1182" s="10"/>
      <c r="BR1182" s="10"/>
      <c r="BS1182" s="10"/>
      <c r="BT1182" s="10"/>
      <c r="BU1182" s="10"/>
      <c r="BV1182" s="10"/>
      <c r="BW1182" s="10"/>
      <c r="BX1182" s="10"/>
      <c r="BY1182" s="10"/>
      <c r="BZ1182" s="10"/>
      <c r="CA1182" s="10"/>
      <c r="CB1182" s="10"/>
      <c r="CC1182" s="10"/>
      <c r="CD1182" s="10"/>
      <c r="CE1182" s="10"/>
      <c r="CF1182" s="10"/>
      <c r="CG1182" s="10"/>
      <c r="CH1182" s="10"/>
      <c r="CI1182" s="10"/>
      <c r="CJ1182" s="10"/>
      <c r="CK1182" s="10"/>
      <c r="CL1182" s="10"/>
      <c r="CM1182" s="10"/>
      <c r="CN1182" s="10"/>
      <c r="CO1182" s="10"/>
      <c r="CP1182" s="10"/>
      <c r="CQ1182" s="10"/>
      <c r="CR1182" s="10"/>
      <c r="CS1182" s="10"/>
      <c r="CT1182" s="10"/>
      <c r="CU1182" s="10"/>
      <c r="CV1182" s="10"/>
      <c r="CW1182" s="10"/>
      <c r="CX1182" s="10"/>
      <c r="CY1182" s="10"/>
      <c r="CZ1182" s="10"/>
      <c r="DA1182" s="10"/>
      <c r="DB1182" s="10"/>
      <c r="DC1182" s="10"/>
      <c r="DD1182" s="10"/>
      <c r="DE1182" s="10"/>
      <c r="DF1182" s="10"/>
      <c r="DG1182" s="10"/>
      <c r="DH1182" s="10"/>
      <c r="DI1182" s="10"/>
      <c r="DJ1182" s="10"/>
      <c r="DK1182" s="10"/>
      <c r="DL1182" s="10"/>
      <c r="DM1182" s="10"/>
      <c r="DN1182" s="10"/>
      <c r="DO1182" s="10"/>
      <c r="DP1182" s="10"/>
      <c r="DQ1182" s="10"/>
      <c r="DR1182" s="10"/>
      <c r="DS1182" s="10"/>
      <c r="DT1182" s="10"/>
      <c r="DU1182" s="10"/>
      <c r="DV1182" s="10"/>
      <c r="DW1182" s="10"/>
      <c r="DX1182" s="10"/>
      <c r="DY1182" s="10"/>
      <c r="DZ1182" s="10"/>
      <c r="EA1182" s="10"/>
      <c r="EB1182" s="10"/>
      <c r="EC1182" s="10"/>
      <c r="ED1182" s="10"/>
      <c r="EE1182" s="10"/>
      <c r="EF1182" s="10"/>
      <c r="EG1182" s="10"/>
      <c r="EH1182" s="10"/>
      <c r="EI1182" s="10"/>
      <c r="EJ1182" s="10"/>
      <c r="EK1182" s="10"/>
      <c r="EL1182" s="10"/>
      <c r="EM1182" s="10"/>
      <c r="EN1182" s="10"/>
      <c r="EO1182" s="10"/>
      <c r="EP1182" s="10"/>
      <c r="EQ1182" s="10"/>
      <c r="ER1182" s="10"/>
      <c r="ES1182" s="10"/>
      <c r="ET1182" s="10"/>
      <c r="EU1182" s="10"/>
      <c r="EV1182" s="10"/>
      <c r="EW1182" s="10"/>
      <c r="EX1182" s="10"/>
      <c r="EY1182" s="10"/>
      <c r="EZ1182" s="10"/>
      <c r="FA1182" s="10"/>
      <c r="FB1182" s="10"/>
      <c r="FC1182" s="10"/>
      <c r="FD1182" s="10"/>
      <c r="FE1182" s="10"/>
      <c r="FF1182" s="10"/>
      <c r="FG1182" s="10"/>
      <c r="FH1182" s="10"/>
      <c r="FI1182" s="10"/>
      <c r="FJ1182" s="10"/>
      <c r="FK1182" s="10"/>
      <c r="FL1182" s="10"/>
      <c r="FM1182" s="10"/>
      <c r="FN1182" s="10"/>
    </row>
    <row r="1183" spans="1:170" s="10" customFormat="1" ht="135" x14ac:dyDescent="0.25">
      <c r="A1183" s="5" t="s">
        <v>41</v>
      </c>
      <c r="B1183" s="5" t="s">
        <v>42</v>
      </c>
      <c r="C1183" s="5" t="s">
        <v>43</v>
      </c>
      <c r="D1183" s="5" t="s">
        <v>5976</v>
      </c>
      <c r="E1183" s="6">
        <v>44587</v>
      </c>
      <c r="F1183" s="5" t="s">
        <v>5977</v>
      </c>
      <c r="G1183" s="7">
        <v>39179872</v>
      </c>
      <c r="H1183" s="5" t="s">
        <v>46</v>
      </c>
      <c r="I1183" s="5" t="s">
        <v>2061</v>
      </c>
      <c r="J1183" s="5" t="s">
        <v>5978</v>
      </c>
      <c r="K1183" s="8" t="s">
        <v>5979</v>
      </c>
      <c r="L1183" s="5" t="s">
        <v>65</v>
      </c>
      <c r="M1183" s="5" t="s">
        <v>50</v>
      </c>
      <c r="N1183" s="9">
        <f t="shared" si="18"/>
        <v>57458400</v>
      </c>
      <c r="O1183" s="9">
        <v>57458400</v>
      </c>
      <c r="P1183" s="9">
        <v>7182300</v>
      </c>
      <c r="Q1183" s="5"/>
      <c r="R1183" s="5"/>
      <c r="S1183" s="5"/>
      <c r="T1183" s="5" t="s">
        <v>804</v>
      </c>
      <c r="U1183" s="6">
        <v>44589</v>
      </c>
      <c r="V1183" s="6">
        <v>44831</v>
      </c>
      <c r="W1183" s="6">
        <v>44589</v>
      </c>
      <c r="X1183" s="5">
        <v>240</v>
      </c>
      <c r="Y1183" s="5"/>
      <c r="Z1183" s="5"/>
      <c r="AA1183" s="5"/>
      <c r="AB1183" s="5"/>
      <c r="AC1183" s="5"/>
      <c r="AD1183" s="5"/>
      <c r="AE1183" s="5" t="s">
        <v>1592</v>
      </c>
      <c r="AF1183" s="5" t="s">
        <v>53</v>
      </c>
      <c r="AG1183" s="5" t="s">
        <v>67</v>
      </c>
      <c r="AH1183" s="5" t="s">
        <v>55</v>
      </c>
      <c r="AI1183" s="5"/>
      <c r="AJ1183" s="5" t="s">
        <v>506</v>
      </c>
      <c r="AK1183" s="5" t="s">
        <v>268</v>
      </c>
      <c r="AL1183" s="5" t="s">
        <v>5980</v>
      </c>
      <c r="AM1183" s="6">
        <v>30425</v>
      </c>
      <c r="AN1183" s="5" t="s">
        <v>700</v>
      </c>
    </row>
    <row r="1184" spans="1:170" s="10" customFormat="1" ht="135" x14ac:dyDescent="0.25">
      <c r="A1184" s="5" t="s">
        <v>41</v>
      </c>
      <c r="B1184" s="5" t="s">
        <v>42</v>
      </c>
      <c r="C1184" s="5" t="s">
        <v>81</v>
      </c>
      <c r="D1184" s="5" t="s">
        <v>5981</v>
      </c>
      <c r="E1184" s="6">
        <v>44585</v>
      </c>
      <c r="F1184" s="5" t="s">
        <v>5982</v>
      </c>
      <c r="G1184" s="7">
        <v>63526614</v>
      </c>
      <c r="H1184" s="5" t="s">
        <v>46</v>
      </c>
      <c r="I1184" s="5" t="s">
        <v>1411</v>
      </c>
      <c r="J1184" s="5" t="s">
        <v>5983</v>
      </c>
      <c r="K1184" s="21" t="s">
        <v>841</v>
      </c>
      <c r="L1184" s="5" t="s">
        <v>158</v>
      </c>
      <c r="M1184" s="5" t="s">
        <v>50</v>
      </c>
      <c r="N1184" s="9">
        <f t="shared" si="18"/>
        <v>18419400</v>
      </c>
      <c r="O1184" s="9">
        <v>18419400</v>
      </c>
      <c r="P1184" s="9">
        <v>2046600</v>
      </c>
      <c r="Q1184" s="22"/>
      <c r="R1184" s="22"/>
      <c r="S1184" s="22"/>
      <c r="T1184" s="22" t="s">
        <v>3829</v>
      </c>
      <c r="U1184" s="6">
        <v>44589</v>
      </c>
      <c r="V1184" s="6">
        <v>44861</v>
      </c>
      <c r="W1184" s="6">
        <v>44589</v>
      </c>
      <c r="X1184" s="5">
        <v>270</v>
      </c>
      <c r="Y1184" s="22"/>
      <c r="Z1184" s="22"/>
      <c r="AA1184" s="22"/>
      <c r="AB1184" s="22"/>
      <c r="AC1184" s="22"/>
      <c r="AD1184" s="22"/>
      <c r="AE1184" s="22" t="s">
        <v>4074</v>
      </c>
      <c r="AF1184" s="5" t="s">
        <v>53</v>
      </c>
      <c r="AG1184" s="5" t="s">
        <v>1353</v>
      </c>
      <c r="AH1184" s="5" t="s">
        <v>209</v>
      </c>
      <c r="AI1184" s="5" t="s">
        <v>3777</v>
      </c>
      <c r="AJ1184" s="5" t="s">
        <v>465</v>
      </c>
      <c r="AK1184" s="5"/>
      <c r="AL1184" s="5" t="s">
        <v>5984</v>
      </c>
      <c r="AM1184" s="6">
        <v>30013</v>
      </c>
      <c r="AN1184" s="5" t="s">
        <v>3830</v>
      </c>
    </row>
    <row r="1185" spans="1:40" s="10" customFormat="1" ht="105" x14ac:dyDescent="0.25">
      <c r="A1185" s="5" t="s">
        <v>41</v>
      </c>
      <c r="B1185" s="5" t="s">
        <v>42</v>
      </c>
      <c r="C1185" s="5" t="s">
        <v>43</v>
      </c>
      <c r="D1185" s="5" t="s">
        <v>5985</v>
      </c>
      <c r="E1185" s="6">
        <v>44584</v>
      </c>
      <c r="F1185" s="5" t="s">
        <v>5986</v>
      </c>
      <c r="G1185" s="7">
        <v>7720208</v>
      </c>
      <c r="H1185" s="5" t="s">
        <v>46</v>
      </c>
      <c r="I1185" s="5" t="s">
        <v>156</v>
      </c>
      <c r="J1185" s="5" t="s">
        <v>5987</v>
      </c>
      <c r="K1185" s="8" t="s">
        <v>5988</v>
      </c>
      <c r="L1185" s="5" t="s">
        <v>99</v>
      </c>
      <c r="M1185" s="5" t="s">
        <v>50</v>
      </c>
      <c r="N1185" s="9">
        <f t="shared" si="18"/>
        <v>34252200</v>
      </c>
      <c r="O1185" s="17">
        <v>34252200</v>
      </c>
      <c r="P1185" s="9">
        <v>3805800</v>
      </c>
      <c r="Q1185" s="5"/>
      <c r="R1185" s="5"/>
      <c r="S1185" s="5"/>
      <c r="T1185" s="5" t="s">
        <v>51</v>
      </c>
      <c r="U1185" s="6">
        <v>44587</v>
      </c>
      <c r="V1185" s="6">
        <v>44859</v>
      </c>
      <c r="W1185" s="6">
        <v>44587</v>
      </c>
      <c r="X1185" s="5">
        <v>270</v>
      </c>
      <c r="Y1185" s="5"/>
      <c r="Z1185" s="5"/>
      <c r="AA1185" s="5"/>
      <c r="AB1185" s="5"/>
      <c r="AC1185" s="5"/>
      <c r="AD1185" s="5"/>
      <c r="AE1185" s="5" t="s">
        <v>5989</v>
      </c>
      <c r="AF1185" s="5" t="s">
        <v>53</v>
      </c>
      <c r="AG1185" s="5" t="s">
        <v>5263</v>
      </c>
      <c r="AH1185" s="5" t="s">
        <v>55</v>
      </c>
      <c r="AI1185" s="5"/>
      <c r="AJ1185" s="5" t="s">
        <v>1683</v>
      </c>
      <c r="AK1185" s="5" t="s">
        <v>57</v>
      </c>
      <c r="AL1185" s="5" t="s">
        <v>1311</v>
      </c>
      <c r="AM1185" s="6">
        <v>30050</v>
      </c>
      <c r="AN1185" s="5" t="s">
        <v>498</v>
      </c>
    </row>
    <row r="1186" spans="1:40" s="10" customFormat="1" ht="165" x14ac:dyDescent="0.25">
      <c r="A1186" s="5" t="s">
        <v>41</v>
      </c>
      <c r="B1186" s="5" t="s">
        <v>42</v>
      </c>
      <c r="C1186" s="5" t="s">
        <v>43</v>
      </c>
      <c r="D1186" s="5" t="s">
        <v>5990</v>
      </c>
      <c r="E1186" s="6">
        <v>44583</v>
      </c>
      <c r="F1186" s="5" t="s">
        <v>5991</v>
      </c>
      <c r="G1186" s="7">
        <v>1098406445</v>
      </c>
      <c r="H1186" s="5" t="s">
        <v>46</v>
      </c>
      <c r="I1186" s="5" t="s">
        <v>1374</v>
      </c>
      <c r="J1186" s="5" t="s">
        <v>5992</v>
      </c>
      <c r="K1186" s="8" t="s">
        <v>1679</v>
      </c>
      <c r="L1186" s="5" t="s">
        <v>99</v>
      </c>
      <c r="M1186" s="5" t="s">
        <v>50</v>
      </c>
      <c r="N1186" s="9">
        <f t="shared" si="18"/>
        <v>26640600</v>
      </c>
      <c r="O1186" s="9">
        <v>26640600</v>
      </c>
      <c r="P1186" s="9">
        <v>3805800</v>
      </c>
      <c r="Q1186" s="5"/>
      <c r="R1186" s="5"/>
      <c r="S1186" s="5"/>
      <c r="T1186" s="5" t="s">
        <v>712</v>
      </c>
      <c r="U1186" s="6">
        <v>44599</v>
      </c>
      <c r="V1186" s="6">
        <v>44810</v>
      </c>
      <c r="W1186" s="6">
        <v>44587</v>
      </c>
      <c r="X1186" s="5">
        <v>210</v>
      </c>
      <c r="Y1186" s="5"/>
      <c r="Z1186" s="5"/>
      <c r="AA1186" s="5"/>
      <c r="AB1186" s="5"/>
      <c r="AC1186" s="5"/>
      <c r="AD1186" s="5"/>
      <c r="AE1186" s="5" t="s">
        <v>3467</v>
      </c>
      <c r="AF1186" s="5" t="s">
        <v>53</v>
      </c>
      <c r="AG1186" s="5" t="s">
        <v>1682</v>
      </c>
      <c r="AH1186" s="5" t="s">
        <v>807</v>
      </c>
      <c r="AI1186" s="5"/>
      <c r="AJ1186" s="5" t="s">
        <v>1683</v>
      </c>
      <c r="AK1186" s="5" t="s">
        <v>268</v>
      </c>
      <c r="AL1186" s="5" t="s">
        <v>5993</v>
      </c>
      <c r="AM1186" s="6">
        <v>31475</v>
      </c>
      <c r="AN1186" s="5" t="s">
        <v>2366</v>
      </c>
    </row>
    <row r="1187" spans="1:40" s="10" customFormat="1" ht="135" x14ac:dyDescent="0.25">
      <c r="A1187" s="5" t="s">
        <v>41</v>
      </c>
      <c r="B1187" s="5" t="s">
        <v>42</v>
      </c>
      <c r="C1187" s="5" t="s">
        <v>81</v>
      </c>
      <c r="D1187" s="5" t="s">
        <v>5994</v>
      </c>
      <c r="E1187" s="6">
        <v>44583</v>
      </c>
      <c r="F1187" s="5" t="s">
        <v>5995</v>
      </c>
      <c r="G1187" s="7">
        <v>1104426558</v>
      </c>
      <c r="H1187" s="5" t="s">
        <v>46</v>
      </c>
      <c r="I1187" s="5" t="s">
        <v>2566</v>
      </c>
      <c r="J1187" s="5" t="s">
        <v>5996</v>
      </c>
      <c r="K1187" s="8" t="s">
        <v>3343</v>
      </c>
      <c r="L1187" s="5" t="s">
        <v>158</v>
      </c>
      <c r="M1187" s="5" t="s">
        <v>50</v>
      </c>
      <c r="N1187" s="9">
        <f t="shared" si="18"/>
        <v>23535900</v>
      </c>
      <c r="O1187" s="9">
        <v>23535900</v>
      </c>
      <c r="P1187" s="9">
        <v>2046600</v>
      </c>
      <c r="Q1187" s="5"/>
      <c r="R1187" s="5"/>
      <c r="S1187" s="5"/>
      <c r="T1187" s="5" t="s">
        <v>51</v>
      </c>
      <c r="U1187" s="6">
        <v>44593</v>
      </c>
      <c r="V1187" s="6">
        <v>44926</v>
      </c>
      <c r="W1187" s="6">
        <v>44586</v>
      </c>
      <c r="X1187" s="5">
        <v>345</v>
      </c>
      <c r="Y1187" s="5"/>
      <c r="Z1187" s="5"/>
      <c r="AA1187" s="5"/>
      <c r="AB1187" s="5"/>
      <c r="AC1187" s="5"/>
      <c r="AD1187" s="5"/>
      <c r="AE1187" s="5" t="s">
        <v>1244</v>
      </c>
      <c r="AF1187" s="5" t="s">
        <v>53</v>
      </c>
      <c r="AG1187" s="5" t="s">
        <v>2338</v>
      </c>
      <c r="AH1187" s="5" t="s">
        <v>807</v>
      </c>
      <c r="AI1187" s="5"/>
      <c r="AJ1187" s="5" t="s">
        <v>2569</v>
      </c>
      <c r="AK1187" s="5"/>
      <c r="AL1187" s="5" t="s">
        <v>276</v>
      </c>
      <c r="AM1187" s="6">
        <v>34352</v>
      </c>
      <c r="AN1187" s="5" t="s">
        <v>260</v>
      </c>
    </row>
    <row r="1188" spans="1:40" s="10" customFormat="1" ht="135" x14ac:dyDescent="0.25">
      <c r="A1188" s="5" t="s">
        <v>41</v>
      </c>
      <c r="B1188" s="5" t="s">
        <v>42</v>
      </c>
      <c r="C1188" s="5" t="s">
        <v>43</v>
      </c>
      <c r="D1188" s="5" t="s">
        <v>5997</v>
      </c>
      <c r="E1188" s="6">
        <v>44585</v>
      </c>
      <c r="F1188" s="5" t="s">
        <v>5998</v>
      </c>
      <c r="G1188" s="7">
        <v>20896869</v>
      </c>
      <c r="H1188" s="5" t="s">
        <v>46</v>
      </c>
      <c r="I1188" s="5" t="s">
        <v>5999</v>
      </c>
      <c r="J1188" s="5" t="s">
        <v>6000</v>
      </c>
      <c r="K1188" s="21" t="s">
        <v>2119</v>
      </c>
      <c r="L1188" s="22" t="s">
        <v>177</v>
      </c>
      <c r="M1188" s="5" t="s">
        <v>50</v>
      </c>
      <c r="N1188" s="9">
        <f t="shared" si="18"/>
        <v>54528000</v>
      </c>
      <c r="O1188" s="9">
        <v>40896000</v>
      </c>
      <c r="P1188" s="9">
        <v>5112000</v>
      </c>
      <c r="Q1188" s="26">
        <v>13632000</v>
      </c>
      <c r="R1188" s="26"/>
      <c r="S1188" s="26"/>
      <c r="T1188" s="5" t="s">
        <v>51</v>
      </c>
      <c r="U1188" s="6">
        <v>44596</v>
      </c>
      <c r="V1188" s="6">
        <v>44837</v>
      </c>
      <c r="W1188" s="6">
        <v>44592</v>
      </c>
      <c r="X1188" s="5">
        <v>240</v>
      </c>
      <c r="Y1188" s="25">
        <v>44838</v>
      </c>
      <c r="Z1188" s="25">
        <v>44918</v>
      </c>
      <c r="AA1188" s="25"/>
      <c r="AB1188" s="25"/>
      <c r="AC1188" s="25"/>
      <c r="AD1188" s="25"/>
      <c r="AE1188" s="5" t="s">
        <v>491</v>
      </c>
      <c r="AF1188" s="5" t="s">
        <v>53</v>
      </c>
      <c r="AG1188" s="5" t="s">
        <v>67</v>
      </c>
      <c r="AH1188" s="5" t="s">
        <v>55</v>
      </c>
      <c r="AI1188" s="5"/>
      <c r="AJ1188" s="5" t="s">
        <v>2485</v>
      </c>
      <c r="AK1188" s="5" t="s">
        <v>268</v>
      </c>
      <c r="AL1188" s="5" t="s">
        <v>1875</v>
      </c>
      <c r="AM1188" s="6">
        <v>24186</v>
      </c>
      <c r="AN1188" s="5" t="s">
        <v>1876</v>
      </c>
    </row>
    <row r="1189" spans="1:40" s="10" customFormat="1" ht="135" x14ac:dyDescent="0.25">
      <c r="A1189" s="5" t="s">
        <v>41</v>
      </c>
      <c r="B1189" s="5" t="s">
        <v>42</v>
      </c>
      <c r="C1189" s="5" t="s">
        <v>43</v>
      </c>
      <c r="D1189" s="5" t="s">
        <v>6001</v>
      </c>
      <c r="E1189" s="6">
        <v>44584</v>
      </c>
      <c r="F1189" s="5" t="s">
        <v>6002</v>
      </c>
      <c r="G1189" s="7">
        <v>53107829</v>
      </c>
      <c r="H1189" s="5" t="s">
        <v>46</v>
      </c>
      <c r="I1189" s="5" t="s">
        <v>348</v>
      </c>
      <c r="J1189" s="5" t="s">
        <v>6003</v>
      </c>
      <c r="K1189" s="8" t="s">
        <v>6004</v>
      </c>
      <c r="L1189" s="5" t="s">
        <v>49</v>
      </c>
      <c r="M1189" s="5" t="s">
        <v>50</v>
      </c>
      <c r="N1189" s="9">
        <f t="shared" si="18"/>
        <v>73332000</v>
      </c>
      <c r="O1189" s="17">
        <v>73332000</v>
      </c>
      <c r="P1189" s="17">
        <v>6111000</v>
      </c>
      <c r="Q1189" s="5"/>
      <c r="R1189" s="5"/>
      <c r="S1189" s="5"/>
      <c r="T1189" s="5" t="s">
        <v>51</v>
      </c>
      <c r="U1189" s="6">
        <v>44587</v>
      </c>
      <c r="V1189" s="6">
        <v>44926</v>
      </c>
      <c r="W1189" s="6">
        <v>44587</v>
      </c>
      <c r="X1189" s="5">
        <v>365</v>
      </c>
      <c r="Y1189" s="5"/>
      <c r="Z1189" s="5"/>
      <c r="AA1189" s="5"/>
      <c r="AB1189" s="5"/>
      <c r="AC1189" s="5"/>
      <c r="AD1189" s="5"/>
      <c r="AE1189" s="5" t="s">
        <v>351</v>
      </c>
      <c r="AF1189" s="5" t="s">
        <v>53</v>
      </c>
      <c r="AG1189" s="5" t="s">
        <v>5263</v>
      </c>
      <c r="AH1189" s="5" t="s">
        <v>55</v>
      </c>
      <c r="AI1189" s="5"/>
      <c r="AJ1189" s="5" t="s">
        <v>107</v>
      </c>
      <c r="AK1189" s="5" t="s">
        <v>268</v>
      </c>
      <c r="AL1189" s="5" t="s">
        <v>6005</v>
      </c>
      <c r="AM1189" s="6">
        <v>31341</v>
      </c>
      <c r="AN1189" s="5" t="s">
        <v>70</v>
      </c>
    </row>
    <row r="1190" spans="1:40" s="10" customFormat="1" ht="135" x14ac:dyDescent="0.25">
      <c r="A1190" s="5" t="s">
        <v>41</v>
      </c>
      <c r="B1190" s="5" t="s">
        <v>42</v>
      </c>
      <c r="C1190" s="5" t="s">
        <v>81</v>
      </c>
      <c r="D1190" s="5" t="s">
        <v>6006</v>
      </c>
      <c r="E1190" s="6">
        <v>44586</v>
      </c>
      <c r="F1190" s="5" t="s">
        <v>6007</v>
      </c>
      <c r="G1190" s="7">
        <v>1058967056</v>
      </c>
      <c r="H1190" s="5" t="s">
        <v>46</v>
      </c>
      <c r="I1190" s="5" t="s">
        <v>2713</v>
      </c>
      <c r="J1190" s="5" t="s">
        <v>6008</v>
      </c>
      <c r="K1190" s="8" t="s">
        <v>2805</v>
      </c>
      <c r="L1190" s="5" t="s">
        <v>158</v>
      </c>
      <c r="M1190" s="5" t="s">
        <v>50</v>
      </c>
      <c r="N1190" s="9">
        <f t="shared" si="18"/>
        <v>22512600</v>
      </c>
      <c r="O1190" s="9">
        <v>22512600</v>
      </c>
      <c r="P1190" s="9">
        <v>2046600</v>
      </c>
      <c r="Q1190" s="5"/>
      <c r="R1190" s="5"/>
      <c r="S1190" s="5"/>
      <c r="T1190" s="5" t="s">
        <v>4223</v>
      </c>
      <c r="U1190" s="6">
        <v>44599</v>
      </c>
      <c r="V1190" s="6">
        <v>44926</v>
      </c>
      <c r="W1190" s="6">
        <v>44595</v>
      </c>
      <c r="X1190" s="5">
        <v>330</v>
      </c>
      <c r="Y1190" s="5"/>
      <c r="Z1190" s="5"/>
      <c r="AA1190" s="5"/>
      <c r="AB1190" s="5"/>
      <c r="AC1190" s="5"/>
      <c r="AD1190" s="5"/>
      <c r="AE1190" s="5" t="s">
        <v>4224</v>
      </c>
      <c r="AF1190" s="5" t="s">
        <v>53</v>
      </c>
      <c r="AG1190" s="5" t="s">
        <v>2221</v>
      </c>
      <c r="AH1190" s="5" t="s">
        <v>239</v>
      </c>
      <c r="AI1190" s="5"/>
      <c r="AJ1190" s="5" t="s">
        <v>107</v>
      </c>
      <c r="AK1190" s="5"/>
      <c r="AL1190" s="5" t="s">
        <v>6009</v>
      </c>
      <c r="AM1190" s="6">
        <v>32373</v>
      </c>
      <c r="AN1190" s="5" t="s">
        <v>4225</v>
      </c>
    </row>
    <row r="1191" spans="1:40" s="10" customFormat="1" ht="135" x14ac:dyDescent="0.25">
      <c r="A1191" s="5" t="s">
        <v>41</v>
      </c>
      <c r="B1191" s="5" t="s">
        <v>42</v>
      </c>
      <c r="C1191" s="5" t="s">
        <v>81</v>
      </c>
      <c r="D1191" s="5" t="s">
        <v>6010</v>
      </c>
      <c r="E1191" s="6">
        <v>44587</v>
      </c>
      <c r="F1191" s="5" t="s">
        <v>6011</v>
      </c>
      <c r="G1191" s="7">
        <v>1052972391</v>
      </c>
      <c r="H1191" s="5" t="s">
        <v>46</v>
      </c>
      <c r="I1191" s="5" t="s">
        <v>2713</v>
      </c>
      <c r="J1191" s="5" t="s">
        <v>6012</v>
      </c>
      <c r="K1191" s="21" t="s">
        <v>2715</v>
      </c>
      <c r="L1191" s="22" t="s">
        <v>158</v>
      </c>
      <c r="M1191" s="5" t="s">
        <v>50</v>
      </c>
      <c r="N1191" s="9">
        <f t="shared" si="18"/>
        <v>22512600</v>
      </c>
      <c r="O1191" s="9">
        <v>22512600</v>
      </c>
      <c r="P1191" s="9">
        <v>2046600</v>
      </c>
      <c r="Q1191" s="22"/>
      <c r="R1191" s="22"/>
      <c r="S1191" s="22"/>
      <c r="T1191" s="22" t="s">
        <v>2617</v>
      </c>
      <c r="U1191" s="6">
        <v>44599</v>
      </c>
      <c r="V1191" s="6">
        <v>44926</v>
      </c>
      <c r="W1191" s="6">
        <v>44599</v>
      </c>
      <c r="X1191" s="5">
        <v>330</v>
      </c>
      <c r="Y1191" s="22"/>
      <c r="Z1191" s="22"/>
      <c r="AA1191" s="22"/>
      <c r="AB1191" s="22"/>
      <c r="AC1191" s="22"/>
      <c r="AD1191" s="22"/>
      <c r="AE1191" s="22" t="s">
        <v>6013</v>
      </c>
      <c r="AF1191" s="5" t="s">
        <v>53</v>
      </c>
      <c r="AG1191" s="5" t="s">
        <v>1627</v>
      </c>
      <c r="AH1191" s="5" t="s">
        <v>807</v>
      </c>
      <c r="AI1191" s="5"/>
      <c r="AJ1191" s="5" t="s">
        <v>107</v>
      </c>
      <c r="AK1191" s="5"/>
      <c r="AL1191" s="5" t="s">
        <v>352</v>
      </c>
      <c r="AM1191" s="6">
        <v>33354</v>
      </c>
      <c r="AN1191" s="5" t="s">
        <v>974</v>
      </c>
    </row>
    <row r="1192" spans="1:40" s="10" customFormat="1" ht="135" x14ac:dyDescent="0.25">
      <c r="A1192" s="5" t="s">
        <v>41</v>
      </c>
      <c r="B1192" s="5" t="s">
        <v>42</v>
      </c>
      <c r="C1192" s="5" t="s">
        <v>81</v>
      </c>
      <c r="D1192" s="5" t="s">
        <v>6014</v>
      </c>
      <c r="E1192" s="6">
        <v>44585</v>
      </c>
      <c r="F1192" s="5" t="s">
        <v>6015</v>
      </c>
      <c r="G1192" s="7">
        <v>1015456903</v>
      </c>
      <c r="H1192" s="5" t="s">
        <v>46</v>
      </c>
      <c r="I1192" s="5" t="s">
        <v>6016</v>
      </c>
      <c r="J1192" s="5" t="s">
        <v>6017</v>
      </c>
      <c r="K1192" s="21" t="s">
        <v>6018</v>
      </c>
      <c r="L1192" s="22" t="s">
        <v>1136</v>
      </c>
      <c r="M1192" s="5" t="s">
        <v>50</v>
      </c>
      <c r="N1192" s="9">
        <f t="shared" si="18"/>
        <v>29145600</v>
      </c>
      <c r="O1192" s="9">
        <v>29145600</v>
      </c>
      <c r="P1192" s="9">
        <v>2428800</v>
      </c>
      <c r="Q1192" s="22"/>
      <c r="R1192" s="22"/>
      <c r="S1192" s="22"/>
      <c r="T1192" s="5" t="s">
        <v>51</v>
      </c>
      <c r="U1192" s="6">
        <v>44587</v>
      </c>
      <c r="V1192" s="6">
        <v>44926</v>
      </c>
      <c r="W1192" s="6">
        <v>44587</v>
      </c>
      <c r="X1192" s="5">
        <v>365</v>
      </c>
      <c r="Y1192" s="22"/>
      <c r="Z1192" s="22"/>
      <c r="AA1192" s="22"/>
      <c r="AB1192" s="22"/>
      <c r="AC1192" s="22"/>
      <c r="AD1192" s="22"/>
      <c r="AE1192" s="22" t="s">
        <v>227</v>
      </c>
      <c r="AF1192" s="5" t="s">
        <v>53</v>
      </c>
      <c r="AG1192" s="5" t="s">
        <v>54</v>
      </c>
      <c r="AH1192" s="5" t="s">
        <v>55</v>
      </c>
      <c r="AI1192" s="5"/>
      <c r="AJ1192" s="5" t="s">
        <v>465</v>
      </c>
      <c r="AK1192" s="5" t="s">
        <v>57</v>
      </c>
      <c r="AL1192" s="5" t="s">
        <v>3915</v>
      </c>
      <c r="AM1192" s="6">
        <v>34958</v>
      </c>
      <c r="AN1192" s="5" t="s">
        <v>70</v>
      </c>
    </row>
    <row r="1193" spans="1:40" s="10" customFormat="1" ht="135" x14ac:dyDescent="0.25">
      <c r="A1193" s="5" t="s">
        <v>41</v>
      </c>
      <c r="B1193" s="5" t="s">
        <v>42</v>
      </c>
      <c r="C1193" s="5" t="s">
        <v>81</v>
      </c>
      <c r="D1193" s="5" t="s">
        <v>6019</v>
      </c>
      <c r="E1193" s="6">
        <v>44584</v>
      </c>
      <c r="F1193" s="5" t="s">
        <v>6020</v>
      </c>
      <c r="G1193" s="7">
        <v>1090529912</v>
      </c>
      <c r="H1193" s="5" t="s">
        <v>46</v>
      </c>
      <c r="I1193" s="5" t="s">
        <v>6021</v>
      </c>
      <c r="J1193" s="5" t="s">
        <v>6022</v>
      </c>
      <c r="K1193" s="8" t="s">
        <v>6023</v>
      </c>
      <c r="L1193" s="5" t="s">
        <v>1136</v>
      </c>
      <c r="M1193" s="5" t="s">
        <v>50</v>
      </c>
      <c r="N1193" s="9">
        <f t="shared" si="18"/>
        <v>29145600</v>
      </c>
      <c r="O1193" s="17">
        <v>29145600</v>
      </c>
      <c r="P1193" s="17">
        <v>2428800</v>
      </c>
      <c r="Q1193" s="5"/>
      <c r="R1193" s="5"/>
      <c r="S1193" s="5"/>
      <c r="T1193" s="5" t="s">
        <v>51</v>
      </c>
      <c r="U1193" s="6">
        <v>44585</v>
      </c>
      <c r="V1193" s="6">
        <v>44926</v>
      </c>
      <c r="W1193" s="6">
        <v>44585</v>
      </c>
      <c r="X1193" s="5">
        <v>365</v>
      </c>
      <c r="Y1193" s="5"/>
      <c r="Z1193" s="5"/>
      <c r="AA1193" s="5"/>
      <c r="AB1193" s="5"/>
      <c r="AC1193" s="5"/>
      <c r="AD1193" s="5"/>
      <c r="AE1193" s="5" t="s">
        <v>6024</v>
      </c>
      <c r="AF1193" s="5" t="s">
        <v>53</v>
      </c>
      <c r="AG1193" s="5" t="s">
        <v>54</v>
      </c>
      <c r="AH1193" s="5" t="s">
        <v>55</v>
      </c>
      <c r="AI1193" s="5"/>
      <c r="AJ1193" s="5" t="s">
        <v>465</v>
      </c>
      <c r="AK1193" s="5" t="s">
        <v>57</v>
      </c>
      <c r="AL1193" s="5" t="s">
        <v>1622</v>
      </c>
      <c r="AM1193" s="6">
        <v>36379</v>
      </c>
      <c r="AN1193" s="5" t="s">
        <v>70</v>
      </c>
    </row>
    <row r="1194" spans="1:40" s="10" customFormat="1" ht="150" x14ac:dyDescent="0.25">
      <c r="A1194" s="5" t="s">
        <v>41</v>
      </c>
      <c r="B1194" s="5" t="s">
        <v>42</v>
      </c>
      <c r="C1194" s="5" t="s">
        <v>81</v>
      </c>
      <c r="D1194" s="5" t="s">
        <v>6025</v>
      </c>
      <c r="E1194" s="6">
        <v>44583</v>
      </c>
      <c r="F1194" s="5" t="s">
        <v>6026</v>
      </c>
      <c r="G1194" s="7">
        <v>1000474019</v>
      </c>
      <c r="H1194" s="5" t="s">
        <v>46</v>
      </c>
      <c r="I1194" s="5" t="s">
        <v>6021</v>
      </c>
      <c r="J1194" s="5" t="s">
        <v>6027</v>
      </c>
      <c r="K1194" s="8" t="s">
        <v>6028</v>
      </c>
      <c r="L1194" s="5" t="s">
        <v>86</v>
      </c>
      <c r="M1194" s="5" t="s">
        <v>50</v>
      </c>
      <c r="N1194" s="9">
        <f t="shared" si="18"/>
        <v>30974400</v>
      </c>
      <c r="O1194" s="9">
        <v>30974400</v>
      </c>
      <c r="P1194" s="9">
        <v>2581200</v>
      </c>
      <c r="Q1194" s="5"/>
      <c r="R1194" s="5"/>
      <c r="S1194" s="5"/>
      <c r="T1194" s="5" t="s">
        <v>51</v>
      </c>
      <c r="U1194" s="6">
        <v>44586</v>
      </c>
      <c r="V1194" s="6">
        <v>44926</v>
      </c>
      <c r="W1194" s="6">
        <v>44586</v>
      </c>
      <c r="X1194" s="5">
        <v>365</v>
      </c>
      <c r="Y1194" s="5"/>
      <c r="Z1194" s="5"/>
      <c r="AA1194" s="5"/>
      <c r="AB1194" s="5"/>
      <c r="AC1194" s="5"/>
      <c r="AD1194" s="5"/>
      <c r="AE1194" s="5" t="s">
        <v>6024</v>
      </c>
      <c r="AF1194" s="5" t="s">
        <v>53</v>
      </c>
      <c r="AG1194" s="5" t="s">
        <v>54</v>
      </c>
      <c r="AH1194" s="5" t="s">
        <v>55</v>
      </c>
      <c r="AI1194" s="5"/>
      <c r="AJ1194" s="5" t="s">
        <v>107</v>
      </c>
      <c r="AK1194" s="5"/>
      <c r="AL1194" s="5" t="s">
        <v>276</v>
      </c>
      <c r="AM1194" s="6">
        <v>37058</v>
      </c>
      <c r="AN1194" s="5" t="s">
        <v>70</v>
      </c>
    </row>
    <row r="1195" spans="1:40" s="10" customFormat="1" ht="150" x14ac:dyDescent="0.25">
      <c r="A1195" s="5" t="s">
        <v>41</v>
      </c>
      <c r="B1195" s="5" t="s">
        <v>42</v>
      </c>
      <c r="C1195" s="5" t="s">
        <v>43</v>
      </c>
      <c r="D1195" s="5" t="s">
        <v>6029</v>
      </c>
      <c r="E1195" s="6">
        <v>44583</v>
      </c>
      <c r="F1195" s="5" t="s">
        <v>6030</v>
      </c>
      <c r="G1195" s="7">
        <v>21018668</v>
      </c>
      <c r="H1195" s="5"/>
      <c r="I1195" s="5" t="s">
        <v>6031</v>
      </c>
      <c r="J1195" s="5" t="s">
        <v>6032</v>
      </c>
      <c r="K1195" s="8" t="s">
        <v>5612</v>
      </c>
      <c r="L1195" s="5" t="s">
        <v>201</v>
      </c>
      <c r="M1195" s="5" t="s">
        <v>50</v>
      </c>
      <c r="N1195" s="9">
        <f t="shared" si="18"/>
        <v>34352640</v>
      </c>
      <c r="O1195" s="9">
        <v>27604800</v>
      </c>
      <c r="P1195" s="9">
        <v>3067200</v>
      </c>
      <c r="Q1195" s="17">
        <v>6747840</v>
      </c>
      <c r="R1195" s="5"/>
      <c r="S1195" s="5"/>
      <c r="T1195" s="5" t="s">
        <v>3287</v>
      </c>
      <c r="U1195" s="6">
        <v>44586</v>
      </c>
      <c r="V1195" s="6">
        <v>44858</v>
      </c>
      <c r="W1195" s="6">
        <v>44585</v>
      </c>
      <c r="X1195" s="5">
        <v>270</v>
      </c>
      <c r="Y1195" s="6">
        <v>44859</v>
      </c>
      <c r="Z1195" s="6">
        <v>44926</v>
      </c>
      <c r="AA1195" s="5"/>
      <c r="AB1195" s="5"/>
      <c r="AC1195" s="5"/>
      <c r="AD1195" s="5"/>
      <c r="AE1195" s="5" t="s">
        <v>2959</v>
      </c>
      <c r="AF1195" s="5" t="s">
        <v>53</v>
      </c>
      <c r="AG1195" s="5" t="s">
        <v>54</v>
      </c>
      <c r="AH1195" s="5" t="s">
        <v>55</v>
      </c>
      <c r="AI1195" s="5"/>
      <c r="AJ1195" s="5" t="s">
        <v>1683</v>
      </c>
      <c r="AK1195" s="5" t="s">
        <v>268</v>
      </c>
      <c r="AL1195" s="5" t="s">
        <v>202</v>
      </c>
      <c r="AM1195" s="6">
        <v>30446</v>
      </c>
      <c r="AN1195" s="5" t="s">
        <v>6033</v>
      </c>
    </row>
    <row r="1196" spans="1:40" s="10" customFormat="1" ht="165" x14ac:dyDescent="0.25">
      <c r="A1196" s="5" t="s">
        <v>41</v>
      </c>
      <c r="B1196" s="5" t="s">
        <v>42</v>
      </c>
      <c r="C1196" s="5" t="s">
        <v>43</v>
      </c>
      <c r="D1196" s="5" t="s">
        <v>6034</v>
      </c>
      <c r="E1196" s="6">
        <v>44583</v>
      </c>
      <c r="F1196" s="5" t="s">
        <v>6035</v>
      </c>
      <c r="G1196" s="7">
        <v>26989429</v>
      </c>
      <c r="H1196" s="5" t="s">
        <v>46</v>
      </c>
      <c r="I1196" s="5" t="s">
        <v>1374</v>
      </c>
      <c r="J1196" s="5" t="s">
        <v>6036</v>
      </c>
      <c r="K1196" s="8" t="s">
        <v>1679</v>
      </c>
      <c r="L1196" s="5" t="s">
        <v>99</v>
      </c>
      <c r="M1196" s="5" t="s">
        <v>50</v>
      </c>
      <c r="N1196" s="9">
        <f t="shared" si="18"/>
        <v>26640600</v>
      </c>
      <c r="O1196" s="9">
        <v>26640600</v>
      </c>
      <c r="P1196" s="9">
        <v>3805800</v>
      </c>
      <c r="Q1196" s="5"/>
      <c r="R1196" s="5"/>
      <c r="S1196" s="5"/>
      <c r="T1196" s="5" t="s">
        <v>430</v>
      </c>
      <c r="U1196" s="6">
        <v>44596</v>
      </c>
      <c r="V1196" s="6">
        <v>44834</v>
      </c>
      <c r="W1196" s="6">
        <v>44588</v>
      </c>
      <c r="X1196" s="5">
        <v>210</v>
      </c>
      <c r="Y1196" s="5"/>
      <c r="Z1196" s="5"/>
      <c r="AA1196" s="5"/>
      <c r="AB1196" s="5"/>
      <c r="AC1196" s="5"/>
      <c r="AD1196" s="5"/>
      <c r="AE1196" s="5" t="s">
        <v>6037</v>
      </c>
      <c r="AF1196" s="5" t="s">
        <v>53</v>
      </c>
      <c r="AG1196" s="5" t="s">
        <v>1682</v>
      </c>
      <c r="AH1196" s="5" t="s">
        <v>807</v>
      </c>
      <c r="AI1196" s="5"/>
      <c r="AJ1196" s="5" t="s">
        <v>1683</v>
      </c>
      <c r="AK1196" s="5" t="s">
        <v>268</v>
      </c>
      <c r="AL1196" s="5" t="s">
        <v>3266</v>
      </c>
      <c r="AM1196" s="6">
        <v>31174</v>
      </c>
      <c r="AN1196" s="5" t="s">
        <v>6038</v>
      </c>
    </row>
    <row r="1197" spans="1:40" s="10" customFormat="1" ht="165" x14ac:dyDescent="0.25">
      <c r="A1197" s="11" t="s">
        <v>41</v>
      </c>
      <c r="B1197" s="11" t="s">
        <v>42</v>
      </c>
      <c r="C1197" s="11" t="s">
        <v>1525</v>
      </c>
      <c r="D1197" s="11" t="s">
        <v>6039</v>
      </c>
      <c r="E1197" s="12">
        <v>44585</v>
      </c>
      <c r="F1197" s="11" t="s">
        <v>6040</v>
      </c>
      <c r="G1197" s="13">
        <v>1088018226</v>
      </c>
      <c r="H1197" s="11" t="s">
        <v>46</v>
      </c>
      <c r="I1197" s="11" t="s">
        <v>1374</v>
      </c>
      <c r="J1197" s="11" t="s">
        <v>6041</v>
      </c>
      <c r="K1197" s="14" t="s">
        <v>2666</v>
      </c>
      <c r="L1197" s="11" t="s">
        <v>99</v>
      </c>
      <c r="M1197" s="11" t="s">
        <v>50</v>
      </c>
      <c r="N1197" s="9">
        <f t="shared" si="18"/>
        <v>26640600</v>
      </c>
      <c r="O1197" s="15">
        <v>26640600</v>
      </c>
      <c r="P1197" s="15">
        <v>3805800</v>
      </c>
      <c r="Q1197" s="11"/>
      <c r="R1197" s="11"/>
      <c r="S1197" s="11"/>
      <c r="T1197" s="11" t="s">
        <v>3744</v>
      </c>
      <c r="U1197" s="12">
        <v>44599</v>
      </c>
      <c r="V1197" s="12">
        <v>44810</v>
      </c>
      <c r="W1197" s="12">
        <v>44592</v>
      </c>
      <c r="X1197" s="11">
        <v>210</v>
      </c>
      <c r="Y1197" s="11"/>
      <c r="Z1197" s="11"/>
      <c r="AA1197" s="11"/>
      <c r="AB1197" s="11"/>
      <c r="AC1197" s="11"/>
      <c r="AD1197" s="11"/>
      <c r="AE1197" s="11" t="s">
        <v>4153</v>
      </c>
      <c r="AF1197" s="11" t="s">
        <v>66</v>
      </c>
      <c r="AG1197" s="11" t="s">
        <v>3046</v>
      </c>
      <c r="AH1197" s="11" t="s">
        <v>807</v>
      </c>
      <c r="AI1197" s="11"/>
      <c r="AJ1197" s="11" t="s">
        <v>1683</v>
      </c>
      <c r="AK1197" s="11" t="s">
        <v>57</v>
      </c>
      <c r="AL1197" s="11" t="s">
        <v>80</v>
      </c>
      <c r="AM1197" s="12">
        <v>34453</v>
      </c>
      <c r="AN1197" s="11" t="s">
        <v>741</v>
      </c>
    </row>
    <row r="1198" spans="1:40" s="10" customFormat="1" ht="135" x14ac:dyDescent="0.25">
      <c r="A1198" s="5" t="s">
        <v>41</v>
      </c>
      <c r="B1198" s="5" t="s">
        <v>42</v>
      </c>
      <c r="C1198" s="5" t="s">
        <v>81</v>
      </c>
      <c r="D1198" s="5" t="s">
        <v>6042</v>
      </c>
      <c r="E1198" s="6">
        <v>44583</v>
      </c>
      <c r="F1198" s="5" t="s">
        <v>6043</v>
      </c>
      <c r="G1198" s="7">
        <v>92538999</v>
      </c>
      <c r="H1198" s="5" t="s">
        <v>46</v>
      </c>
      <c r="I1198" s="5" t="s">
        <v>4598</v>
      </c>
      <c r="J1198" s="5" t="s">
        <v>6044</v>
      </c>
      <c r="K1198" s="8" t="s">
        <v>6045</v>
      </c>
      <c r="L1198" s="22" t="s">
        <v>543</v>
      </c>
      <c r="M1198" s="5" t="s">
        <v>50</v>
      </c>
      <c r="N1198" s="9">
        <f t="shared" si="18"/>
        <v>22136400</v>
      </c>
      <c r="O1198" s="9">
        <v>22136400</v>
      </c>
      <c r="P1198" s="9">
        <v>1844700</v>
      </c>
      <c r="Q1198" s="5"/>
      <c r="R1198" s="5"/>
      <c r="S1198" s="5"/>
      <c r="T1198" s="5" t="s">
        <v>3351</v>
      </c>
      <c r="U1198" s="6">
        <v>44593</v>
      </c>
      <c r="V1198" s="6">
        <v>44926</v>
      </c>
      <c r="W1198" s="6">
        <v>44592</v>
      </c>
      <c r="X1198" s="5">
        <v>365</v>
      </c>
      <c r="Y1198" s="5"/>
      <c r="Z1198" s="5"/>
      <c r="AA1198" s="5"/>
      <c r="AB1198" s="5"/>
      <c r="AC1198" s="5"/>
      <c r="AD1198" s="5"/>
      <c r="AE1198" s="5" t="s">
        <v>3352</v>
      </c>
      <c r="AF1198" s="5" t="s">
        <v>53</v>
      </c>
      <c r="AG1198" s="5" t="s">
        <v>1353</v>
      </c>
      <c r="AH1198" s="5" t="s">
        <v>209</v>
      </c>
      <c r="AI1198" s="5"/>
      <c r="AJ1198" s="5" t="s">
        <v>87</v>
      </c>
      <c r="AK1198" s="5" t="s">
        <v>57</v>
      </c>
      <c r="AL1198" s="5" t="s">
        <v>276</v>
      </c>
      <c r="AM1198" s="6">
        <v>29583</v>
      </c>
      <c r="AN1198" s="5" t="s">
        <v>451</v>
      </c>
    </row>
    <row r="1199" spans="1:40" s="10" customFormat="1" ht="150" x14ac:dyDescent="0.25">
      <c r="A1199" s="5" t="s">
        <v>41</v>
      </c>
      <c r="B1199" s="5" t="s">
        <v>42</v>
      </c>
      <c r="C1199" s="5" t="s">
        <v>81</v>
      </c>
      <c r="D1199" s="5" t="s">
        <v>6046</v>
      </c>
      <c r="E1199" s="6">
        <v>44589</v>
      </c>
      <c r="F1199" s="5" t="s">
        <v>6047</v>
      </c>
      <c r="G1199" s="7">
        <v>1020809871</v>
      </c>
      <c r="H1199" s="5" t="s">
        <v>46</v>
      </c>
      <c r="I1199" s="5" t="s">
        <v>1219</v>
      </c>
      <c r="J1199" s="5" t="s">
        <v>6048</v>
      </c>
      <c r="K1199" s="8" t="s">
        <v>1135</v>
      </c>
      <c r="L1199" s="5" t="s">
        <v>1136</v>
      </c>
      <c r="M1199" s="5" t="s">
        <v>50</v>
      </c>
      <c r="N1199" s="9">
        <f t="shared" si="18"/>
        <v>19430400</v>
      </c>
      <c r="O1199" s="9">
        <v>19430400</v>
      </c>
      <c r="P1199" s="9">
        <v>2428800</v>
      </c>
      <c r="Q1199" s="5"/>
      <c r="R1199" s="5"/>
      <c r="S1199" s="5"/>
      <c r="T1199" s="5" t="s">
        <v>51</v>
      </c>
      <c r="U1199" s="6">
        <v>44601</v>
      </c>
      <c r="V1199" s="6">
        <v>44804</v>
      </c>
      <c r="W1199" s="6">
        <v>44592</v>
      </c>
      <c r="X1199" s="5">
        <v>240</v>
      </c>
      <c r="Y1199" s="5"/>
      <c r="Z1199" s="5"/>
      <c r="AA1199" s="5"/>
      <c r="AB1199" s="5"/>
      <c r="AC1199" s="5"/>
      <c r="AD1199" s="5"/>
      <c r="AE1199" s="5" t="s">
        <v>377</v>
      </c>
      <c r="AF1199" s="5" t="s">
        <v>53</v>
      </c>
      <c r="AG1199" s="5" t="s">
        <v>54</v>
      </c>
      <c r="AH1199" s="5" t="s">
        <v>55</v>
      </c>
      <c r="AI1199" s="5"/>
      <c r="AJ1199" s="5" t="s">
        <v>5824</v>
      </c>
      <c r="AK1199" s="5" t="s">
        <v>268</v>
      </c>
      <c r="AL1199" s="5" t="s">
        <v>276</v>
      </c>
      <c r="AM1199" s="6">
        <v>34996</v>
      </c>
      <c r="AN1199" s="5" t="s">
        <v>70</v>
      </c>
    </row>
    <row r="1200" spans="1:40" s="10" customFormat="1" ht="150" x14ac:dyDescent="0.25">
      <c r="A1200" s="5" t="s">
        <v>41</v>
      </c>
      <c r="B1200" s="5" t="s">
        <v>42</v>
      </c>
      <c r="C1200" s="5" t="s">
        <v>81</v>
      </c>
      <c r="D1200" s="5" t="s">
        <v>6049</v>
      </c>
      <c r="E1200" s="6">
        <v>44584</v>
      </c>
      <c r="F1200" s="5" t="s">
        <v>6050</v>
      </c>
      <c r="G1200" s="7">
        <v>52421219</v>
      </c>
      <c r="H1200" s="5" t="s">
        <v>46</v>
      </c>
      <c r="I1200" s="5" t="s">
        <v>1589</v>
      </c>
      <c r="J1200" s="5" t="s">
        <v>6051</v>
      </c>
      <c r="K1200" s="8" t="s">
        <v>6052</v>
      </c>
      <c r="L1200" s="5" t="s">
        <v>86</v>
      </c>
      <c r="M1200" s="5" t="s">
        <v>50</v>
      </c>
      <c r="N1200" s="9">
        <f t="shared" si="18"/>
        <v>20649600</v>
      </c>
      <c r="O1200" s="17">
        <v>20649600</v>
      </c>
      <c r="P1200" s="9">
        <v>2581200</v>
      </c>
      <c r="Q1200" s="5"/>
      <c r="R1200" s="5"/>
      <c r="S1200" s="5"/>
      <c r="T1200" s="5" t="s">
        <v>266</v>
      </c>
      <c r="U1200" s="6">
        <v>44602</v>
      </c>
      <c r="V1200" s="6">
        <v>44834</v>
      </c>
      <c r="W1200" s="6">
        <v>44587</v>
      </c>
      <c r="X1200" s="5">
        <v>240</v>
      </c>
      <c r="Y1200" s="5"/>
      <c r="Z1200" s="5"/>
      <c r="AA1200" s="5"/>
      <c r="AB1200" s="5"/>
      <c r="AC1200" s="5"/>
      <c r="AD1200" s="5"/>
      <c r="AE1200" s="5" t="s">
        <v>1592</v>
      </c>
      <c r="AF1200" s="5" t="s">
        <v>53</v>
      </c>
      <c r="AG1200" s="5" t="s">
        <v>54</v>
      </c>
      <c r="AH1200" s="5" t="s">
        <v>55</v>
      </c>
      <c r="AI1200" s="5"/>
      <c r="AJ1200" s="5" t="s">
        <v>506</v>
      </c>
      <c r="AK1200" s="5"/>
      <c r="AL1200" s="5" t="s">
        <v>276</v>
      </c>
      <c r="AM1200" s="6">
        <v>28118</v>
      </c>
      <c r="AN1200" s="5" t="s">
        <v>1027</v>
      </c>
    </row>
    <row r="1201" spans="1:170" s="10" customFormat="1" ht="135" x14ac:dyDescent="0.25">
      <c r="A1201" s="5" t="s">
        <v>41</v>
      </c>
      <c r="B1201" s="5" t="s">
        <v>42</v>
      </c>
      <c r="C1201" s="5" t="s">
        <v>81</v>
      </c>
      <c r="D1201" s="5" t="s">
        <v>6053</v>
      </c>
      <c r="E1201" s="6">
        <v>44584</v>
      </c>
      <c r="F1201" s="5" t="s">
        <v>6054</v>
      </c>
      <c r="G1201" s="7">
        <v>40368778</v>
      </c>
      <c r="H1201" s="5" t="s">
        <v>46</v>
      </c>
      <c r="I1201" s="5" t="s">
        <v>6055</v>
      </c>
      <c r="J1201" s="5" t="s">
        <v>6056</v>
      </c>
      <c r="K1201" s="8" t="s">
        <v>6057</v>
      </c>
      <c r="L1201" s="5" t="s">
        <v>86</v>
      </c>
      <c r="M1201" s="5" t="s">
        <v>50</v>
      </c>
      <c r="N1201" s="9">
        <f t="shared" si="18"/>
        <v>23230800</v>
      </c>
      <c r="O1201" s="17">
        <v>23230800</v>
      </c>
      <c r="P1201" s="9">
        <v>2581200</v>
      </c>
      <c r="Q1201" s="5"/>
      <c r="R1201" s="5"/>
      <c r="S1201" s="5"/>
      <c r="T1201" s="5" t="s">
        <v>1792</v>
      </c>
      <c r="U1201" s="6">
        <v>44586</v>
      </c>
      <c r="V1201" s="6">
        <v>44858</v>
      </c>
      <c r="W1201" s="6">
        <v>44586</v>
      </c>
      <c r="X1201" s="5">
        <v>270</v>
      </c>
      <c r="Y1201" s="5"/>
      <c r="Z1201" s="5"/>
      <c r="AA1201" s="5"/>
      <c r="AB1201" s="5"/>
      <c r="AC1201" s="5"/>
      <c r="AD1201" s="5"/>
      <c r="AE1201" s="5" t="s">
        <v>3800</v>
      </c>
      <c r="AF1201" s="5" t="s">
        <v>53</v>
      </c>
      <c r="AG1201" s="5" t="s">
        <v>54</v>
      </c>
      <c r="AH1201" s="5" t="s">
        <v>55</v>
      </c>
      <c r="AI1201" s="5"/>
      <c r="AJ1201" s="5" t="s">
        <v>139</v>
      </c>
      <c r="AK1201" s="5"/>
      <c r="AL1201" s="5" t="s">
        <v>6058</v>
      </c>
      <c r="AM1201" s="6">
        <v>22671</v>
      </c>
      <c r="AN1201" s="5" t="s">
        <v>1147</v>
      </c>
    </row>
    <row r="1202" spans="1:170" s="10" customFormat="1" ht="120" x14ac:dyDescent="0.25">
      <c r="A1202" s="5" t="s">
        <v>41</v>
      </c>
      <c r="B1202" s="5" t="s">
        <v>42</v>
      </c>
      <c r="C1202" s="5" t="s">
        <v>81</v>
      </c>
      <c r="D1202" s="5" t="s">
        <v>6059</v>
      </c>
      <c r="E1202" s="6">
        <v>44586</v>
      </c>
      <c r="F1202" s="5" t="s">
        <v>6060</v>
      </c>
      <c r="G1202" s="7">
        <v>1022438845</v>
      </c>
      <c r="H1202" s="5" t="s">
        <v>46</v>
      </c>
      <c r="I1202" s="5" t="s">
        <v>6061</v>
      </c>
      <c r="J1202" s="5" t="s">
        <v>6062</v>
      </c>
      <c r="K1202" s="8" t="s">
        <v>6063</v>
      </c>
      <c r="L1202" s="5" t="s">
        <v>86</v>
      </c>
      <c r="M1202" s="5" t="s">
        <v>50</v>
      </c>
      <c r="N1202" s="9">
        <f t="shared" si="18"/>
        <v>20649600</v>
      </c>
      <c r="O1202" s="9">
        <v>20649600</v>
      </c>
      <c r="P1202" s="9">
        <v>2581200</v>
      </c>
      <c r="Q1202" s="5"/>
      <c r="R1202" s="5"/>
      <c r="S1202" s="5"/>
      <c r="T1202" s="5" t="s">
        <v>266</v>
      </c>
      <c r="U1202" s="6">
        <v>44588</v>
      </c>
      <c r="V1202" s="6">
        <v>44830</v>
      </c>
      <c r="W1202" s="6">
        <v>44587</v>
      </c>
      <c r="X1202" s="5">
        <v>240</v>
      </c>
      <c r="Y1202" s="5"/>
      <c r="Z1202" s="5"/>
      <c r="AA1202" s="5"/>
      <c r="AB1202" s="5"/>
      <c r="AC1202" s="5"/>
      <c r="AD1202" s="5"/>
      <c r="AE1202" s="5" t="s">
        <v>6064</v>
      </c>
      <c r="AF1202" s="5" t="s">
        <v>53</v>
      </c>
      <c r="AG1202" s="5" t="s">
        <v>431</v>
      </c>
      <c r="AH1202" s="5" t="s">
        <v>209</v>
      </c>
      <c r="AI1202" s="5"/>
      <c r="AJ1202" s="5" t="s">
        <v>465</v>
      </c>
      <c r="AK1202" s="5"/>
      <c r="AL1202" s="5" t="s">
        <v>1477</v>
      </c>
      <c r="AM1202" s="6">
        <v>36087</v>
      </c>
      <c r="AN1202" s="5" t="s">
        <v>70</v>
      </c>
    </row>
    <row r="1203" spans="1:170" s="10" customFormat="1" ht="120" x14ac:dyDescent="0.25">
      <c r="A1203" s="5" t="s">
        <v>41</v>
      </c>
      <c r="B1203" s="5" t="s">
        <v>42</v>
      </c>
      <c r="C1203" s="5" t="s">
        <v>81</v>
      </c>
      <c r="D1203" s="5" t="s">
        <v>6065</v>
      </c>
      <c r="E1203" s="6">
        <v>44586</v>
      </c>
      <c r="F1203" s="5" t="s">
        <v>6066</v>
      </c>
      <c r="G1203" s="7">
        <v>52018426</v>
      </c>
      <c r="H1203" s="5" t="s">
        <v>46</v>
      </c>
      <c r="I1203" s="5" t="s">
        <v>6061</v>
      </c>
      <c r="J1203" s="5" t="s">
        <v>6067</v>
      </c>
      <c r="K1203" s="8" t="s">
        <v>6063</v>
      </c>
      <c r="L1203" s="5" t="s">
        <v>86</v>
      </c>
      <c r="M1203" s="5" t="s">
        <v>50</v>
      </c>
      <c r="N1203" s="9">
        <f t="shared" si="18"/>
        <v>25812000</v>
      </c>
      <c r="O1203" s="9">
        <v>20649600</v>
      </c>
      <c r="P1203" s="9">
        <v>2581200</v>
      </c>
      <c r="Q1203" s="17">
        <v>5162400</v>
      </c>
      <c r="R1203" s="17"/>
      <c r="S1203" s="17"/>
      <c r="T1203" s="5" t="s">
        <v>266</v>
      </c>
      <c r="U1203" s="6">
        <v>44593</v>
      </c>
      <c r="V1203" s="6">
        <v>44834</v>
      </c>
      <c r="W1203" s="6">
        <v>44593</v>
      </c>
      <c r="X1203" s="5">
        <v>240</v>
      </c>
      <c r="Y1203" s="6">
        <v>44835</v>
      </c>
      <c r="Z1203" s="6">
        <v>44895</v>
      </c>
      <c r="AA1203" s="6"/>
      <c r="AB1203" s="6"/>
      <c r="AC1203" s="6"/>
      <c r="AD1203" s="6"/>
      <c r="AE1203" s="5" t="s">
        <v>6064</v>
      </c>
      <c r="AF1203" s="5" t="s">
        <v>53</v>
      </c>
      <c r="AG1203" s="5" t="s">
        <v>519</v>
      </c>
      <c r="AH1203" s="5" t="s">
        <v>209</v>
      </c>
      <c r="AI1203" s="5"/>
      <c r="AJ1203" s="5" t="s">
        <v>465</v>
      </c>
      <c r="AK1203" s="5"/>
      <c r="AL1203" s="5" t="s">
        <v>2548</v>
      </c>
      <c r="AM1203" s="6">
        <v>25723</v>
      </c>
      <c r="AN1203" s="5" t="s">
        <v>70</v>
      </c>
    </row>
    <row r="1204" spans="1:170" s="10" customFormat="1" ht="150" x14ac:dyDescent="0.25">
      <c r="A1204" s="5" t="s">
        <v>41</v>
      </c>
      <c r="B1204" s="5" t="s">
        <v>42</v>
      </c>
      <c r="C1204" s="5" t="s">
        <v>43</v>
      </c>
      <c r="D1204" s="5" t="s">
        <v>6068</v>
      </c>
      <c r="E1204" s="6">
        <v>44586</v>
      </c>
      <c r="F1204" s="5" t="s">
        <v>6069</v>
      </c>
      <c r="G1204" s="7">
        <v>1123305475</v>
      </c>
      <c r="H1204" s="5" t="s">
        <v>46</v>
      </c>
      <c r="I1204" s="5" t="s">
        <v>2517</v>
      </c>
      <c r="J1204" s="5" t="s">
        <v>6070</v>
      </c>
      <c r="K1204" s="8" t="s">
        <v>835</v>
      </c>
      <c r="L1204" s="5" t="s">
        <v>99</v>
      </c>
      <c r="M1204" s="5" t="s">
        <v>50</v>
      </c>
      <c r="N1204" s="9">
        <f t="shared" si="18"/>
        <v>41863800</v>
      </c>
      <c r="O1204" s="9">
        <v>41863800</v>
      </c>
      <c r="P1204" s="9">
        <v>3805800</v>
      </c>
      <c r="Q1204" s="5"/>
      <c r="R1204" s="5"/>
      <c r="S1204" s="5"/>
      <c r="T1204" s="5" t="s">
        <v>6071</v>
      </c>
      <c r="U1204" s="6">
        <v>44593</v>
      </c>
      <c r="V1204" s="6">
        <v>44926</v>
      </c>
      <c r="W1204" s="6">
        <v>44588</v>
      </c>
      <c r="X1204" s="5">
        <v>330</v>
      </c>
      <c r="Y1204" s="5"/>
      <c r="Z1204" s="5"/>
      <c r="AA1204" s="5"/>
      <c r="AB1204" s="5"/>
      <c r="AC1204" s="5"/>
      <c r="AD1204" s="5"/>
      <c r="AE1204" s="5" t="s">
        <v>237</v>
      </c>
      <c r="AF1204" s="5" t="s">
        <v>53</v>
      </c>
      <c r="AG1204" s="5" t="s">
        <v>6072</v>
      </c>
      <c r="AH1204" s="5" t="s">
        <v>239</v>
      </c>
      <c r="AI1204" s="5"/>
      <c r="AJ1204" s="5" t="s">
        <v>139</v>
      </c>
      <c r="AK1204" s="5" t="s">
        <v>268</v>
      </c>
      <c r="AL1204" s="5" t="s">
        <v>100</v>
      </c>
      <c r="AM1204" s="6">
        <v>33837</v>
      </c>
      <c r="AN1204" s="5" t="s">
        <v>6073</v>
      </c>
    </row>
    <row r="1205" spans="1:170" s="10" customFormat="1" ht="180" x14ac:dyDescent="0.25">
      <c r="A1205" s="5" t="s">
        <v>41</v>
      </c>
      <c r="B1205" s="5" t="s">
        <v>42</v>
      </c>
      <c r="C1205" s="5" t="s">
        <v>43</v>
      </c>
      <c r="D1205" s="5" t="s">
        <v>6074</v>
      </c>
      <c r="E1205" s="6">
        <v>44586</v>
      </c>
      <c r="F1205" s="5" t="s">
        <v>6075</v>
      </c>
      <c r="G1205" s="7">
        <v>1049636273</v>
      </c>
      <c r="H1205" s="5" t="s">
        <v>46</v>
      </c>
      <c r="I1205" s="5" t="s">
        <v>801</v>
      </c>
      <c r="J1205" s="5" t="s">
        <v>6076</v>
      </c>
      <c r="K1205" s="8" t="s">
        <v>6077</v>
      </c>
      <c r="L1205" s="5" t="s">
        <v>2489</v>
      </c>
      <c r="M1205" s="5" t="s">
        <v>50</v>
      </c>
      <c r="N1205" s="9">
        <f t="shared" si="18"/>
        <v>51120000</v>
      </c>
      <c r="O1205" s="9">
        <v>51120000</v>
      </c>
      <c r="P1205" s="9">
        <v>5112000</v>
      </c>
      <c r="Q1205" s="5"/>
      <c r="R1205" s="5"/>
      <c r="S1205" s="5"/>
      <c r="T1205" s="5" t="s">
        <v>763</v>
      </c>
      <c r="U1205" s="6">
        <v>44563</v>
      </c>
      <c r="V1205" s="6">
        <v>44896</v>
      </c>
      <c r="W1205" s="6">
        <v>44588</v>
      </c>
      <c r="X1205" s="5">
        <v>300</v>
      </c>
      <c r="Y1205" s="5"/>
      <c r="Z1205" s="5"/>
      <c r="AA1205" s="5"/>
      <c r="AB1205" s="5"/>
      <c r="AC1205" s="5"/>
      <c r="AD1205" s="5"/>
      <c r="AE1205" s="5" t="s">
        <v>237</v>
      </c>
      <c r="AF1205" s="5" t="s">
        <v>53</v>
      </c>
      <c r="AG1205" s="5" t="s">
        <v>1688</v>
      </c>
      <c r="AH1205" s="5" t="s">
        <v>239</v>
      </c>
      <c r="AI1205" s="5"/>
      <c r="AJ1205" s="5" t="s">
        <v>139</v>
      </c>
      <c r="AK1205" s="5" t="s">
        <v>268</v>
      </c>
      <c r="AL1205" s="5" t="s">
        <v>100</v>
      </c>
      <c r="AM1205" s="6">
        <v>34295</v>
      </c>
      <c r="AN1205" s="5" t="s">
        <v>371</v>
      </c>
    </row>
    <row r="1206" spans="1:170" s="10" customFormat="1" ht="135" x14ac:dyDescent="0.25">
      <c r="A1206" s="11" t="s">
        <v>41</v>
      </c>
      <c r="B1206" s="11" t="s">
        <v>42</v>
      </c>
      <c r="C1206" s="11" t="s">
        <v>3770</v>
      </c>
      <c r="D1206" s="11" t="s">
        <v>6078</v>
      </c>
      <c r="E1206" s="12">
        <v>44586</v>
      </c>
      <c r="F1206" s="11" t="s">
        <v>6079</v>
      </c>
      <c r="G1206" s="13">
        <v>1124011373</v>
      </c>
      <c r="H1206" s="11" t="s">
        <v>46</v>
      </c>
      <c r="I1206" s="11" t="s">
        <v>47</v>
      </c>
      <c r="J1206" s="11" t="s">
        <v>6080</v>
      </c>
      <c r="K1206" s="14" t="s">
        <v>6081</v>
      </c>
      <c r="L1206" s="11" t="s">
        <v>49</v>
      </c>
      <c r="M1206" s="11" t="s">
        <v>50</v>
      </c>
      <c r="N1206" s="9">
        <f t="shared" si="18"/>
        <v>48888000</v>
      </c>
      <c r="O1206" s="15">
        <v>48888000</v>
      </c>
      <c r="P1206" s="15">
        <v>6111000</v>
      </c>
      <c r="Q1206" s="11"/>
      <c r="R1206" s="11"/>
      <c r="S1206" s="11"/>
      <c r="T1206" s="11" t="s">
        <v>51</v>
      </c>
      <c r="U1206" s="12">
        <v>44588</v>
      </c>
      <c r="V1206" s="12">
        <v>44830</v>
      </c>
      <c r="W1206" s="12">
        <v>44588</v>
      </c>
      <c r="X1206" s="11">
        <v>240</v>
      </c>
      <c r="Y1206" s="11"/>
      <c r="Z1206" s="11"/>
      <c r="AA1206" s="11"/>
      <c r="AB1206" s="11"/>
      <c r="AC1206" s="11"/>
      <c r="AD1206" s="11"/>
      <c r="AE1206" s="11" t="s">
        <v>52</v>
      </c>
      <c r="AF1206" s="11" t="s">
        <v>66</v>
      </c>
      <c r="AG1206" s="11" t="s">
        <v>67</v>
      </c>
      <c r="AH1206" s="11" t="s">
        <v>209</v>
      </c>
      <c r="AI1206" s="11"/>
      <c r="AJ1206" s="11" t="s">
        <v>139</v>
      </c>
      <c r="AK1206" s="11" t="s">
        <v>268</v>
      </c>
      <c r="AL1206" s="11" t="s">
        <v>1827</v>
      </c>
      <c r="AM1206" s="12">
        <v>31987</v>
      </c>
      <c r="AN1206" s="11" t="s">
        <v>2164</v>
      </c>
    </row>
    <row r="1207" spans="1:170" s="10" customFormat="1" ht="195" x14ac:dyDescent="0.25">
      <c r="A1207" s="5" t="s">
        <v>41</v>
      </c>
      <c r="B1207" s="5" t="s">
        <v>42</v>
      </c>
      <c r="C1207" s="5" t="s">
        <v>43</v>
      </c>
      <c r="D1207" s="5" t="s">
        <v>6082</v>
      </c>
      <c r="E1207" s="6">
        <v>44587</v>
      </c>
      <c r="F1207" s="5" t="s">
        <v>6083</v>
      </c>
      <c r="G1207" s="7">
        <v>1070612634</v>
      </c>
      <c r="H1207" s="5" t="s">
        <v>46</v>
      </c>
      <c r="I1207" s="5" t="s">
        <v>6084</v>
      </c>
      <c r="J1207" s="5" t="s">
        <v>6085</v>
      </c>
      <c r="K1207" s="8" t="s">
        <v>6086</v>
      </c>
      <c r="L1207" s="5" t="s">
        <v>99</v>
      </c>
      <c r="M1207" s="5" t="s">
        <v>50</v>
      </c>
      <c r="N1207" s="9">
        <f t="shared" si="18"/>
        <v>41863800</v>
      </c>
      <c r="O1207" s="9">
        <v>30446400</v>
      </c>
      <c r="P1207" s="9">
        <v>3805800</v>
      </c>
      <c r="Q1207" s="17">
        <v>11417400</v>
      </c>
      <c r="R1207" s="17"/>
      <c r="S1207" s="17"/>
      <c r="T1207" s="5" t="s">
        <v>51</v>
      </c>
      <c r="U1207" s="6">
        <v>44592</v>
      </c>
      <c r="V1207" s="6">
        <v>44834</v>
      </c>
      <c r="W1207" s="6">
        <v>44592</v>
      </c>
      <c r="X1207" s="5">
        <v>240</v>
      </c>
      <c r="Y1207" s="6">
        <v>44835</v>
      </c>
      <c r="Z1207" s="6">
        <v>44926</v>
      </c>
      <c r="AA1207" s="6"/>
      <c r="AB1207" s="6"/>
      <c r="AC1207" s="6"/>
      <c r="AD1207" s="6"/>
      <c r="AE1207" s="5" t="s">
        <v>513</v>
      </c>
      <c r="AF1207" s="5" t="s">
        <v>53</v>
      </c>
      <c r="AG1207" s="5" t="s">
        <v>54</v>
      </c>
      <c r="AH1207" s="5" t="s">
        <v>55</v>
      </c>
      <c r="AI1207" s="5"/>
      <c r="AJ1207" s="5" t="s">
        <v>56</v>
      </c>
      <c r="AK1207" s="5" t="s">
        <v>268</v>
      </c>
      <c r="AL1207" s="5" t="s">
        <v>514</v>
      </c>
      <c r="AM1207" s="6">
        <v>34605</v>
      </c>
      <c r="AN1207" s="5" t="s">
        <v>70</v>
      </c>
    </row>
    <row r="1208" spans="1:170" s="10" customFormat="1" ht="105" x14ac:dyDescent="0.25">
      <c r="A1208" s="5" t="s">
        <v>41</v>
      </c>
      <c r="B1208" s="5" t="s">
        <v>42</v>
      </c>
      <c r="C1208" s="5" t="s">
        <v>81</v>
      </c>
      <c r="D1208" s="5" t="s">
        <v>6087</v>
      </c>
      <c r="E1208" s="6">
        <v>44587</v>
      </c>
      <c r="F1208" s="5" t="s">
        <v>6088</v>
      </c>
      <c r="G1208" s="7">
        <v>80920345</v>
      </c>
      <c r="H1208" s="5" t="s">
        <v>46</v>
      </c>
      <c r="I1208" s="5" t="s">
        <v>6089</v>
      </c>
      <c r="J1208" s="5" t="s">
        <v>6090</v>
      </c>
      <c r="K1208" s="21" t="s">
        <v>6091</v>
      </c>
      <c r="L1208" s="5" t="s">
        <v>86</v>
      </c>
      <c r="M1208" s="5" t="s">
        <v>50</v>
      </c>
      <c r="N1208" s="9">
        <f t="shared" si="18"/>
        <v>28307160</v>
      </c>
      <c r="O1208" s="9">
        <v>25812000</v>
      </c>
      <c r="P1208" s="9">
        <v>2581200</v>
      </c>
      <c r="Q1208" s="9">
        <v>2495160</v>
      </c>
      <c r="R1208" s="22"/>
      <c r="S1208" s="22"/>
      <c r="T1208" s="5" t="s">
        <v>51</v>
      </c>
      <c r="U1208" s="6">
        <v>44594</v>
      </c>
      <c r="V1208" s="6">
        <v>44896</v>
      </c>
      <c r="W1208" s="6">
        <v>44589</v>
      </c>
      <c r="X1208" s="5">
        <v>300</v>
      </c>
      <c r="Y1208" s="25">
        <v>44897</v>
      </c>
      <c r="Z1208" s="25">
        <v>44925</v>
      </c>
      <c r="AA1208" s="22"/>
      <c r="AB1208" s="22"/>
      <c r="AC1208" s="22"/>
      <c r="AD1208" s="22"/>
      <c r="AE1208" s="22" t="s">
        <v>1857</v>
      </c>
      <c r="AF1208" s="5" t="s">
        <v>53</v>
      </c>
      <c r="AG1208" s="22" t="s">
        <v>6092</v>
      </c>
      <c r="AH1208" s="5" t="s">
        <v>807</v>
      </c>
      <c r="AI1208" s="5"/>
      <c r="AJ1208" s="5" t="s">
        <v>160</v>
      </c>
      <c r="AK1208" s="5"/>
      <c r="AL1208" s="5" t="s">
        <v>6093</v>
      </c>
      <c r="AM1208" s="6">
        <v>31301</v>
      </c>
      <c r="AN1208" s="5" t="s">
        <v>70</v>
      </c>
    </row>
    <row r="1209" spans="1:170" s="10" customFormat="1" ht="120" x14ac:dyDescent="0.25">
      <c r="A1209" s="11" t="s">
        <v>41</v>
      </c>
      <c r="B1209" s="11" t="s">
        <v>42</v>
      </c>
      <c r="C1209" s="11" t="s">
        <v>1555</v>
      </c>
      <c r="D1209" s="11" t="s">
        <v>6094</v>
      </c>
      <c r="E1209" s="12">
        <v>44587</v>
      </c>
      <c r="F1209" s="11" t="s">
        <v>6095</v>
      </c>
      <c r="G1209" s="13">
        <v>16483970</v>
      </c>
      <c r="H1209" s="11" t="s">
        <v>46</v>
      </c>
      <c r="I1209" s="11" t="s">
        <v>348</v>
      </c>
      <c r="J1209" s="11" t="s">
        <v>6096</v>
      </c>
      <c r="K1209" s="14" t="s">
        <v>6097</v>
      </c>
      <c r="L1209" s="11" t="s">
        <v>106</v>
      </c>
      <c r="M1209" s="11" t="s">
        <v>50</v>
      </c>
      <c r="N1209" s="9">
        <f t="shared" si="18"/>
        <v>53481600</v>
      </c>
      <c r="O1209" s="15">
        <v>53481600</v>
      </c>
      <c r="P1209" s="15">
        <v>4456800</v>
      </c>
      <c r="Q1209" s="11"/>
      <c r="R1209" s="11"/>
      <c r="S1209" s="11"/>
      <c r="T1209" s="11" t="s">
        <v>51</v>
      </c>
      <c r="U1209" s="12"/>
      <c r="V1209" s="12">
        <v>44926</v>
      </c>
      <c r="W1209" s="12">
        <v>44593</v>
      </c>
      <c r="X1209" s="11">
        <v>365</v>
      </c>
      <c r="Y1209" s="11"/>
      <c r="Z1209" s="11"/>
      <c r="AA1209" s="11"/>
      <c r="AB1209" s="11"/>
      <c r="AC1209" s="11"/>
      <c r="AD1209" s="11"/>
      <c r="AE1209" s="11" t="s">
        <v>351</v>
      </c>
      <c r="AF1209" s="11" t="s">
        <v>1560</v>
      </c>
      <c r="AG1209" s="11" t="s">
        <v>67</v>
      </c>
      <c r="AH1209" s="11" t="s">
        <v>55</v>
      </c>
      <c r="AI1209" s="11"/>
      <c r="AJ1209" s="11" t="s">
        <v>160</v>
      </c>
      <c r="AK1209" s="11" t="s">
        <v>268</v>
      </c>
      <c r="AL1209" s="11" t="s">
        <v>1117</v>
      </c>
      <c r="AM1209" s="12">
        <v>23024</v>
      </c>
      <c r="AN1209" s="11" t="s">
        <v>531</v>
      </c>
    </row>
    <row r="1210" spans="1:170" s="16" customFormat="1" ht="150" x14ac:dyDescent="0.25">
      <c r="A1210" s="11" t="s">
        <v>41</v>
      </c>
      <c r="B1210" s="11" t="s">
        <v>42</v>
      </c>
      <c r="C1210" s="11" t="s">
        <v>6098</v>
      </c>
      <c r="D1210" s="11" t="s">
        <v>6099</v>
      </c>
      <c r="E1210" s="12">
        <v>44586</v>
      </c>
      <c r="F1210" s="11" t="s">
        <v>6100</v>
      </c>
      <c r="G1210" s="13">
        <v>1018435923</v>
      </c>
      <c r="H1210" s="11" t="s">
        <v>46</v>
      </c>
      <c r="I1210" s="11" t="s">
        <v>6101</v>
      </c>
      <c r="J1210" s="11" t="s">
        <v>6102</v>
      </c>
      <c r="K1210" s="14" t="s">
        <v>6103</v>
      </c>
      <c r="L1210" s="11" t="s">
        <v>6104</v>
      </c>
      <c r="M1210" s="11" t="s">
        <v>50</v>
      </c>
      <c r="N1210" s="9">
        <f t="shared" si="18"/>
        <v>73332000</v>
      </c>
      <c r="O1210" s="15">
        <v>73332000</v>
      </c>
      <c r="P1210" s="15">
        <v>6111000</v>
      </c>
      <c r="Q1210" s="11"/>
      <c r="R1210" s="11"/>
      <c r="S1210" s="11"/>
      <c r="T1210" s="11" t="s">
        <v>51</v>
      </c>
      <c r="U1210" s="12">
        <v>44588</v>
      </c>
      <c r="V1210" s="12">
        <v>44926</v>
      </c>
      <c r="W1210" s="12">
        <v>44588</v>
      </c>
      <c r="X1210" s="11">
        <v>365</v>
      </c>
      <c r="Y1210" s="11"/>
      <c r="Z1210" s="11"/>
      <c r="AA1210" s="11"/>
      <c r="AB1210" s="11"/>
      <c r="AC1210" s="11"/>
      <c r="AD1210" s="11"/>
      <c r="AE1210" s="11" t="s">
        <v>1935</v>
      </c>
      <c r="AF1210" s="11" t="s">
        <v>53</v>
      </c>
      <c r="AG1210" s="11" t="s">
        <v>6105</v>
      </c>
      <c r="AH1210" s="11" t="s">
        <v>209</v>
      </c>
      <c r="AI1210" s="11"/>
      <c r="AJ1210" s="11" t="s">
        <v>68</v>
      </c>
      <c r="AK1210" s="11" t="s">
        <v>268</v>
      </c>
      <c r="AL1210" s="11" t="s">
        <v>6106</v>
      </c>
      <c r="AM1210" s="12">
        <v>33039</v>
      </c>
      <c r="AN1210" s="11" t="s">
        <v>70</v>
      </c>
    </row>
    <row r="1211" spans="1:170" s="10" customFormat="1" ht="105" x14ac:dyDescent="0.25">
      <c r="A1211" s="5" t="s">
        <v>41</v>
      </c>
      <c r="B1211" s="5" t="s">
        <v>42</v>
      </c>
      <c r="C1211" s="5" t="s">
        <v>43</v>
      </c>
      <c r="D1211" s="5" t="s">
        <v>6107</v>
      </c>
      <c r="E1211" s="6">
        <v>44587</v>
      </c>
      <c r="F1211" s="5" t="s">
        <v>6108</v>
      </c>
      <c r="G1211" s="7">
        <v>1026266055</v>
      </c>
      <c r="H1211" s="5" t="s">
        <v>46</v>
      </c>
      <c r="I1211" s="5" t="s">
        <v>6109</v>
      </c>
      <c r="J1211" s="5" t="s">
        <v>6110</v>
      </c>
      <c r="K1211" s="21" t="s">
        <v>6111</v>
      </c>
      <c r="L1211" s="22" t="s">
        <v>177</v>
      </c>
      <c r="M1211" s="5" t="s">
        <v>50</v>
      </c>
      <c r="N1211" s="9">
        <f t="shared" si="18"/>
        <v>51120000</v>
      </c>
      <c r="O1211" s="9">
        <v>51120000</v>
      </c>
      <c r="P1211" s="9">
        <v>5112000</v>
      </c>
      <c r="Q1211" s="22"/>
      <c r="R1211" s="22"/>
      <c r="S1211" s="22"/>
      <c r="T1211" s="5" t="s">
        <v>51</v>
      </c>
      <c r="U1211" s="6">
        <v>44600</v>
      </c>
      <c r="V1211" s="6">
        <v>44902</v>
      </c>
      <c r="W1211" s="6">
        <v>44592</v>
      </c>
      <c r="X1211" s="5">
        <v>300</v>
      </c>
      <c r="Y1211" s="22"/>
      <c r="Z1211" s="22"/>
      <c r="AA1211" s="22"/>
      <c r="AB1211" s="22"/>
      <c r="AC1211" s="22"/>
      <c r="AD1211" s="22"/>
      <c r="AE1211" s="22" t="s">
        <v>1857</v>
      </c>
      <c r="AF1211" s="5" t="s">
        <v>53</v>
      </c>
      <c r="AG1211" s="22" t="s">
        <v>6092</v>
      </c>
      <c r="AH1211" s="5" t="s">
        <v>807</v>
      </c>
      <c r="AI1211" s="5"/>
      <c r="AJ1211" s="5" t="s">
        <v>68</v>
      </c>
      <c r="AK1211" s="5" t="s">
        <v>268</v>
      </c>
      <c r="AL1211" s="5" t="s">
        <v>217</v>
      </c>
      <c r="AM1211" s="6">
        <v>32715</v>
      </c>
      <c r="AN1211" s="5" t="s">
        <v>1884</v>
      </c>
    </row>
    <row r="1212" spans="1:170" s="16" customFormat="1" ht="30" x14ac:dyDescent="0.25">
      <c r="A1212" s="11" t="s">
        <v>41</v>
      </c>
      <c r="B1212" s="11" t="s">
        <v>42</v>
      </c>
      <c r="C1212" s="11" t="s">
        <v>282</v>
      </c>
      <c r="D1212" s="11" t="s">
        <v>6112</v>
      </c>
      <c r="E1212" s="11"/>
      <c r="F1212" s="11" t="s">
        <v>4373</v>
      </c>
      <c r="G1212" s="11"/>
      <c r="H1212" s="11"/>
      <c r="I1212" s="11"/>
      <c r="J1212" s="11"/>
      <c r="K1212" s="14"/>
      <c r="L1212" s="11"/>
      <c r="M1212" s="11"/>
      <c r="N1212" s="9">
        <f t="shared" si="18"/>
        <v>0</v>
      </c>
      <c r="O1212" s="11"/>
      <c r="P1212" s="11"/>
      <c r="Q1212" s="11"/>
      <c r="R1212" s="11"/>
      <c r="S1212" s="11"/>
      <c r="T1212" s="11"/>
      <c r="U1212" s="12"/>
      <c r="V1212" s="12"/>
      <c r="W1212" s="12"/>
      <c r="X1212" s="11"/>
      <c r="Y1212" s="11"/>
      <c r="Z1212" s="11"/>
      <c r="AA1212" s="11"/>
      <c r="AB1212" s="11"/>
      <c r="AC1212" s="11"/>
      <c r="AD1212" s="11"/>
      <c r="AE1212" s="11"/>
      <c r="AF1212" s="11" t="s">
        <v>282</v>
      </c>
      <c r="AG1212" s="11"/>
      <c r="AH1212" s="11"/>
      <c r="AI1212" s="11"/>
      <c r="AJ1212" s="11" t="s">
        <v>68</v>
      </c>
      <c r="AK1212" s="11"/>
      <c r="AL1212" s="11"/>
      <c r="AM1212" s="11"/>
      <c r="AN1212" s="11"/>
      <c r="AO1212" s="10"/>
      <c r="AP1212" s="10"/>
      <c r="AQ1212" s="10"/>
      <c r="AR1212" s="10"/>
      <c r="AS1212" s="10"/>
      <c r="AT1212" s="10"/>
      <c r="AU1212" s="10"/>
      <c r="AV1212" s="10"/>
      <c r="AW1212" s="10"/>
      <c r="AX1212" s="10"/>
      <c r="AY1212" s="10"/>
      <c r="AZ1212" s="10"/>
      <c r="BA1212" s="10"/>
      <c r="BB1212" s="10"/>
      <c r="BC1212" s="10"/>
      <c r="BD1212" s="10"/>
      <c r="BE1212" s="10"/>
      <c r="BF1212" s="10"/>
      <c r="BG1212" s="10"/>
      <c r="BH1212" s="10"/>
      <c r="BI1212" s="10"/>
      <c r="BJ1212" s="10"/>
      <c r="BK1212" s="10"/>
      <c r="BL1212" s="10"/>
      <c r="BM1212" s="10"/>
      <c r="BN1212" s="10"/>
      <c r="BO1212" s="10"/>
      <c r="BP1212" s="10"/>
      <c r="BQ1212" s="10"/>
      <c r="BR1212" s="10"/>
      <c r="BS1212" s="10"/>
      <c r="BT1212" s="10"/>
      <c r="BU1212" s="10"/>
      <c r="BV1212" s="10"/>
      <c r="BW1212" s="10"/>
      <c r="BX1212" s="10"/>
      <c r="BY1212" s="10"/>
      <c r="BZ1212" s="10"/>
      <c r="CA1212" s="10"/>
      <c r="CB1212" s="10"/>
      <c r="CC1212" s="10"/>
      <c r="CD1212" s="10"/>
      <c r="CE1212" s="10"/>
      <c r="CF1212" s="10"/>
      <c r="CG1212" s="10"/>
      <c r="CH1212" s="10"/>
      <c r="CI1212" s="10"/>
      <c r="CJ1212" s="10"/>
      <c r="CK1212" s="10"/>
      <c r="CL1212" s="10"/>
      <c r="CM1212" s="10"/>
      <c r="CN1212" s="10"/>
      <c r="CO1212" s="10"/>
      <c r="CP1212" s="10"/>
      <c r="CQ1212" s="10"/>
      <c r="CR1212" s="10"/>
      <c r="CS1212" s="10"/>
      <c r="CT1212" s="10"/>
      <c r="CU1212" s="10"/>
      <c r="CV1212" s="10"/>
      <c r="CW1212" s="10"/>
      <c r="CX1212" s="10"/>
      <c r="CY1212" s="10"/>
      <c r="CZ1212" s="10"/>
      <c r="DA1212" s="10"/>
      <c r="DB1212" s="10"/>
      <c r="DC1212" s="10"/>
      <c r="DD1212" s="10"/>
      <c r="DE1212" s="10"/>
      <c r="DF1212" s="10"/>
      <c r="DG1212" s="10"/>
      <c r="DH1212" s="10"/>
      <c r="DI1212" s="10"/>
      <c r="DJ1212" s="10"/>
      <c r="DK1212" s="10"/>
      <c r="DL1212" s="10"/>
      <c r="DM1212" s="10"/>
      <c r="DN1212" s="10"/>
      <c r="DO1212" s="10"/>
      <c r="DP1212" s="10"/>
      <c r="DQ1212" s="10"/>
      <c r="DR1212" s="10"/>
      <c r="DS1212" s="10"/>
      <c r="DT1212" s="10"/>
      <c r="DU1212" s="10"/>
      <c r="DV1212" s="10"/>
      <c r="DW1212" s="10"/>
      <c r="DX1212" s="10"/>
      <c r="DY1212" s="10"/>
      <c r="DZ1212" s="10"/>
      <c r="EA1212" s="10"/>
      <c r="EB1212" s="10"/>
      <c r="EC1212" s="10"/>
      <c r="ED1212" s="10"/>
      <c r="EE1212" s="10"/>
      <c r="EF1212" s="10"/>
      <c r="EG1212" s="10"/>
      <c r="EH1212" s="10"/>
      <c r="EI1212" s="10"/>
      <c r="EJ1212" s="10"/>
      <c r="EK1212" s="10"/>
      <c r="EL1212" s="10"/>
      <c r="EM1212" s="10"/>
      <c r="EN1212" s="10"/>
      <c r="EO1212" s="10"/>
      <c r="EP1212" s="10"/>
      <c r="EQ1212" s="10"/>
      <c r="ER1212" s="10"/>
      <c r="ES1212" s="10"/>
      <c r="ET1212" s="10"/>
      <c r="EU1212" s="10"/>
      <c r="EV1212" s="10"/>
      <c r="EW1212" s="10"/>
      <c r="EX1212" s="10"/>
      <c r="EY1212" s="10"/>
      <c r="EZ1212" s="10"/>
      <c r="FA1212" s="10"/>
      <c r="FB1212" s="10"/>
      <c r="FC1212" s="10"/>
      <c r="FD1212" s="10"/>
      <c r="FE1212" s="10"/>
      <c r="FF1212" s="10"/>
      <c r="FG1212" s="10"/>
      <c r="FH1212" s="10"/>
      <c r="FI1212" s="10"/>
      <c r="FJ1212" s="10"/>
      <c r="FK1212" s="10"/>
      <c r="FL1212" s="10"/>
      <c r="FM1212" s="10"/>
      <c r="FN1212" s="10"/>
    </row>
    <row r="1213" spans="1:170" s="10" customFormat="1" ht="90" x14ac:dyDescent="0.25">
      <c r="A1213" s="5" t="s">
        <v>41</v>
      </c>
      <c r="B1213" s="5" t="s">
        <v>42</v>
      </c>
      <c r="C1213" s="5" t="s">
        <v>43</v>
      </c>
      <c r="D1213" s="5" t="s">
        <v>6113</v>
      </c>
      <c r="E1213" s="6">
        <v>44587</v>
      </c>
      <c r="F1213" s="5" t="s">
        <v>6114</v>
      </c>
      <c r="G1213" s="7">
        <v>24198589</v>
      </c>
      <c r="H1213" s="5">
        <v>18</v>
      </c>
      <c r="I1213" s="5" t="s">
        <v>2385</v>
      </c>
      <c r="J1213" s="5" t="s">
        <v>6115</v>
      </c>
      <c r="K1213" s="21" t="s">
        <v>6116</v>
      </c>
      <c r="L1213" s="22" t="s">
        <v>177</v>
      </c>
      <c r="M1213" s="5" t="s">
        <v>50</v>
      </c>
      <c r="N1213" s="9">
        <f t="shared" si="18"/>
        <v>55039200</v>
      </c>
      <c r="O1213" s="9">
        <v>40896000</v>
      </c>
      <c r="P1213" s="9">
        <v>5112000</v>
      </c>
      <c r="Q1213" s="26">
        <v>5112000</v>
      </c>
      <c r="R1213" s="26">
        <v>9031200</v>
      </c>
      <c r="S1213" s="26"/>
      <c r="T1213" s="5" t="s">
        <v>51</v>
      </c>
      <c r="U1213" s="6">
        <v>44593</v>
      </c>
      <c r="V1213" s="6">
        <v>44834</v>
      </c>
      <c r="W1213" s="6">
        <v>44588</v>
      </c>
      <c r="X1213" s="5">
        <v>240</v>
      </c>
      <c r="Y1213" s="25">
        <v>44835</v>
      </c>
      <c r="Z1213" s="25">
        <v>44865</v>
      </c>
      <c r="AA1213" s="25">
        <v>44866</v>
      </c>
      <c r="AB1213" s="25">
        <v>44918</v>
      </c>
      <c r="AC1213" s="25"/>
      <c r="AD1213" s="25"/>
      <c r="AE1213" s="22" t="s">
        <v>2388</v>
      </c>
      <c r="AF1213" s="5" t="s">
        <v>53</v>
      </c>
      <c r="AG1213" s="5" t="s">
        <v>6117</v>
      </c>
      <c r="AH1213" s="5" t="s">
        <v>807</v>
      </c>
      <c r="AI1213" s="5"/>
      <c r="AJ1213" s="5" t="s">
        <v>68</v>
      </c>
      <c r="AK1213" s="5" t="s">
        <v>268</v>
      </c>
      <c r="AL1213" s="5" t="s">
        <v>1888</v>
      </c>
      <c r="AM1213" s="6">
        <v>29231</v>
      </c>
      <c r="AN1213" s="5" t="s">
        <v>1889</v>
      </c>
    </row>
    <row r="1214" spans="1:170" s="10" customFormat="1" ht="150" x14ac:dyDescent="0.25">
      <c r="A1214" s="5" t="s">
        <v>41</v>
      </c>
      <c r="B1214" s="5" t="s">
        <v>42</v>
      </c>
      <c r="C1214" s="5" t="s">
        <v>43</v>
      </c>
      <c r="D1214" s="5" t="s">
        <v>6118</v>
      </c>
      <c r="E1214" s="6">
        <v>44588</v>
      </c>
      <c r="F1214" s="5" t="s">
        <v>6119</v>
      </c>
      <c r="G1214" s="7">
        <v>52904214</v>
      </c>
      <c r="H1214" s="5" t="s">
        <v>46</v>
      </c>
      <c r="I1214" s="5" t="s">
        <v>156</v>
      </c>
      <c r="J1214" s="5" t="s">
        <v>6120</v>
      </c>
      <c r="K1214" s="8" t="s">
        <v>6121</v>
      </c>
      <c r="L1214" s="22" t="s">
        <v>99</v>
      </c>
      <c r="M1214" s="5" t="s">
        <v>50</v>
      </c>
      <c r="N1214" s="9">
        <f t="shared" si="18"/>
        <v>42371240</v>
      </c>
      <c r="O1214" s="9">
        <v>34252200</v>
      </c>
      <c r="P1214" s="9">
        <v>3805800</v>
      </c>
      <c r="Q1214" s="17">
        <v>8119040</v>
      </c>
      <c r="R1214" s="5"/>
      <c r="S1214" s="5"/>
      <c r="T1214" s="5" t="s">
        <v>51</v>
      </c>
      <c r="U1214" s="6">
        <v>44588</v>
      </c>
      <c r="V1214" s="6">
        <v>44860</v>
      </c>
      <c r="W1214" s="6">
        <v>44588</v>
      </c>
      <c r="X1214" s="5">
        <v>270</v>
      </c>
      <c r="Y1214" s="6">
        <v>44861</v>
      </c>
      <c r="Z1214" s="6">
        <v>44926</v>
      </c>
      <c r="AA1214" s="5"/>
      <c r="AB1214" s="5"/>
      <c r="AC1214" s="5"/>
      <c r="AD1214" s="5"/>
      <c r="AE1214" s="5" t="s">
        <v>3294</v>
      </c>
      <c r="AF1214" s="5" t="s">
        <v>53</v>
      </c>
      <c r="AG1214" s="5" t="s">
        <v>54</v>
      </c>
      <c r="AH1214" s="5" t="s">
        <v>55</v>
      </c>
      <c r="AI1214" s="5"/>
      <c r="AJ1214" s="5" t="s">
        <v>87</v>
      </c>
      <c r="AK1214" s="5" t="s">
        <v>268</v>
      </c>
      <c r="AL1214" s="5" t="s">
        <v>3661</v>
      </c>
      <c r="AM1214" s="6">
        <v>30165</v>
      </c>
      <c r="AN1214" s="5" t="s">
        <v>70</v>
      </c>
    </row>
    <row r="1215" spans="1:170" s="10" customFormat="1" ht="105" x14ac:dyDescent="0.25">
      <c r="A1215" s="5" t="s">
        <v>41</v>
      </c>
      <c r="B1215" s="5" t="s">
        <v>42</v>
      </c>
      <c r="C1215" s="5" t="s">
        <v>81</v>
      </c>
      <c r="D1215" s="5" t="s">
        <v>6122</v>
      </c>
      <c r="E1215" s="6">
        <v>44587</v>
      </c>
      <c r="F1215" s="5" t="s">
        <v>6123</v>
      </c>
      <c r="G1215" s="7">
        <v>1026285032</v>
      </c>
      <c r="H1215" s="5" t="s">
        <v>46</v>
      </c>
      <c r="I1215" s="5" t="s">
        <v>6089</v>
      </c>
      <c r="J1215" s="5" t="s">
        <v>6124</v>
      </c>
      <c r="K1215" s="8" t="s">
        <v>6125</v>
      </c>
      <c r="L1215" s="5" t="s">
        <v>86</v>
      </c>
      <c r="M1215" s="5" t="s">
        <v>50</v>
      </c>
      <c r="N1215" s="9">
        <f t="shared" si="18"/>
        <v>25812000</v>
      </c>
      <c r="O1215" s="9">
        <v>25812000</v>
      </c>
      <c r="P1215" s="9">
        <v>2581200</v>
      </c>
      <c r="Q1215" s="5"/>
      <c r="R1215" s="5"/>
      <c r="S1215" s="5"/>
      <c r="T1215" s="5" t="s">
        <v>51</v>
      </c>
      <c r="U1215" s="6">
        <v>44593</v>
      </c>
      <c r="V1215" s="6">
        <v>44895</v>
      </c>
      <c r="W1215" s="6">
        <v>44589</v>
      </c>
      <c r="X1215" s="5">
        <v>300</v>
      </c>
      <c r="Y1215" s="5"/>
      <c r="Z1215" s="5"/>
      <c r="AA1215" s="5"/>
      <c r="AB1215" s="5"/>
      <c r="AC1215" s="5"/>
      <c r="AD1215" s="5"/>
      <c r="AE1215" s="5" t="s">
        <v>1857</v>
      </c>
      <c r="AF1215" s="5" t="s">
        <v>53</v>
      </c>
      <c r="AG1215" s="5" t="s">
        <v>6092</v>
      </c>
      <c r="AH1215" s="5" t="s">
        <v>807</v>
      </c>
      <c r="AI1215" s="5"/>
      <c r="AJ1215" s="5" t="s">
        <v>160</v>
      </c>
      <c r="AK1215" s="5"/>
      <c r="AL1215" s="5" t="s">
        <v>6126</v>
      </c>
      <c r="AM1215" s="6">
        <v>34193</v>
      </c>
      <c r="AN1215" s="5" t="s">
        <v>70</v>
      </c>
    </row>
    <row r="1216" spans="1:170" s="10" customFormat="1" ht="120" x14ac:dyDescent="0.25">
      <c r="A1216" s="5" t="s">
        <v>41</v>
      </c>
      <c r="B1216" s="5" t="s">
        <v>42</v>
      </c>
      <c r="C1216" s="5" t="s">
        <v>43</v>
      </c>
      <c r="D1216" s="5" t="s">
        <v>6127</v>
      </c>
      <c r="E1216" s="6">
        <v>44587</v>
      </c>
      <c r="F1216" s="5" t="s">
        <v>6128</v>
      </c>
      <c r="G1216" s="7">
        <v>1019049924</v>
      </c>
      <c r="H1216" s="5" t="s">
        <v>46</v>
      </c>
      <c r="I1216" s="5" t="s">
        <v>6129</v>
      </c>
      <c r="J1216" s="5" t="s">
        <v>6130</v>
      </c>
      <c r="K1216" s="8" t="s">
        <v>6131</v>
      </c>
      <c r="L1216" s="5" t="s">
        <v>49</v>
      </c>
      <c r="M1216" s="5" t="s">
        <v>50</v>
      </c>
      <c r="N1216" s="9">
        <f t="shared" si="18"/>
        <v>68035800</v>
      </c>
      <c r="O1216" s="9">
        <v>54999000</v>
      </c>
      <c r="P1216" s="9">
        <v>6111000</v>
      </c>
      <c r="Q1216" s="17">
        <v>6111000</v>
      </c>
      <c r="R1216" s="17">
        <v>6925800</v>
      </c>
      <c r="S1216" s="5"/>
      <c r="T1216" s="5" t="s">
        <v>51</v>
      </c>
      <c r="U1216" s="6">
        <v>44588</v>
      </c>
      <c r="V1216" s="6">
        <v>44860</v>
      </c>
      <c r="W1216" s="6">
        <v>44588</v>
      </c>
      <c r="X1216" s="5">
        <v>270</v>
      </c>
      <c r="Y1216" s="6">
        <v>44861</v>
      </c>
      <c r="Z1216" s="6">
        <v>44891</v>
      </c>
      <c r="AA1216" s="6">
        <v>44892</v>
      </c>
      <c r="AB1216" s="6">
        <v>44925</v>
      </c>
      <c r="AC1216" s="5"/>
      <c r="AD1216" s="5"/>
      <c r="AE1216" s="5" t="s">
        <v>1043</v>
      </c>
      <c r="AF1216" s="5" t="s">
        <v>53</v>
      </c>
      <c r="AG1216" s="5" t="s">
        <v>3612</v>
      </c>
      <c r="AH1216" s="5" t="s">
        <v>807</v>
      </c>
      <c r="AI1216" s="5" t="s">
        <v>485</v>
      </c>
      <c r="AJ1216" s="5" t="s">
        <v>506</v>
      </c>
      <c r="AK1216" s="5" t="s">
        <v>268</v>
      </c>
      <c r="AL1216" s="5" t="s">
        <v>6132</v>
      </c>
      <c r="AM1216" s="6">
        <v>33100</v>
      </c>
      <c r="AN1216" s="5" t="s">
        <v>70</v>
      </c>
    </row>
    <row r="1217" spans="1:40" s="10" customFormat="1" ht="150" x14ac:dyDescent="0.25">
      <c r="A1217" s="5" t="s">
        <v>41</v>
      </c>
      <c r="B1217" s="5" t="s">
        <v>42</v>
      </c>
      <c r="C1217" s="5" t="s">
        <v>81</v>
      </c>
      <c r="D1217" s="5" t="s">
        <v>6133</v>
      </c>
      <c r="E1217" s="6">
        <v>44587</v>
      </c>
      <c r="F1217" s="5" t="s">
        <v>6134</v>
      </c>
      <c r="G1217" s="7">
        <v>1121930020</v>
      </c>
      <c r="H1217" s="5" t="s">
        <v>46</v>
      </c>
      <c r="I1217" s="5" t="s">
        <v>1219</v>
      </c>
      <c r="J1217" s="5" t="s">
        <v>6135</v>
      </c>
      <c r="K1217" s="8" t="s">
        <v>1135</v>
      </c>
      <c r="L1217" s="5" t="s">
        <v>1136</v>
      </c>
      <c r="M1217" s="5" t="s">
        <v>50</v>
      </c>
      <c r="N1217" s="9">
        <f t="shared" si="18"/>
        <v>21859200</v>
      </c>
      <c r="O1217" s="9">
        <v>19430400</v>
      </c>
      <c r="P1217" s="9">
        <v>2428800</v>
      </c>
      <c r="Q1217" s="9">
        <v>2428800</v>
      </c>
      <c r="R1217" s="9"/>
      <c r="S1217" s="9"/>
      <c r="T1217" s="5" t="s">
        <v>51</v>
      </c>
      <c r="U1217" s="6">
        <v>44644</v>
      </c>
      <c r="V1217" s="6">
        <v>44804</v>
      </c>
      <c r="W1217" s="6">
        <v>44644</v>
      </c>
      <c r="X1217" s="5">
        <v>240</v>
      </c>
      <c r="Y1217" s="6">
        <v>44805</v>
      </c>
      <c r="Z1217" s="6">
        <v>44834</v>
      </c>
      <c r="AA1217" s="6"/>
      <c r="AB1217" s="6"/>
      <c r="AC1217" s="6"/>
      <c r="AD1217" s="6"/>
      <c r="AE1217" s="5" t="s">
        <v>377</v>
      </c>
      <c r="AF1217" s="5" t="s">
        <v>53</v>
      </c>
      <c r="AG1217" s="5" t="s">
        <v>54</v>
      </c>
      <c r="AH1217" s="5" t="s">
        <v>55</v>
      </c>
      <c r="AI1217" s="5" t="s">
        <v>6136</v>
      </c>
      <c r="AJ1217" s="5" t="s">
        <v>506</v>
      </c>
      <c r="AK1217" s="5" t="s">
        <v>268</v>
      </c>
      <c r="AL1217" s="5" t="s">
        <v>6137</v>
      </c>
      <c r="AM1217" s="6">
        <v>24544</v>
      </c>
      <c r="AN1217" s="5" t="s">
        <v>70</v>
      </c>
    </row>
    <row r="1218" spans="1:40" s="10" customFormat="1" ht="120" x14ac:dyDescent="0.25">
      <c r="A1218" s="5" t="s">
        <v>41</v>
      </c>
      <c r="B1218" s="5" t="s">
        <v>42</v>
      </c>
      <c r="C1218" s="5" t="s">
        <v>43</v>
      </c>
      <c r="D1218" s="5" t="s">
        <v>6138</v>
      </c>
      <c r="E1218" s="6">
        <v>44586</v>
      </c>
      <c r="F1218" s="5" t="s">
        <v>6139</v>
      </c>
      <c r="G1218" s="7">
        <v>80059790</v>
      </c>
      <c r="H1218" s="5" t="s">
        <v>46</v>
      </c>
      <c r="I1218" s="5" t="s">
        <v>2707</v>
      </c>
      <c r="J1218" s="5" t="s">
        <v>6140</v>
      </c>
      <c r="K1218" s="8" t="s">
        <v>1236</v>
      </c>
      <c r="L1218" s="5" t="s">
        <v>145</v>
      </c>
      <c r="M1218" s="5" t="s">
        <v>50</v>
      </c>
      <c r="N1218" s="9">
        <f t="shared" si="18"/>
        <v>90703210</v>
      </c>
      <c r="O1218" s="9">
        <v>68671200</v>
      </c>
      <c r="P1218" s="9">
        <v>8583900</v>
      </c>
      <c r="Q1218" s="17">
        <v>22032010</v>
      </c>
      <c r="R1218" s="17"/>
      <c r="S1218" s="17"/>
      <c r="T1218" s="5" t="s">
        <v>51</v>
      </c>
      <c r="U1218" s="6">
        <v>44599</v>
      </c>
      <c r="V1218" s="6">
        <v>44840</v>
      </c>
      <c r="W1218" s="6">
        <v>44593</v>
      </c>
      <c r="X1218" s="5">
        <v>240</v>
      </c>
      <c r="Y1218" s="6">
        <v>44841</v>
      </c>
      <c r="Z1218" s="6">
        <v>44918</v>
      </c>
      <c r="AA1218" s="6"/>
      <c r="AB1218" s="6"/>
      <c r="AC1218" s="6"/>
      <c r="AD1218" s="6"/>
      <c r="AE1218" s="5" t="s">
        <v>790</v>
      </c>
      <c r="AF1218" s="5" t="s">
        <v>53</v>
      </c>
      <c r="AG1218" s="5" t="s">
        <v>5336</v>
      </c>
      <c r="AH1218" s="5" t="s">
        <v>209</v>
      </c>
      <c r="AI1218" s="5" t="s">
        <v>485</v>
      </c>
      <c r="AJ1218" s="5" t="s">
        <v>240</v>
      </c>
      <c r="AK1218" s="5" t="s">
        <v>268</v>
      </c>
      <c r="AL1218" s="5" t="s">
        <v>6141</v>
      </c>
      <c r="AM1218" s="6">
        <v>28746</v>
      </c>
      <c r="AN1218" s="5" t="s">
        <v>70</v>
      </c>
    </row>
    <row r="1219" spans="1:40" s="10" customFormat="1" ht="135" x14ac:dyDescent="0.25">
      <c r="A1219" s="5" t="s">
        <v>41</v>
      </c>
      <c r="B1219" s="5" t="s">
        <v>42</v>
      </c>
      <c r="C1219" s="5" t="s">
        <v>43</v>
      </c>
      <c r="D1219" s="5" t="s">
        <v>6142</v>
      </c>
      <c r="E1219" s="6">
        <v>44587</v>
      </c>
      <c r="F1219" s="5" t="s">
        <v>6143</v>
      </c>
      <c r="G1219" s="7">
        <v>1070956867</v>
      </c>
      <c r="H1219" s="5" t="s">
        <v>46</v>
      </c>
      <c r="I1219" s="5" t="s">
        <v>1279</v>
      </c>
      <c r="J1219" s="5" t="s">
        <v>6144</v>
      </c>
      <c r="K1219" s="21" t="s">
        <v>6145</v>
      </c>
      <c r="L1219" s="22" t="s">
        <v>99</v>
      </c>
      <c r="M1219" s="5" t="s">
        <v>50</v>
      </c>
      <c r="N1219" s="9">
        <f t="shared" si="18"/>
        <v>26640600</v>
      </c>
      <c r="O1219" s="9">
        <v>26640600</v>
      </c>
      <c r="P1219" s="9">
        <v>3805800</v>
      </c>
      <c r="Q1219" s="22"/>
      <c r="R1219" s="22"/>
      <c r="S1219" s="22"/>
      <c r="T1219" s="5" t="s">
        <v>51</v>
      </c>
      <c r="U1219" s="6">
        <v>44593</v>
      </c>
      <c r="V1219" s="6">
        <v>44804</v>
      </c>
      <c r="W1219" s="6">
        <v>44589</v>
      </c>
      <c r="X1219" s="5">
        <v>210</v>
      </c>
      <c r="Y1219" s="22"/>
      <c r="Z1219" s="22"/>
      <c r="AA1219" s="22"/>
      <c r="AB1219" s="22"/>
      <c r="AC1219" s="22"/>
      <c r="AD1219" s="22"/>
      <c r="AE1219" s="5" t="s">
        <v>5427</v>
      </c>
      <c r="AF1219" s="5" t="s">
        <v>53</v>
      </c>
      <c r="AG1219" s="5" t="s">
        <v>54</v>
      </c>
      <c r="AH1219" s="5" t="s">
        <v>55</v>
      </c>
      <c r="AI1219" s="5"/>
      <c r="AJ1219" s="5" t="s">
        <v>240</v>
      </c>
      <c r="AK1219" s="5" t="s">
        <v>268</v>
      </c>
      <c r="AL1219" s="5" t="s">
        <v>6146</v>
      </c>
      <c r="AM1219" s="6">
        <v>32857</v>
      </c>
      <c r="AN1219" s="5" t="s">
        <v>70</v>
      </c>
    </row>
    <row r="1220" spans="1:40" s="10" customFormat="1" ht="120" x14ac:dyDescent="0.25">
      <c r="A1220" s="5" t="s">
        <v>41</v>
      </c>
      <c r="B1220" s="5" t="s">
        <v>42</v>
      </c>
      <c r="C1220" s="5" t="s">
        <v>43</v>
      </c>
      <c r="D1220" s="5" t="s">
        <v>6147</v>
      </c>
      <c r="E1220" s="6">
        <v>44586</v>
      </c>
      <c r="F1220" s="5" t="s">
        <v>6148</v>
      </c>
      <c r="G1220" s="7">
        <v>14398743</v>
      </c>
      <c r="H1220" s="5" t="s">
        <v>46</v>
      </c>
      <c r="I1220" s="5" t="s">
        <v>5999</v>
      </c>
      <c r="J1220" s="5" t="s">
        <v>6149</v>
      </c>
      <c r="K1220" s="8" t="s">
        <v>6150</v>
      </c>
      <c r="L1220" s="5" t="s">
        <v>99</v>
      </c>
      <c r="M1220" s="5" t="s">
        <v>50</v>
      </c>
      <c r="N1220" s="9">
        <f t="shared" ref="N1220:N1283" si="19">O1220+Q1220+R1220+S1220</f>
        <v>40968580</v>
      </c>
      <c r="O1220" s="9">
        <v>34245000</v>
      </c>
      <c r="P1220" s="9">
        <v>3805800</v>
      </c>
      <c r="Q1220" s="17">
        <v>6723580</v>
      </c>
      <c r="R1220" s="17"/>
      <c r="S1220" s="17"/>
      <c r="T1220" s="5" t="s">
        <v>51</v>
      </c>
      <c r="U1220" s="6">
        <v>44594</v>
      </c>
      <c r="V1220" s="6">
        <v>44866</v>
      </c>
      <c r="W1220" s="6">
        <v>44593</v>
      </c>
      <c r="X1220" s="5">
        <v>365</v>
      </c>
      <c r="Y1220" s="6">
        <v>44867</v>
      </c>
      <c r="Z1220" s="6">
        <v>44919</v>
      </c>
      <c r="AA1220" s="6"/>
      <c r="AB1220" s="6"/>
      <c r="AC1220" s="6"/>
      <c r="AD1220" s="6"/>
      <c r="AE1220" s="5" t="s">
        <v>1237</v>
      </c>
      <c r="AF1220" s="5" t="s">
        <v>53</v>
      </c>
      <c r="AG1220" s="5" t="s">
        <v>292</v>
      </c>
      <c r="AH1220" s="5" t="s">
        <v>55</v>
      </c>
      <c r="AI1220" s="5" t="s">
        <v>485</v>
      </c>
      <c r="AJ1220" s="5" t="s">
        <v>240</v>
      </c>
      <c r="AK1220" s="5" t="s">
        <v>268</v>
      </c>
      <c r="AL1220" s="5" t="s">
        <v>100</v>
      </c>
      <c r="AM1220" s="6">
        <v>30465</v>
      </c>
      <c r="AN1220" s="5" t="s">
        <v>1027</v>
      </c>
    </row>
    <row r="1221" spans="1:40" s="10" customFormat="1" ht="105" x14ac:dyDescent="0.25">
      <c r="A1221" s="5" t="s">
        <v>41</v>
      </c>
      <c r="B1221" s="5" t="s">
        <v>42</v>
      </c>
      <c r="C1221" s="5" t="s">
        <v>43</v>
      </c>
      <c r="D1221" s="5" t="s">
        <v>6151</v>
      </c>
      <c r="E1221" s="6">
        <v>44587</v>
      </c>
      <c r="F1221" s="5" t="s">
        <v>6152</v>
      </c>
      <c r="G1221" s="7">
        <v>1020731486</v>
      </c>
      <c r="H1221" s="5" t="s">
        <v>46</v>
      </c>
      <c r="I1221" s="5" t="s">
        <v>348</v>
      </c>
      <c r="J1221" s="5" t="s">
        <v>6153</v>
      </c>
      <c r="K1221" s="21" t="s">
        <v>6154</v>
      </c>
      <c r="L1221" s="22" t="s">
        <v>106</v>
      </c>
      <c r="M1221" s="5" t="s">
        <v>50</v>
      </c>
      <c r="N1221" s="9">
        <f t="shared" si="19"/>
        <v>53481600</v>
      </c>
      <c r="O1221" s="9">
        <v>53481600</v>
      </c>
      <c r="P1221" s="9">
        <v>4456800</v>
      </c>
      <c r="Q1221" s="22"/>
      <c r="R1221" s="22"/>
      <c r="S1221" s="22"/>
      <c r="T1221" s="5" t="s">
        <v>51</v>
      </c>
      <c r="U1221" s="6">
        <v>44593</v>
      </c>
      <c r="V1221" s="6">
        <v>44926</v>
      </c>
      <c r="W1221" s="6">
        <v>44592</v>
      </c>
      <c r="X1221" s="5">
        <v>365</v>
      </c>
      <c r="Y1221" s="22"/>
      <c r="Z1221" s="22"/>
      <c r="AA1221" s="22"/>
      <c r="AB1221" s="22"/>
      <c r="AC1221" s="22"/>
      <c r="AD1221" s="22"/>
      <c r="AE1221" s="22" t="s">
        <v>4365</v>
      </c>
      <c r="AF1221" s="5" t="s">
        <v>53</v>
      </c>
      <c r="AG1221" s="5" t="s">
        <v>54</v>
      </c>
      <c r="AH1221" s="5" t="s">
        <v>55</v>
      </c>
      <c r="AI1221" s="5"/>
      <c r="AJ1221" s="5" t="s">
        <v>240</v>
      </c>
      <c r="AK1221" s="5" t="s">
        <v>268</v>
      </c>
      <c r="AL1221" s="5" t="s">
        <v>1117</v>
      </c>
      <c r="AM1221" s="6">
        <v>32088</v>
      </c>
      <c r="AN1221" s="5" t="s">
        <v>610</v>
      </c>
    </row>
    <row r="1222" spans="1:40" s="10" customFormat="1" ht="135" x14ac:dyDescent="0.25">
      <c r="A1222" s="5" t="s">
        <v>41</v>
      </c>
      <c r="B1222" s="5" t="s">
        <v>42</v>
      </c>
      <c r="C1222" s="5" t="s">
        <v>43</v>
      </c>
      <c r="D1222" s="5" t="s">
        <v>6155</v>
      </c>
      <c r="E1222" s="6">
        <v>44588</v>
      </c>
      <c r="F1222" s="5" t="s">
        <v>6156</v>
      </c>
      <c r="G1222" s="7">
        <v>1049602228</v>
      </c>
      <c r="H1222" s="5"/>
      <c r="I1222" s="5" t="s">
        <v>787</v>
      </c>
      <c r="J1222" s="5" t="s">
        <v>6157</v>
      </c>
      <c r="K1222" s="8" t="s">
        <v>6158</v>
      </c>
      <c r="L1222" s="5" t="s">
        <v>65</v>
      </c>
      <c r="M1222" s="5" t="s">
        <v>50</v>
      </c>
      <c r="N1222" s="9">
        <f t="shared" si="19"/>
        <v>71823000</v>
      </c>
      <c r="O1222" s="9">
        <v>71823000</v>
      </c>
      <c r="P1222" s="9">
        <v>7182300</v>
      </c>
      <c r="Q1222" s="5"/>
      <c r="R1222" s="5"/>
      <c r="S1222" s="5"/>
      <c r="T1222" s="5" t="s">
        <v>51</v>
      </c>
      <c r="U1222" s="6">
        <v>44599</v>
      </c>
      <c r="V1222" s="6">
        <v>44901</v>
      </c>
      <c r="W1222" s="6">
        <v>44593</v>
      </c>
      <c r="X1222" s="5">
        <v>300</v>
      </c>
      <c r="Y1222" s="5"/>
      <c r="Z1222" s="5"/>
      <c r="AA1222" s="5"/>
      <c r="AB1222" s="5"/>
      <c r="AC1222" s="5"/>
      <c r="AD1222" s="5"/>
      <c r="AE1222" s="5" t="s">
        <v>1237</v>
      </c>
      <c r="AF1222" s="5" t="s">
        <v>53</v>
      </c>
      <c r="AG1222" s="5" t="s">
        <v>292</v>
      </c>
      <c r="AH1222" s="5" t="s">
        <v>55</v>
      </c>
      <c r="AI1222" s="5" t="s">
        <v>485</v>
      </c>
      <c r="AJ1222" s="5" t="s">
        <v>240</v>
      </c>
      <c r="AK1222" s="5" t="s">
        <v>268</v>
      </c>
      <c r="AL1222" s="5" t="s">
        <v>108</v>
      </c>
      <c r="AM1222" s="6">
        <v>31432</v>
      </c>
      <c r="AN1222" s="5" t="s">
        <v>371</v>
      </c>
    </row>
    <row r="1223" spans="1:40" s="10" customFormat="1" ht="195" x14ac:dyDescent="0.25">
      <c r="A1223" s="5" t="s">
        <v>41</v>
      </c>
      <c r="B1223" s="5" t="s">
        <v>42</v>
      </c>
      <c r="C1223" s="5" t="s">
        <v>81</v>
      </c>
      <c r="D1223" s="5" t="s">
        <v>6159</v>
      </c>
      <c r="E1223" s="6">
        <v>44587</v>
      </c>
      <c r="F1223" s="5" t="s">
        <v>6160</v>
      </c>
      <c r="G1223" s="7">
        <v>1018410635</v>
      </c>
      <c r="H1223" s="5" t="s">
        <v>46</v>
      </c>
      <c r="I1223" s="5" t="s">
        <v>1219</v>
      </c>
      <c r="J1223" s="5" t="s">
        <v>6161</v>
      </c>
      <c r="K1223" s="8" t="s">
        <v>6162</v>
      </c>
      <c r="L1223" s="5" t="s">
        <v>86</v>
      </c>
      <c r="M1223" s="5" t="s">
        <v>50</v>
      </c>
      <c r="N1223" s="9">
        <f t="shared" si="19"/>
        <v>25812000</v>
      </c>
      <c r="O1223" s="9">
        <v>20649600</v>
      </c>
      <c r="P1223" s="9">
        <v>2581200</v>
      </c>
      <c r="Q1223" s="9">
        <v>2581200</v>
      </c>
      <c r="R1223" s="9">
        <v>2581200</v>
      </c>
      <c r="S1223" s="9"/>
      <c r="T1223" s="5" t="s">
        <v>51</v>
      </c>
      <c r="U1223" s="6">
        <v>44589</v>
      </c>
      <c r="V1223" s="6">
        <v>44804</v>
      </c>
      <c r="W1223" s="6">
        <v>44589</v>
      </c>
      <c r="X1223" s="5">
        <v>240</v>
      </c>
      <c r="Y1223" s="6">
        <v>44805</v>
      </c>
      <c r="Z1223" s="6">
        <v>44834</v>
      </c>
      <c r="AA1223" s="6">
        <v>44835</v>
      </c>
      <c r="AB1223" s="6">
        <v>44865</v>
      </c>
      <c r="AC1223" s="6"/>
      <c r="AD1223" s="6"/>
      <c r="AE1223" s="5" t="s">
        <v>377</v>
      </c>
      <c r="AF1223" s="5" t="s">
        <v>53</v>
      </c>
      <c r="AG1223" s="5" t="s">
        <v>54</v>
      </c>
      <c r="AH1223" s="5" t="s">
        <v>55</v>
      </c>
      <c r="AI1223" s="5"/>
      <c r="AJ1223" s="5" t="s">
        <v>160</v>
      </c>
      <c r="AK1223" s="5"/>
      <c r="AL1223" s="5" t="s">
        <v>276</v>
      </c>
      <c r="AM1223" s="6">
        <v>31886</v>
      </c>
      <c r="AN1223" s="5" t="s">
        <v>2366</v>
      </c>
    </row>
    <row r="1224" spans="1:40" s="10" customFormat="1" ht="105" x14ac:dyDescent="0.25">
      <c r="A1224" s="5" t="s">
        <v>41</v>
      </c>
      <c r="B1224" s="5" t="s">
        <v>42</v>
      </c>
      <c r="C1224" s="5" t="s">
        <v>81</v>
      </c>
      <c r="D1224" s="5" t="s">
        <v>6163</v>
      </c>
      <c r="E1224" s="6">
        <v>44587</v>
      </c>
      <c r="F1224" s="5" t="s">
        <v>6164</v>
      </c>
      <c r="G1224" s="7">
        <v>1014194993</v>
      </c>
      <c r="H1224" s="5" t="s">
        <v>46</v>
      </c>
      <c r="I1224" s="5" t="s">
        <v>6089</v>
      </c>
      <c r="J1224" s="5" t="s">
        <v>6165</v>
      </c>
      <c r="K1224" s="8" t="s">
        <v>6091</v>
      </c>
      <c r="L1224" s="5" t="s">
        <v>86</v>
      </c>
      <c r="M1224" s="5" t="s">
        <v>50</v>
      </c>
      <c r="N1224" s="9">
        <f t="shared" si="19"/>
        <v>25812000</v>
      </c>
      <c r="O1224" s="9">
        <v>25812000</v>
      </c>
      <c r="P1224" s="9">
        <v>2581200</v>
      </c>
      <c r="Q1224" s="5"/>
      <c r="R1224" s="5"/>
      <c r="S1224" s="5"/>
      <c r="T1224" s="5" t="s">
        <v>51</v>
      </c>
      <c r="U1224" s="6">
        <v>44593</v>
      </c>
      <c r="V1224" s="6">
        <v>44895</v>
      </c>
      <c r="W1224" s="6">
        <v>44592</v>
      </c>
      <c r="X1224" s="5">
        <v>300</v>
      </c>
      <c r="Y1224" s="5"/>
      <c r="Z1224" s="5"/>
      <c r="AA1224" s="5"/>
      <c r="AB1224" s="5"/>
      <c r="AC1224" s="5"/>
      <c r="AD1224" s="5"/>
      <c r="AE1224" s="5" t="s">
        <v>1857</v>
      </c>
      <c r="AF1224" s="5" t="s">
        <v>53</v>
      </c>
      <c r="AG1224" s="5" t="s">
        <v>6092</v>
      </c>
      <c r="AH1224" s="5" t="s">
        <v>807</v>
      </c>
      <c r="AI1224" s="5"/>
      <c r="AJ1224" s="5" t="s">
        <v>160</v>
      </c>
      <c r="AK1224" s="5"/>
      <c r="AL1224" s="5" t="s">
        <v>6166</v>
      </c>
      <c r="AM1224" s="6">
        <v>31972</v>
      </c>
      <c r="AN1224" s="5" t="s">
        <v>70</v>
      </c>
    </row>
    <row r="1225" spans="1:40" s="10" customFormat="1" ht="135" x14ac:dyDescent="0.25">
      <c r="A1225" s="5" t="s">
        <v>41</v>
      </c>
      <c r="B1225" s="5" t="s">
        <v>42</v>
      </c>
      <c r="C1225" s="5" t="s">
        <v>81</v>
      </c>
      <c r="D1225" s="5" t="s">
        <v>6167</v>
      </c>
      <c r="E1225" s="6">
        <v>44587</v>
      </c>
      <c r="F1225" s="5" t="s">
        <v>6168</v>
      </c>
      <c r="G1225" s="7">
        <v>1022337633</v>
      </c>
      <c r="H1225" s="5" t="s">
        <v>46</v>
      </c>
      <c r="I1225" s="5" t="s">
        <v>1411</v>
      </c>
      <c r="J1225" s="5" t="s">
        <v>6169</v>
      </c>
      <c r="K1225" s="8" t="s">
        <v>1413</v>
      </c>
      <c r="L1225" s="5" t="s">
        <v>158</v>
      </c>
      <c r="M1225" s="5" t="s">
        <v>50</v>
      </c>
      <c r="N1225" s="9">
        <f t="shared" si="19"/>
        <v>24559200</v>
      </c>
      <c r="O1225" s="9">
        <v>24559200</v>
      </c>
      <c r="P1225" s="9">
        <v>2046600</v>
      </c>
      <c r="Q1225" s="5"/>
      <c r="R1225" s="5"/>
      <c r="S1225" s="5"/>
      <c r="T1225" s="5" t="s">
        <v>266</v>
      </c>
      <c r="U1225" s="6">
        <v>44645</v>
      </c>
      <c r="V1225" s="6">
        <v>44926</v>
      </c>
      <c r="W1225" s="6">
        <v>44645</v>
      </c>
      <c r="X1225" s="5">
        <v>365</v>
      </c>
      <c r="Y1225" s="5"/>
      <c r="Z1225" s="5"/>
      <c r="AA1225" s="5"/>
      <c r="AB1225" s="5"/>
      <c r="AC1225" s="5"/>
      <c r="AD1225" s="5"/>
      <c r="AE1225" s="5" t="s">
        <v>4243</v>
      </c>
      <c r="AF1225" s="5" t="s">
        <v>53</v>
      </c>
      <c r="AG1225" s="5" t="s">
        <v>1353</v>
      </c>
      <c r="AH1225" s="5" t="s">
        <v>209</v>
      </c>
      <c r="AI1225" s="5" t="s">
        <v>6170</v>
      </c>
      <c r="AJ1225" s="5" t="s">
        <v>139</v>
      </c>
      <c r="AK1225" s="5"/>
      <c r="AL1225" s="5" t="s">
        <v>276</v>
      </c>
      <c r="AM1225" s="6">
        <v>37301</v>
      </c>
      <c r="AN1225" s="5" t="s">
        <v>6171</v>
      </c>
    </row>
    <row r="1226" spans="1:40" s="10" customFormat="1" ht="150" x14ac:dyDescent="0.25">
      <c r="A1226" s="5" t="s">
        <v>41</v>
      </c>
      <c r="B1226" s="5" t="s">
        <v>42</v>
      </c>
      <c r="C1226" s="5" t="s">
        <v>43</v>
      </c>
      <c r="D1226" s="5" t="s">
        <v>6172</v>
      </c>
      <c r="E1226" s="6">
        <v>44587</v>
      </c>
      <c r="F1226" s="5" t="s">
        <v>6173</v>
      </c>
      <c r="G1226" s="7">
        <v>1032469098</v>
      </c>
      <c r="H1226" s="5">
        <v>18</v>
      </c>
      <c r="I1226" s="5" t="s">
        <v>6174</v>
      </c>
      <c r="J1226" s="5" t="s">
        <v>6175</v>
      </c>
      <c r="K1226" s="8" t="s">
        <v>6176</v>
      </c>
      <c r="L1226" s="5" t="s">
        <v>177</v>
      </c>
      <c r="M1226" s="5" t="s">
        <v>50</v>
      </c>
      <c r="N1226" s="9">
        <f t="shared" si="19"/>
        <v>55550400</v>
      </c>
      <c r="O1226" s="9">
        <v>40896000</v>
      </c>
      <c r="P1226" s="9">
        <v>5112000</v>
      </c>
      <c r="Q1226" s="17">
        <v>5112000</v>
      </c>
      <c r="R1226" s="17">
        <v>9542400</v>
      </c>
      <c r="S1226" s="17"/>
      <c r="T1226" s="5" t="s">
        <v>51</v>
      </c>
      <c r="U1226" s="6">
        <v>44589</v>
      </c>
      <c r="V1226" s="6">
        <v>44831</v>
      </c>
      <c r="W1226" s="6">
        <v>44588</v>
      </c>
      <c r="X1226" s="5">
        <v>240</v>
      </c>
      <c r="Y1226" s="6">
        <v>44832</v>
      </c>
      <c r="Z1226" s="6">
        <v>44861</v>
      </c>
      <c r="AA1226" s="6">
        <v>44862</v>
      </c>
      <c r="AB1226" s="6">
        <v>44918</v>
      </c>
      <c r="AC1226" s="6"/>
      <c r="AD1226" s="6"/>
      <c r="AE1226" s="5" t="s">
        <v>6177</v>
      </c>
      <c r="AF1226" s="5" t="s">
        <v>53</v>
      </c>
      <c r="AG1226" s="5" t="s">
        <v>6117</v>
      </c>
      <c r="AH1226" s="5" t="s">
        <v>807</v>
      </c>
      <c r="AI1226" s="5"/>
      <c r="AJ1226" s="5" t="s">
        <v>56</v>
      </c>
      <c r="AK1226" s="5" t="s">
        <v>268</v>
      </c>
      <c r="AL1226" s="5" t="s">
        <v>1893</v>
      </c>
      <c r="AM1226" s="6">
        <v>34670</v>
      </c>
      <c r="AN1226" s="5" t="s">
        <v>1645</v>
      </c>
    </row>
    <row r="1227" spans="1:40" s="10" customFormat="1" ht="180" x14ac:dyDescent="0.25">
      <c r="A1227" s="5" t="s">
        <v>41</v>
      </c>
      <c r="B1227" s="5" t="s">
        <v>42</v>
      </c>
      <c r="C1227" s="5" t="s">
        <v>81</v>
      </c>
      <c r="D1227" s="5" t="s">
        <v>6178</v>
      </c>
      <c r="E1227" s="6">
        <v>44587</v>
      </c>
      <c r="F1227" s="5" t="s">
        <v>6179</v>
      </c>
      <c r="G1227" s="7">
        <v>1010236777</v>
      </c>
      <c r="H1227" s="5" t="s">
        <v>46</v>
      </c>
      <c r="I1227" s="5" t="s">
        <v>1253</v>
      </c>
      <c r="J1227" s="5" t="s">
        <v>6180</v>
      </c>
      <c r="K1227" s="8" t="s">
        <v>2508</v>
      </c>
      <c r="L1227" s="5" t="s">
        <v>86</v>
      </c>
      <c r="M1227" s="5" t="s">
        <v>50</v>
      </c>
      <c r="N1227" s="9">
        <f t="shared" si="19"/>
        <v>26683800</v>
      </c>
      <c r="O1227" s="9">
        <v>26683800</v>
      </c>
      <c r="P1227" s="9">
        <v>2581200</v>
      </c>
      <c r="Q1227" s="5"/>
      <c r="R1227" s="5"/>
      <c r="S1227" s="5"/>
      <c r="T1227" s="5" t="s">
        <v>51</v>
      </c>
      <c r="U1227" s="6">
        <v>44593</v>
      </c>
      <c r="V1227" s="6">
        <v>44926</v>
      </c>
      <c r="W1227" s="6">
        <v>44588</v>
      </c>
      <c r="X1227" s="5">
        <v>345</v>
      </c>
      <c r="Y1227" s="5"/>
      <c r="Z1227" s="5"/>
      <c r="AA1227" s="5"/>
      <c r="AB1227" s="5"/>
      <c r="AC1227" s="5"/>
      <c r="AD1227" s="5"/>
      <c r="AE1227" s="5" t="s">
        <v>4391</v>
      </c>
      <c r="AF1227" s="5" t="s">
        <v>53</v>
      </c>
      <c r="AG1227" s="5" t="s">
        <v>1627</v>
      </c>
      <c r="AH1227" s="5" t="s">
        <v>807</v>
      </c>
      <c r="AI1227" s="5"/>
      <c r="AJ1227" s="5" t="s">
        <v>56</v>
      </c>
      <c r="AK1227" s="5"/>
      <c r="AL1227" s="5" t="s">
        <v>6181</v>
      </c>
      <c r="AM1227" s="6">
        <v>35755</v>
      </c>
      <c r="AN1227" s="5" t="s">
        <v>70</v>
      </c>
    </row>
    <row r="1228" spans="1:40" s="10" customFormat="1" ht="225" x14ac:dyDescent="0.25">
      <c r="A1228" s="5" t="s">
        <v>41</v>
      </c>
      <c r="B1228" s="5" t="s">
        <v>42</v>
      </c>
      <c r="C1228" s="5" t="s">
        <v>81</v>
      </c>
      <c r="D1228" s="5" t="s">
        <v>6182</v>
      </c>
      <c r="E1228" s="6">
        <v>44587</v>
      </c>
      <c r="F1228" s="5" t="s">
        <v>6183</v>
      </c>
      <c r="G1228" s="7">
        <v>80870567</v>
      </c>
      <c r="H1228" s="5" t="s">
        <v>46</v>
      </c>
      <c r="I1228" s="5" t="s">
        <v>342</v>
      </c>
      <c r="J1228" s="5" t="s">
        <v>6184</v>
      </c>
      <c r="K1228" s="8" t="s">
        <v>6185</v>
      </c>
      <c r="L1228" s="5" t="s">
        <v>201</v>
      </c>
      <c r="M1228" s="5" t="s">
        <v>50</v>
      </c>
      <c r="N1228" s="9">
        <f t="shared" si="19"/>
        <v>27604800</v>
      </c>
      <c r="O1228" s="9">
        <v>27604800</v>
      </c>
      <c r="P1228" s="9">
        <v>3067200</v>
      </c>
      <c r="Q1228" s="5"/>
      <c r="R1228" s="5"/>
      <c r="S1228" s="5"/>
      <c r="T1228" s="5" t="s">
        <v>51</v>
      </c>
      <c r="U1228" s="6">
        <v>44595</v>
      </c>
      <c r="V1228" s="6">
        <v>44834</v>
      </c>
      <c r="W1228" s="6">
        <v>44593</v>
      </c>
      <c r="X1228" s="5">
        <v>270</v>
      </c>
      <c r="Y1228" s="5"/>
      <c r="Z1228" s="5"/>
      <c r="AA1228" s="5"/>
      <c r="AB1228" s="5"/>
      <c r="AC1228" s="5"/>
      <c r="AD1228" s="5"/>
      <c r="AE1228" s="5" t="s">
        <v>345</v>
      </c>
      <c r="AF1228" s="5" t="s">
        <v>53</v>
      </c>
      <c r="AG1228" s="5" t="s">
        <v>54</v>
      </c>
      <c r="AH1228" s="5" t="s">
        <v>55</v>
      </c>
      <c r="AI1228" s="5"/>
      <c r="AJ1228" s="5" t="s">
        <v>160</v>
      </c>
      <c r="AK1228" s="5" t="s">
        <v>268</v>
      </c>
      <c r="AL1228" s="5" t="s">
        <v>217</v>
      </c>
      <c r="AM1228" s="6">
        <v>30923</v>
      </c>
      <c r="AN1228" s="5" t="s">
        <v>70</v>
      </c>
    </row>
    <row r="1229" spans="1:40" s="10" customFormat="1" ht="135" x14ac:dyDescent="0.25">
      <c r="A1229" s="5" t="s">
        <v>41</v>
      </c>
      <c r="B1229" s="5" t="s">
        <v>42</v>
      </c>
      <c r="C1229" s="5" t="s">
        <v>43</v>
      </c>
      <c r="D1229" s="5" t="s">
        <v>6186</v>
      </c>
      <c r="E1229" s="6">
        <v>44589</v>
      </c>
      <c r="F1229" s="5" t="s">
        <v>6187</v>
      </c>
      <c r="G1229" s="7">
        <v>1014184567</v>
      </c>
      <c r="H1229" s="5" t="s">
        <v>46</v>
      </c>
      <c r="I1229" s="5" t="s">
        <v>6188</v>
      </c>
      <c r="J1229" s="5" t="s">
        <v>6189</v>
      </c>
      <c r="K1229" s="8" t="s">
        <v>6190</v>
      </c>
      <c r="L1229" s="5" t="s">
        <v>177</v>
      </c>
      <c r="M1229" s="5" t="s">
        <v>50</v>
      </c>
      <c r="N1229" s="9">
        <f t="shared" si="19"/>
        <v>52646880</v>
      </c>
      <c r="O1229" s="9">
        <v>44568000</v>
      </c>
      <c r="P1229" s="9">
        <v>5112000</v>
      </c>
      <c r="Q1229" s="9">
        <v>4159680</v>
      </c>
      <c r="R1229" s="9">
        <v>3919200</v>
      </c>
      <c r="S1229" s="5"/>
      <c r="T1229" s="5" t="s">
        <v>51</v>
      </c>
      <c r="U1229" s="6">
        <v>44595</v>
      </c>
      <c r="V1229" s="6">
        <v>44897</v>
      </c>
      <c r="W1229" s="6">
        <v>44592</v>
      </c>
      <c r="X1229" s="5">
        <v>300</v>
      </c>
      <c r="Y1229" s="6">
        <v>44898</v>
      </c>
      <c r="Z1229" s="6">
        <v>44925</v>
      </c>
      <c r="AA1229" s="6">
        <v>44903</v>
      </c>
      <c r="AB1229" s="6">
        <v>44925</v>
      </c>
      <c r="AC1229" s="5"/>
      <c r="AD1229" s="5"/>
      <c r="AE1229" s="5" t="s">
        <v>6191</v>
      </c>
      <c r="AF1229" s="5" t="s">
        <v>53</v>
      </c>
      <c r="AG1229" s="5" t="s">
        <v>6092</v>
      </c>
      <c r="AH1229" s="5" t="s">
        <v>807</v>
      </c>
      <c r="AI1229" s="5"/>
      <c r="AJ1229" s="5" t="s">
        <v>68</v>
      </c>
      <c r="AK1229" s="5" t="s">
        <v>268</v>
      </c>
      <c r="AL1229" s="5" t="s">
        <v>1898</v>
      </c>
      <c r="AM1229" s="6">
        <v>31880</v>
      </c>
      <c r="AN1229" s="5" t="s">
        <v>1899</v>
      </c>
    </row>
    <row r="1230" spans="1:40" s="10" customFormat="1" ht="120" x14ac:dyDescent="0.25">
      <c r="A1230" s="22" t="s">
        <v>41</v>
      </c>
      <c r="B1230" s="22" t="s">
        <v>42</v>
      </c>
      <c r="C1230" s="22" t="s">
        <v>81</v>
      </c>
      <c r="D1230" s="22" t="s">
        <v>6192</v>
      </c>
      <c r="E1230" s="25">
        <v>44587</v>
      </c>
      <c r="F1230" s="22" t="s">
        <v>6193</v>
      </c>
      <c r="G1230" s="32">
        <v>98516364</v>
      </c>
      <c r="H1230" s="22" t="s">
        <v>46</v>
      </c>
      <c r="I1230" s="5" t="s">
        <v>6194</v>
      </c>
      <c r="J1230" s="5" t="s">
        <v>6195</v>
      </c>
      <c r="K1230" s="21" t="s">
        <v>6196</v>
      </c>
      <c r="L1230" s="22" t="s">
        <v>158</v>
      </c>
      <c r="M1230" s="5" t="s">
        <v>50</v>
      </c>
      <c r="N1230" s="9">
        <f t="shared" si="19"/>
        <v>18419400</v>
      </c>
      <c r="O1230" s="9">
        <v>18419400</v>
      </c>
      <c r="P1230" s="9">
        <v>2046600</v>
      </c>
      <c r="Q1230" s="22"/>
      <c r="R1230" s="22"/>
      <c r="S1230" s="22"/>
      <c r="T1230" s="22" t="s">
        <v>1946</v>
      </c>
      <c r="U1230" s="6">
        <v>44602</v>
      </c>
      <c r="V1230" s="6">
        <v>44874</v>
      </c>
      <c r="W1230" s="6">
        <v>44592</v>
      </c>
      <c r="X1230" s="5">
        <v>270</v>
      </c>
      <c r="Y1230" s="22"/>
      <c r="Z1230" s="22"/>
      <c r="AA1230" s="22"/>
      <c r="AB1230" s="22"/>
      <c r="AC1230" s="22"/>
      <c r="AD1230" s="22"/>
      <c r="AE1230" s="5" t="s">
        <v>6197</v>
      </c>
      <c r="AF1230" s="5" t="s">
        <v>53</v>
      </c>
      <c r="AG1230" s="5" t="s">
        <v>1353</v>
      </c>
      <c r="AH1230" s="5" t="s">
        <v>209</v>
      </c>
      <c r="AI1230" s="5"/>
      <c r="AJ1230" s="5" t="s">
        <v>506</v>
      </c>
      <c r="AK1230" s="5"/>
      <c r="AL1230" s="5" t="s">
        <v>276</v>
      </c>
      <c r="AM1230" s="6">
        <v>24060</v>
      </c>
      <c r="AN1230" s="5" t="s">
        <v>5400</v>
      </c>
    </row>
    <row r="1231" spans="1:40" s="10" customFormat="1" ht="195" x14ac:dyDescent="0.25">
      <c r="A1231" s="29" t="s">
        <v>41</v>
      </c>
      <c r="B1231" s="29" t="s">
        <v>42</v>
      </c>
      <c r="C1231" s="29" t="s">
        <v>2231</v>
      </c>
      <c r="D1231" s="29" t="s">
        <v>6198</v>
      </c>
      <c r="E1231" s="39">
        <v>44587</v>
      </c>
      <c r="F1231" s="29" t="s">
        <v>6199</v>
      </c>
      <c r="G1231" s="32">
        <v>860007336</v>
      </c>
      <c r="H1231" s="22" t="s">
        <v>46</v>
      </c>
      <c r="I1231" s="5" t="s">
        <v>6200</v>
      </c>
      <c r="J1231" s="5" t="s">
        <v>6201</v>
      </c>
      <c r="K1231" s="21" t="s">
        <v>6202</v>
      </c>
      <c r="L1231" s="22" t="s">
        <v>6203</v>
      </c>
      <c r="M1231" s="5" t="s">
        <v>2238</v>
      </c>
      <c r="N1231" s="9">
        <f t="shared" si="19"/>
        <v>2385596682</v>
      </c>
      <c r="O1231" s="9">
        <v>2385596682</v>
      </c>
      <c r="P1231" s="9" t="s">
        <v>6204</v>
      </c>
      <c r="Q1231" s="22"/>
      <c r="R1231" s="22"/>
      <c r="S1231" s="22"/>
      <c r="T1231" s="5" t="s">
        <v>51</v>
      </c>
      <c r="U1231" s="6">
        <v>44594</v>
      </c>
      <c r="V1231" s="6">
        <v>44926</v>
      </c>
      <c r="W1231" s="6">
        <v>44589</v>
      </c>
      <c r="X1231" s="5">
        <v>365</v>
      </c>
      <c r="Y1231" s="6"/>
      <c r="Z1231" s="6"/>
      <c r="AA1231" s="6"/>
      <c r="AB1231" s="6"/>
      <c r="AC1231" s="6"/>
      <c r="AD1231" s="6"/>
      <c r="AE1231" s="6" t="s">
        <v>6205</v>
      </c>
      <c r="AF1231" s="22" t="s">
        <v>66</v>
      </c>
      <c r="AG1231" s="5" t="s">
        <v>6206</v>
      </c>
      <c r="AH1231" s="5" t="s">
        <v>209</v>
      </c>
      <c r="AI1231" s="5"/>
      <c r="AJ1231" s="5" t="s">
        <v>3345</v>
      </c>
      <c r="AK1231" s="5"/>
      <c r="AL1231" s="5"/>
      <c r="AM1231" s="5"/>
      <c r="AN1231" s="5"/>
    </row>
    <row r="1232" spans="1:40" s="10" customFormat="1" ht="135" x14ac:dyDescent="0.25">
      <c r="A1232" s="22" t="s">
        <v>41</v>
      </c>
      <c r="B1232" s="22" t="s">
        <v>42</v>
      </c>
      <c r="C1232" s="22" t="s">
        <v>81</v>
      </c>
      <c r="D1232" s="22" t="s">
        <v>6207</v>
      </c>
      <c r="E1232" s="25">
        <v>44587</v>
      </c>
      <c r="F1232" s="22" t="s">
        <v>6208</v>
      </c>
      <c r="G1232" s="32">
        <v>1016106715</v>
      </c>
      <c r="H1232" s="22" t="s">
        <v>46</v>
      </c>
      <c r="I1232" s="5" t="s">
        <v>156</v>
      </c>
      <c r="J1232" s="5" t="s">
        <v>6209</v>
      </c>
      <c r="K1232" s="21" t="s">
        <v>6210</v>
      </c>
      <c r="L1232" s="5" t="s">
        <v>86</v>
      </c>
      <c r="M1232" s="5" t="s">
        <v>50</v>
      </c>
      <c r="N1232" s="9">
        <f t="shared" si="19"/>
        <v>23230800</v>
      </c>
      <c r="O1232" s="9">
        <v>23230800</v>
      </c>
      <c r="P1232" s="9">
        <v>2581200</v>
      </c>
      <c r="Q1232" s="22"/>
      <c r="R1232" s="22"/>
      <c r="S1232" s="22"/>
      <c r="T1232" s="5" t="s">
        <v>51</v>
      </c>
      <c r="U1232" s="6">
        <v>44592</v>
      </c>
      <c r="V1232" s="6">
        <v>44864</v>
      </c>
      <c r="W1232" s="6">
        <v>44592</v>
      </c>
      <c r="X1232" s="5">
        <v>270</v>
      </c>
      <c r="Y1232" s="22"/>
      <c r="Z1232" s="22"/>
      <c r="AA1232" s="22"/>
      <c r="AB1232" s="22"/>
      <c r="AC1232" s="22"/>
      <c r="AD1232" s="22"/>
      <c r="AE1232" s="22" t="s">
        <v>170</v>
      </c>
      <c r="AF1232" s="5" t="s">
        <v>53</v>
      </c>
      <c r="AG1232" s="5" t="s">
        <v>54</v>
      </c>
      <c r="AH1232" s="5" t="s">
        <v>55</v>
      </c>
      <c r="AI1232" s="5"/>
      <c r="AJ1232" s="5" t="s">
        <v>87</v>
      </c>
      <c r="AK1232" s="5"/>
      <c r="AL1232" s="5" t="s">
        <v>6211</v>
      </c>
      <c r="AM1232" s="6">
        <v>36105</v>
      </c>
      <c r="AN1232" s="5" t="s">
        <v>70</v>
      </c>
    </row>
    <row r="1233" spans="1:170" s="10" customFormat="1" ht="150" x14ac:dyDescent="0.25">
      <c r="A1233" s="22" t="s">
        <v>41</v>
      </c>
      <c r="B1233" s="22" t="s">
        <v>42</v>
      </c>
      <c r="C1233" s="22" t="s">
        <v>43</v>
      </c>
      <c r="D1233" s="22" t="s">
        <v>6212</v>
      </c>
      <c r="E1233" s="25">
        <v>44587</v>
      </c>
      <c r="F1233" s="22" t="s">
        <v>6213</v>
      </c>
      <c r="G1233" s="32">
        <v>79318220</v>
      </c>
      <c r="H1233" s="22" t="s">
        <v>46</v>
      </c>
      <c r="I1233" s="5" t="s">
        <v>1589</v>
      </c>
      <c r="J1233" s="5" t="s">
        <v>6214</v>
      </c>
      <c r="K1233" s="21" t="s">
        <v>6215</v>
      </c>
      <c r="L1233" s="22" t="s">
        <v>145</v>
      </c>
      <c r="M1233" s="5" t="s">
        <v>50</v>
      </c>
      <c r="N1233" s="9">
        <f t="shared" si="19"/>
        <v>68671200</v>
      </c>
      <c r="O1233" s="9">
        <v>68671200</v>
      </c>
      <c r="P1233" s="9">
        <v>8583900</v>
      </c>
      <c r="Q1233" s="22"/>
      <c r="R1233" s="22"/>
      <c r="S1233" s="22"/>
      <c r="T1233" s="5" t="s">
        <v>51</v>
      </c>
      <c r="U1233" s="6">
        <v>44596</v>
      </c>
      <c r="V1233" s="6">
        <v>44834</v>
      </c>
      <c r="W1233" s="6">
        <v>44592</v>
      </c>
      <c r="X1233" s="5">
        <v>240</v>
      </c>
      <c r="Y1233" s="22"/>
      <c r="Z1233" s="22"/>
      <c r="AA1233" s="22"/>
      <c r="AB1233" s="22"/>
      <c r="AC1233" s="22"/>
      <c r="AD1233" s="22"/>
      <c r="AE1233" s="5" t="s">
        <v>1592</v>
      </c>
      <c r="AF1233" s="5" t="s">
        <v>53</v>
      </c>
      <c r="AG1233" s="5" t="s">
        <v>54</v>
      </c>
      <c r="AH1233" s="5" t="s">
        <v>55</v>
      </c>
      <c r="AI1233" s="5"/>
      <c r="AJ1233" s="5" t="s">
        <v>229</v>
      </c>
      <c r="AK1233" s="5" t="s">
        <v>268</v>
      </c>
      <c r="AL1233" s="5" t="s">
        <v>1481</v>
      </c>
      <c r="AM1233" s="6">
        <v>23631</v>
      </c>
      <c r="AN1233" s="5" t="s">
        <v>70</v>
      </c>
    </row>
    <row r="1234" spans="1:170" s="10" customFormat="1" ht="135" x14ac:dyDescent="0.25">
      <c r="A1234" s="22" t="s">
        <v>41</v>
      </c>
      <c r="B1234" s="22" t="s">
        <v>42</v>
      </c>
      <c r="C1234" s="22" t="s">
        <v>81</v>
      </c>
      <c r="D1234" s="22" t="s">
        <v>6216</v>
      </c>
      <c r="E1234" s="25">
        <v>44587</v>
      </c>
      <c r="F1234" s="22" t="s">
        <v>6217</v>
      </c>
      <c r="G1234" s="32">
        <v>1098785159</v>
      </c>
      <c r="H1234" s="22" t="s">
        <v>46</v>
      </c>
      <c r="I1234" s="5" t="s">
        <v>2713</v>
      </c>
      <c r="J1234" s="5" t="s">
        <v>6218</v>
      </c>
      <c r="K1234" s="21" t="s">
        <v>3071</v>
      </c>
      <c r="L1234" s="22" t="s">
        <v>158</v>
      </c>
      <c r="M1234" s="5" t="s">
        <v>50</v>
      </c>
      <c r="N1234" s="9">
        <f t="shared" si="19"/>
        <v>22512600</v>
      </c>
      <c r="O1234" s="9">
        <v>22512600</v>
      </c>
      <c r="P1234" s="9">
        <v>2046600</v>
      </c>
      <c r="Q1234" s="22"/>
      <c r="R1234" s="22"/>
      <c r="S1234" s="22"/>
      <c r="T1234" s="22" t="s">
        <v>712</v>
      </c>
      <c r="U1234" s="6">
        <v>44593</v>
      </c>
      <c r="V1234" s="6">
        <v>44926</v>
      </c>
      <c r="W1234" s="6">
        <v>44592</v>
      </c>
      <c r="X1234" s="5">
        <v>330</v>
      </c>
      <c r="Y1234" s="22"/>
      <c r="Z1234" s="22"/>
      <c r="AA1234" s="22"/>
      <c r="AB1234" s="22"/>
      <c r="AC1234" s="22"/>
      <c r="AD1234" s="22"/>
      <c r="AE1234" s="22" t="s">
        <v>3467</v>
      </c>
      <c r="AF1234" s="5" t="s">
        <v>53</v>
      </c>
      <c r="AG1234" s="5" t="s">
        <v>1627</v>
      </c>
      <c r="AH1234" s="5" t="s">
        <v>807</v>
      </c>
      <c r="AI1234" s="5"/>
      <c r="AJ1234" s="5" t="s">
        <v>171</v>
      </c>
      <c r="AK1234" s="5"/>
      <c r="AL1234" s="5" t="s">
        <v>617</v>
      </c>
      <c r="AM1234" s="6">
        <v>35083</v>
      </c>
      <c r="AN1234" s="5" t="s">
        <v>610</v>
      </c>
    </row>
    <row r="1235" spans="1:170" s="10" customFormat="1" ht="210" x14ac:dyDescent="0.25">
      <c r="A1235" s="5" t="s">
        <v>41</v>
      </c>
      <c r="B1235" s="5" t="s">
        <v>42</v>
      </c>
      <c r="C1235" s="5" t="s">
        <v>43</v>
      </c>
      <c r="D1235" s="5" t="s">
        <v>6219</v>
      </c>
      <c r="E1235" s="6">
        <v>44589</v>
      </c>
      <c r="F1235" s="5" t="s">
        <v>6220</v>
      </c>
      <c r="G1235" s="7">
        <v>1026575400</v>
      </c>
      <c r="H1235" s="5" t="s">
        <v>46</v>
      </c>
      <c r="I1235" s="5" t="s">
        <v>801</v>
      </c>
      <c r="J1235" s="5" t="s">
        <v>6221</v>
      </c>
      <c r="K1235" s="8" t="s">
        <v>6222</v>
      </c>
      <c r="L1235" s="5" t="s">
        <v>99</v>
      </c>
      <c r="M1235" s="5" t="s">
        <v>50</v>
      </c>
      <c r="N1235" s="9">
        <f t="shared" si="19"/>
        <v>15223200</v>
      </c>
      <c r="O1235" s="9">
        <v>15223200</v>
      </c>
      <c r="P1235" s="9">
        <v>3805800</v>
      </c>
      <c r="Q1235" s="5"/>
      <c r="R1235" s="5"/>
      <c r="S1235" s="5"/>
      <c r="T1235" s="5" t="s">
        <v>804</v>
      </c>
      <c r="U1235" s="6">
        <v>44594</v>
      </c>
      <c r="V1235" s="6">
        <v>44713</v>
      </c>
      <c r="W1235" s="6">
        <v>44592</v>
      </c>
      <c r="X1235" s="5">
        <v>240</v>
      </c>
      <c r="Y1235" s="5"/>
      <c r="Z1235" s="5"/>
      <c r="AA1235" s="5"/>
      <c r="AB1235" s="5"/>
      <c r="AC1235" s="5"/>
      <c r="AD1235" s="5"/>
      <c r="AE1235" s="5" t="s">
        <v>237</v>
      </c>
      <c r="AF1235" s="5" t="s">
        <v>53</v>
      </c>
      <c r="AG1235" s="5" t="s">
        <v>6223</v>
      </c>
      <c r="AH1235" s="5" t="s">
        <v>807</v>
      </c>
      <c r="AI1235" s="5"/>
      <c r="AJ1235" s="5" t="s">
        <v>56</v>
      </c>
      <c r="AK1235" s="5" t="s">
        <v>268</v>
      </c>
      <c r="AL1235" s="5" t="s">
        <v>100</v>
      </c>
      <c r="AM1235" s="6">
        <v>34042</v>
      </c>
      <c r="AN1235" s="5" t="s">
        <v>70</v>
      </c>
    </row>
    <row r="1236" spans="1:170" s="10" customFormat="1" ht="150" x14ac:dyDescent="0.25">
      <c r="A1236" s="5" t="s">
        <v>41</v>
      </c>
      <c r="B1236" s="5" t="s">
        <v>42</v>
      </c>
      <c r="C1236" s="5" t="s">
        <v>43</v>
      </c>
      <c r="D1236" s="5" t="s">
        <v>6224</v>
      </c>
      <c r="E1236" s="6">
        <v>44589</v>
      </c>
      <c r="F1236" s="5" t="s">
        <v>6225</v>
      </c>
      <c r="G1236" s="7">
        <v>52319828</v>
      </c>
      <c r="H1236" s="5">
        <v>18</v>
      </c>
      <c r="I1236" s="5" t="s">
        <v>2385</v>
      </c>
      <c r="J1236" s="5" t="s">
        <v>6226</v>
      </c>
      <c r="K1236" s="8" t="s">
        <v>6227</v>
      </c>
      <c r="L1236" s="5" t="s">
        <v>49</v>
      </c>
      <c r="M1236" s="5" t="s">
        <v>50</v>
      </c>
      <c r="N1236" s="9">
        <f t="shared" si="19"/>
        <v>63758100</v>
      </c>
      <c r="O1236" s="9">
        <v>48888000</v>
      </c>
      <c r="P1236" s="9">
        <v>6111000</v>
      </c>
      <c r="Q1236" s="17">
        <v>6111000</v>
      </c>
      <c r="R1236" s="17">
        <v>8759100</v>
      </c>
      <c r="S1236" s="17"/>
      <c r="T1236" s="5" t="s">
        <v>51</v>
      </c>
      <c r="U1236" s="6">
        <v>44603</v>
      </c>
      <c r="V1236" s="6">
        <v>44844</v>
      </c>
      <c r="W1236" s="6">
        <v>44594</v>
      </c>
      <c r="X1236" s="5">
        <v>240</v>
      </c>
      <c r="Y1236" s="6">
        <v>44845</v>
      </c>
      <c r="Z1236" s="6">
        <v>44875</v>
      </c>
      <c r="AA1236" s="6">
        <v>44876</v>
      </c>
      <c r="AB1236" s="6">
        <v>44918</v>
      </c>
      <c r="AC1236" s="6"/>
      <c r="AD1236" s="6"/>
      <c r="AE1236" s="5" t="s">
        <v>2400</v>
      </c>
      <c r="AF1236" s="5" t="s">
        <v>53</v>
      </c>
      <c r="AG1236" s="5" t="s">
        <v>6117</v>
      </c>
      <c r="AH1236" s="5" t="s">
        <v>807</v>
      </c>
      <c r="AI1236" s="5"/>
      <c r="AJ1236" s="5" t="s">
        <v>56</v>
      </c>
      <c r="AK1236" s="5" t="s">
        <v>268</v>
      </c>
      <c r="AL1236" s="5" t="s">
        <v>6228</v>
      </c>
      <c r="AM1236" s="6">
        <v>27349</v>
      </c>
      <c r="AN1236" s="5" t="s">
        <v>5257</v>
      </c>
    </row>
    <row r="1237" spans="1:170" s="10" customFormat="1" ht="135" x14ac:dyDescent="0.25">
      <c r="A1237" s="11" t="s">
        <v>41</v>
      </c>
      <c r="B1237" s="11" t="s">
        <v>42</v>
      </c>
      <c r="C1237" s="11" t="s">
        <v>1555</v>
      </c>
      <c r="D1237" s="11" t="s">
        <v>6229</v>
      </c>
      <c r="E1237" s="12">
        <v>44589</v>
      </c>
      <c r="F1237" s="11" t="s">
        <v>6230</v>
      </c>
      <c r="G1237" s="13">
        <v>1110532779</v>
      </c>
      <c r="H1237" s="11" t="s">
        <v>46</v>
      </c>
      <c r="I1237" s="11" t="s">
        <v>6231</v>
      </c>
      <c r="J1237" s="11" t="s">
        <v>6232</v>
      </c>
      <c r="K1237" s="14" t="s">
        <v>6233</v>
      </c>
      <c r="L1237" s="11" t="s">
        <v>177</v>
      </c>
      <c r="M1237" s="11" t="s">
        <v>50</v>
      </c>
      <c r="N1237" s="9">
        <f t="shared" si="19"/>
        <v>46008000</v>
      </c>
      <c r="O1237" s="15">
        <v>46008000</v>
      </c>
      <c r="P1237" s="15">
        <v>5112000</v>
      </c>
      <c r="Q1237" s="11"/>
      <c r="R1237" s="11"/>
      <c r="S1237" s="11"/>
      <c r="T1237" s="11" t="s">
        <v>1792</v>
      </c>
      <c r="U1237" s="12"/>
      <c r="V1237" s="12">
        <v>44861</v>
      </c>
      <c r="W1237" s="12">
        <v>44592</v>
      </c>
      <c r="X1237" s="11">
        <v>270</v>
      </c>
      <c r="Y1237" s="11"/>
      <c r="Z1237" s="11"/>
      <c r="AA1237" s="11"/>
      <c r="AB1237" s="11"/>
      <c r="AC1237" s="11"/>
      <c r="AD1237" s="11"/>
      <c r="AE1237" s="11" t="s">
        <v>6234</v>
      </c>
      <c r="AF1237" s="11" t="s">
        <v>1560</v>
      </c>
      <c r="AG1237" s="11" t="s">
        <v>54</v>
      </c>
      <c r="AH1237" s="11" t="s">
        <v>55</v>
      </c>
      <c r="AI1237" s="11"/>
      <c r="AJ1237" s="11" t="s">
        <v>160</v>
      </c>
      <c r="AK1237" s="11" t="s">
        <v>268</v>
      </c>
      <c r="AL1237" s="11" t="s">
        <v>222</v>
      </c>
      <c r="AM1237" s="12">
        <v>34025</v>
      </c>
      <c r="AN1237" s="11" t="s">
        <v>1027</v>
      </c>
    </row>
    <row r="1238" spans="1:170" s="10" customFormat="1" ht="135" x14ac:dyDescent="0.25">
      <c r="A1238" s="5" t="s">
        <v>41</v>
      </c>
      <c r="B1238" s="5" t="s">
        <v>42</v>
      </c>
      <c r="C1238" s="5" t="s">
        <v>43</v>
      </c>
      <c r="D1238" s="5" t="s">
        <v>6235</v>
      </c>
      <c r="E1238" s="6">
        <v>44589</v>
      </c>
      <c r="F1238" s="5" t="s">
        <v>6236</v>
      </c>
      <c r="G1238" s="7">
        <v>1042443767</v>
      </c>
      <c r="H1238" s="5" t="s">
        <v>46</v>
      </c>
      <c r="I1238" s="5" t="s">
        <v>2061</v>
      </c>
      <c r="J1238" s="5" t="s">
        <v>6237</v>
      </c>
      <c r="K1238" s="8" t="s">
        <v>6238</v>
      </c>
      <c r="L1238" s="5" t="s">
        <v>99</v>
      </c>
      <c r="M1238" s="5" t="s">
        <v>50</v>
      </c>
      <c r="N1238" s="9">
        <f t="shared" si="19"/>
        <v>30446400</v>
      </c>
      <c r="O1238" s="9">
        <v>30446400</v>
      </c>
      <c r="P1238" s="9">
        <v>3805800</v>
      </c>
      <c r="Q1238" s="5"/>
      <c r="R1238" s="5"/>
      <c r="S1238" s="5"/>
      <c r="T1238" s="5" t="s">
        <v>266</v>
      </c>
      <c r="U1238" s="6">
        <v>44593</v>
      </c>
      <c r="V1238" s="6">
        <v>44834</v>
      </c>
      <c r="W1238" s="6">
        <v>44592</v>
      </c>
      <c r="X1238" s="5">
        <v>240</v>
      </c>
      <c r="Y1238" s="5"/>
      <c r="Z1238" s="5"/>
      <c r="AA1238" s="5"/>
      <c r="AB1238" s="5"/>
      <c r="AC1238" s="5"/>
      <c r="AD1238" s="5"/>
      <c r="AE1238" s="5" t="s">
        <v>1592</v>
      </c>
      <c r="AF1238" s="5" t="s">
        <v>53</v>
      </c>
      <c r="AG1238" s="5" t="s">
        <v>67</v>
      </c>
      <c r="AH1238" s="5" t="s">
        <v>55</v>
      </c>
      <c r="AI1238" s="5"/>
      <c r="AJ1238" s="5" t="s">
        <v>160</v>
      </c>
      <c r="AK1238" s="5" t="s">
        <v>268</v>
      </c>
      <c r="AL1238" s="5" t="s">
        <v>80</v>
      </c>
      <c r="AM1238" s="6">
        <v>33881</v>
      </c>
      <c r="AN1238" s="5" t="s">
        <v>560</v>
      </c>
    </row>
    <row r="1239" spans="1:170" s="10" customFormat="1" ht="165" x14ac:dyDescent="0.25">
      <c r="A1239" s="5" t="s">
        <v>41</v>
      </c>
      <c r="B1239" s="5" t="s">
        <v>42</v>
      </c>
      <c r="C1239" s="5" t="s">
        <v>43</v>
      </c>
      <c r="D1239" s="5" t="s">
        <v>6239</v>
      </c>
      <c r="E1239" s="6">
        <v>44587</v>
      </c>
      <c r="F1239" s="5" t="s">
        <v>6240</v>
      </c>
      <c r="G1239" s="7">
        <v>52970923</v>
      </c>
      <c r="H1239" s="5" t="s">
        <v>46</v>
      </c>
      <c r="I1239" s="5" t="s">
        <v>1374</v>
      </c>
      <c r="J1239" s="5" t="s">
        <v>6241</v>
      </c>
      <c r="K1239" s="8" t="s">
        <v>6242</v>
      </c>
      <c r="L1239" s="5" t="s">
        <v>106</v>
      </c>
      <c r="M1239" s="5" t="s">
        <v>50</v>
      </c>
      <c r="N1239" s="9">
        <f t="shared" si="19"/>
        <v>31197600</v>
      </c>
      <c r="O1239" s="9">
        <v>31197600</v>
      </c>
      <c r="P1239" s="9">
        <v>4456800</v>
      </c>
      <c r="Q1239" s="5"/>
      <c r="R1239" s="5"/>
      <c r="S1239" s="5"/>
      <c r="T1239" s="5" t="s">
        <v>879</v>
      </c>
      <c r="U1239" s="6">
        <v>44622</v>
      </c>
      <c r="V1239" s="6">
        <v>44835</v>
      </c>
      <c r="W1239" s="6">
        <v>44624</v>
      </c>
      <c r="X1239" s="5">
        <v>210</v>
      </c>
      <c r="Y1239" s="5"/>
      <c r="Z1239" s="5"/>
      <c r="AA1239" s="5"/>
      <c r="AB1239" s="5"/>
      <c r="AC1239" s="5"/>
      <c r="AD1239" s="5"/>
      <c r="AE1239" s="5" t="s">
        <v>2905</v>
      </c>
      <c r="AF1239" s="5" t="s">
        <v>53</v>
      </c>
      <c r="AG1239" s="5" t="s">
        <v>3046</v>
      </c>
      <c r="AH1239" s="5" t="s">
        <v>807</v>
      </c>
      <c r="AI1239" s="5" t="s">
        <v>6243</v>
      </c>
      <c r="AJ1239" s="5" t="s">
        <v>68</v>
      </c>
      <c r="AK1239" s="5" t="s">
        <v>268</v>
      </c>
      <c r="AL1239" s="5" t="s">
        <v>100</v>
      </c>
      <c r="AM1239" s="6">
        <v>27182</v>
      </c>
      <c r="AN1239" s="5" t="s">
        <v>587</v>
      </c>
    </row>
    <row r="1240" spans="1:170" s="10" customFormat="1" ht="135" x14ac:dyDescent="0.25">
      <c r="A1240" s="5" t="s">
        <v>41</v>
      </c>
      <c r="B1240" s="5" t="s">
        <v>42</v>
      </c>
      <c r="C1240" s="5" t="s">
        <v>81</v>
      </c>
      <c r="D1240" s="5" t="s">
        <v>6244</v>
      </c>
      <c r="E1240" s="6">
        <v>44587</v>
      </c>
      <c r="F1240" s="5" t="s">
        <v>6245</v>
      </c>
      <c r="G1240" s="7">
        <v>1007318182</v>
      </c>
      <c r="H1240" s="5" t="s">
        <v>46</v>
      </c>
      <c r="I1240" s="5" t="s">
        <v>495</v>
      </c>
      <c r="J1240" s="5" t="s">
        <v>6246</v>
      </c>
      <c r="K1240" s="8" t="s">
        <v>1413</v>
      </c>
      <c r="L1240" s="5" t="s">
        <v>158</v>
      </c>
      <c r="M1240" s="5" t="s">
        <v>50</v>
      </c>
      <c r="N1240" s="9">
        <f t="shared" si="19"/>
        <v>22580820</v>
      </c>
      <c r="O1240" s="9">
        <v>18419400</v>
      </c>
      <c r="P1240" s="9">
        <v>2046600</v>
      </c>
      <c r="Q1240" s="17">
        <v>4161420</v>
      </c>
      <c r="R1240" s="5"/>
      <c r="S1240" s="5"/>
      <c r="T1240" s="5" t="s">
        <v>5911</v>
      </c>
      <c r="U1240" s="6">
        <v>44592</v>
      </c>
      <c r="V1240" s="6">
        <v>44864</v>
      </c>
      <c r="W1240" s="6">
        <v>44592</v>
      </c>
      <c r="X1240" s="5">
        <v>270</v>
      </c>
      <c r="Y1240" s="6">
        <v>44866</v>
      </c>
      <c r="Z1240" s="6">
        <v>44926</v>
      </c>
      <c r="AA1240" s="5"/>
      <c r="AB1240" s="5"/>
      <c r="AC1240" s="5"/>
      <c r="AD1240" s="5"/>
      <c r="AE1240" s="5" t="s">
        <v>5912</v>
      </c>
      <c r="AF1240" s="5" t="s">
        <v>53</v>
      </c>
      <c r="AG1240" s="5" t="s">
        <v>1353</v>
      </c>
      <c r="AH1240" s="5" t="s">
        <v>209</v>
      </c>
      <c r="AI1240" s="5"/>
      <c r="AJ1240" s="5" t="s">
        <v>68</v>
      </c>
      <c r="AK1240" s="5"/>
      <c r="AL1240" s="5" t="s">
        <v>6247</v>
      </c>
      <c r="AM1240" s="6">
        <v>36666</v>
      </c>
      <c r="AN1240" s="5" t="s">
        <v>2930</v>
      </c>
    </row>
    <row r="1241" spans="1:170" s="10" customFormat="1" ht="135" x14ac:dyDescent="0.25">
      <c r="A1241" s="5" t="s">
        <v>41</v>
      </c>
      <c r="B1241" s="5" t="s">
        <v>42</v>
      </c>
      <c r="C1241" s="5" t="s">
        <v>43</v>
      </c>
      <c r="D1241" s="5" t="s">
        <v>6248</v>
      </c>
      <c r="E1241" s="6">
        <v>44587</v>
      </c>
      <c r="F1241" s="5" t="s">
        <v>6249</v>
      </c>
      <c r="G1241" s="7">
        <v>1088329137</v>
      </c>
      <c r="H1241" s="5" t="s">
        <v>46</v>
      </c>
      <c r="I1241" s="5" t="s">
        <v>2375</v>
      </c>
      <c r="J1241" s="5" t="s">
        <v>6250</v>
      </c>
      <c r="K1241" s="8" t="s">
        <v>2755</v>
      </c>
      <c r="L1241" s="5" t="s">
        <v>99</v>
      </c>
      <c r="M1241" s="5" t="s">
        <v>50</v>
      </c>
      <c r="N1241" s="9">
        <f t="shared" si="19"/>
        <v>34252200</v>
      </c>
      <c r="O1241" s="9">
        <v>34252200</v>
      </c>
      <c r="P1241" s="9">
        <v>3805800</v>
      </c>
      <c r="Q1241" s="5"/>
      <c r="R1241" s="5"/>
      <c r="S1241" s="5"/>
      <c r="T1241" s="5" t="s">
        <v>3744</v>
      </c>
      <c r="U1241" s="6">
        <v>44603</v>
      </c>
      <c r="V1241" s="6">
        <v>44875</v>
      </c>
      <c r="W1241" s="6">
        <v>44592</v>
      </c>
      <c r="X1241" s="5">
        <v>270</v>
      </c>
      <c r="Y1241" s="5"/>
      <c r="Z1241" s="5"/>
      <c r="AA1241" s="5"/>
      <c r="AB1241" s="5"/>
      <c r="AC1241" s="5"/>
      <c r="AD1241" s="5"/>
      <c r="AE1241" s="5" t="s">
        <v>1857</v>
      </c>
      <c r="AF1241" s="5" t="s">
        <v>53</v>
      </c>
      <c r="AG1241" s="5" t="s">
        <v>67</v>
      </c>
      <c r="AH1241" s="5" t="s">
        <v>55</v>
      </c>
      <c r="AI1241" s="5"/>
      <c r="AJ1241" s="5" t="s">
        <v>139</v>
      </c>
      <c r="AK1241" s="5" t="s">
        <v>268</v>
      </c>
      <c r="AL1241" s="5" t="s">
        <v>2439</v>
      </c>
      <c r="AM1241" s="6">
        <v>34934</v>
      </c>
      <c r="AN1241" s="5" t="s">
        <v>741</v>
      </c>
    </row>
    <row r="1242" spans="1:170" s="10" customFormat="1" ht="150" x14ac:dyDescent="0.25">
      <c r="A1242" s="5" t="s">
        <v>41</v>
      </c>
      <c r="B1242" s="5" t="s">
        <v>42</v>
      </c>
      <c r="C1242" s="5" t="s">
        <v>43</v>
      </c>
      <c r="D1242" s="5" t="s">
        <v>6251</v>
      </c>
      <c r="E1242" s="6">
        <v>44587</v>
      </c>
      <c r="F1242" s="5" t="s">
        <v>6252</v>
      </c>
      <c r="G1242" s="7">
        <v>1085288473</v>
      </c>
      <c r="H1242" s="5" t="s">
        <v>46</v>
      </c>
      <c r="I1242" s="5" t="s">
        <v>233</v>
      </c>
      <c r="J1242" s="5" t="s">
        <v>6253</v>
      </c>
      <c r="K1242" s="8" t="s">
        <v>2057</v>
      </c>
      <c r="L1242" s="5" t="s">
        <v>99</v>
      </c>
      <c r="M1242" s="5" t="s">
        <v>50</v>
      </c>
      <c r="N1242" s="9">
        <f t="shared" si="19"/>
        <v>41863800</v>
      </c>
      <c r="O1242" s="9">
        <v>41863800</v>
      </c>
      <c r="P1242" s="9">
        <v>3805800</v>
      </c>
      <c r="Q1242" s="5"/>
      <c r="R1242" s="5"/>
      <c r="S1242" s="5"/>
      <c r="T1242" s="5" t="s">
        <v>1820</v>
      </c>
      <c r="U1242" s="6">
        <v>44601</v>
      </c>
      <c r="V1242" s="6">
        <v>44926</v>
      </c>
      <c r="W1242" s="6">
        <v>44592</v>
      </c>
      <c r="X1242" s="5">
        <v>330</v>
      </c>
      <c r="Y1242" s="5"/>
      <c r="Z1242" s="5"/>
      <c r="AA1242" s="5"/>
      <c r="AB1242" s="5"/>
      <c r="AC1242" s="5"/>
      <c r="AD1242" s="5"/>
      <c r="AE1242" s="5" t="s">
        <v>237</v>
      </c>
      <c r="AF1242" s="5" t="s">
        <v>53</v>
      </c>
      <c r="AG1242" s="5" t="s">
        <v>238</v>
      </c>
      <c r="AH1242" s="5" t="s">
        <v>807</v>
      </c>
      <c r="AI1242" s="5"/>
      <c r="AJ1242" s="5" t="s">
        <v>139</v>
      </c>
      <c r="AK1242" s="5" t="s">
        <v>268</v>
      </c>
      <c r="AL1242" s="5" t="s">
        <v>80</v>
      </c>
      <c r="AM1242" s="6">
        <v>33339</v>
      </c>
      <c r="AN1242" s="5" t="s">
        <v>248</v>
      </c>
    </row>
    <row r="1243" spans="1:170" s="16" customFormat="1" ht="30" x14ac:dyDescent="0.25">
      <c r="A1243" s="11" t="s">
        <v>41</v>
      </c>
      <c r="B1243" s="11" t="s">
        <v>42</v>
      </c>
      <c r="C1243" s="11" t="s">
        <v>282</v>
      </c>
      <c r="D1243" s="11" t="s">
        <v>6254</v>
      </c>
      <c r="E1243" s="11"/>
      <c r="F1243" s="11" t="s">
        <v>6255</v>
      </c>
      <c r="G1243" s="11"/>
      <c r="H1243" s="11"/>
      <c r="I1243" s="11"/>
      <c r="J1243" s="11"/>
      <c r="K1243" s="14"/>
      <c r="L1243" s="11"/>
      <c r="M1243" s="11"/>
      <c r="N1243" s="9">
        <f t="shared" si="19"/>
        <v>0</v>
      </c>
      <c r="O1243" s="11"/>
      <c r="P1243" s="11"/>
      <c r="Q1243" s="11"/>
      <c r="R1243" s="11"/>
      <c r="S1243" s="11"/>
      <c r="T1243" s="11"/>
      <c r="U1243" s="12"/>
      <c r="V1243" s="12"/>
      <c r="W1243" s="12"/>
      <c r="X1243" s="11"/>
      <c r="Y1243" s="11"/>
      <c r="Z1243" s="11"/>
      <c r="AA1243" s="11"/>
      <c r="AB1243" s="11"/>
      <c r="AC1243" s="11"/>
      <c r="AD1243" s="11"/>
      <c r="AE1243" s="11"/>
      <c r="AF1243" s="11" t="s">
        <v>282</v>
      </c>
      <c r="AG1243" s="11"/>
      <c r="AH1243" s="11"/>
      <c r="AI1243" s="11"/>
      <c r="AJ1243" s="11" t="s">
        <v>229</v>
      </c>
      <c r="AK1243" s="11"/>
      <c r="AL1243" s="11"/>
      <c r="AM1243" s="11"/>
      <c r="AN1243" s="11"/>
      <c r="AO1243" s="10"/>
      <c r="AP1243" s="10"/>
      <c r="AQ1243" s="10"/>
      <c r="AR1243" s="10"/>
      <c r="AS1243" s="10"/>
      <c r="AT1243" s="10"/>
      <c r="AU1243" s="10"/>
      <c r="AV1243" s="10"/>
      <c r="AW1243" s="10"/>
      <c r="AX1243" s="10"/>
      <c r="AY1243" s="10"/>
      <c r="AZ1243" s="10"/>
      <c r="BA1243" s="10"/>
      <c r="BB1243" s="10"/>
      <c r="BC1243" s="10"/>
      <c r="BD1243" s="10"/>
      <c r="BE1243" s="10"/>
      <c r="BF1243" s="10"/>
      <c r="BG1243" s="10"/>
      <c r="BH1243" s="10"/>
      <c r="BI1243" s="10"/>
      <c r="BJ1243" s="10"/>
      <c r="BK1243" s="10"/>
      <c r="BL1243" s="10"/>
      <c r="BM1243" s="10"/>
      <c r="BN1243" s="10"/>
      <c r="BO1243" s="10"/>
      <c r="BP1243" s="10"/>
      <c r="BQ1243" s="10"/>
      <c r="BR1243" s="10"/>
      <c r="BS1243" s="10"/>
      <c r="BT1243" s="10"/>
      <c r="BU1243" s="10"/>
      <c r="BV1243" s="10"/>
      <c r="BW1243" s="10"/>
      <c r="BX1243" s="10"/>
      <c r="BY1243" s="10"/>
      <c r="BZ1243" s="10"/>
      <c r="CA1243" s="10"/>
      <c r="CB1243" s="10"/>
      <c r="CC1243" s="10"/>
      <c r="CD1243" s="10"/>
      <c r="CE1243" s="10"/>
      <c r="CF1243" s="10"/>
      <c r="CG1243" s="10"/>
      <c r="CH1243" s="10"/>
      <c r="CI1243" s="10"/>
      <c r="CJ1243" s="10"/>
      <c r="CK1243" s="10"/>
      <c r="CL1243" s="10"/>
      <c r="CM1243" s="10"/>
      <c r="CN1243" s="10"/>
      <c r="CO1243" s="10"/>
      <c r="CP1243" s="10"/>
      <c r="CQ1243" s="10"/>
      <c r="CR1243" s="10"/>
      <c r="CS1243" s="10"/>
      <c r="CT1243" s="10"/>
      <c r="CU1243" s="10"/>
      <c r="CV1243" s="10"/>
      <c r="CW1243" s="10"/>
      <c r="CX1243" s="10"/>
      <c r="CY1243" s="10"/>
      <c r="CZ1243" s="10"/>
      <c r="DA1243" s="10"/>
      <c r="DB1243" s="10"/>
      <c r="DC1243" s="10"/>
      <c r="DD1243" s="10"/>
      <c r="DE1243" s="10"/>
      <c r="DF1243" s="10"/>
      <c r="DG1243" s="10"/>
      <c r="DH1243" s="10"/>
      <c r="DI1243" s="10"/>
      <c r="DJ1243" s="10"/>
      <c r="DK1243" s="10"/>
      <c r="DL1243" s="10"/>
      <c r="DM1243" s="10"/>
      <c r="DN1243" s="10"/>
      <c r="DO1243" s="10"/>
      <c r="DP1243" s="10"/>
      <c r="DQ1243" s="10"/>
      <c r="DR1243" s="10"/>
      <c r="DS1243" s="10"/>
      <c r="DT1243" s="10"/>
      <c r="DU1243" s="10"/>
      <c r="DV1243" s="10"/>
      <c r="DW1243" s="10"/>
      <c r="DX1243" s="10"/>
      <c r="DY1243" s="10"/>
      <c r="DZ1243" s="10"/>
      <c r="EA1243" s="10"/>
      <c r="EB1243" s="10"/>
      <c r="EC1243" s="10"/>
      <c r="ED1243" s="10"/>
      <c r="EE1243" s="10"/>
      <c r="EF1243" s="10"/>
      <c r="EG1243" s="10"/>
      <c r="EH1243" s="10"/>
      <c r="EI1243" s="10"/>
      <c r="EJ1243" s="10"/>
      <c r="EK1243" s="10"/>
      <c r="EL1243" s="10"/>
      <c r="EM1243" s="10"/>
      <c r="EN1243" s="10"/>
      <c r="EO1243" s="10"/>
      <c r="EP1243" s="10"/>
      <c r="EQ1243" s="10"/>
      <c r="ER1243" s="10"/>
      <c r="ES1243" s="10"/>
      <c r="ET1243" s="10"/>
      <c r="EU1243" s="10"/>
      <c r="EV1243" s="10"/>
      <c r="EW1243" s="10"/>
      <c r="EX1243" s="10"/>
      <c r="EY1243" s="10"/>
      <c r="EZ1243" s="10"/>
      <c r="FA1243" s="10"/>
      <c r="FB1243" s="10"/>
      <c r="FC1243" s="10"/>
      <c r="FD1243" s="10"/>
      <c r="FE1243" s="10"/>
      <c r="FF1243" s="10"/>
      <c r="FG1243" s="10"/>
      <c r="FH1243" s="10"/>
      <c r="FI1243" s="10"/>
      <c r="FJ1243" s="10"/>
      <c r="FK1243" s="10"/>
      <c r="FL1243" s="10"/>
      <c r="FM1243" s="10"/>
      <c r="FN1243" s="10"/>
    </row>
    <row r="1244" spans="1:170" s="10" customFormat="1" ht="135" x14ac:dyDescent="0.25">
      <c r="A1244" s="5" t="s">
        <v>41</v>
      </c>
      <c r="B1244" s="5" t="s">
        <v>42</v>
      </c>
      <c r="C1244" s="5" t="s">
        <v>43</v>
      </c>
      <c r="D1244" s="5" t="s">
        <v>6256</v>
      </c>
      <c r="E1244" s="6">
        <v>44589</v>
      </c>
      <c r="F1244" s="5" t="s">
        <v>6257</v>
      </c>
      <c r="G1244" s="7">
        <v>1121885567</v>
      </c>
      <c r="H1244" s="5" t="s">
        <v>46</v>
      </c>
      <c r="I1244" s="5" t="s">
        <v>6258</v>
      </c>
      <c r="J1244" s="5" t="s">
        <v>6259</v>
      </c>
      <c r="K1244" s="8" t="s">
        <v>6260</v>
      </c>
      <c r="L1244" s="5" t="s">
        <v>106</v>
      </c>
      <c r="M1244" s="5" t="s">
        <v>50</v>
      </c>
      <c r="N1244" s="9">
        <f t="shared" si="19"/>
        <v>40111200</v>
      </c>
      <c r="O1244" s="9">
        <v>40111200</v>
      </c>
      <c r="P1244" s="9">
        <v>4456800</v>
      </c>
      <c r="Q1244" s="5"/>
      <c r="R1244" s="5"/>
      <c r="S1244" s="5"/>
      <c r="T1244" s="5" t="s">
        <v>1792</v>
      </c>
      <c r="U1244" s="6">
        <v>44593</v>
      </c>
      <c r="V1244" s="6">
        <v>44865</v>
      </c>
      <c r="W1244" s="6">
        <v>44593</v>
      </c>
      <c r="X1244" s="5">
        <v>270</v>
      </c>
      <c r="Y1244" s="5"/>
      <c r="Z1244" s="5"/>
      <c r="AA1244" s="5"/>
      <c r="AB1244" s="5"/>
      <c r="AC1244" s="5"/>
      <c r="AD1244" s="5"/>
      <c r="AE1244" s="5" t="s">
        <v>6234</v>
      </c>
      <c r="AF1244" s="5" t="s">
        <v>53</v>
      </c>
      <c r="AG1244" s="5" t="s">
        <v>54</v>
      </c>
      <c r="AH1244" s="5" t="s">
        <v>55</v>
      </c>
      <c r="AI1244" s="5"/>
      <c r="AJ1244" s="5" t="s">
        <v>229</v>
      </c>
      <c r="AK1244" s="5" t="s">
        <v>268</v>
      </c>
      <c r="AL1244" s="5" t="s">
        <v>127</v>
      </c>
      <c r="AM1244" s="6">
        <v>33582</v>
      </c>
      <c r="AN1244" s="5" t="s">
        <v>1974</v>
      </c>
    </row>
    <row r="1245" spans="1:170" s="10" customFormat="1" ht="135" x14ac:dyDescent="0.25">
      <c r="A1245" s="5" t="s">
        <v>41</v>
      </c>
      <c r="B1245" s="5" t="s">
        <v>42</v>
      </c>
      <c r="C1245" s="5" t="s">
        <v>43</v>
      </c>
      <c r="D1245" s="5" t="s">
        <v>6261</v>
      </c>
      <c r="E1245" s="6">
        <v>44589</v>
      </c>
      <c r="F1245" s="5" t="s">
        <v>6262</v>
      </c>
      <c r="G1245" s="7">
        <v>1012392434</v>
      </c>
      <c r="H1245" s="5" t="s">
        <v>46</v>
      </c>
      <c r="I1245" s="5" t="s">
        <v>1831</v>
      </c>
      <c r="J1245" s="5" t="s">
        <v>6263</v>
      </c>
      <c r="K1245" s="8" t="s">
        <v>1819</v>
      </c>
      <c r="L1245" s="5" t="s">
        <v>99</v>
      </c>
      <c r="M1245" s="5" t="s">
        <v>50</v>
      </c>
      <c r="N1245" s="9">
        <f t="shared" si="19"/>
        <v>34252200</v>
      </c>
      <c r="O1245" s="9">
        <v>34252200</v>
      </c>
      <c r="P1245" s="9">
        <v>3805800</v>
      </c>
      <c r="Q1245" s="5"/>
      <c r="R1245" s="5"/>
      <c r="S1245" s="5"/>
      <c r="T1245" s="5" t="s">
        <v>2750</v>
      </c>
      <c r="U1245" s="6">
        <v>44595</v>
      </c>
      <c r="V1245" s="6">
        <v>44867</v>
      </c>
      <c r="W1245" s="6">
        <v>44592</v>
      </c>
      <c r="X1245" s="5">
        <v>270</v>
      </c>
      <c r="Y1245" s="5"/>
      <c r="Z1245" s="5"/>
      <c r="AA1245" s="5"/>
      <c r="AB1245" s="5"/>
      <c r="AC1245" s="5"/>
      <c r="AD1245" s="5"/>
      <c r="AE1245" s="22" t="s">
        <v>6191</v>
      </c>
      <c r="AF1245" s="5" t="s">
        <v>53</v>
      </c>
      <c r="AG1245" s="5" t="s">
        <v>67</v>
      </c>
      <c r="AH1245" s="5" t="s">
        <v>55</v>
      </c>
      <c r="AI1245" s="5"/>
      <c r="AJ1245" s="5" t="s">
        <v>87</v>
      </c>
      <c r="AK1245" s="5" t="s">
        <v>268</v>
      </c>
      <c r="AL1245" s="5" t="s">
        <v>80</v>
      </c>
      <c r="AM1245" s="6">
        <v>33874</v>
      </c>
      <c r="AN1245" s="5" t="s">
        <v>6264</v>
      </c>
    </row>
    <row r="1246" spans="1:170" s="10" customFormat="1" ht="120" x14ac:dyDescent="0.25">
      <c r="A1246" s="5" t="s">
        <v>41</v>
      </c>
      <c r="B1246" s="5" t="s">
        <v>42</v>
      </c>
      <c r="C1246" s="5" t="s">
        <v>43</v>
      </c>
      <c r="D1246" s="5" t="s">
        <v>6265</v>
      </c>
      <c r="E1246" s="6">
        <v>44588</v>
      </c>
      <c r="F1246" s="5" t="s">
        <v>6266</v>
      </c>
      <c r="G1246" s="7">
        <v>10903090</v>
      </c>
      <c r="H1246" s="5" t="s">
        <v>46</v>
      </c>
      <c r="I1246" s="5" t="s">
        <v>6267</v>
      </c>
      <c r="J1246" s="5" t="s">
        <v>6268</v>
      </c>
      <c r="K1246" s="8" t="s">
        <v>6269</v>
      </c>
      <c r="L1246" s="5" t="s">
        <v>65</v>
      </c>
      <c r="M1246" s="5" t="s">
        <v>50</v>
      </c>
      <c r="N1246" s="9">
        <f t="shared" si="19"/>
        <v>28729200</v>
      </c>
      <c r="O1246" s="9">
        <v>28729200</v>
      </c>
      <c r="P1246" s="9">
        <v>7182300</v>
      </c>
      <c r="Q1246" s="5"/>
      <c r="R1246" s="5"/>
      <c r="S1246" s="5"/>
      <c r="T1246" s="5" t="s">
        <v>51</v>
      </c>
      <c r="U1246" s="6">
        <v>44593</v>
      </c>
      <c r="V1246" s="6">
        <v>44711</v>
      </c>
      <c r="W1246" s="6">
        <v>44593</v>
      </c>
      <c r="X1246" s="5">
        <v>120</v>
      </c>
      <c r="Y1246" s="5"/>
      <c r="Z1246" s="5"/>
      <c r="AA1246" s="5"/>
      <c r="AB1246" s="5"/>
      <c r="AC1246" s="5"/>
      <c r="AD1246" s="5"/>
      <c r="AE1246" s="5" t="s">
        <v>4406</v>
      </c>
      <c r="AF1246" s="5" t="s">
        <v>53</v>
      </c>
      <c r="AG1246" s="5" t="s">
        <v>54</v>
      </c>
      <c r="AH1246" s="5" t="s">
        <v>55</v>
      </c>
      <c r="AI1246" s="5"/>
      <c r="AJ1246" s="5" t="s">
        <v>87</v>
      </c>
      <c r="AK1246" s="5" t="s">
        <v>57</v>
      </c>
      <c r="AL1246" s="5" t="s">
        <v>3801</v>
      </c>
      <c r="AM1246" s="6">
        <v>28059</v>
      </c>
      <c r="AN1246" s="5" t="s">
        <v>6270</v>
      </c>
    </row>
    <row r="1247" spans="1:170" s="10" customFormat="1" ht="180" x14ac:dyDescent="0.25">
      <c r="A1247" s="5" t="s">
        <v>41</v>
      </c>
      <c r="B1247" s="5" t="s">
        <v>6271</v>
      </c>
      <c r="C1247" s="5" t="s">
        <v>2231</v>
      </c>
      <c r="D1247" s="5" t="s">
        <v>6272</v>
      </c>
      <c r="E1247" s="6">
        <v>44589</v>
      </c>
      <c r="F1247" s="5" t="s">
        <v>6273</v>
      </c>
      <c r="G1247" s="7">
        <v>800103052</v>
      </c>
      <c r="H1247" s="5">
        <v>8</v>
      </c>
      <c r="I1247" s="5" t="s">
        <v>6274</v>
      </c>
      <c r="J1247" s="5" t="s">
        <v>6275</v>
      </c>
      <c r="K1247" s="8" t="s">
        <v>6276</v>
      </c>
      <c r="L1247" s="5" t="s">
        <v>6277</v>
      </c>
      <c r="M1247" s="5" t="s">
        <v>2238</v>
      </c>
      <c r="N1247" s="9">
        <f t="shared" si="19"/>
        <v>13264776342</v>
      </c>
      <c r="O1247" s="9">
        <v>13264776342</v>
      </c>
      <c r="P1247" s="9" t="s">
        <v>2239</v>
      </c>
      <c r="Q1247" s="5"/>
      <c r="R1247" s="5"/>
      <c r="S1247" s="5"/>
      <c r="T1247" s="5" t="s">
        <v>51</v>
      </c>
      <c r="U1247" s="6">
        <v>44589</v>
      </c>
      <c r="V1247" s="6">
        <v>44926</v>
      </c>
      <c r="W1247" s="6">
        <v>44595</v>
      </c>
      <c r="X1247" s="5">
        <v>365</v>
      </c>
      <c r="Y1247" s="5"/>
      <c r="Z1247" s="5"/>
      <c r="AA1247" s="5"/>
      <c r="AB1247" s="5"/>
      <c r="AC1247" s="5"/>
      <c r="AD1247" s="5"/>
      <c r="AE1247" s="5" t="s">
        <v>6278</v>
      </c>
      <c r="AF1247" s="22" t="s">
        <v>53</v>
      </c>
      <c r="AG1247" s="5" t="s">
        <v>3017</v>
      </c>
      <c r="AH1247" s="5" t="s">
        <v>807</v>
      </c>
      <c r="AI1247" s="5"/>
      <c r="AJ1247" s="5" t="s">
        <v>107</v>
      </c>
      <c r="AK1247" s="5"/>
      <c r="AL1247" s="5"/>
      <c r="AM1247" s="5"/>
      <c r="AN1247" s="5"/>
    </row>
    <row r="1248" spans="1:170" s="10" customFormat="1" ht="135" x14ac:dyDescent="0.25">
      <c r="A1248" s="5" t="s">
        <v>41</v>
      </c>
      <c r="B1248" s="5" t="s">
        <v>42</v>
      </c>
      <c r="C1248" s="5" t="s">
        <v>81</v>
      </c>
      <c r="D1248" s="5" t="s">
        <v>6279</v>
      </c>
      <c r="E1248" s="6">
        <v>44587</v>
      </c>
      <c r="F1248" s="5" t="s">
        <v>6280</v>
      </c>
      <c r="G1248" s="7">
        <v>37619599</v>
      </c>
      <c r="H1248" s="5" t="s">
        <v>46</v>
      </c>
      <c r="I1248" s="5" t="s">
        <v>2713</v>
      </c>
      <c r="J1248" s="5" t="s">
        <v>6281</v>
      </c>
      <c r="K1248" s="21" t="s">
        <v>3105</v>
      </c>
      <c r="L1248" s="22" t="s">
        <v>158</v>
      </c>
      <c r="M1248" s="5" t="s">
        <v>50</v>
      </c>
      <c r="N1248" s="9">
        <f t="shared" si="19"/>
        <v>22512600</v>
      </c>
      <c r="O1248" s="9">
        <v>22512600</v>
      </c>
      <c r="P1248" s="9">
        <v>2046600</v>
      </c>
      <c r="Q1248" s="22"/>
      <c r="R1248" s="22"/>
      <c r="S1248" s="22"/>
      <c r="T1248" s="22" t="s">
        <v>1719</v>
      </c>
      <c r="U1248" s="6">
        <v>44596</v>
      </c>
      <c r="V1248" s="6">
        <v>44926</v>
      </c>
      <c r="W1248" s="6">
        <v>44592</v>
      </c>
      <c r="X1248" s="5">
        <v>330</v>
      </c>
      <c r="Y1248" s="22"/>
      <c r="Z1248" s="22"/>
      <c r="AA1248" s="22"/>
      <c r="AB1248" s="22"/>
      <c r="AC1248" s="22"/>
      <c r="AD1248" s="22"/>
      <c r="AE1248" s="22" t="s">
        <v>1719</v>
      </c>
      <c r="AF1248" s="5" t="s">
        <v>53</v>
      </c>
      <c r="AG1248" s="5" t="s">
        <v>1627</v>
      </c>
      <c r="AH1248" s="5" t="s">
        <v>807</v>
      </c>
      <c r="AI1248" s="5"/>
      <c r="AJ1248" s="5" t="s">
        <v>171</v>
      </c>
      <c r="AK1248" s="5"/>
      <c r="AL1248" s="5" t="s">
        <v>6282</v>
      </c>
      <c r="AM1248" s="6">
        <v>30741</v>
      </c>
      <c r="AN1248" s="5" t="s">
        <v>4382</v>
      </c>
    </row>
    <row r="1249" spans="1:40" s="10" customFormat="1" ht="120" x14ac:dyDescent="0.25">
      <c r="A1249" s="5" t="s">
        <v>41</v>
      </c>
      <c r="B1249" s="5" t="s">
        <v>42</v>
      </c>
      <c r="C1249" s="5" t="s">
        <v>43</v>
      </c>
      <c r="D1249" s="5" t="s">
        <v>6283</v>
      </c>
      <c r="E1249" s="6">
        <v>44587</v>
      </c>
      <c r="F1249" s="5" t="s">
        <v>6284</v>
      </c>
      <c r="G1249" s="7">
        <v>80134623</v>
      </c>
      <c r="H1249" s="5" t="s">
        <v>46</v>
      </c>
      <c r="I1249" s="5" t="s">
        <v>1156</v>
      </c>
      <c r="J1249" s="5" t="s">
        <v>6285</v>
      </c>
      <c r="K1249" s="21" t="s">
        <v>1206</v>
      </c>
      <c r="L1249" s="22" t="s">
        <v>106</v>
      </c>
      <c r="M1249" s="5" t="s">
        <v>50</v>
      </c>
      <c r="N1249" s="9">
        <f t="shared" si="19"/>
        <v>40111200</v>
      </c>
      <c r="O1249" s="9">
        <v>40111200</v>
      </c>
      <c r="P1249" s="9">
        <v>4456800</v>
      </c>
      <c r="Q1249" s="22"/>
      <c r="R1249" s="22"/>
      <c r="S1249" s="22"/>
      <c r="T1249" s="5" t="s">
        <v>51</v>
      </c>
      <c r="U1249" s="6">
        <v>44603</v>
      </c>
      <c r="V1249" s="6">
        <v>44875</v>
      </c>
      <c r="W1249" s="6">
        <v>44592</v>
      </c>
      <c r="X1249" s="5">
        <v>270</v>
      </c>
      <c r="Y1249" s="22"/>
      <c r="Z1249" s="22"/>
      <c r="AA1249" s="22"/>
      <c r="AB1249" s="22"/>
      <c r="AC1249" s="22"/>
      <c r="AD1249" s="22"/>
      <c r="AE1249" s="22" t="s">
        <v>1857</v>
      </c>
      <c r="AF1249" s="5" t="s">
        <v>53</v>
      </c>
      <c r="AG1249" s="5" t="s">
        <v>67</v>
      </c>
      <c r="AH1249" s="5" t="s">
        <v>55</v>
      </c>
      <c r="AI1249" s="5"/>
      <c r="AJ1249" s="5" t="s">
        <v>506</v>
      </c>
      <c r="AK1249" s="5" t="s">
        <v>268</v>
      </c>
      <c r="AL1249" s="5" t="s">
        <v>100</v>
      </c>
      <c r="AM1249" s="6">
        <v>30179</v>
      </c>
      <c r="AN1249" s="5" t="s">
        <v>70</v>
      </c>
    </row>
    <row r="1250" spans="1:40" s="10" customFormat="1" ht="120" x14ac:dyDescent="0.25">
      <c r="A1250" s="5" t="s">
        <v>41</v>
      </c>
      <c r="B1250" s="5" t="s">
        <v>42</v>
      </c>
      <c r="C1250" s="5" t="s">
        <v>43</v>
      </c>
      <c r="D1250" s="5" t="s">
        <v>6286</v>
      </c>
      <c r="E1250" s="6">
        <v>44587</v>
      </c>
      <c r="F1250" s="5" t="s">
        <v>6287</v>
      </c>
      <c r="G1250" s="7">
        <v>1070815432</v>
      </c>
      <c r="H1250" s="5" t="s">
        <v>46</v>
      </c>
      <c r="I1250" s="5" t="s">
        <v>1307</v>
      </c>
      <c r="J1250" s="5" t="s">
        <v>6288</v>
      </c>
      <c r="K1250" s="21" t="s">
        <v>6289</v>
      </c>
      <c r="L1250" s="22" t="s">
        <v>99</v>
      </c>
      <c r="M1250" s="5" t="s">
        <v>50</v>
      </c>
      <c r="N1250" s="9">
        <f t="shared" si="19"/>
        <v>40848920</v>
      </c>
      <c r="O1250" s="9">
        <v>34252200</v>
      </c>
      <c r="P1250" s="9">
        <v>3805800</v>
      </c>
      <c r="Q1250" s="26">
        <v>6596720</v>
      </c>
      <c r="R1250" s="22"/>
      <c r="S1250" s="22"/>
      <c r="T1250" s="5" t="s">
        <v>51</v>
      </c>
      <c r="U1250" s="6">
        <v>44601</v>
      </c>
      <c r="V1250" s="6">
        <v>44873</v>
      </c>
      <c r="W1250" s="6">
        <v>44589</v>
      </c>
      <c r="X1250" s="5">
        <v>270</v>
      </c>
      <c r="Y1250" s="25">
        <v>44874</v>
      </c>
      <c r="Z1250" s="25">
        <v>44925</v>
      </c>
      <c r="AA1250" s="22"/>
      <c r="AB1250" s="22"/>
      <c r="AC1250" s="22"/>
      <c r="AD1250" s="22"/>
      <c r="AE1250" s="22" t="s">
        <v>1857</v>
      </c>
      <c r="AF1250" s="5" t="s">
        <v>53</v>
      </c>
      <c r="AG1250" s="5" t="s">
        <v>54</v>
      </c>
      <c r="AH1250" s="5" t="s">
        <v>55</v>
      </c>
      <c r="AI1250" s="5"/>
      <c r="AJ1250" s="5" t="s">
        <v>506</v>
      </c>
      <c r="AK1250" s="5" t="s">
        <v>268</v>
      </c>
      <c r="AL1250" s="5" t="s">
        <v>2919</v>
      </c>
      <c r="AM1250" s="6">
        <v>32561</v>
      </c>
      <c r="AN1250" s="5" t="s">
        <v>1125</v>
      </c>
    </row>
    <row r="1251" spans="1:40" s="10" customFormat="1" ht="135" x14ac:dyDescent="0.25">
      <c r="A1251" s="5" t="s">
        <v>41</v>
      </c>
      <c r="B1251" s="5" t="s">
        <v>42</v>
      </c>
      <c r="C1251" s="5" t="s">
        <v>43</v>
      </c>
      <c r="D1251" s="5" t="s">
        <v>6290</v>
      </c>
      <c r="E1251" s="6">
        <v>44587</v>
      </c>
      <c r="F1251" s="5" t="s">
        <v>6291</v>
      </c>
      <c r="G1251" s="7">
        <v>1037592387</v>
      </c>
      <c r="H1251" s="5" t="s">
        <v>46</v>
      </c>
      <c r="I1251" s="5" t="s">
        <v>1662</v>
      </c>
      <c r="J1251" s="5" t="s">
        <v>6292</v>
      </c>
      <c r="K1251" s="21" t="s">
        <v>1819</v>
      </c>
      <c r="L1251" s="22" t="s">
        <v>99</v>
      </c>
      <c r="M1251" s="5" t="s">
        <v>50</v>
      </c>
      <c r="N1251" s="9">
        <f t="shared" si="19"/>
        <v>45669600</v>
      </c>
      <c r="O1251" s="9">
        <v>34252200</v>
      </c>
      <c r="P1251" s="9">
        <v>3805800</v>
      </c>
      <c r="Q1251" s="26">
        <v>3805800</v>
      </c>
      <c r="R1251" s="26">
        <v>7611600</v>
      </c>
      <c r="S1251" s="26"/>
      <c r="T1251" s="22" t="s">
        <v>2377</v>
      </c>
      <c r="U1251" s="6">
        <v>44599</v>
      </c>
      <c r="V1251" s="6">
        <v>44834</v>
      </c>
      <c r="W1251" s="6">
        <v>44589</v>
      </c>
      <c r="X1251" s="5">
        <v>255</v>
      </c>
      <c r="Y1251" s="25">
        <v>44835</v>
      </c>
      <c r="Z1251" s="25">
        <v>44865</v>
      </c>
      <c r="AA1251" s="25">
        <v>44866</v>
      </c>
      <c r="AB1251" s="25">
        <v>44926</v>
      </c>
      <c r="AC1251" s="25"/>
      <c r="AD1251" s="25"/>
      <c r="AE1251" s="22" t="s">
        <v>1857</v>
      </c>
      <c r="AF1251" s="5" t="s">
        <v>53</v>
      </c>
      <c r="AG1251" s="5" t="s">
        <v>67</v>
      </c>
      <c r="AH1251" s="5" t="s">
        <v>55</v>
      </c>
      <c r="AI1251" s="5"/>
      <c r="AJ1251" s="5" t="s">
        <v>506</v>
      </c>
      <c r="AK1251" s="5" t="s">
        <v>268</v>
      </c>
      <c r="AL1251" s="5" t="s">
        <v>108</v>
      </c>
      <c r="AM1251" s="6">
        <v>32483</v>
      </c>
      <c r="AN1251" s="5" t="s">
        <v>700</v>
      </c>
    </row>
    <row r="1252" spans="1:40" s="10" customFormat="1" ht="75" x14ac:dyDescent="0.25">
      <c r="A1252" s="5" t="s">
        <v>41</v>
      </c>
      <c r="B1252" s="5" t="s">
        <v>42</v>
      </c>
      <c r="C1252" s="5" t="s">
        <v>43</v>
      </c>
      <c r="D1252" s="5" t="s">
        <v>6293</v>
      </c>
      <c r="E1252" s="6">
        <v>44588</v>
      </c>
      <c r="F1252" s="5" t="s">
        <v>6294</v>
      </c>
      <c r="G1252" s="7">
        <v>19424858</v>
      </c>
      <c r="H1252" s="5" t="s">
        <v>46</v>
      </c>
      <c r="I1252" s="5" t="s">
        <v>348</v>
      </c>
      <c r="J1252" s="5" t="s">
        <v>6295</v>
      </c>
      <c r="K1252" s="8" t="s">
        <v>6296</v>
      </c>
      <c r="L1252" s="5" t="s">
        <v>177</v>
      </c>
      <c r="M1252" s="5" t="s">
        <v>50</v>
      </c>
      <c r="N1252" s="9">
        <f t="shared" si="19"/>
        <v>61344000</v>
      </c>
      <c r="O1252" s="9">
        <v>61344000</v>
      </c>
      <c r="P1252" s="9">
        <v>5112000</v>
      </c>
      <c r="Q1252" s="5"/>
      <c r="R1252" s="5"/>
      <c r="S1252" s="5"/>
      <c r="T1252" s="5" t="s">
        <v>51</v>
      </c>
      <c r="U1252" s="6">
        <v>44596</v>
      </c>
      <c r="V1252" s="6">
        <v>44926</v>
      </c>
      <c r="W1252" s="6">
        <v>44592</v>
      </c>
      <c r="X1252" s="5">
        <v>365</v>
      </c>
      <c r="Y1252" s="5"/>
      <c r="Z1252" s="5"/>
      <c r="AA1252" s="5"/>
      <c r="AB1252" s="5"/>
      <c r="AC1252" s="5"/>
      <c r="AD1252" s="5"/>
      <c r="AE1252" s="5" t="s">
        <v>1116</v>
      </c>
      <c r="AF1252" s="5" t="s">
        <v>53</v>
      </c>
      <c r="AG1252" s="5" t="s">
        <v>54</v>
      </c>
      <c r="AH1252" s="5" t="s">
        <v>55</v>
      </c>
      <c r="AI1252" s="5"/>
      <c r="AJ1252" s="5" t="s">
        <v>506</v>
      </c>
      <c r="AK1252" s="5" t="s">
        <v>268</v>
      </c>
      <c r="AL1252" s="5" t="s">
        <v>1908</v>
      </c>
      <c r="AM1252" s="6">
        <v>21213</v>
      </c>
      <c r="AN1252" s="5" t="s">
        <v>1190</v>
      </c>
    </row>
    <row r="1253" spans="1:40" s="10" customFormat="1" ht="195" x14ac:dyDescent="0.25">
      <c r="A1253" s="5" t="s">
        <v>41</v>
      </c>
      <c r="B1253" s="5" t="s">
        <v>42</v>
      </c>
      <c r="C1253" s="5" t="s">
        <v>81</v>
      </c>
      <c r="D1253" s="5" t="s">
        <v>6297</v>
      </c>
      <c r="E1253" s="6">
        <v>44587</v>
      </c>
      <c r="F1253" s="5" t="s">
        <v>6298</v>
      </c>
      <c r="G1253" s="7">
        <v>1140819351</v>
      </c>
      <c r="H1253" s="5" t="s">
        <v>46</v>
      </c>
      <c r="I1253" s="5" t="s">
        <v>1411</v>
      </c>
      <c r="J1253" s="5" t="s">
        <v>6299</v>
      </c>
      <c r="K1253" s="8" t="s">
        <v>2081</v>
      </c>
      <c r="L1253" s="5" t="s">
        <v>86</v>
      </c>
      <c r="M1253" s="5" t="s">
        <v>50</v>
      </c>
      <c r="N1253" s="9">
        <f t="shared" si="19"/>
        <v>18419400</v>
      </c>
      <c r="O1253" s="9">
        <v>18419400</v>
      </c>
      <c r="P1253" s="9">
        <v>2581200</v>
      </c>
      <c r="Q1253" s="5"/>
      <c r="R1253" s="5"/>
      <c r="S1253" s="5"/>
      <c r="T1253" s="5" t="s">
        <v>4131</v>
      </c>
      <c r="U1253" s="6">
        <v>44594</v>
      </c>
      <c r="V1253" s="6">
        <v>44865</v>
      </c>
      <c r="W1253" s="6">
        <v>44589</v>
      </c>
      <c r="X1253" s="5">
        <v>270</v>
      </c>
      <c r="Y1253" s="5"/>
      <c r="Z1253" s="5"/>
      <c r="AA1253" s="5"/>
      <c r="AB1253" s="5"/>
      <c r="AC1253" s="5"/>
      <c r="AD1253" s="5"/>
      <c r="AE1253" s="5" t="s">
        <v>5018</v>
      </c>
      <c r="AF1253" s="5" t="s">
        <v>53</v>
      </c>
      <c r="AG1253" s="5" t="s">
        <v>1353</v>
      </c>
      <c r="AH1253" s="5" t="s">
        <v>209</v>
      </c>
      <c r="AI1253" s="5"/>
      <c r="AJ1253" s="5" t="s">
        <v>240</v>
      </c>
      <c r="AK1253" s="5"/>
      <c r="AL1253" s="5" t="s">
        <v>6300</v>
      </c>
      <c r="AM1253" s="6">
        <v>32460</v>
      </c>
      <c r="AN1253" s="5" t="s">
        <v>295</v>
      </c>
    </row>
    <row r="1254" spans="1:40" s="10" customFormat="1" ht="135" x14ac:dyDescent="0.25">
      <c r="A1254" s="5" t="s">
        <v>41</v>
      </c>
      <c r="B1254" s="5" t="s">
        <v>42</v>
      </c>
      <c r="C1254" s="5" t="s">
        <v>81</v>
      </c>
      <c r="D1254" s="5" t="s">
        <v>6301</v>
      </c>
      <c r="E1254" s="6">
        <v>44589</v>
      </c>
      <c r="F1254" s="5" t="s">
        <v>6302</v>
      </c>
      <c r="G1254" s="7">
        <v>1037665721</v>
      </c>
      <c r="H1254" s="5" t="s">
        <v>46</v>
      </c>
      <c r="I1254" s="5" t="s">
        <v>2713</v>
      </c>
      <c r="J1254" s="5" t="s">
        <v>6303</v>
      </c>
      <c r="K1254" s="8" t="s">
        <v>3071</v>
      </c>
      <c r="L1254" s="5" t="s">
        <v>158</v>
      </c>
      <c r="M1254" s="5" t="s">
        <v>50</v>
      </c>
      <c r="N1254" s="9">
        <f t="shared" si="19"/>
        <v>22512600</v>
      </c>
      <c r="O1254" s="9">
        <v>22512600</v>
      </c>
      <c r="P1254" s="9">
        <v>2046600</v>
      </c>
      <c r="Q1254" s="5"/>
      <c r="R1254" s="5"/>
      <c r="S1254" s="5"/>
      <c r="T1254" s="5" t="s">
        <v>1765</v>
      </c>
      <c r="U1254" s="6">
        <v>44592</v>
      </c>
      <c r="V1254" s="6">
        <v>44925</v>
      </c>
      <c r="W1254" s="6">
        <v>44592</v>
      </c>
      <c r="X1254" s="5">
        <v>330</v>
      </c>
      <c r="Y1254" s="5"/>
      <c r="Z1254" s="5"/>
      <c r="AA1254" s="5"/>
      <c r="AB1254" s="5"/>
      <c r="AC1254" s="5"/>
      <c r="AD1254" s="5"/>
      <c r="AE1254" s="5" t="s">
        <v>1766</v>
      </c>
      <c r="AF1254" s="5" t="s">
        <v>53</v>
      </c>
      <c r="AG1254" s="5" t="s">
        <v>2221</v>
      </c>
      <c r="AH1254" s="5" t="s">
        <v>807</v>
      </c>
      <c r="AI1254" s="5"/>
      <c r="AJ1254" s="5" t="s">
        <v>171</v>
      </c>
      <c r="AK1254" s="5"/>
      <c r="AL1254" s="5" t="s">
        <v>6304</v>
      </c>
      <c r="AM1254" s="6">
        <v>36165</v>
      </c>
      <c r="AN1254" s="5" t="s">
        <v>700</v>
      </c>
    </row>
    <row r="1255" spans="1:40" s="10" customFormat="1" ht="150" x14ac:dyDescent="0.25">
      <c r="A1255" s="5" t="s">
        <v>41</v>
      </c>
      <c r="B1255" s="5" t="s">
        <v>42</v>
      </c>
      <c r="C1255" s="5" t="s">
        <v>43</v>
      </c>
      <c r="D1255" s="5" t="s">
        <v>6305</v>
      </c>
      <c r="E1255" s="6">
        <v>44589</v>
      </c>
      <c r="F1255" s="5" t="s">
        <v>6306</v>
      </c>
      <c r="G1255" s="7">
        <v>55220183</v>
      </c>
      <c r="H1255" s="5" t="s">
        <v>46</v>
      </c>
      <c r="I1255" s="5" t="s">
        <v>6307</v>
      </c>
      <c r="J1255" s="5" t="s">
        <v>6308</v>
      </c>
      <c r="K1255" s="8" t="s">
        <v>5612</v>
      </c>
      <c r="L1255" s="5" t="s">
        <v>201</v>
      </c>
      <c r="M1255" s="5" t="s">
        <v>50</v>
      </c>
      <c r="N1255" s="9">
        <f t="shared" si="19"/>
        <v>27604800</v>
      </c>
      <c r="O1255" s="9">
        <v>27604800</v>
      </c>
      <c r="P1255" s="9">
        <v>3067200</v>
      </c>
      <c r="Q1255" s="5"/>
      <c r="R1255" s="5"/>
      <c r="S1255" s="5"/>
      <c r="T1255" s="5" t="s">
        <v>1946</v>
      </c>
      <c r="U1255" s="6">
        <v>44592</v>
      </c>
      <c r="V1255" s="6">
        <v>44834</v>
      </c>
      <c r="W1255" s="6">
        <v>44592</v>
      </c>
      <c r="X1255" s="5">
        <v>270</v>
      </c>
      <c r="Y1255" s="5"/>
      <c r="Z1255" s="5"/>
      <c r="AA1255" s="5"/>
      <c r="AB1255" s="5"/>
      <c r="AC1255" s="5"/>
      <c r="AD1255" s="5"/>
      <c r="AE1255" s="5" t="s">
        <v>2959</v>
      </c>
      <c r="AF1255" s="5" t="s">
        <v>53</v>
      </c>
      <c r="AG1255" s="5" t="s">
        <v>54</v>
      </c>
      <c r="AH1255" s="5" t="s">
        <v>55</v>
      </c>
      <c r="AI1255" s="5"/>
      <c r="AJ1255" s="5" t="s">
        <v>1683</v>
      </c>
      <c r="AK1255" s="5" t="s">
        <v>268</v>
      </c>
      <c r="AL1255" s="5" t="s">
        <v>202</v>
      </c>
      <c r="AM1255" s="6">
        <v>30401</v>
      </c>
      <c r="AN1255" s="5" t="s">
        <v>560</v>
      </c>
    </row>
    <row r="1256" spans="1:40" s="10" customFormat="1" ht="180" x14ac:dyDescent="0.25">
      <c r="A1256" s="5" t="s">
        <v>41</v>
      </c>
      <c r="B1256" s="5" t="s">
        <v>42</v>
      </c>
      <c r="C1256" s="5" t="s">
        <v>43</v>
      </c>
      <c r="D1256" s="5" t="s">
        <v>6309</v>
      </c>
      <c r="E1256" s="6">
        <v>44589</v>
      </c>
      <c r="F1256" s="5" t="s">
        <v>6310</v>
      </c>
      <c r="G1256" s="7">
        <v>1140824759</v>
      </c>
      <c r="H1256" s="5" t="s">
        <v>46</v>
      </c>
      <c r="I1256" s="5" t="s">
        <v>6311</v>
      </c>
      <c r="J1256" s="5" t="s">
        <v>6312</v>
      </c>
      <c r="K1256" s="8" t="s">
        <v>6313</v>
      </c>
      <c r="L1256" s="5" t="s">
        <v>65</v>
      </c>
      <c r="M1256" s="5" t="s">
        <v>50</v>
      </c>
      <c r="N1256" s="9">
        <f t="shared" si="19"/>
        <v>80202350</v>
      </c>
      <c r="O1256" s="9">
        <v>80202350</v>
      </c>
      <c r="P1256" s="9">
        <v>7182300</v>
      </c>
      <c r="Q1256" s="5"/>
      <c r="R1256" s="5"/>
      <c r="S1256" s="5"/>
      <c r="T1256" s="5" t="s">
        <v>804</v>
      </c>
      <c r="U1256" s="6">
        <v>44592</v>
      </c>
      <c r="V1256" s="6">
        <v>44926</v>
      </c>
      <c r="W1256" s="6">
        <v>44592</v>
      </c>
      <c r="X1256" s="5">
        <v>335</v>
      </c>
      <c r="Y1256" s="5"/>
      <c r="Z1256" s="5"/>
      <c r="AA1256" s="5"/>
      <c r="AB1256" s="5"/>
      <c r="AC1256" s="5"/>
      <c r="AD1256" s="5"/>
      <c r="AE1256" s="5" t="s">
        <v>805</v>
      </c>
      <c r="AF1256" s="5" t="s">
        <v>53</v>
      </c>
      <c r="AG1256" s="5" t="s">
        <v>1688</v>
      </c>
      <c r="AH1256" s="5" t="s">
        <v>209</v>
      </c>
      <c r="AI1256" s="5"/>
      <c r="AJ1256" s="5" t="s">
        <v>1683</v>
      </c>
      <c r="AK1256" s="5" t="s">
        <v>57</v>
      </c>
      <c r="AL1256" s="5" t="s">
        <v>6314</v>
      </c>
      <c r="AM1256" s="6">
        <v>32540</v>
      </c>
      <c r="AN1256" s="5" t="s">
        <v>560</v>
      </c>
    </row>
    <row r="1257" spans="1:40" s="10" customFormat="1" ht="135" x14ac:dyDescent="0.25">
      <c r="A1257" s="5" t="s">
        <v>41</v>
      </c>
      <c r="B1257" s="5" t="s">
        <v>42</v>
      </c>
      <c r="C1257" s="5" t="s">
        <v>81</v>
      </c>
      <c r="D1257" s="5" t="s">
        <v>6315</v>
      </c>
      <c r="E1257" s="6">
        <v>44588</v>
      </c>
      <c r="F1257" s="5" t="s">
        <v>6316</v>
      </c>
      <c r="G1257" s="7">
        <v>1067811541</v>
      </c>
      <c r="H1257" s="5" t="s">
        <v>46</v>
      </c>
      <c r="I1257" s="5" t="s">
        <v>2713</v>
      </c>
      <c r="J1257" s="5" t="s">
        <v>6317</v>
      </c>
      <c r="K1257" s="8" t="s">
        <v>2715</v>
      </c>
      <c r="L1257" s="5" t="s">
        <v>158</v>
      </c>
      <c r="M1257" s="5" t="s">
        <v>50</v>
      </c>
      <c r="N1257" s="9">
        <f t="shared" si="19"/>
        <v>22512600</v>
      </c>
      <c r="O1257" s="9">
        <v>22512600</v>
      </c>
      <c r="P1257" s="9">
        <v>2046600</v>
      </c>
      <c r="Q1257" s="5"/>
      <c r="R1257" s="5"/>
      <c r="S1257" s="5"/>
      <c r="T1257" s="5" t="s">
        <v>2145</v>
      </c>
      <c r="U1257" s="6">
        <v>44589</v>
      </c>
      <c r="V1257" s="6">
        <v>44922</v>
      </c>
      <c r="W1257" s="6">
        <v>44589</v>
      </c>
      <c r="X1257" s="5">
        <v>330</v>
      </c>
      <c r="Y1257" s="5"/>
      <c r="Z1257" s="5"/>
      <c r="AA1257" s="5"/>
      <c r="AB1257" s="5"/>
      <c r="AC1257" s="5"/>
      <c r="AD1257" s="5"/>
      <c r="AE1257" s="5" t="s">
        <v>2146</v>
      </c>
      <c r="AF1257" s="5" t="s">
        <v>53</v>
      </c>
      <c r="AG1257" s="5" t="s">
        <v>2221</v>
      </c>
      <c r="AH1257" s="5" t="s">
        <v>807</v>
      </c>
      <c r="AI1257" s="5"/>
      <c r="AJ1257" s="5" t="s">
        <v>107</v>
      </c>
      <c r="AK1257" s="5"/>
      <c r="AL1257" s="5" t="s">
        <v>1311</v>
      </c>
      <c r="AM1257" s="6">
        <v>32890</v>
      </c>
      <c r="AN1257" s="5" t="s">
        <v>230</v>
      </c>
    </row>
    <row r="1258" spans="1:40" s="10" customFormat="1" ht="135" x14ac:dyDescent="0.25">
      <c r="A1258" s="5" t="s">
        <v>41</v>
      </c>
      <c r="B1258" s="5" t="s">
        <v>42</v>
      </c>
      <c r="C1258" s="5" t="s">
        <v>81</v>
      </c>
      <c r="D1258" s="5" t="s">
        <v>6318</v>
      </c>
      <c r="E1258" s="6">
        <v>44588</v>
      </c>
      <c r="F1258" s="5" t="s">
        <v>6319</v>
      </c>
      <c r="G1258" s="7">
        <v>37545684</v>
      </c>
      <c r="H1258" s="5" t="s">
        <v>46</v>
      </c>
      <c r="I1258" s="5" t="s">
        <v>2713</v>
      </c>
      <c r="J1258" s="5" t="s">
        <v>6320</v>
      </c>
      <c r="K1258" s="8" t="s">
        <v>2715</v>
      </c>
      <c r="L1258" s="5" t="s">
        <v>158</v>
      </c>
      <c r="M1258" s="5" t="s">
        <v>50</v>
      </c>
      <c r="N1258" s="9">
        <f t="shared" si="19"/>
        <v>22512600</v>
      </c>
      <c r="O1258" s="9">
        <v>22512600</v>
      </c>
      <c r="P1258" s="9">
        <v>2046600</v>
      </c>
      <c r="Q1258" s="5"/>
      <c r="R1258" s="5"/>
      <c r="S1258" s="5"/>
      <c r="T1258" s="5" t="s">
        <v>6321</v>
      </c>
      <c r="U1258" s="6">
        <v>44593</v>
      </c>
      <c r="V1258" s="6">
        <v>44926</v>
      </c>
      <c r="W1258" s="6">
        <v>44592</v>
      </c>
      <c r="X1258" s="5">
        <v>330</v>
      </c>
      <c r="Y1258" s="5"/>
      <c r="Z1258" s="5"/>
      <c r="AA1258" s="5"/>
      <c r="AB1258" s="5"/>
      <c r="AC1258" s="5"/>
      <c r="AD1258" s="5"/>
      <c r="AE1258" s="5" t="s">
        <v>6322</v>
      </c>
      <c r="AF1258" s="5" t="s">
        <v>53</v>
      </c>
      <c r="AG1258" s="5" t="s">
        <v>2221</v>
      </c>
      <c r="AH1258" s="5" t="s">
        <v>807</v>
      </c>
      <c r="AI1258" s="5"/>
      <c r="AJ1258" s="5" t="s">
        <v>107</v>
      </c>
      <c r="AK1258" s="5"/>
      <c r="AL1258" s="5" t="s">
        <v>4419</v>
      </c>
      <c r="AM1258" s="6">
        <v>28235</v>
      </c>
      <c r="AN1258" s="5" t="s">
        <v>610</v>
      </c>
    </row>
    <row r="1259" spans="1:40" s="10" customFormat="1" ht="135" x14ac:dyDescent="0.25">
      <c r="A1259" s="5" t="s">
        <v>41</v>
      </c>
      <c r="B1259" s="5" t="s">
        <v>42</v>
      </c>
      <c r="C1259" s="5" t="s">
        <v>81</v>
      </c>
      <c r="D1259" s="5" t="s">
        <v>6323</v>
      </c>
      <c r="E1259" s="6">
        <v>44589</v>
      </c>
      <c r="F1259" s="5" t="s">
        <v>6324</v>
      </c>
      <c r="G1259" s="7">
        <v>38468274</v>
      </c>
      <c r="H1259" s="5" t="s">
        <v>46</v>
      </c>
      <c r="I1259" s="5" t="s">
        <v>1450</v>
      </c>
      <c r="J1259" s="5" t="s">
        <v>6325</v>
      </c>
      <c r="K1259" s="8" t="s">
        <v>841</v>
      </c>
      <c r="L1259" s="5" t="s">
        <v>158</v>
      </c>
      <c r="M1259" s="5" t="s">
        <v>50</v>
      </c>
      <c r="N1259" s="9">
        <f t="shared" si="19"/>
        <v>22103280</v>
      </c>
      <c r="O1259" s="9">
        <v>18419400</v>
      </c>
      <c r="P1259" s="9">
        <v>2046600</v>
      </c>
      <c r="Q1259" s="17">
        <v>3683880</v>
      </c>
      <c r="R1259" s="5"/>
      <c r="S1259" s="5"/>
      <c r="T1259" s="5" t="s">
        <v>4902</v>
      </c>
      <c r="U1259" s="6">
        <v>44599</v>
      </c>
      <c r="V1259" s="6">
        <v>44871</v>
      </c>
      <c r="W1259" s="6">
        <v>44593</v>
      </c>
      <c r="X1259" s="5">
        <v>270</v>
      </c>
      <c r="Y1259" s="6">
        <v>44872</v>
      </c>
      <c r="Z1259" s="6">
        <v>44925</v>
      </c>
      <c r="AA1259" s="5"/>
      <c r="AB1259" s="5"/>
      <c r="AC1259" s="5"/>
      <c r="AD1259" s="5"/>
      <c r="AE1259" s="5" t="s">
        <v>6322</v>
      </c>
      <c r="AF1259" s="5" t="s">
        <v>53</v>
      </c>
      <c r="AG1259" s="5" t="s">
        <v>1353</v>
      </c>
      <c r="AH1259" s="5" t="s">
        <v>209</v>
      </c>
      <c r="AI1259" s="5"/>
      <c r="AJ1259" s="5" t="s">
        <v>160</v>
      </c>
      <c r="AK1259" s="5"/>
      <c r="AL1259" s="5" t="s">
        <v>217</v>
      </c>
      <c r="AM1259" s="6">
        <v>28788</v>
      </c>
      <c r="AN1259" s="5" t="s">
        <v>531</v>
      </c>
    </row>
    <row r="1260" spans="1:40" s="10" customFormat="1" ht="150" x14ac:dyDescent="0.25">
      <c r="A1260" s="5" t="s">
        <v>41</v>
      </c>
      <c r="B1260" s="5" t="s">
        <v>42</v>
      </c>
      <c r="C1260" s="5" t="s">
        <v>43</v>
      </c>
      <c r="D1260" s="5" t="s">
        <v>6326</v>
      </c>
      <c r="E1260" s="6">
        <v>44588</v>
      </c>
      <c r="F1260" s="5" t="s">
        <v>6327</v>
      </c>
      <c r="G1260" s="7">
        <v>1125474068</v>
      </c>
      <c r="H1260" s="5" t="s">
        <v>46</v>
      </c>
      <c r="I1260" s="5" t="s">
        <v>233</v>
      </c>
      <c r="J1260" s="5" t="s">
        <v>6328</v>
      </c>
      <c r="K1260" s="8" t="s">
        <v>2998</v>
      </c>
      <c r="L1260" s="5" t="s">
        <v>177</v>
      </c>
      <c r="M1260" s="5" t="s">
        <v>50</v>
      </c>
      <c r="N1260" s="9">
        <f t="shared" si="19"/>
        <v>56232000</v>
      </c>
      <c r="O1260" s="9">
        <v>56232000</v>
      </c>
      <c r="P1260" s="9">
        <v>5112000</v>
      </c>
      <c r="Q1260" s="5"/>
      <c r="R1260" s="5"/>
      <c r="S1260" s="5"/>
      <c r="T1260" s="5" t="s">
        <v>1792</v>
      </c>
      <c r="U1260" s="6">
        <v>44589</v>
      </c>
      <c r="V1260" s="6">
        <v>44922</v>
      </c>
      <c r="W1260" s="6">
        <v>44589</v>
      </c>
      <c r="X1260" s="5">
        <v>330</v>
      </c>
      <c r="Y1260" s="5"/>
      <c r="Z1260" s="5"/>
      <c r="AA1260" s="5"/>
      <c r="AB1260" s="5"/>
      <c r="AC1260" s="5"/>
      <c r="AD1260" s="5"/>
      <c r="AE1260" s="5" t="s">
        <v>237</v>
      </c>
      <c r="AF1260" s="5" t="s">
        <v>53</v>
      </c>
      <c r="AG1260" s="5" t="s">
        <v>6329</v>
      </c>
      <c r="AH1260" s="5" t="s">
        <v>807</v>
      </c>
      <c r="AI1260" s="5"/>
      <c r="AJ1260" s="5" t="s">
        <v>465</v>
      </c>
      <c r="AK1260" s="5" t="s">
        <v>268</v>
      </c>
      <c r="AL1260" s="5" t="s">
        <v>100</v>
      </c>
      <c r="AM1260" s="6">
        <v>34302</v>
      </c>
      <c r="AN1260" s="5" t="s">
        <v>1912</v>
      </c>
    </row>
    <row r="1261" spans="1:40" s="10" customFormat="1" ht="150" x14ac:dyDescent="0.25">
      <c r="A1261" s="5" t="s">
        <v>41</v>
      </c>
      <c r="B1261" s="5" t="s">
        <v>42</v>
      </c>
      <c r="C1261" s="5" t="s">
        <v>43</v>
      </c>
      <c r="D1261" s="5" t="s">
        <v>6330</v>
      </c>
      <c r="E1261" s="6">
        <v>44588</v>
      </c>
      <c r="F1261" s="5" t="s">
        <v>6331</v>
      </c>
      <c r="G1261" s="7">
        <v>1072262333</v>
      </c>
      <c r="H1261" s="5" t="s">
        <v>46</v>
      </c>
      <c r="I1261" s="5" t="s">
        <v>233</v>
      </c>
      <c r="J1261" s="5" t="s">
        <v>6332</v>
      </c>
      <c r="K1261" s="8" t="s">
        <v>2998</v>
      </c>
      <c r="L1261" s="5" t="s">
        <v>177</v>
      </c>
      <c r="M1261" s="5" t="s">
        <v>50</v>
      </c>
      <c r="N1261" s="9">
        <f t="shared" si="19"/>
        <v>56232000</v>
      </c>
      <c r="O1261" s="9">
        <v>56232000</v>
      </c>
      <c r="P1261" s="9">
        <v>5112000</v>
      </c>
      <c r="Q1261" s="5"/>
      <c r="R1261" s="5"/>
      <c r="S1261" s="5"/>
      <c r="T1261" s="5" t="s">
        <v>6333</v>
      </c>
      <c r="U1261" s="6">
        <v>44610</v>
      </c>
      <c r="V1261" s="6">
        <v>44926</v>
      </c>
      <c r="W1261" s="6">
        <v>44592</v>
      </c>
      <c r="X1261" s="5">
        <v>330</v>
      </c>
      <c r="Y1261" s="5"/>
      <c r="Z1261" s="5"/>
      <c r="AA1261" s="5"/>
      <c r="AB1261" s="5"/>
      <c r="AC1261" s="5"/>
      <c r="AD1261" s="5"/>
      <c r="AE1261" s="5" t="s">
        <v>237</v>
      </c>
      <c r="AF1261" s="5" t="s">
        <v>53</v>
      </c>
      <c r="AG1261" s="5" t="s">
        <v>6329</v>
      </c>
      <c r="AH1261" s="5" t="s">
        <v>807</v>
      </c>
      <c r="AI1261" s="5"/>
      <c r="AJ1261" s="5" t="s">
        <v>465</v>
      </c>
      <c r="AK1261" s="5" t="s">
        <v>268</v>
      </c>
      <c r="AL1261" s="5" t="s">
        <v>80</v>
      </c>
      <c r="AM1261" s="6">
        <v>35198</v>
      </c>
      <c r="AN1261" s="5" t="s">
        <v>1916</v>
      </c>
    </row>
    <row r="1262" spans="1:40" s="10" customFormat="1" ht="210" x14ac:dyDescent="0.25">
      <c r="A1262" s="5" t="s">
        <v>6334</v>
      </c>
      <c r="B1262" s="5" t="s">
        <v>6271</v>
      </c>
      <c r="C1262" s="5" t="s">
        <v>2231</v>
      </c>
      <c r="D1262" s="5" t="s">
        <v>6335</v>
      </c>
      <c r="E1262" s="6">
        <v>44630</v>
      </c>
      <c r="F1262" s="5" t="s">
        <v>6336</v>
      </c>
      <c r="G1262" s="7">
        <v>860524654</v>
      </c>
      <c r="H1262" s="5" t="s">
        <v>46</v>
      </c>
      <c r="I1262" s="5" t="s">
        <v>6337</v>
      </c>
      <c r="J1262" s="5" t="s">
        <v>6338</v>
      </c>
      <c r="K1262" s="8" t="s">
        <v>6339</v>
      </c>
      <c r="L1262" s="5" t="s">
        <v>6340</v>
      </c>
      <c r="M1262" s="5" t="s">
        <v>2238</v>
      </c>
      <c r="N1262" s="9">
        <f t="shared" si="19"/>
        <v>2075301477</v>
      </c>
      <c r="O1262" s="9">
        <v>2075301477</v>
      </c>
      <c r="P1262" s="9" t="s">
        <v>2239</v>
      </c>
      <c r="Q1262" s="5"/>
      <c r="R1262" s="5"/>
      <c r="S1262" s="5"/>
      <c r="T1262" s="5" t="s">
        <v>6341</v>
      </c>
      <c r="U1262" s="6">
        <v>44632</v>
      </c>
      <c r="V1262" s="6">
        <v>44892</v>
      </c>
      <c r="W1262" s="6">
        <v>44632</v>
      </c>
      <c r="X1262" s="5">
        <v>330</v>
      </c>
      <c r="Y1262" s="5"/>
      <c r="Z1262" s="5"/>
      <c r="AA1262" s="5"/>
      <c r="AB1262" s="5"/>
      <c r="AC1262" s="5"/>
      <c r="AD1262" s="5"/>
      <c r="AE1262" s="5" t="s">
        <v>6342</v>
      </c>
      <c r="AF1262" s="5" t="s">
        <v>53</v>
      </c>
      <c r="AG1262" s="5" t="s">
        <v>6343</v>
      </c>
      <c r="AH1262" s="5" t="s">
        <v>209</v>
      </c>
      <c r="AI1262" s="5"/>
      <c r="AJ1262" s="5" t="s">
        <v>3345</v>
      </c>
      <c r="AK1262" s="5"/>
      <c r="AL1262" s="5"/>
      <c r="AM1262" s="6"/>
      <c r="AN1262" s="5"/>
    </row>
    <row r="1263" spans="1:40" s="10" customFormat="1" ht="120" x14ac:dyDescent="0.25">
      <c r="A1263" s="5" t="s">
        <v>41</v>
      </c>
      <c r="B1263" s="5" t="s">
        <v>42</v>
      </c>
      <c r="C1263" s="5" t="s">
        <v>43</v>
      </c>
      <c r="D1263" s="5" t="s">
        <v>6344</v>
      </c>
      <c r="E1263" s="6">
        <v>44589</v>
      </c>
      <c r="F1263" s="5" t="s">
        <v>6345</v>
      </c>
      <c r="G1263" s="7">
        <v>46450390</v>
      </c>
      <c r="H1263" s="5" t="s">
        <v>46</v>
      </c>
      <c r="I1263" s="5" t="s">
        <v>6346</v>
      </c>
      <c r="J1263" s="5" t="s">
        <v>6347</v>
      </c>
      <c r="K1263" s="8" t="s">
        <v>6348</v>
      </c>
      <c r="L1263" s="5" t="s">
        <v>201</v>
      </c>
      <c r="M1263" s="5" t="s">
        <v>50</v>
      </c>
      <c r="N1263" s="9">
        <f t="shared" si="19"/>
        <v>32410080</v>
      </c>
      <c r="O1263" s="9">
        <v>32410080</v>
      </c>
      <c r="P1263" s="9">
        <v>3067200</v>
      </c>
      <c r="Q1263" s="5"/>
      <c r="R1263" s="5"/>
      <c r="S1263" s="5"/>
      <c r="T1263" s="5" t="s">
        <v>51</v>
      </c>
      <c r="U1263" s="6">
        <v>44614</v>
      </c>
      <c r="V1263" s="6">
        <v>44910</v>
      </c>
      <c r="W1263" s="6">
        <v>44614</v>
      </c>
      <c r="X1263" s="5">
        <v>330</v>
      </c>
      <c r="Y1263" s="5"/>
      <c r="Z1263" s="5"/>
      <c r="AA1263" s="5"/>
      <c r="AB1263" s="5"/>
      <c r="AC1263" s="5"/>
      <c r="AD1263" s="5"/>
      <c r="AE1263" s="5" t="s">
        <v>6349</v>
      </c>
      <c r="AF1263" s="5" t="s">
        <v>53</v>
      </c>
      <c r="AG1263" s="5" t="s">
        <v>6350</v>
      </c>
      <c r="AH1263" s="5" t="s">
        <v>209</v>
      </c>
      <c r="AI1263" s="5" t="s">
        <v>6351</v>
      </c>
      <c r="AJ1263" s="5" t="s">
        <v>506</v>
      </c>
      <c r="AK1263" s="5" t="s">
        <v>268</v>
      </c>
      <c r="AL1263" s="5" t="s">
        <v>6352</v>
      </c>
      <c r="AM1263" s="6">
        <v>33485</v>
      </c>
      <c r="AN1263" s="5" t="s">
        <v>70</v>
      </c>
    </row>
    <row r="1264" spans="1:40" s="10" customFormat="1" ht="135" x14ac:dyDescent="0.25">
      <c r="A1264" s="5" t="s">
        <v>41</v>
      </c>
      <c r="B1264" s="5" t="s">
        <v>42</v>
      </c>
      <c r="C1264" s="5" t="s">
        <v>81</v>
      </c>
      <c r="D1264" s="5" t="s">
        <v>6353</v>
      </c>
      <c r="E1264" s="6">
        <v>44589</v>
      </c>
      <c r="F1264" s="5" t="s">
        <v>6354</v>
      </c>
      <c r="G1264" s="7">
        <v>40773769</v>
      </c>
      <c r="H1264" s="5" t="s">
        <v>46</v>
      </c>
      <c r="I1264" s="5" t="s">
        <v>495</v>
      </c>
      <c r="J1264" s="5" t="s">
        <v>6355</v>
      </c>
      <c r="K1264" s="8" t="s">
        <v>4414</v>
      </c>
      <c r="L1264" s="5" t="s">
        <v>158</v>
      </c>
      <c r="M1264" s="5" t="s">
        <v>50</v>
      </c>
      <c r="N1264" s="9">
        <f t="shared" si="19"/>
        <v>24559200</v>
      </c>
      <c r="O1264" s="9">
        <v>18419400</v>
      </c>
      <c r="P1264" s="9">
        <v>2046600</v>
      </c>
      <c r="Q1264" s="17">
        <v>2046600</v>
      </c>
      <c r="R1264" s="17">
        <v>4093200</v>
      </c>
      <c r="S1264" s="17"/>
      <c r="T1264" s="5" t="s">
        <v>5553</v>
      </c>
      <c r="U1264" s="6">
        <v>44595</v>
      </c>
      <c r="V1264" s="6">
        <v>44834</v>
      </c>
      <c r="W1264" s="6">
        <v>44592</v>
      </c>
      <c r="X1264" s="5">
        <v>270</v>
      </c>
      <c r="Y1264" s="6">
        <v>44835</v>
      </c>
      <c r="Z1264" s="6">
        <v>44865</v>
      </c>
      <c r="AA1264" s="6">
        <v>44866</v>
      </c>
      <c r="AB1264" s="6">
        <v>44926</v>
      </c>
      <c r="AC1264" s="6"/>
      <c r="AD1264" s="6"/>
      <c r="AE1264" s="5" t="s">
        <v>6356</v>
      </c>
      <c r="AF1264" s="5" t="s">
        <v>53</v>
      </c>
      <c r="AG1264" s="5" t="s">
        <v>894</v>
      </c>
      <c r="AH1264" s="5" t="s">
        <v>209</v>
      </c>
      <c r="AI1264" s="5"/>
      <c r="AJ1264" s="5" t="s">
        <v>56</v>
      </c>
      <c r="AK1264" s="5"/>
      <c r="AL1264" s="5" t="s">
        <v>3507</v>
      </c>
      <c r="AM1264" s="6">
        <v>25717</v>
      </c>
      <c r="AN1264" s="5" t="s">
        <v>6357</v>
      </c>
    </row>
    <row r="1265" spans="1:40" s="10" customFormat="1" ht="135" x14ac:dyDescent="0.25">
      <c r="A1265" s="5" t="s">
        <v>41</v>
      </c>
      <c r="B1265" s="5" t="s">
        <v>42</v>
      </c>
      <c r="C1265" s="5" t="s">
        <v>43</v>
      </c>
      <c r="D1265" s="5" t="s">
        <v>6358</v>
      </c>
      <c r="E1265" s="6">
        <v>44589</v>
      </c>
      <c r="F1265" s="5" t="s">
        <v>6359</v>
      </c>
      <c r="G1265" s="7">
        <v>19261809</v>
      </c>
      <c r="H1265" s="5" t="s">
        <v>46</v>
      </c>
      <c r="I1265" s="5" t="s">
        <v>1831</v>
      </c>
      <c r="J1265" s="5" t="s">
        <v>6360</v>
      </c>
      <c r="K1265" s="8" t="s">
        <v>1819</v>
      </c>
      <c r="L1265" s="22" t="s">
        <v>99</v>
      </c>
      <c r="M1265" s="5" t="s">
        <v>50</v>
      </c>
      <c r="N1265" s="9">
        <f t="shared" si="19"/>
        <v>34252200</v>
      </c>
      <c r="O1265" s="9">
        <v>34252200</v>
      </c>
      <c r="P1265" s="9">
        <v>3805800</v>
      </c>
      <c r="Q1265" s="5"/>
      <c r="R1265" s="5"/>
      <c r="S1265" s="5"/>
      <c r="T1265" s="5" t="s">
        <v>662</v>
      </c>
      <c r="U1265" s="6">
        <v>44599</v>
      </c>
      <c r="V1265" s="6">
        <v>44871</v>
      </c>
      <c r="W1265" s="6">
        <v>44594</v>
      </c>
      <c r="X1265" s="5">
        <v>270</v>
      </c>
      <c r="Y1265" s="5"/>
      <c r="Z1265" s="5"/>
      <c r="AA1265" s="5"/>
      <c r="AB1265" s="5"/>
      <c r="AC1265" s="5"/>
      <c r="AD1265" s="5"/>
      <c r="AE1265" s="22" t="s">
        <v>1159</v>
      </c>
      <c r="AF1265" s="5" t="s">
        <v>53</v>
      </c>
      <c r="AG1265" s="5" t="s">
        <v>67</v>
      </c>
      <c r="AH1265" s="5" t="s">
        <v>55</v>
      </c>
      <c r="AI1265" s="5"/>
      <c r="AJ1265" s="5" t="s">
        <v>160</v>
      </c>
      <c r="AK1265" s="5" t="s">
        <v>268</v>
      </c>
      <c r="AL1265" s="5" t="s">
        <v>100</v>
      </c>
      <c r="AM1265" s="6">
        <v>20099</v>
      </c>
      <c r="AN1265" s="5" t="s">
        <v>6361</v>
      </c>
    </row>
    <row r="1266" spans="1:40" s="10" customFormat="1" ht="135" x14ac:dyDescent="0.25">
      <c r="A1266" s="5" t="s">
        <v>41</v>
      </c>
      <c r="B1266" s="5" t="s">
        <v>42</v>
      </c>
      <c r="C1266" s="5" t="s">
        <v>43</v>
      </c>
      <c r="D1266" s="5" t="s">
        <v>6362</v>
      </c>
      <c r="E1266" s="6">
        <v>44588</v>
      </c>
      <c r="F1266" s="5" t="s">
        <v>6363</v>
      </c>
      <c r="G1266" s="7">
        <v>1094901873</v>
      </c>
      <c r="H1266" s="5" t="s">
        <v>46</v>
      </c>
      <c r="I1266" s="5" t="s">
        <v>1831</v>
      </c>
      <c r="J1266" s="5" t="s">
        <v>6364</v>
      </c>
      <c r="K1266" s="8" t="s">
        <v>1819</v>
      </c>
      <c r="L1266" s="22" t="s">
        <v>99</v>
      </c>
      <c r="M1266" s="5" t="s">
        <v>50</v>
      </c>
      <c r="N1266" s="9">
        <f t="shared" si="19"/>
        <v>41483220</v>
      </c>
      <c r="O1266" s="9">
        <v>34252200</v>
      </c>
      <c r="P1266" s="9">
        <v>3805800</v>
      </c>
      <c r="Q1266" s="17">
        <v>7231020</v>
      </c>
      <c r="R1266" s="5"/>
      <c r="S1266" s="5"/>
      <c r="T1266" s="5" t="s">
        <v>1838</v>
      </c>
      <c r="U1266" s="6">
        <v>44596</v>
      </c>
      <c r="V1266" s="6">
        <v>44868</v>
      </c>
      <c r="W1266" s="6">
        <v>44593</v>
      </c>
      <c r="X1266" s="5">
        <v>270</v>
      </c>
      <c r="Y1266" s="6">
        <v>44869</v>
      </c>
      <c r="Z1266" s="6">
        <v>44925</v>
      </c>
      <c r="AA1266" s="5"/>
      <c r="AB1266" s="5"/>
      <c r="AC1266" s="5"/>
      <c r="AD1266" s="5"/>
      <c r="AE1266" s="22" t="s">
        <v>1159</v>
      </c>
      <c r="AF1266" s="5" t="s">
        <v>53</v>
      </c>
      <c r="AG1266" s="5" t="s">
        <v>67</v>
      </c>
      <c r="AH1266" s="5" t="s">
        <v>55</v>
      </c>
      <c r="AI1266" s="5"/>
      <c r="AJ1266" s="5" t="s">
        <v>139</v>
      </c>
      <c r="AK1266" s="5" t="s">
        <v>268</v>
      </c>
      <c r="AL1266" s="5" t="s">
        <v>80</v>
      </c>
      <c r="AM1266" s="6">
        <v>32475</v>
      </c>
      <c r="AN1266" s="5" t="s">
        <v>3110</v>
      </c>
    </row>
    <row r="1267" spans="1:40" s="10" customFormat="1" ht="135" x14ac:dyDescent="0.25">
      <c r="A1267" s="5" t="s">
        <v>41</v>
      </c>
      <c r="B1267" s="5" t="s">
        <v>42</v>
      </c>
      <c r="C1267" s="5" t="s">
        <v>81</v>
      </c>
      <c r="D1267" s="5" t="s">
        <v>6365</v>
      </c>
      <c r="E1267" s="6">
        <v>44589</v>
      </c>
      <c r="F1267" s="5" t="s">
        <v>6366</v>
      </c>
      <c r="G1267" s="7">
        <v>1060269090</v>
      </c>
      <c r="H1267" s="5" t="s">
        <v>46</v>
      </c>
      <c r="I1267" s="5" t="s">
        <v>495</v>
      </c>
      <c r="J1267" s="5" t="s">
        <v>6367</v>
      </c>
      <c r="K1267" s="8" t="s">
        <v>841</v>
      </c>
      <c r="L1267" s="5" t="s">
        <v>158</v>
      </c>
      <c r="M1267" s="5" t="s">
        <v>50</v>
      </c>
      <c r="N1267" s="9">
        <f t="shared" si="19"/>
        <v>22103280</v>
      </c>
      <c r="O1267" s="9">
        <v>18419400</v>
      </c>
      <c r="P1267" s="9">
        <v>2046600</v>
      </c>
      <c r="Q1267" s="17">
        <v>3683880</v>
      </c>
      <c r="R1267" s="5"/>
      <c r="S1267" s="5"/>
      <c r="T1267" s="5" t="s">
        <v>4953</v>
      </c>
      <c r="U1267" s="6">
        <v>44599</v>
      </c>
      <c r="V1267" s="6">
        <v>44871</v>
      </c>
      <c r="W1267" s="6">
        <v>44599</v>
      </c>
      <c r="X1267" s="5">
        <v>270</v>
      </c>
      <c r="Y1267" s="6">
        <v>44872</v>
      </c>
      <c r="Z1267" s="6">
        <v>44925</v>
      </c>
      <c r="AA1267" s="5"/>
      <c r="AB1267" s="5"/>
      <c r="AC1267" s="5"/>
      <c r="AD1267" s="5"/>
      <c r="AE1267" s="22" t="s">
        <v>4953</v>
      </c>
      <c r="AF1267" s="5" t="s">
        <v>53</v>
      </c>
      <c r="AG1267" s="5" t="s">
        <v>1353</v>
      </c>
      <c r="AH1267" s="5" t="s">
        <v>209</v>
      </c>
      <c r="AI1267" s="5"/>
      <c r="AJ1267" s="5" t="s">
        <v>1683</v>
      </c>
      <c r="AK1267" s="5"/>
      <c r="AL1267" s="5" t="s">
        <v>1810</v>
      </c>
      <c r="AM1267" s="6">
        <v>34371</v>
      </c>
      <c r="AN1267" s="5" t="s">
        <v>1871</v>
      </c>
    </row>
    <row r="1268" spans="1:40" s="10" customFormat="1" ht="180" x14ac:dyDescent="0.25">
      <c r="A1268" s="5" t="s">
        <v>41</v>
      </c>
      <c r="B1268" s="5" t="s">
        <v>42</v>
      </c>
      <c r="C1268" s="5" t="s">
        <v>43</v>
      </c>
      <c r="D1268" s="5" t="s">
        <v>6368</v>
      </c>
      <c r="E1268" s="6">
        <v>44589</v>
      </c>
      <c r="F1268" s="5" t="s">
        <v>6369</v>
      </c>
      <c r="G1268" s="7">
        <v>51965513</v>
      </c>
      <c r="H1268" s="5" t="s">
        <v>46</v>
      </c>
      <c r="I1268" s="5" t="s">
        <v>3719</v>
      </c>
      <c r="J1268" s="5" t="s">
        <v>6370</v>
      </c>
      <c r="K1268" s="8" t="s">
        <v>6371</v>
      </c>
      <c r="L1268" s="5" t="s">
        <v>118</v>
      </c>
      <c r="M1268" s="5" t="s">
        <v>50</v>
      </c>
      <c r="N1268" s="9">
        <f t="shared" si="19"/>
        <v>83685600</v>
      </c>
      <c r="O1268" s="9">
        <v>83685600</v>
      </c>
      <c r="P1268" s="9">
        <v>10460700</v>
      </c>
      <c r="Q1268" s="5"/>
      <c r="R1268" s="5"/>
      <c r="S1268" s="5"/>
      <c r="T1268" s="5" t="s">
        <v>51</v>
      </c>
      <c r="U1268" s="6">
        <v>44594</v>
      </c>
      <c r="V1268" s="6">
        <v>44835</v>
      </c>
      <c r="W1268" s="6">
        <v>44594</v>
      </c>
      <c r="X1268" s="5">
        <v>240</v>
      </c>
      <c r="Y1268" s="5"/>
      <c r="Z1268" s="5"/>
      <c r="AA1268" s="5"/>
      <c r="AB1268" s="5"/>
      <c r="AC1268" s="5"/>
      <c r="AD1268" s="5"/>
      <c r="AE1268" s="5" t="s">
        <v>6372</v>
      </c>
      <c r="AF1268" s="5" t="s">
        <v>53</v>
      </c>
      <c r="AG1268" s="5" t="s">
        <v>2503</v>
      </c>
      <c r="AH1268" s="5" t="s">
        <v>807</v>
      </c>
      <c r="AI1268" s="5"/>
      <c r="AJ1268" s="5" t="s">
        <v>506</v>
      </c>
      <c r="AK1268" s="5" t="s">
        <v>268</v>
      </c>
      <c r="AL1268" s="5" t="s">
        <v>617</v>
      </c>
      <c r="AM1268" s="6">
        <v>25450</v>
      </c>
      <c r="AN1268" s="5" t="s">
        <v>568</v>
      </c>
    </row>
    <row r="1269" spans="1:40" s="10" customFormat="1" ht="195" x14ac:dyDescent="0.25">
      <c r="A1269" s="5" t="s">
        <v>41</v>
      </c>
      <c r="B1269" s="5" t="s">
        <v>42</v>
      </c>
      <c r="C1269" s="5" t="s">
        <v>81</v>
      </c>
      <c r="D1269" s="5" t="s">
        <v>6373</v>
      </c>
      <c r="E1269" s="6">
        <v>44589</v>
      </c>
      <c r="F1269" s="5" t="s">
        <v>6374</v>
      </c>
      <c r="G1269" s="7">
        <v>1023902612</v>
      </c>
      <c r="H1269" s="5" t="s">
        <v>46</v>
      </c>
      <c r="I1269" s="5" t="s">
        <v>233</v>
      </c>
      <c r="J1269" s="5" t="s">
        <v>6375</v>
      </c>
      <c r="K1269" s="8" t="s">
        <v>2081</v>
      </c>
      <c r="L1269" s="5" t="s">
        <v>86</v>
      </c>
      <c r="M1269" s="5" t="s">
        <v>50</v>
      </c>
      <c r="N1269" s="9">
        <f t="shared" si="19"/>
        <v>28393200</v>
      </c>
      <c r="O1269" s="9">
        <v>28393200</v>
      </c>
      <c r="P1269" s="9">
        <v>2581200</v>
      </c>
      <c r="Q1269" s="5"/>
      <c r="R1269" s="5"/>
      <c r="S1269" s="5"/>
      <c r="T1269" s="5" t="s">
        <v>804</v>
      </c>
      <c r="U1269" s="6">
        <v>44599</v>
      </c>
      <c r="V1269" s="6">
        <v>44926</v>
      </c>
      <c r="W1269" s="6">
        <v>44592</v>
      </c>
      <c r="X1269" s="5">
        <v>330</v>
      </c>
      <c r="Y1269" s="5"/>
      <c r="Z1269" s="5"/>
      <c r="AA1269" s="5"/>
      <c r="AB1269" s="5"/>
      <c r="AC1269" s="5"/>
      <c r="AD1269" s="5"/>
      <c r="AE1269" s="5" t="s">
        <v>237</v>
      </c>
      <c r="AF1269" s="5" t="s">
        <v>53</v>
      </c>
      <c r="AG1269" s="5" t="s">
        <v>238</v>
      </c>
      <c r="AH1269" s="5" t="s">
        <v>807</v>
      </c>
      <c r="AI1269" s="5"/>
      <c r="AJ1269" s="5" t="s">
        <v>240</v>
      </c>
      <c r="AK1269" s="5"/>
      <c r="AL1269" s="5" t="s">
        <v>6376</v>
      </c>
      <c r="AM1269" s="6">
        <v>33200</v>
      </c>
      <c r="AN1269" s="5" t="s">
        <v>70</v>
      </c>
    </row>
    <row r="1270" spans="1:40" s="10" customFormat="1" ht="135" x14ac:dyDescent="0.25">
      <c r="A1270" s="5" t="s">
        <v>41</v>
      </c>
      <c r="B1270" s="5" t="s">
        <v>42</v>
      </c>
      <c r="C1270" s="5" t="s">
        <v>81</v>
      </c>
      <c r="D1270" s="5" t="s">
        <v>6377</v>
      </c>
      <c r="E1270" s="6">
        <v>44589</v>
      </c>
      <c r="F1270" s="5" t="s">
        <v>6378</v>
      </c>
      <c r="G1270" s="7">
        <v>28798760</v>
      </c>
      <c r="H1270" s="5" t="s">
        <v>46</v>
      </c>
      <c r="I1270" s="5" t="s">
        <v>2713</v>
      </c>
      <c r="J1270" s="5" t="s">
        <v>6379</v>
      </c>
      <c r="K1270" s="8" t="s">
        <v>6380</v>
      </c>
      <c r="L1270" s="5" t="s">
        <v>158</v>
      </c>
      <c r="M1270" s="5" t="s">
        <v>50</v>
      </c>
      <c r="N1270" s="9">
        <f t="shared" si="19"/>
        <v>22512600</v>
      </c>
      <c r="O1270" s="9">
        <v>22512600</v>
      </c>
      <c r="P1270" s="9">
        <v>2046600</v>
      </c>
      <c r="Q1270" s="5"/>
      <c r="R1270" s="5"/>
      <c r="S1270" s="5"/>
      <c r="T1270" s="5" t="s">
        <v>1665</v>
      </c>
      <c r="U1270" s="6">
        <v>44593</v>
      </c>
      <c r="V1270" s="6">
        <v>44926</v>
      </c>
      <c r="W1270" s="6">
        <v>44592</v>
      </c>
      <c r="X1270" s="5">
        <v>330</v>
      </c>
      <c r="Y1270" s="5"/>
      <c r="Z1270" s="5"/>
      <c r="AA1270" s="5"/>
      <c r="AB1270" s="5"/>
      <c r="AC1270" s="5"/>
      <c r="AD1270" s="5"/>
      <c r="AE1270" s="5" t="s">
        <v>6381</v>
      </c>
      <c r="AF1270" s="5" t="s">
        <v>53</v>
      </c>
      <c r="AG1270" s="5" t="s">
        <v>2221</v>
      </c>
      <c r="AH1270" s="5" t="s">
        <v>239</v>
      </c>
      <c r="AI1270" s="5"/>
      <c r="AJ1270" s="5" t="s">
        <v>107</v>
      </c>
      <c r="AK1270" s="5"/>
      <c r="AL1270" s="5" t="s">
        <v>6382</v>
      </c>
      <c r="AM1270" s="6">
        <v>29667</v>
      </c>
      <c r="AN1270" s="5" t="s">
        <v>6383</v>
      </c>
    </row>
    <row r="1271" spans="1:40" s="10" customFormat="1" ht="135" x14ac:dyDescent="0.25">
      <c r="A1271" s="5" t="s">
        <v>41</v>
      </c>
      <c r="B1271" s="5" t="s">
        <v>42</v>
      </c>
      <c r="C1271" s="5" t="s">
        <v>81</v>
      </c>
      <c r="D1271" s="5" t="s">
        <v>6384</v>
      </c>
      <c r="E1271" s="6">
        <v>44589</v>
      </c>
      <c r="F1271" s="5" t="s">
        <v>6385</v>
      </c>
      <c r="G1271" s="7">
        <v>65801515</v>
      </c>
      <c r="H1271" s="5" t="s">
        <v>46</v>
      </c>
      <c r="I1271" s="5" t="s">
        <v>2713</v>
      </c>
      <c r="J1271" s="5" t="s">
        <v>6386</v>
      </c>
      <c r="K1271" s="8" t="s">
        <v>2568</v>
      </c>
      <c r="L1271" s="5" t="s">
        <v>158</v>
      </c>
      <c r="M1271" s="5" t="s">
        <v>50</v>
      </c>
      <c r="N1271" s="9">
        <f t="shared" si="19"/>
        <v>22512600</v>
      </c>
      <c r="O1271" s="9">
        <v>22512600</v>
      </c>
      <c r="P1271" s="9">
        <v>2046600</v>
      </c>
      <c r="Q1271" s="5"/>
      <c r="R1271" s="5"/>
      <c r="S1271" s="5"/>
      <c r="T1271" s="5" t="s">
        <v>6387</v>
      </c>
      <c r="U1271" s="6">
        <v>44594</v>
      </c>
      <c r="V1271" s="6">
        <v>44926</v>
      </c>
      <c r="W1271" s="6">
        <v>44592</v>
      </c>
      <c r="X1271" s="5">
        <v>330</v>
      </c>
      <c r="Y1271" s="5"/>
      <c r="Z1271" s="5"/>
      <c r="AA1271" s="5"/>
      <c r="AB1271" s="5"/>
      <c r="AC1271" s="5"/>
      <c r="AD1271" s="5"/>
      <c r="AE1271" s="5" t="s">
        <v>6388</v>
      </c>
      <c r="AF1271" s="5" t="s">
        <v>53</v>
      </c>
      <c r="AG1271" s="5" t="s">
        <v>2221</v>
      </c>
      <c r="AH1271" s="5" t="s">
        <v>807</v>
      </c>
      <c r="AI1271" s="5"/>
      <c r="AJ1271" s="5" t="s">
        <v>3345</v>
      </c>
      <c r="AK1271" s="5"/>
      <c r="AL1271" s="5" t="s">
        <v>276</v>
      </c>
      <c r="AM1271" s="6">
        <v>31302</v>
      </c>
      <c r="AN1271" s="5" t="s">
        <v>6389</v>
      </c>
    </row>
    <row r="1272" spans="1:40" s="10" customFormat="1" ht="135" x14ac:dyDescent="0.25">
      <c r="A1272" s="5" t="s">
        <v>41</v>
      </c>
      <c r="B1272" s="5" t="s">
        <v>42</v>
      </c>
      <c r="C1272" s="5" t="s">
        <v>81</v>
      </c>
      <c r="D1272" s="5" t="s">
        <v>6390</v>
      </c>
      <c r="E1272" s="6">
        <v>44589</v>
      </c>
      <c r="F1272" s="5" t="s">
        <v>6391</v>
      </c>
      <c r="G1272" s="7">
        <v>60407175</v>
      </c>
      <c r="H1272" s="5" t="s">
        <v>46</v>
      </c>
      <c r="I1272" s="5" t="s">
        <v>6392</v>
      </c>
      <c r="J1272" s="5" t="s">
        <v>6393</v>
      </c>
      <c r="K1272" s="8" t="s">
        <v>6394</v>
      </c>
      <c r="L1272" s="5" t="s">
        <v>543</v>
      </c>
      <c r="M1272" s="5" t="s">
        <v>50</v>
      </c>
      <c r="N1272" s="9">
        <f t="shared" si="19"/>
        <v>22136400</v>
      </c>
      <c r="O1272" s="9">
        <v>22136400</v>
      </c>
      <c r="P1272" s="9">
        <v>1844700</v>
      </c>
      <c r="Q1272" s="5"/>
      <c r="R1272" s="5"/>
      <c r="S1272" s="5"/>
      <c r="T1272" s="5" t="s">
        <v>692</v>
      </c>
      <c r="U1272" s="6">
        <v>44592</v>
      </c>
      <c r="V1272" s="6">
        <v>44925</v>
      </c>
      <c r="W1272" s="6">
        <v>44592</v>
      </c>
      <c r="X1272" s="5">
        <v>365</v>
      </c>
      <c r="Y1272" s="5"/>
      <c r="Z1272" s="5"/>
      <c r="AA1272" s="5"/>
      <c r="AB1272" s="5"/>
      <c r="AC1272" s="5"/>
      <c r="AD1272" s="5"/>
      <c r="AE1272" s="22" t="s">
        <v>4243</v>
      </c>
      <c r="AF1272" s="5" t="s">
        <v>53</v>
      </c>
      <c r="AG1272" s="5" t="s">
        <v>1353</v>
      </c>
      <c r="AH1272" s="5" t="s">
        <v>209</v>
      </c>
      <c r="AI1272" s="5"/>
      <c r="AJ1272" s="5" t="s">
        <v>87</v>
      </c>
      <c r="AK1272" s="5" t="s">
        <v>268</v>
      </c>
      <c r="AL1272" s="5" t="s">
        <v>276</v>
      </c>
      <c r="AM1272" s="6">
        <v>27040</v>
      </c>
      <c r="AN1272" s="5" t="s">
        <v>211</v>
      </c>
    </row>
    <row r="1273" spans="1:40" s="10" customFormat="1" ht="135" x14ac:dyDescent="0.25">
      <c r="A1273" s="5" t="s">
        <v>41</v>
      </c>
      <c r="B1273" s="5" t="s">
        <v>42</v>
      </c>
      <c r="C1273" s="5" t="s">
        <v>43</v>
      </c>
      <c r="D1273" s="5" t="s">
        <v>6395</v>
      </c>
      <c r="E1273" s="6">
        <v>44589</v>
      </c>
      <c r="F1273" s="5" t="s">
        <v>6396</v>
      </c>
      <c r="G1273" s="7">
        <v>1017215236</v>
      </c>
      <c r="H1273" s="5" t="s">
        <v>46</v>
      </c>
      <c r="I1273" s="5" t="s">
        <v>2375</v>
      </c>
      <c r="J1273" s="5" t="s">
        <v>6397</v>
      </c>
      <c r="K1273" s="8" t="s">
        <v>1664</v>
      </c>
      <c r="L1273" s="5" t="s">
        <v>99</v>
      </c>
      <c r="M1273" s="5" t="s">
        <v>50</v>
      </c>
      <c r="N1273" s="9">
        <f t="shared" si="19"/>
        <v>37704280</v>
      </c>
      <c r="O1273" s="9">
        <v>30219540</v>
      </c>
      <c r="P1273" s="9">
        <v>3805800</v>
      </c>
      <c r="Q1273" s="17">
        <v>7484740</v>
      </c>
      <c r="R1273" s="5"/>
      <c r="S1273" s="5"/>
      <c r="T1273" s="5" t="s">
        <v>2472</v>
      </c>
      <c r="U1273" s="6">
        <v>44623</v>
      </c>
      <c r="V1273" s="6">
        <v>44867</v>
      </c>
      <c r="W1273" s="6">
        <v>44623</v>
      </c>
      <c r="X1273" s="5">
        <v>270</v>
      </c>
      <c r="Y1273" s="6">
        <v>44867</v>
      </c>
      <c r="Z1273" s="6">
        <v>44925</v>
      </c>
      <c r="AA1273" s="5"/>
      <c r="AB1273" s="5"/>
      <c r="AC1273" s="5"/>
      <c r="AD1273" s="5"/>
      <c r="AE1273" s="5" t="s">
        <v>2757</v>
      </c>
      <c r="AF1273" s="5" t="s">
        <v>53</v>
      </c>
      <c r="AG1273" s="5" t="s">
        <v>292</v>
      </c>
      <c r="AH1273" s="5" t="s">
        <v>209</v>
      </c>
      <c r="AI1273" s="5" t="s">
        <v>6398</v>
      </c>
      <c r="AJ1273" s="5" t="s">
        <v>229</v>
      </c>
      <c r="AK1273" s="5" t="s">
        <v>268</v>
      </c>
      <c r="AL1273" s="5" t="s">
        <v>80</v>
      </c>
      <c r="AM1273" s="6">
        <v>34512</v>
      </c>
      <c r="AN1273" s="5" t="s">
        <v>6399</v>
      </c>
    </row>
    <row r="1274" spans="1:40" s="10" customFormat="1" ht="135" x14ac:dyDescent="0.25">
      <c r="A1274" s="5" t="s">
        <v>41</v>
      </c>
      <c r="B1274" s="5" t="s">
        <v>42</v>
      </c>
      <c r="C1274" s="5" t="s">
        <v>43</v>
      </c>
      <c r="D1274" s="5" t="s">
        <v>6400</v>
      </c>
      <c r="E1274" s="6">
        <v>44589</v>
      </c>
      <c r="F1274" s="5" t="s">
        <v>6401</v>
      </c>
      <c r="G1274" s="7">
        <v>5828253</v>
      </c>
      <c r="H1274" s="5" t="s">
        <v>46</v>
      </c>
      <c r="I1274" s="5" t="s">
        <v>1662</v>
      </c>
      <c r="J1274" s="5" t="s">
        <v>6402</v>
      </c>
      <c r="K1274" s="8" t="s">
        <v>2755</v>
      </c>
      <c r="L1274" s="5" t="s">
        <v>99</v>
      </c>
      <c r="M1274" s="5" t="s">
        <v>50</v>
      </c>
      <c r="N1274" s="9">
        <f t="shared" si="19"/>
        <v>41102640</v>
      </c>
      <c r="O1274" s="9">
        <v>34252200</v>
      </c>
      <c r="P1274" s="9">
        <v>3805800</v>
      </c>
      <c r="Q1274" s="17">
        <v>6850440</v>
      </c>
      <c r="R1274" s="5"/>
      <c r="S1274" s="5"/>
      <c r="T1274" s="5" t="s">
        <v>6403</v>
      </c>
      <c r="U1274" s="6">
        <v>44673</v>
      </c>
      <c r="V1274" s="6">
        <v>44871</v>
      </c>
      <c r="W1274" s="6">
        <v>44673</v>
      </c>
      <c r="X1274" s="5">
        <v>270</v>
      </c>
      <c r="Y1274" s="6">
        <v>44872</v>
      </c>
      <c r="Z1274" s="6">
        <v>44925</v>
      </c>
      <c r="AA1274" s="5"/>
      <c r="AB1274" s="5"/>
      <c r="AC1274" s="5"/>
      <c r="AD1274" s="5"/>
      <c r="AE1274" s="5" t="s">
        <v>2757</v>
      </c>
      <c r="AF1274" s="5" t="s">
        <v>53</v>
      </c>
      <c r="AG1274" s="5" t="s">
        <v>292</v>
      </c>
      <c r="AH1274" s="5" t="s">
        <v>209</v>
      </c>
      <c r="AI1274" s="5" t="s">
        <v>6404</v>
      </c>
      <c r="AJ1274" s="5" t="s">
        <v>160</v>
      </c>
      <c r="AK1274" s="5" t="s">
        <v>268</v>
      </c>
      <c r="AL1274" s="5" t="s">
        <v>100</v>
      </c>
      <c r="AM1274" s="6">
        <v>31625</v>
      </c>
      <c r="AN1274" s="5" t="s">
        <v>700</v>
      </c>
    </row>
    <row r="1275" spans="1:40" s="10" customFormat="1" ht="135" x14ac:dyDescent="0.25">
      <c r="A1275" s="5" t="s">
        <v>41</v>
      </c>
      <c r="B1275" s="5" t="s">
        <v>42</v>
      </c>
      <c r="C1275" s="5" t="s">
        <v>43</v>
      </c>
      <c r="D1275" s="5" t="s">
        <v>6405</v>
      </c>
      <c r="E1275" s="6">
        <v>44589</v>
      </c>
      <c r="F1275" s="5" t="s">
        <v>6406</v>
      </c>
      <c r="G1275" s="7">
        <v>1014263820</v>
      </c>
      <c r="H1275" s="5" t="s">
        <v>46</v>
      </c>
      <c r="I1275" s="5" t="s">
        <v>1831</v>
      </c>
      <c r="J1275" s="5" t="s">
        <v>6407</v>
      </c>
      <c r="K1275" s="8" t="s">
        <v>5469</v>
      </c>
      <c r="L1275" s="5" t="s">
        <v>201</v>
      </c>
      <c r="M1275" s="5" t="s">
        <v>50</v>
      </c>
      <c r="N1275" s="9">
        <f t="shared" si="19"/>
        <v>21572640</v>
      </c>
      <c r="O1275" s="9">
        <v>21572640</v>
      </c>
      <c r="P1275" s="9">
        <v>3067200</v>
      </c>
      <c r="Q1275" s="5"/>
      <c r="R1275" s="5"/>
      <c r="S1275" s="5"/>
      <c r="T1275" s="5" t="s">
        <v>1665</v>
      </c>
      <c r="U1275" s="6">
        <v>44659</v>
      </c>
      <c r="V1275" s="6">
        <v>44870</v>
      </c>
      <c r="W1275" s="6">
        <v>44659</v>
      </c>
      <c r="X1275" s="5">
        <v>270</v>
      </c>
      <c r="Y1275" s="5"/>
      <c r="Z1275" s="5"/>
      <c r="AA1275" s="5"/>
      <c r="AB1275" s="5"/>
      <c r="AC1275" s="5"/>
      <c r="AD1275" s="5"/>
      <c r="AE1275" s="22" t="s">
        <v>1159</v>
      </c>
      <c r="AF1275" s="5" t="s">
        <v>53</v>
      </c>
      <c r="AG1275" s="5" t="s">
        <v>67</v>
      </c>
      <c r="AH1275" s="5" t="s">
        <v>55</v>
      </c>
      <c r="AI1275" s="5" t="s">
        <v>6408</v>
      </c>
      <c r="AJ1275" s="5" t="s">
        <v>139</v>
      </c>
      <c r="AK1275" s="5" t="s">
        <v>268</v>
      </c>
      <c r="AL1275" s="5" t="s">
        <v>100</v>
      </c>
      <c r="AM1275" s="6">
        <v>35228</v>
      </c>
      <c r="AN1275" s="5" t="s">
        <v>70</v>
      </c>
    </row>
    <row r="1276" spans="1:40" s="10" customFormat="1" ht="135" x14ac:dyDescent="0.25">
      <c r="A1276" s="5" t="s">
        <v>41</v>
      </c>
      <c r="B1276" s="5" t="s">
        <v>42</v>
      </c>
      <c r="C1276" s="5" t="s">
        <v>43</v>
      </c>
      <c r="D1276" s="5" t="s">
        <v>6409</v>
      </c>
      <c r="E1276" s="6">
        <v>44589</v>
      </c>
      <c r="F1276" s="5" t="s">
        <v>6410</v>
      </c>
      <c r="G1276" s="7">
        <v>42159362</v>
      </c>
      <c r="H1276" s="5" t="s">
        <v>46</v>
      </c>
      <c r="I1276" s="5" t="s">
        <v>2375</v>
      </c>
      <c r="J1276" s="5" t="s">
        <v>6411</v>
      </c>
      <c r="K1276" s="8" t="s">
        <v>6412</v>
      </c>
      <c r="L1276" s="22" t="s">
        <v>99</v>
      </c>
      <c r="M1276" s="5" t="s">
        <v>50</v>
      </c>
      <c r="N1276" s="9">
        <f t="shared" si="19"/>
        <v>34252200</v>
      </c>
      <c r="O1276" s="9">
        <v>34252200</v>
      </c>
      <c r="P1276" s="9">
        <v>3805800</v>
      </c>
      <c r="Q1276" s="5"/>
      <c r="R1276" s="5"/>
      <c r="S1276" s="5"/>
      <c r="T1276" s="5" t="s">
        <v>3793</v>
      </c>
      <c r="U1276" s="6">
        <v>44600</v>
      </c>
      <c r="V1276" s="6">
        <v>44872</v>
      </c>
      <c r="W1276" s="6">
        <v>44592</v>
      </c>
      <c r="X1276" s="5">
        <v>270</v>
      </c>
      <c r="Y1276" s="5"/>
      <c r="Z1276" s="5"/>
      <c r="AA1276" s="5"/>
      <c r="AB1276" s="5"/>
      <c r="AC1276" s="5"/>
      <c r="AD1276" s="5"/>
      <c r="AE1276" s="22" t="s">
        <v>1159</v>
      </c>
      <c r="AF1276" s="5" t="s">
        <v>53</v>
      </c>
      <c r="AG1276" s="5" t="s">
        <v>67</v>
      </c>
      <c r="AH1276" s="5" t="s">
        <v>55</v>
      </c>
      <c r="AI1276" s="5"/>
      <c r="AJ1276" s="5" t="s">
        <v>56</v>
      </c>
      <c r="AK1276" s="5" t="s">
        <v>268</v>
      </c>
      <c r="AL1276" s="5" t="s">
        <v>80</v>
      </c>
      <c r="AM1276" s="6">
        <v>30844</v>
      </c>
      <c r="AN1276" s="5" t="s">
        <v>741</v>
      </c>
    </row>
    <row r="1277" spans="1:40" s="10" customFormat="1" ht="150" x14ac:dyDescent="0.25">
      <c r="A1277" s="5" t="s">
        <v>41</v>
      </c>
      <c r="B1277" s="5" t="s">
        <v>42</v>
      </c>
      <c r="C1277" s="5" t="s">
        <v>81</v>
      </c>
      <c r="D1277" s="5" t="s">
        <v>6413</v>
      </c>
      <c r="E1277" s="6">
        <v>44589</v>
      </c>
      <c r="F1277" s="5" t="s">
        <v>6414</v>
      </c>
      <c r="G1277" s="7">
        <v>52310349</v>
      </c>
      <c r="H1277" s="5" t="s">
        <v>46</v>
      </c>
      <c r="I1277" s="5" t="s">
        <v>1219</v>
      </c>
      <c r="J1277" s="5" t="s">
        <v>6415</v>
      </c>
      <c r="K1277" s="8" t="s">
        <v>1135</v>
      </c>
      <c r="L1277" s="5" t="s">
        <v>1136</v>
      </c>
      <c r="M1277" s="5" t="s">
        <v>50</v>
      </c>
      <c r="N1277" s="9">
        <f t="shared" si="19"/>
        <v>19430400</v>
      </c>
      <c r="O1277" s="9">
        <v>19430400</v>
      </c>
      <c r="P1277" s="9">
        <v>2428800</v>
      </c>
      <c r="Q1277" s="5"/>
      <c r="R1277" s="5"/>
      <c r="S1277" s="5"/>
      <c r="T1277" s="5" t="s">
        <v>51</v>
      </c>
      <c r="U1277" s="6">
        <v>44600</v>
      </c>
      <c r="V1277" s="6">
        <v>44804</v>
      </c>
      <c r="W1277" s="6">
        <v>44593</v>
      </c>
      <c r="X1277" s="5">
        <v>240</v>
      </c>
      <c r="Y1277" s="5"/>
      <c r="Z1277" s="5"/>
      <c r="AA1277" s="5"/>
      <c r="AB1277" s="5"/>
      <c r="AC1277" s="5"/>
      <c r="AD1277" s="5"/>
      <c r="AE1277" s="5" t="s">
        <v>377</v>
      </c>
      <c r="AF1277" s="5" t="s">
        <v>53</v>
      </c>
      <c r="AG1277" s="5" t="s">
        <v>6416</v>
      </c>
      <c r="AH1277" s="5" t="s">
        <v>209</v>
      </c>
      <c r="AI1277" s="5"/>
      <c r="AJ1277" s="5" t="s">
        <v>240</v>
      </c>
      <c r="AK1277" s="5" t="s">
        <v>268</v>
      </c>
      <c r="AL1277" s="5" t="s">
        <v>6417</v>
      </c>
      <c r="AM1277" s="6">
        <v>27847</v>
      </c>
      <c r="AN1277" s="5" t="s">
        <v>70</v>
      </c>
    </row>
    <row r="1278" spans="1:40" s="10" customFormat="1" ht="135" x14ac:dyDescent="0.25">
      <c r="A1278" s="5" t="s">
        <v>41</v>
      </c>
      <c r="B1278" s="5" t="s">
        <v>42</v>
      </c>
      <c r="C1278" s="5" t="s">
        <v>43</v>
      </c>
      <c r="D1278" s="5" t="s">
        <v>6418</v>
      </c>
      <c r="E1278" s="6">
        <v>44589</v>
      </c>
      <c r="F1278" s="5" t="s">
        <v>6419</v>
      </c>
      <c r="G1278" s="7">
        <v>1068664395</v>
      </c>
      <c r="H1278" s="5" t="s">
        <v>46</v>
      </c>
      <c r="I1278" s="5" t="s">
        <v>374</v>
      </c>
      <c r="J1278" s="5" t="s">
        <v>6420</v>
      </c>
      <c r="K1278" s="8" t="s">
        <v>6421</v>
      </c>
      <c r="L1278" s="5" t="s">
        <v>99</v>
      </c>
      <c r="M1278" s="5" t="s">
        <v>50</v>
      </c>
      <c r="N1278" s="9">
        <f t="shared" si="19"/>
        <v>34252200</v>
      </c>
      <c r="O1278" s="9">
        <v>30446400</v>
      </c>
      <c r="P1278" s="9">
        <v>3805800</v>
      </c>
      <c r="Q1278" s="9">
        <v>3805800</v>
      </c>
      <c r="R1278" s="9"/>
      <c r="S1278" s="9"/>
      <c r="T1278" s="5" t="s">
        <v>51</v>
      </c>
      <c r="U1278" s="6">
        <v>44594</v>
      </c>
      <c r="V1278" s="6">
        <v>44804</v>
      </c>
      <c r="W1278" s="6">
        <v>44594</v>
      </c>
      <c r="X1278" s="5">
        <v>240</v>
      </c>
      <c r="Y1278" s="6">
        <v>44805</v>
      </c>
      <c r="Z1278" s="6">
        <v>44834</v>
      </c>
      <c r="AA1278" s="6"/>
      <c r="AB1278" s="6"/>
      <c r="AC1278" s="6"/>
      <c r="AD1278" s="6"/>
      <c r="AE1278" s="5" t="s">
        <v>377</v>
      </c>
      <c r="AF1278" s="5" t="s">
        <v>53</v>
      </c>
      <c r="AG1278" s="5" t="s">
        <v>292</v>
      </c>
      <c r="AH1278" s="5" t="s">
        <v>209</v>
      </c>
      <c r="AI1278" s="5"/>
      <c r="AJ1278" s="5" t="s">
        <v>240</v>
      </c>
      <c r="AK1278" s="5" t="s">
        <v>268</v>
      </c>
      <c r="AL1278" s="5" t="s">
        <v>80</v>
      </c>
      <c r="AM1278" s="6">
        <v>33762</v>
      </c>
      <c r="AN1278" s="5" t="s">
        <v>3246</v>
      </c>
    </row>
    <row r="1279" spans="1:40" s="10" customFormat="1" ht="105" x14ac:dyDescent="0.25">
      <c r="A1279" s="5" t="s">
        <v>41</v>
      </c>
      <c r="B1279" s="5" t="s">
        <v>42</v>
      </c>
      <c r="C1279" s="5" t="s">
        <v>81</v>
      </c>
      <c r="D1279" s="5" t="s">
        <v>6422</v>
      </c>
      <c r="E1279" s="6">
        <v>44589</v>
      </c>
      <c r="F1279" s="5" t="s">
        <v>6423</v>
      </c>
      <c r="G1279" s="7">
        <v>52796488</v>
      </c>
      <c r="H1279" s="5" t="s">
        <v>46</v>
      </c>
      <c r="I1279" s="5" t="s">
        <v>1426</v>
      </c>
      <c r="J1279" s="5" t="s">
        <v>6424</v>
      </c>
      <c r="K1279" s="8" t="s">
        <v>6425</v>
      </c>
      <c r="L1279" s="5" t="s">
        <v>86</v>
      </c>
      <c r="M1279" s="5" t="s">
        <v>50</v>
      </c>
      <c r="N1279" s="9">
        <f t="shared" si="19"/>
        <v>30974400</v>
      </c>
      <c r="O1279" s="9">
        <v>30974400</v>
      </c>
      <c r="P1279" s="9">
        <v>2581200</v>
      </c>
      <c r="Q1279" s="5"/>
      <c r="R1279" s="5"/>
      <c r="S1279" s="5"/>
      <c r="T1279" s="5" t="s">
        <v>51</v>
      </c>
      <c r="U1279" s="6">
        <v>44601</v>
      </c>
      <c r="V1279" s="6">
        <v>44873</v>
      </c>
      <c r="W1279" s="6">
        <v>44592</v>
      </c>
      <c r="X1279" s="5">
        <v>365</v>
      </c>
      <c r="Y1279" s="5"/>
      <c r="Z1279" s="5"/>
      <c r="AA1279" s="5"/>
      <c r="AB1279" s="5"/>
      <c r="AC1279" s="5"/>
      <c r="AD1279" s="5"/>
      <c r="AE1279" s="5" t="s">
        <v>2757</v>
      </c>
      <c r="AF1279" s="5" t="s">
        <v>53</v>
      </c>
      <c r="AG1279" s="5" t="s">
        <v>6416</v>
      </c>
      <c r="AH1279" s="5" t="s">
        <v>209</v>
      </c>
      <c r="AI1279" s="5"/>
      <c r="AJ1279" s="5" t="s">
        <v>506</v>
      </c>
      <c r="AK1279" s="5"/>
      <c r="AL1279" s="5" t="s">
        <v>6426</v>
      </c>
      <c r="AM1279" s="6">
        <v>29941</v>
      </c>
      <c r="AN1279" s="5" t="s">
        <v>70</v>
      </c>
    </row>
    <row r="1280" spans="1:40" s="10" customFormat="1" ht="135" x14ac:dyDescent="0.25">
      <c r="A1280" s="5" t="s">
        <v>41</v>
      </c>
      <c r="B1280" s="5" t="s">
        <v>42</v>
      </c>
      <c r="C1280" s="5" t="s">
        <v>81</v>
      </c>
      <c r="D1280" s="5" t="s">
        <v>6427</v>
      </c>
      <c r="E1280" s="6">
        <v>44589</v>
      </c>
      <c r="F1280" s="5" t="s">
        <v>6428</v>
      </c>
      <c r="G1280" s="7">
        <v>27652510</v>
      </c>
      <c r="H1280" s="5" t="s">
        <v>46</v>
      </c>
      <c r="I1280" s="5" t="s">
        <v>2713</v>
      </c>
      <c r="J1280" s="5" t="s">
        <v>6429</v>
      </c>
      <c r="K1280" s="8" t="s">
        <v>6430</v>
      </c>
      <c r="L1280" s="5" t="s">
        <v>158</v>
      </c>
      <c r="M1280" s="5" t="s">
        <v>50</v>
      </c>
      <c r="N1280" s="9">
        <f t="shared" si="19"/>
        <v>22512600</v>
      </c>
      <c r="O1280" s="9">
        <v>22512600</v>
      </c>
      <c r="P1280" s="9">
        <v>2046600</v>
      </c>
      <c r="Q1280" s="5"/>
      <c r="R1280" s="5"/>
      <c r="S1280" s="5"/>
      <c r="T1280" s="5" t="s">
        <v>4488</v>
      </c>
      <c r="U1280" s="6">
        <v>44600</v>
      </c>
      <c r="V1280" s="6">
        <v>44926</v>
      </c>
      <c r="W1280" s="6">
        <v>44593</v>
      </c>
      <c r="X1280" s="5">
        <v>330</v>
      </c>
      <c r="Y1280" s="5"/>
      <c r="Z1280" s="5"/>
      <c r="AA1280" s="5"/>
      <c r="AB1280" s="5"/>
      <c r="AC1280" s="5"/>
      <c r="AD1280" s="5"/>
      <c r="AE1280" s="22" t="s">
        <v>4489</v>
      </c>
      <c r="AF1280" s="5" t="s">
        <v>53</v>
      </c>
      <c r="AG1280" s="5" t="s">
        <v>2221</v>
      </c>
      <c r="AH1280" s="5" t="s">
        <v>807</v>
      </c>
      <c r="AI1280" s="5"/>
      <c r="AJ1280" s="5" t="s">
        <v>139</v>
      </c>
      <c r="AK1280" s="5"/>
      <c r="AL1280" s="5" t="s">
        <v>6431</v>
      </c>
      <c r="AM1280" s="6">
        <v>30798</v>
      </c>
      <c r="AN1280" s="5" t="s">
        <v>6432</v>
      </c>
    </row>
    <row r="1281" spans="1:40" s="10" customFormat="1" ht="75" x14ac:dyDescent="0.25">
      <c r="A1281" s="5" t="s">
        <v>41</v>
      </c>
      <c r="B1281" s="5" t="s">
        <v>6433</v>
      </c>
      <c r="C1281" s="5" t="s">
        <v>2231</v>
      </c>
      <c r="D1281" s="5" t="s">
        <v>6434</v>
      </c>
      <c r="E1281" s="6">
        <v>44589</v>
      </c>
      <c r="F1281" s="5" t="s">
        <v>6435</v>
      </c>
      <c r="G1281" s="7">
        <v>830117735</v>
      </c>
      <c r="H1281" s="5">
        <v>1</v>
      </c>
      <c r="I1281" s="5" t="s">
        <v>6436</v>
      </c>
      <c r="J1281" s="5" t="s">
        <v>6437</v>
      </c>
      <c r="K1281" s="8" t="s">
        <v>6438</v>
      </c>
      <c r="L1281" s="5" t="s">
        <v>6433</v>
      </c>
      <c r="M1281" s="5" t="s">
        <v>2238</v>
      </c>
      <c r="N1281" s="9">
        <f t="shared" si="19"/>
        <v>1200288000</v>
      </c>
      <c r="O1281" s="9">
        <v>1200288000</v>
      </c>
      <c r="P1281" s="9">
        <v>120028800</v>
      </c>
      <c r="Q1281" s="5"/>
      <c r="R1281" s="5"/>
      <c r="S1281" s="5"/>
      <c r="T1281" s="5" t="s">
        <v>266</v>
      </c>
      <c r="U1281" s="6">
        <v>44589</v>
      </c>
      <c r="V1281" s="6">
        <v>44895</v>
      </c>
      <c r="W1281" s="6" t="s">
        <v>46</v>
      </c>
      <c r="X1281" s="5">
        <v>300</v>
      </c>
      <c r="Y1281" s="5"/>
      <c r="Z1281" s="5"/>
      <c r="AA1281" s="5"/>
      <c r="AB1281" s="5"/>
      <c r="AC1281" s="5"/>
      <c r="AD1281" s="5"/>
      <c r="AE1281" s="5" t="s">
        <v>6439</v>
      </c>
      <c r="AF1281" s="5" t="s">
        <v>66</v>
      </c>
      <c r="AG1281" s="5" t="s">
        <v>6440</v>
      </c>
      <c r="AH1281" s="5" t="s">
        <v>55</v>
      </c>
      <c r="AI1281" s="5"/>
      <c r="AJ1281" s="5" t="s">
        <v>68</v>
      </c>
      <c r="AK1281" s="5"/>
      <c r="AL1281" s="5"/>
      <c r="AM1281" s="5"/>
      <c r="AN1281" s="5"/>
    </row>
    <row r="1282" spans="1:40" s="10" customFormat="1" ht="60" x14ac:dyDescent="0.25">
      <c r="A1282" s="5" t="s">
        <v>41</v>
      </c>
      <c r="B1282" s="5" t="s">
        <v>6433</v>
      </c>
      <c r="C1282" s="5" t="s">
        <v>2231</v>
      </c>
      <c r="D1282" s="5" t="s">
        <v>6441</v>
      </c>
      <c r="E1282" s="6">
        <v>44589</v>
      </c>
      <c r="F1282" s="5" t="s">
        <v>6442</v>
      </c>
      <c r="G1282" s="7">
        <v>899999462</v>
      </c>
      <c r="H1282" s="5">
        <v>9</v>
      </c>
      <c r="I1282" s="5" t="s">
        <v>6443</v>
      </c>
      <c r="J1282" s="5" t="s">
        <v>6444</v>
      </c>
      <c r="K1282" s="8" t="s">
        <v>6445</v>
      </c>
      <c r="L1282" s="5" t="s">
        <v>6433</v>
      </c>
      <c r="M1282" s="5" t="s">
        <v>2238</v>
      </c>
      <c r="N1282" s="9">
        <f t="shared" si="19"/>
        <v>9142633</v>
      </c>
      <c r="O1282" s="9">
        <v>9142633</v>
      </c>
      <c r="P1282" s="9">
        <v>1490647</v>
      </c>
      <c r="Q1282" s="5"/>
      <c r="R1282" s="5"/>
      <c r="S1282" s="5"/>
      <c r="T1282" s="5" t="s">
        <v>2304</v>
      </c>
      <c r="U1282" s="6">
        <v>44589</v>
      </c>
      <c r="V1282" s="6">
        <v>44773</v>
      </c>
      <c r="W1282" s="6" t="s">
        <v>46</v>
      </c>
      <c r="X1282" s="5">
        <v>184</v>
      </c>
      <c r="Y1282" s="5"/>
      <c r="Z1282" s="5"/>
      <c r="AA1282" s="5"/>
      <c r="AB1282" s="5"/>
      <c r="AC1282" s="5"/>
      <c r="AD1282" s="5"/>
      <c r="AE1282" s="5" t="s">
        <v>6439</v>
      </c>
      <c r="AF1282" s="5" t="s">
        <v>66</v>
      </c>
      <c r="AG1282" s="5" t="s">
        <v>6440</v>
      </c>
      <c r="AH1282" s="5" t="s">
        <v>55</v>
      </c>
      <c r="AI1282" s="5"/>
      <c r="AJ1282" s="5" t="s">
        <v>68</v>
      </c>
      <c r="AK1282" s="5"/>
      <c r="AL1282" s="5"/>
      <c r="AM1282" s="5"/>
      <c r="AN1282" s="5"/>
    </row>
    <row r="1283" spans="1:40" s="10" customFormat="1" ht="60" x14ac:dyDescent="0.25">
      <c r="A1283" s="5" t="s">
        <v>41</v>
      </c>
      <c r="B1283" s="5" t="s">
        <v>6433</v>
      </c>
      <c r="C1283" s="5" t="s">
        <v>2231</v>
      </c>
      <c r="D1283" s="5" t="s">
        <v>6446</v>
      </c>
      <c r="E1283" s="6">
        <v>44589</v>
      </c>
      <c r="F1283" s="5" t="s">
        <v>6447</v>
      </c>
      <c r="G1283" s="7">
        <v>17086346</v>
      </c>
      <c r="H1283" s="5" t="s">
        <v>46</v>
      </c>
      <c r="I1283" s="5" t="s">
        <v>6443</v>
      </c>
      <c r="J1283" s="5" t="s">
        <v>6448</v>
      </c>
      <c r="K1283" s="8" t="s">
        <v>6449</v>
      </c>
      <c r="L1283" s="5" t="s">
        <v>6433</v>
      </c>
      <c r="M1283" s="5" t="s">
        <v>50</v>
      </c>
      <c r="N1283" s="9">
        <f t="shared" si="19"/>
        <v>29688208</v>
      </c>
      <c r="O1283" s="9">
        <v>19936606</v>
      </c>
      <c r="P1283" s="9">
        <v>3250534</v>
      </c>
      <c r="Q1283" s="9">
        <v>9751602</v>
      </c>
      <c r="R1283" s="9"/>
      <c r="S1283" s="9"/>
      <c r="T1283" s="5" t="s">
        <v>6450</v>
      </c>
      <c r="U1283" s="6">
        <v>44589</v>
      </c>
      <c r="V1283" s="6">
        <v>44773</v>
      </c>
      <c r="W1283" s="6" t="s">
        <v>46</v>
      </c>
      <c r="X1283" s="5">
        <v>184</v>
      </c>
      <c r="Y1283" s="6">
        <v>44774</v>
      </c>
      <c r="Z1283" s="6">
        <v>44865</v>
      </c>
      <c r="AA1283" s="6"/>
      <c r="AB1283" s="6"/>
      <c r="AC1283" s="6"/>
      <c r="AD1283" s="6"/>
      <c r="AE1283" s="5" t="s">
        <v>6439</v>
      </c>
      <c r="AF1283" s="5" t="s">
        <v>66</v>
      </c>
      <c r="AG1283" s="5" t="s">
        <v>6440</v>
      </c>
      <c r="AH1283" s="5" t="s">
        <v>55</v>
      </c>
      <c r="AI1283" s="5"/>
      <c r="AJ1283" s="5" t="s">
        <v>68</v>
      </c>
      <c r="AK1283" s="5"/>
      <c r="AL1283" s="5"/>
      <c r="AM1283" s="5"/>
      <c r="AN1283" s="5"/>
    </row>
    <row r="1284" spans="1:40" s="10" customFormat="1" ht="60" x14ac:dyDescent="0.25">
      <c r="A1284" s="5" t="s">
        <v>41</v>
      </c>
      <c r="B1284" s="5" t="s">
        <v>6433</v>
      </c>
      <c r="C1284" s="5" t="s">
        <v>2231</v>
      </c>
      <c r="D1284" s="5" t="s">
        <v>6451</v>
      </c>
      <c r="E1284" s="6">
        <v>44589</v>
      </c>
      <c r="F1284" s="5" t="s">
        <v>6452</v>
      </c>
      <c r="G1284" s="7">
        <v>4578954</v>
      </c>
      <c r="H1284" s="5" t="s">
        <v>46</v>
      </c>
      <c r="I1284" s="5" t="s">
        <v>6443</v>
      </c>
      <c r="J1284" s="5" t="s">
        <v>6453</v>
      </c>
      <c r="K1284" s="8" t="s">
        <v>6454</v>
      </c>
      <c r="L1284" s="5" t="s">
        <v>6433</v>
      </c>
      <c r="M1284" s="5" t="s">
        <v>50</v>
      </c>
      <c r="N1284" s="9">
        <f t="shared" ref="N1284:N1347" si="20">O1284+Q1284+R1284+S1284</f>
        <v>47477790</v>
      </c>
      <c r="O1284" s="9">
        <v>47477790</v>
      </c>
      <c r="P1284" s="9">
        <v>7740944</v>
      </c>
      <c r="Q1284" s="5"/>
      <c r="R1284" s="5"/>
      <c r="S1284" s="5"/>
      <c r="T1284" s="5" t="s">
        <v>3793</v>
      </c>
      <c r="U1284" s="6">
        <v>44589</v>
      </c>
      <c r="V1284" s="6">
        <v>44773</v>
      </c>
      <c r="W1284" s="6" t="s">
        <v>46</v>
      </c>
      <c r="X1284" s="5">
        <v>184</v>
      </c>
      <c r="Y1284" s="5"/>
      <c r="Z1284" s="5"/>
      <c r="AA1284" s="5"/>
      <c r="AB1284" s="5"/>
      <c r="AC1284" s="5"/>
      <c r="AD1284" s="5"/>
      <c r="AE1284" s="5" t="s">
        <v>6439</v>
      </c>
      <c r="AF1284" s="5" t="s">
        <v>66</v>
      </c>
      <c r="AG1284" s="5" t="s">
        <v>6440</v>
      </c>
      <c r="AH1284" s="5" t="s">
        <v>55</v>
      </c>
      <c r="AI1284" s="5"/>
      <c r="AJ1284" s="5" t="s">
        <v>68</v>
      </c>
      <c r="AK1284" s="5"/>
      <c r="AL1284" s="5"/>
      <c r="AM1284" s="5"/>
      <c r="AN1284" s="5"/>
    </row>
    <row r="1285" spans="1:40" s="10" customFormat="1" ht="120" x14ac:dyDescent="0.25">
      <c r="A1285" s="5" t="s">
        <v>41</v>
      </c>
      <c r="B1285" s="5" t="s">
        <v>42</v>
      </c>
      <c r="C1285" s="5" t="s">
        <v>43</v>
      </c>
      <c r="D1285" s="5" t="s">
        <v>6455</v>
      </c>
      <c r="E1285" s="6">
        <v>44589</v>
      </c>
      <c r="F1285" s="5" t="s">
        <v>6456</v>
      </c>
      <c r="G1285" s="7">
        <v>45562029</v>
      </c>
      <c r="H1285" s="5" t="s">
        <v>46</v>
      </c>
      <c r="I1285" s="5" t="s">
        <v>1156</v>
      </c>
      <c r="J1285" s="5" t="s">
        <v>6457</v>
      </c>
      <c r="K1285" s="8" t="s">
        <v>1158</v>
      </c>
      <c r="L1285" s="5" t="s">
        <v>106</v>
      </c>
      <c r="M1285" s="5" t="s">
        <v>50</v>
      </c>
      <c r="N1285" s="9">
        <f t="shared" si="20"/>
        <v>53481600</v>
      </c>
      <c r="O1285" s="9">
        <v>53481600</v>
      </c>
      <c r="P1285" s="9">
        <v>4456800</v>
      </c>
      <c r="Q1285" s="5"/>
      <c r="R1285" s="5"/>
      <c r="S1285" s="5"/>
      <c r="T1285" s="5" t="s">
        <v>51</v>
      </c>
      <c r="U1285" s="6">
        <v>44596</v>
      </c>
      <c r="V1285" s="6">
        <v>44926</v>
      </c>
      <c r="W1285" s="6">
        <v>44592</v>
      </c>
      <c r="X1285" s="5">
        <v>365</v>
      </c>
      <c r="Y1285" s="5"/>
      <c r="Z1285" s="5"/>
      <c r="AA1285" s="5"/>
      <c r="AB1285" s="5"/>
      <c r="AC1285" s="5"/>
      <c r="AD1285" s="5"/>
      <c r="AE1285" s="5" t="s">
        <v>2757</v>
      </c>
      <c r="AF1285" s="5" t="s">
        <v>53</v>
      </c>
      <c r="AG1285" s="5" t="s">
        <v>6458</v>
      </c>
      <c r="AH1285" s="5" t="s">
        <v>209</v>
      </c>
      <c r="AI1285" s="5"/>
      <c r="AJ1285" s="5" t="s">
        <v>240</v>
      </c>
      <c r="AK1285" s="5" t="s">
        <v>268</v>
      </c>
      <c r="AL1285" s="5" t="s">
        <v>6459</v>
      </c>
      <c r="AM1285" s="6">
        <v>30967</v>
      </c>
      <c r="AN1285" s="5" t="s">
        <v>451</v>
      </c>
    </row>
    <row r="1286" spans="1:40" s="10" customFormat="1" ht="60" x14ac:dyDescent="0.25">
      <c r="A1286" s="5" t="s">
        <v>41</v>
      </c>
      <c r="B1286" s="5" t="s">
        <v>6433</v>
      </c>
      <c r="C1286" s="5" t="s">
        <v>2231</v>
      </c>
      <c r="D1286" s="5" t="s">
        <v>6460</v>
      </c>
      <c r="E1286" s="6">
        <v>44589</v>
      </c>
      <c r="F1286" s="5" t="s">
        <v>6461</v>
      </c>
      <c r="G1286" s="7">
        <v>42881726</v>
      </c>
      <c r="H1286" s="5" t="s">
        <v>46</v>
      </c>
      <c r="I1286" s="5" t="s">
        <v>6443</v>
      </c>
      <c r="J1286" s="5" t="s">
        <v>6462</v>
      </c>
      <c r="K1286" s="8" t="s">
        <v>6463</v>
      </c>
      <c r="L1286" s="5" t="s">
        <v>6433</v>
      </c>
      <c r="M1286" s="5" t="s">
        <v>50</v>
      </c>
      <c r="N1286" s="9">
        <f t="shared" si="20"/>
        <v>46102710</v>
      </c>
      <c r="O1286" s="9">
        <v>46102710</v>
      </c>
      <c r="P1286" s="9">
        <v>7435921</v>
      </c>
      <c r="Q1286" s="5"/>
      <c r="R1286" s="5"/>
      <c r="S1286" s="5"/>
      <c r="T1286" s="5" t="s">
        <v>2472</v>
      </c>
      <c r="U1286" s="6">
        <v>44589</v>
      </c>
      <c r="V1286" s="6">
        <v>44773</v>
      </c>
      <c r="W1286" s="6" t="s">
        <v>46</v>
      </c>
      <c r="X1286" s="5">
        <v>184</v>
      </c>
      <c r="Y1286" s="5"/>
      <c r="Z1286" s="5"/>
      <c r="AA1286" s="5"/>
      <c r="AB1286" s="5"/>
      <c r="AC1286" s="5"/>
      <c r="AD1286" s="5"/>
      <c r="AE1286" s="5" t="s">
        <v>6439</v>
      </c>
      <c r="AF1286" s="5" t="s">
        <v>66</v>
      </c>
      <c r="AG1286" s="5" t="s">
        <v>6440</v>
      </c>
      <c r="AH1286" s="5" t="s">
        <v>55</v>
      </c>
      <c r="AI1286" s="5"/>
      <c r="AJ1286" s="5" t="s">
        <v>68</v>
      </c>
      <c r="AK1286" s="5"/>
      <c r="AL1286" s="5"/>
      <c r="AM1286" s="5"/>
      <c r="AN1286" s="5"/>
    </row>
    <row r="1287" spans="1:40" s="10" customFormat="1" ht="165" x14ac:dyDescent="0.25">
      <c r="A1287" s="5" t="s">
        <v>41</v>
      </c>
      <c r="B1287" s="5" t="s">
        <v>42</v>
      </c>
      <c r="C1287" s="5" t="s">
        <v>43</v>
      </c>
      <c r="D1287" s="5" t="s">
        <v>6464</v>
      </c>
      <c r="E1287" s="6">
        <v>44589</v>
      </c>
      <c r="F1287" s="5" t="s">
        <v>6465</v>
      </c>
      <c r="G1287" s="7">
        <v>1057585694</v>
      </c>
      <c r="H1287" s="5" t="s">
        <v>46</v>
      </c>
      <c r="I1287" s="5" t="s">
        <v>6466</v>
      </c>
      <c r="J1287" s="5" t="s">
        <v>6467</v>
      </c>
      <c r="K1287" s="8" t="s">
        <v>6468</v>
      </c>
      <c r="L1287" s="5" t="s">
        <v>177</v>
      </c>
      <c r="M1287" s="5" t="s">
        <v>50</v>
      </c>
      <c r="N1287" s="9">
        <f t="shared" si="20"/>
        <v>56232000</v>
      </c>
      <c r="O1287" s="9">
        <v>56232000</v>
      </c>
      <c r="P1287" s="9">
        <v>5112000</v>
      </c>
      <c r="Q1287" s="5"/>
      <c r="R1287" s="5"/>
      <c r="S1287" s="5"/>
      <c r="T1287" s="5" t="s">
        <v>804</v>
      </c>
      <c r="U1287" s="6">
        <v>44593</v>
      </c>
      <c r="V1287" s="6">
        <v>44926</v>
      </c>
      <c r="W1287" s="6">
        <v>44592</v>
      </c>
      <c r="X1287" s="5">
        <v>330</v>
      </c>
      <c r="Y1287" s="5"/>
      <c r="Z1287" s="5"/>
      <c r="AA1287" s="5"/>
      <c r="AB1287" s="5"/>
      <c r="AC1287" s="5"/>
      <c r="AD1287" s="5"/>
      <c r="AE1287" s="5" t="s">
        <v>805</v>
      </c>
      <c r="AF1287" s="5" t="s">
        <v>53</v>
      </c>
      <c r="AG1287" s="5" t="s">
        <v>6469</v>
      </c>
      <c r="AH1287" s="5" t="s">
        <v>239</v>
      </c>
      <c r="AI1287" s="5"/>
      <c r="AJ1287" s="5" t="s">
        <v>229</v>
      </c>
      <c r="AK1287" s="5" t="s">
        <v>268</v>
      </c>
      <c r="AL1287" s="5" t="s">
        <v>210</v>
      </c>
      <c r="AM1287" s="6">
        <v>33150</v>
      </c>
      <c r="AN1287" s="5" t="s">
        <v>2670</v>
      </c>
    </row>
    <row r="1288" spans="1:40" s="10" customFormat="1" ht="150" x14ac:dyDescent="0.25">
      <c r="A1288" s="5" t="s">
        <v>6470</v>
      </c>
      <c r="B1288" s="5" t="s">
        <v>42</v>
      </c>
      <c r="C1288" s="5" t="s">
        <v>2231</v>
      </c>
      <c r="D1288" s="5" t="s">
        <v>6471</v>
      </c>
      <c r="E1288" s="6">
        <v>44636</v>
      </c>
      <c r="F1288" s="5" t="s">
        <v>6472</v>
      </c>
      <c r="G1288" s="7">
        <v>901226769</v>
      </c>
      <c r="H1288" s="5" t="s">
        <v>46</v>
      </c>
      <c r="I1288" s="5" t="s">
        <v>6473</v>
      </c>
      <c r="J1288" s="5" t="s">
        <v>6474</v>
      </c>
      <c r="K1288" s="8" t="s">
        <v>6475</v>
      </c>
      <c r="L1288" s="5" t="s">
        <v>6476</v>
      </c>
      <c r="M1288" s="5" t="s">
        <v>2238</v>
      </c>
      <c r="N1288" s="9">
        <f t="shared" si="20"/>
        <v>22199394</v>
      </c>
      <c r="O1288" s="9">
        <v>22199394</v>
      </c>
      <c r="P1288" s="9" t="s">
        <v>2239</v>
      </c>
      <c r="Q1288" s="5"/>
      <c r="R1288" s="5"/>
      <c r="S1288" s="5"/>
      <c r="T1288" s="5" t="s">
        <v>266</v>
      </c>
      <c r="U1288" s="6">
        <v>44644</v>
      </c>
      <c r="V1288" s="6">
        <v>44857</v>
      </c>
      <c r="W1288" s="6">
        <v>44637</v>
      </c>
      <c r="X1288" s="5">
        <v>210</v>
      </c>
      <c r="Y1288" s="5"/>
      <c r="Z1288" s="5"/>
      <c r="AA1288" s="5"/>
      <c r="AB1288" s="5"/>
      <c r="AC1288" s="5"/>
      <c r="AD1288" s="5"/>
      <c r="AE1288" s="5" t="s">
        <v>6477</v>
      </c>
      <c r="AF1288" s="5" t="s">
        <v>53</v>
      </c>
      <c r="AG1288" s="5" t="s">
        <v>6478</v>
      </c>
      <c r="AH1288" s="5" t="s">
        <v>55</v>
      </c>
      <c r="AI1288" s="5"/>
      <c r="AJ1288" s="5" t="s">
        <v>465</v>
      </c>
      <c r="AK1288" s="5"/>
      <c r="AL1288" s="5"/>
      <c r="AM1288" s="6"/>
      <c r="AN1288" s="5"/>
    </row>
    <row r="1289" spans="1:40" s="10" customFormat="1" ht="75" x14ac:dyDescent="0.25">
      <c r="A1289" s="5" t="s">
        <v>6479</v>
      </c>
      <c r="B1289" s="5" t="s">
        <v>42</v>
      </c>
      <c r="C1289" s="5" t="s">
        <v>2231</v>
      </c>
      <c r="D1289" s="5" t="s">
        <v>6480</v>
      </c>
      <c r="E1289" s="6">
        <v>44644</v>
      </c>
      <c r="F1289" s="5" t="s">
        <v>6481</v>
      </c>
      <c r="G1289" s="7">
        <v>860515236</v>
      </c>
      <c r="H1289" s="5" t="s">
        <v>46</v>
      </c>
      <c r="I1289" s="5" t="s">
        <v>6482</v>
      </c>
      <c r="J1289" s="5" t="s">
        <v>6483</v>
      </c>
      <c r="K1289" s="8" t="s">
        <v>6484</v>
      </c>
      <c r="L1289" s="5" t="s">
        <v>6485</v>
      </c>
      <c r="M1289" s="5" t="s">
        <v>2238</v>
      </c>
      <c r="N1289" s="9">
        <f t="shared" si="20"/>
        <v>50134118</v>
      </c>
      <c r="O1289" s="9">
        <v>50134118</v>
      </c>
      <c r="P1289" s="9" t="s">
        <v>2239</v>
      </c>
      <c r="Q1289" s="5"/>
      <c r="R1289" s="5"/>
      <c r="S1289" s="5"/>
      <c r="T1289" s="5" t="s">
        <v>266</v>
      </c>
      <c r="U1289" s="6">
        <v>44648</v>
      </c>
      <c r="V1289" s="6">
        <v>44926</v>
      </c>
      <c r="W1289" s="6">
        <v>44645</v>
      </c>
      <c r="X1289" s="5">
        <v>270</v>
      </c>
      <c r="Y1289" s="5"/>
      <c r="Z1289" s="5"/>
      <c r="AA1289" s="5"/>
      <c r="AB1289" s="5"/>
      <c r="AC1289" s="5"/>
      <c r="AD1289" s="5"/>
      <c r="AE1289" s="5" t="s">
        <v>6486</v>
      </c>
      <c r="AF1289" s="5" t="s">
        <v>53</v>
      </c>
      <c r="AG1289" s="5" t="s">
        <v>6478</v>
      </c>
      <c r="AH1289" s="5" t="s">
        <v>55</v>
      </c>
      <c r="AI1289" s="5"/>
      <c r="AJ1289" s="5" t="s">
        <v>139</v>
      </c>
      <c r="AK1289" s="5"/>
      <c r="AL1289" s="5"/>
      <c r="AM1289" s="6"/>
      <c r="AN1289" s="5"/>
    </row>
    <row r="1290" spans="1:40" s="10" customFormat="1" ht="195" x14ac:dyDescent="0.25">
      <c r="A1290" s="5" t="s">
        <v>6487</v>
      </c>
      <c r="B1290" s="5" t="s">
        <v>42</v>
      </c>
      <c r="C1290" s="5" t="s">
        <v>2231</v>
      </c>
      <c r="D1290" s="5" t="s">
        <v>6488</v>
      </c>
      <c r="E1290" s="6">
        <v>44655</v>
      </c>
      <c r="F1290" s="5" t="s">
        <v>6489</v>
      </c>
      <c r="G1290" s="7">
        <v>900834898</v>
      </c>
      <c r="H1290" s="5" t="s">
        <v>46</v>
      </c>
      <c r="I1290" s="5" t="s">
        <v>6490</v>
      </c>
      <c r="J1290" s="5" t="s">
        <v>6491</v>
      </c>
      <c r="K1290" s="8" t="s">
        <v>6492</v>
      </c>
      <c r="L1290" s="5" t="s">
        <v>6493</v>
      </c>
      <c r="M1290" s="5" t="s">
        <v>2238</v>
      </c>
      <c r="N1290" s="9">
        <f t="shared" si="20"/>
        <v>39994240</v>
      </c>
      <c r="O1290" s="9">
        <v>39994240</v>
      </c>
      <c r="P1290" s="9" t="s">
        <v>2239</v>
      </c>
      <c r="Q1290" s="5"/>
      <c r="R1290" s="5"/>
      <c r="S1290" s="5"/>
      <c r="T1290" s="5" t="s">
        <v>266</v>
      </c>
      <c r="U1290" s="6">
        <v>44659</v>
      </c>
      <c r="V1290" s="6">
        <v>44902</v>
      </c>
      <c r="W1290" s="6">
        <v>44657</v>
      </c>
      <c r="X1290" s="5">
        <v>240</v>
      </c>
      <c r="Y1290" s="6">
        <v>44903</v>
      </c>
      <c r="Z1290" s="6">
        <v>44926</v>
      </c>
      <c r="AA1290" s="5"/>
      <c r="AB1290" s="5"/>
      <c r="AC1290" s="5"/>
      <c r="AD1290" s="5"/>
      <c r="AE1290" s="5" t="s">
        <v>6494</v>
      </c>
      <c r="AF1290" s="5" t="s">
        <v>66</v>
      </c>
      <c r="AG1290" s="5" t="s">
        <v>6458</v>
      </c>
      <c r="AH1290" s="5" t="s">
        <v>55</v>
      </c>
      <c r="AI1290" s="5"/>
      <c r="AJ1290" s="5" t="s">
        <v>87</v>
      </c>
      <c r="AK1290" s="5"/>
      <c r="AL1290" s="5"/>
      <c r="AM1290" s="6"/>
      <c r="AN1290" s="5"/>
    </row>
    <row r="1291" spans="1:40" s="10" customFormat="1" ht="195" x14ac:dyDescent="0.25">
      <c r="A1291" s="5" t="s">
        <v>6495</v>
      </c>
      <c r="B1291" s="5" t="s">
        <v>42</v>
      </c>
      <c r="C1291" s="5" t="s">
        <v>2231</v>
      </c>
      <c r="D1291" s="5" t="s">
        <v>6496</v>
      </c>
      <c r="E1291" s="6">
        <v>44655</v>
      </c>
      <c r="F1291" s="5" t="s">
        <v>6497</v>
      </c>
      <c r="G1291" s="7" t="s">
        <v>6498</v>
      </c>
      <c r="H1291" s="5" t="s">
        <v>46</v>
      </c>
      <c r="I1291" s="5" t="s">
        <v>6499</v>
      </c>
      <c r="J1291" s="5" t="s">
        <v>6500</v>
      </c>
      <c r="K1291" s="8" t="s">
        <v>6501</v>
      </c>
      <c r="L1291" s="5" t="s">
        <v>6502</v>
      </c>
      <c r="M1291" s="5" t="s">
        <v>2238</v>
      </c>
      <c r="N1291" s="9">
        <f t="shared" si="20"/>
        <v>14366626</v>
      </c>
      <c r="O1291" s="9">
        <v>14366626</v>
      </c>
      <c r="P1291" s="9" t="s">
        <v>2239</v>
      </c>
      <c r="Q1291" s="5"/>
      <c r="R1291" s="5"/>
      <c r="S1291" s="5"/>
      <c r="T1291" s="5" t="s">
        <v>266</v>
      </c>
      <c r="U1291" s="6">
        <v>44676</v>
      </c>
      <c r="V1291" s="6">
        <v>44705</v>
      </c>
      <c r="W1291" s="6">
        <v>44657</v>
      </c>
      <c r="X1291" s="5">
        <v>30</v>
      </c>
      <c r="Y1291" s="6">
        <v>44706</v>
      </c>
      <c r="Z1291" s="6">
        <v>44736</v>
      </c>
      <c r="AA1291" s="6"/>
      <c r="AB1291" s="6"/>
      <c r="AC1291" s="6"/>
      <c r="AD1291" s="6"/>
      <c r="AE1291" s="5" t="s">
        <v>6503</v>
      </c>
      <c r="AF1291" s="5" t="s">
        <v>66</v>
      </c>
      <c r="AG1291" s="5" t="s">
        <v>6504</v>
      </c>
      <c r="AH1291" s="5" t="s">
        <v>55</v>
      </c>
      <c r="AI1291" s="5"/>
      <c r="AJ1291" s="5" t="s">
        <v>160</v>
      </c>
      <c r="AK1291" s="5"/>
      <c r="AL1291" s="5"/>
      <c r="AM1291" s="6"/>
      <c r="AN1291" s="5"/>
    </row>
    <row r="1292" spans="1:40" s="10" customFormat="1" ht="110.25" customHeight="1" x14ac:dyDescent="0.25">
      <c r="A1292" s="5" t="s">
        <v>6505</v>
      </c>
      <c r="B1292" s="5" t="s">
        <v>42</v>
      </c>
      <c r="C1292" s="5" t="s">
        <v>2231</v>
      </c>
      <c r="D1292" s="5" t="s">
        <v>6506</v>
      </c>
      <c r="E1292" s="6">
        <v>44671</v>
      </c>
      <c r="F1292" s="5" t="s">
        <v>6507</v>
      </c>
      <c r="G1292" s="7" t="s">
        <v>6508</v>
      </c>
      <c r="H1292" s="5" t="s">
        <v>46</v>
      </c>
      <c r="I1292" s="5" t="s">
        <v>6509</v>
      </c>
      <c r="J1292" s="5" t="s">
        <v>6510</v>
      </c>
      <c r="K1292" s="8" t="s">
        <v>6511</v>
      </c>
      <c r="L1292" s="5" t="s">
        <v>6512</v>
      </c>
      <c r="M1292" s="5" t="s">
        <v>2238</v>
      </c>
      <c r="N1292" s="9">
        <f t="shared" si="20"/>
        <v>14843686</v>
      </c>
      <c r="O1292" s="9">
        <v>14843686</v>
      </c>
      <c r="P1292" s="9" t="s">
        <v>2239</v>
      </c>
      <c r="Q1292" s="5"/>
      <c r="R1292" s="5"/>
      <c r="S1292" s="5"/>
      <c r="T1292" s="5" t="s">
        <v>266</v>
      </c>
      <c r="U1292" s="6">
        <v>44675</v>
      </c>
      <c r="V1292" s="6">
        <v>44704</v>
      </c>
      <c r="W1292" s="6">
        <v>44671</v>
      </c>
      <c r="X1292" s="5">
        <v>30</v>
      </c>
      <c r="Y1292" s="6">
        <v>44705</v>
      </c>
      <c r="Z1292" s="6">
        <v>44715</v>
      </c>
      <c r="AA1292" s="5"/>
      <c r="AB1292" s="5"/>
      <c r="AC1292" s="5"/>
      <c r="AD1292" s="5"/>
      <c r="AE1292" s="5" t="s">
        <v>6513</v>
      </c>
      <c r="AF1292" s="5" t="s">
        <v>66</v>
      </c>
      <c r="AG1292" s="5" t="s">
        <v>6514</v>
      </c>
      <c r="AH1292" s="5" t="s">
        <v>55</v>
      </c>
      <c r="AI1292" s="5"/>
      <c r="AJ1292" s="5" t="s">
        <v>6515</v>
      </c>
      <c r="AK1292" s="5"/>
      <c r="AL1292" s="5"/>
      <c r="AM1292" s="6"/>
      <c r="AN1292" s="5"/>
    </row>
    <row r="1293" spans="1:40" s="10" customFormat="1" ht="96.75" customHeight="1" x14ac:dyDescent="0.25">
      <c r="A1293" s="5" t="s">
        <v>6516</v>
      </c>
      <c r="B1293" s="5" t="s">
        <v>6271</v>
      </c>
      <c r="C1293" s="5" t="s">
        <v>2231</v>
      </c>
      <c r="D1293" s="5" t="s">
        <v>6517</v>
      </c>
      <c r="E1293" s="6">
        <v>44670</v>
      </c>
      <c r="F1293" s="5" t="s">
        <v>6518</v>
      </c>
      <c r="G1293" s="7" t="s">
        <v>6519</v>
      </c>
      <c r="H1293" s="5" t="s">
        <v>46</v>
      </c>
      <c r="I1293" s="5" t="s">
        <v>6520</v>
      </c>
      <c r="J1293" s="5" t="s">
        <v>6521</v>
      </c>
      <c r="K1293" s="8" t="s">
        <v>6522</v>
      </c>
      <c r="L1293" s="5" t="s">
        <v>6523</v>
      </c>
      <c r="M1293" s="5" t="s">
        <v>2238</v>
      </c>
      <c r="N1293" s="9">
        <f t="shared" si="20"/>
        <v>51758500</v>
      </c>
      <c r="O1293" s="9">
        <v>51758500</v>
      </c>
      <c r="P1293" s="9" t="s">
        <v>2239</v>
      </c>
      <c r="Q1293" s="5"/>
      <c r="R1293" s="5"/>
      <c r="S1293" s="5"/>
      <c r="T1293" s="5" t="s">
        <v>266</v>
      </c>
      <c r="U1293" s="6">
        <v>44676</v>
      </c>
      <c r="V1293" s="6">
        <v>44706</v>
      </c>
      <c r="W1293" s="6">
        <v>44670</v>
      </c>
      <c r="X1293" s="5">
        <v>30</v>
      </c>
      <c r="Y1293" s="6">
        <v>44707</v>
      </c>
      <c r="Z1293" s="6">
        <v>44736</v>
      </c>
      <c r="AA1293" s="5"/>
      <c r="AB1293" s="5"/>
      <c r="AC1293" s="5"/>
      <c r="AD1293" s="5"/>
      <c r="AE1293" s="5" t="s">
        <v>6524</v>
      </c>
      <c r="AF1293" s="5" t="s">
        <v>66</v>
      </c>
      <c r="AG1293" s="5" t="s">
        <v>6525</v>
      </c>
      <c r="AH1293" s="5" t="s">
        <v>55</v>
      </c>
      <c r="AI1293" s="5"/>
      <c r="AJ1293" s="5" t="s">
        <v>506</v>
      </c>
      <c r="AK1293" s="5"/>
      <c r="AL1293" s="5"/>
      <c r="AM1293" s="6"/>
      <c r="AN1293" s="5"/>
    </row>
    <row r="1294" spans="1:40" s="10" customFormat="1" ht="189.75" customHeight="1" x14ac:dyDescent="0.25">
      <c r="A1294" s="5" t="s">
        <v>6526</v>
      </c>
      <c r="B1294" s="5" t="s">
        <v>6527</v>
      </c>
      <c r="C1294" s="5" t="s">
        <v>2231</v>
      </c>
      <c r="D1294" s="5" t="s">
        <v>6528</v>
      </c>
      <c r="E1294" s="6">
        <v>44658</v>
      </c>
      <c r="F1294" s="5" t="s">
        <v>6529</v>
      </c>
      <c r="G1294" s="7" t="s">
        <v>6530</v>
      </c>
      <c r="H1294" s="5" t="s">
        <v>46</v>
      </c>
      <c r="I1294" s="5" t="s">
        <v>6531</v>
      </c>
      <c r="J1294" s="5" t="s">
        <v>6532</v>
      </c>
      <c r="K1294" s="8" t="s">
        <v>6533</v>
      </c>
      <c r="L1294" s="5" t="s">
        <v>6534</v>
      </c>
      <c r="M1294" s="5" t="s">
        <v>2238</v>
      </c>
      <c r="N1294" s="9">
        <f t="shared" si="20"/>
        <v>2046961698</v>
      </c>
      <c r="O1294" s="9">
        <v>1996961698</v>
      </c>
      <c r="P1294" s="9" t="s">
        <v>2239</v>
      </c>
      <c r="Q1294" s="9">
        <v>50000000</v>
      </c>
      <c r="R1294" s="9"/>
      <c r="S1294" s="9"/>
      <c r="T1294" s="5" t="s">
        <v>266</v>
      </c>
      <c r="U1294" s="6">
        <v>44671</v>
      </c>
      <c r="V1294" s="6">
        <v>44926</v>
      </c>
      <c r="W1294" s="6">
        <v>44659</v>
      </c>
      <c r="X1294" s="5">
        <v>251</v>
      </c>
      <c r="Y1294" s="5"/>
      <c r="Z1294" s="5"/>
      <c r="AA1294" s="5"/>
      <c r="AB1294" s="5"/>
      <c r="AC1294" s="5"/>
      <c r="AD1294" s="5"/>
      <c r="AE1294" s="5" t="s">
        <v>6535</v>
      </c>
      <c r="AF1294" s="5" t="s">
        <v>66</v>
      </c>
      <c r="AG1294" s="5" t="s">
        <v>6536</v>
      </c>
      <c r="AH1294" s="5" t="s">
        <v>807</v>
      </c>
      <c r="AI1294" s="5"/>
      <c r="AJ1294" s="5" t="s">
        <v>240</v>
      </c>
      <c r="AK1294" s="5"/>
      <c r="AL1294" s="5"/>
      <c r="AM1294" s="6"/>
      <c r="AN1294" s="5"/>
    </row>
    <row r="1295" spans="1:40" s="10" customFormat="1" ht="116.25" customHeight="1" x14ac:dyDescent="0.25">
      <c r="A1295" s="5" t="s">
        <v>6537</v>
      </c>
      <c r="B1295" s="5" t="s">
        <v>42</v>
      </c>
      <c r="C1295" s="5" t="s">
        <v>2231</v>
      </c>
      <c r="D1295" s="5" t="s">
        <v>6538</v>
      </c>
      <c r="E1295" s="6">
        <v>44684</v>
      </c>
      <c r="F1295" s="5" t="s">
        <v>6539</v>
      </c>
      <c r="G1295" s="7" t="s">
        <v>6540</v>
      </c>
      <c r="H1295" s="5" t="s">
        <v>46</v>
      </c>
      <c r="I1295" s="5" t="s">
        <v>6541</v>
      </c>
      <c r="J1295" s="5" t="s">
        <v>6542</v>
      </c>
      <c r="K1295" s="8" t="s">
        <v>6543</v>
      </c>
      <c r="L1295" s="5" t="s">
        <v>6544</v>
      </c>
      <c r="M1295" s="5" t="s">
        <v>2238</v>
      </c>
      <c r="N1295" s="9">
        <f t="shared" si="20"/>
        <v>29377768</v>
      </c>
      <c r="O1295" s="9">
        <v>29377768</v>
      </c>
      <c r="P1295" s="9" t="s">
        <v>2239</v>
      </c>
      <c r="Q1295" s="5"/>
      <c r="R1295" s="5"/>
      <c r="S1295" s="5"/>
      <c r="T1295" s="5" t="s">
        <v>266</v>
      </c>
      <c r="U1295" s="6">
        <v>44698</v>
      </c>
      <c r="V1295" s="6">
        <v>44926</v>
      </c>
      <c r="W1295" s="6">
        <v>44686</v>
      </c>
      <c r="X1295" s="5">
        <v>215</v>
      </c>
      <c r="Y1295" s="5"/>
      <c r="Z1295" s="5"/>
      <c r="AA1295" s="5"/>
      <c r="AB1295" s="5"/>
      <c r="AC1295" s="5"/>
      <c r="AD1295" s="5"/>
      <c r="AE1295" s="5" t="s">
        <v>6545</v>
      </c>
      <c r="AF1295" s="5" t="s">
        <v>66</v>
      </c>
      <c r="AG1295" s="5" t="s">
        <v>6546</v>
      </c>
      <c r="AH1295" s="5" t="s">
        <v>55</v>
      </c>
      <c r="AI1295" s="5"/>
      <c r="AJ1295" s="5" t="s">
        <v>56</v>
      </c>
      <c r="AK1295" s="5"/>
      <c r="AL1295" s="5"/>
      <c r="AM1295" s="6"/>
      <c r="AN1295" s="5"/>
    </row>
    <row r="1296" spans="1:40" s="10" customFormat="1" ht="116.25" customHeight="1" x14ac:dyDescent="0.25">
      <c r="A1296" s="5" t="s">
        <v>6547</v>
      </c>
      <c r="B1296" s="5" t="s">
        <v>6271</v>
      </c>
      <c r="C1296" s="5" t="s">
        <v>2231</v>
      </c>
      <c r="D1296" s="5" t="s">
        <v>6548</v>
      </c>
      <c r="E1296" s="6">
        <v>44692</v>
      </c>
      <c r="F1296" s="5" t="s">
        <v>6549</v>
      </c>
      <c r="G1296" s="7" t="s">
        <v>6550</v>
      </c>
      <c r="H1296" s="5" t="s">
        <v>46</v>
      </c>
      <c r="I1296" s="5" t="s">
        <v>6551</v>
      </c>
      <c r="J1296" s="5" t="s">
        <v>6552</v>
      </c>
      <c r="K1296" s="8" t="s">
        <v>6553</v>
      </c>
      <c r="L1296" s="5" t="s">
        <v>6554</v>
      </c>
      <c r="M1296" s="5" t="s">
        <v>2238</v>
      </c>
      <c r="N1296" s="9">
        <f t="shared" si="20"/>
        <v>283851750</v>
      </c>
      <c r="O1296" s="9">
        <v>283851750</v>
      </c>
      <c r="P1296" s="9" t="s">
        <v>2239</v>
      </c>
      <c r="Q1296" s="5"/>
      <c r="R1296" s="5"/>
      <c r="S1296" s="5"/>
      <c r="T1296" s="5" t="s">
        <v>266</v>
      </c>
      <c r="U1296" s="6">
        <v>44707</v>
      </c>
      <c r="V1296" s="6">
        <v>44742</v>
      </c>
      <c r="W1296" s="6">
        <v>44697</v>
      </c>
      <c r="X1296" s="5">
        <v>15</v>
      </c>
      <c r="Y1296" s="6"/>
      <c r="Z1296" s="6"/>
      <c r="AA1296" s="5"/>
      <c r="AB1296" s="5"/>
      <c r="AC1296" s="5"/>
      <c r="AD1296" s="5"/>
      <c r="AE1296" s="5" t="s">
        <v>6503</v>
      </c>
      <c r="AF1296" s="5" t="s">
        <v>66</v>
      </c>
      <c r="AG1296" s="5" t="s">
        <v>6555</v>
      </c>
      <c r="AH1296" s="5" t="s">
        <v>55</v>
      </c>
      <c r="AI1296" s="5"/>
      <c r="AJ1296" s="5" t="s">
        <v>506</v>
      </c>
      <c r="AK1296" s="5"/>
      <c r="AL1296" s="5"/>
      <c r="AM1296" s="6"/>
      <c r="AN1296" s="5"/>
    </row>
    <row r="1297" spans="1:41" s="10" customFormat="1" ht="116.25" customHeight="1" x14ac:dyDescent="0.25">
      <c r="A1297" s="5" t="s">
        <v>6556</v>
      </c>
      <c r="B1297" s="5" t="s">
        <v>6271</v>
      </c>
      <c r="C1297" s="5" t="s">
        <v>2231</v>
      </c>
      <c r="D1297" s="5" t="s">
        <v>6557</v>
      </c>
      <c r="E1297" s="6">
        <v>44697</v>
      </c>
      <c r="F1297" s="5" t="s">
        <v>6558</v>
      </c>
      <c r="G1297" s="7" t="s">
        <v>6559</v>
      </c>
      <c r="H1297" s="5" t="s">
        <v>46</v>
      </c>
      <c r="I1297" s="5" t="s">
        <v>6560</v>
      </c>
      <c r="J1297" s="5" t="s">
        <v>6561</v>
      </c>
      <c r="K1297" s="8" t="s">
        <v>6562</v>
      </c>
      <c r="L1297" s="5" t="s">
        <v>6563</v>
      </c>
      <c r="M1297" s="5" t="s">
        <v>2238</v>
      </c>
      <c r="N1297" s="9">
        <f t="shared" si="20"/>
        <v>2747880320</v>
      </c>
      <c r="O1297" s="9">
        <v>2747880320</v>
      </c>
      <c r="P1297" s="9" t="s">
        <v>2239</v>
      </c>
      <c r="Q1297" s="5"/>
      <c r="R1297" s="5"/>
      <c r="S1297" s="5"/>
      <c r="T1297" s="5" t="s">
        <v>266</v>
      </c>
      <c r="U1297" s="6">
        <v>44698</v>
      </c>
      <c r="V1297" s="6">
        <v>44881</v>
      </c>
      <c r="W1297" s="6">
        <v>44698</v>
      </c>
      <c r="X1297" s="5">
        <v>180</v>
      </c>
      <c r="Y1297" s="5"/>
      <c r="Z1297" s="5"/>
      <c r="AA1297" s="5"/>
      <c r="AB1297" s="5"/>
      <c r="AC1297" s="5"/>
      <c r="AD1297" s="5"/>
      <c r="AE1297" s="5" t="s">
        <v>6564</v>
      </c>
      <c r="AF1297" s="5" t="s">
        <v>66</v>
      </c>
      <c r="AG1297" s="5" t="s">
        <v>2221</v>
      </c>
      <c r="AH1297" s="5" t="s">
        <v>807</v>
      </c>
      <c r="AI1297" s="5"/>
      <c r="AJ1297" s="5" t="s">
        <v>229</v>
      </c>
      <c r="AK1297" s="5"/>
      <c r="AL1297" s="5"/>
      <c r="AM1297" s="6"/>
      <c r="AN1297" s="5"/>
    </row>
    <row r="1298" spans="1:41" s="10" customFormat="1" ht="72.75" customHeight="1" x14ac:dyDescent="0.25">
      <c r="A1298" s="5" t="s">
        <v>6565</v>
      </c>
      <c r="B1298" s="5" t="s">
        <v>42</v>
      </c>
      <c r="C1298" s="5" t="s">
        <v>2231</v>
      </c>
      <c r="D1298" s="5" t="s">
        <v>6566</v>
      </c>
      <c r="E1298" s="6">
        <v>44697</v>
      </c>
      <c r="F1298" s="5" t="s">
        <v>6567</v>
      </c>
      <c r="G1298" s="7" t="s">
        <v>6568</v>
      </c>
      <c r="H1298" s="5" t="s">
        <v>46</v>
      </c>
      <c r="I1298" s="5" t="s">
        <v>6569</v>
      </c>
      <c r="J1298" s="5" t="s">
        <v>6570</v>
      </c>
      <c r="K1298" s="8" t="s">
        <v>6571</v>
      </c>
      <c r="L1298" s="5" t="s">
        <v>6572</v>
      </c>
      <c r="M1298" s="5" t="s">
        <v>2238</v>
      </c>
      <c r="N1298" s="9">
        <f t="shared" si="20"/>
        <v>8234800</v>
      </c>
      <c r="O1298" s="9">
        <v>8234800</v>
      </c>
      <c r="P1298" s="9" t="s">
        <v>2239</v>
      </c>
      <c r="Q1298" s="5"/>
      <c r="R1298" s="5"/>
      <c r="S1298" s="5"/>
      <c r="T1298" s="5" t="s">
        <v>266</v>
      </c>
      <c r="U1298" s="6">
        <v>44714</v>
      </c>
      <c r="V1298" s="6">
        <v>44926</v>
      </c>
      <c r="W1298" s="6">
        <v>44700</v>
      </c>
      <c r="X1298" s="5">
        <v>240</v>
      </c>
      <c r="Y1298" s="5"/>
      <c r="Z1298" s="5"/>
      <c r="AA1298" s="5"/>
      <c r="AB1298" s="5"/>
      <c r="AC1298" s="5"/>
      <c r="AD1298" s="5"/>
      <c r="AE1298" s="5" t="s">
        <v>6573</v>
      </c>
      <c r="AF1298" s="5" t="s">
        <v>66</v>
      </c>
      <c r="AG1298" s="5" t="s">
        <v>6574</v>
      </c>
      <c r="AH1298" s="5" t="s">
        <v>55</v>
      </c>
      <c r="AI1298" s="5"/>
      <c r="AJ1298" s="5" t="s">
        <v>6575</v>
      </c>
      <c r="AK1298" s="5"/>
      <c r="AL1298" s="5"/>
      <c r="AM1298" s="6"/>
      <c r="AN1298" s="5"/>
    </row>
    <row r="1299" spans="1:41" s="10" customFormat="1" ht="168.75" customHeight="1" x14ac:dyDescent="0.25">
      <c r="A1299" s="5" t="s">
        <v>6576</v>
      </c>
      <c r="B1299" s="5" t="s">
        <v>6577</v>
      </c>
      <c r="C1299" s="5" t="s">
        <v>2231</v>
      </c>
      <c r="D1299" s="5" t="s">
        <v>6578</v>
      </c>
      <c r="E1299" s="6">
        <v>44704</v>
      </c>
      <c r="F1299" s="5" t="s">
        <v>6579</v>
      </c>
      <c r="G1299" s="7" t="s">
        <v>6580</v>
      </c>
      <c r="H1299" s="5" t="s">
        <v>46</v>
      </c>
      <c r="I1299" s="5" t="s">
        <v>6581</v>
      </c>
      <c r="J1299" s="5" t="s">
        <v>6582</v>
      </c>
      <c r="K1299" s="8" t="s">
        <v>6583</v>
      </c>
      <c r="L1299" s="5" t="s">
        <v>6584</v>
      </c>
      <c r="M1299" s="5" t="s">
        <v>2238</v>
      </c>
      <c r="N1299" s="9">
        <f t="shared" si="20"/>
        <v>19115363</v>
      </c>
      <c r="O1299" s="9">
        <v>19115363</v>
      </c>
      <c r="P1299" s="9" t="s">
        <v>2239</v>
      </c>
      <c r="Q1299" s="5"/>
      <c r="R1299" s="5"/>
      <c r="S1299" s="5"/>
      <c r="T1299" s="5" t="s">
        <v>6585</v>
      </c>
      <c r="U1299" s="6">
        <v>44714</v>
      </c>
      <c r="V1299" s="6">
        <v>44835</v>
      </c>
      <c r="W1299" s="6">
        <v>44706</v>
      </c>
      <c r="X1299" s="5">
        <v>120</v>
      </c>
      <c r="Y1299" s="5"/>
      <c r="Z1299" s="5"/>
      <c r="AA1299" s="5"/>
      <c r="AB1299" s="5"/>
      <c r="AC1299" s="5"/>
      <c r="AD1299" s="5"/>
      <c r="AE1299" s="5" t="s">
        <v>6586</v>
      </c>
      <c r="AF1299" s="5" t="s">
        <v>66</v>
      </c>
      <c r="AG1299" s="5" t="s">
        <v>6587</v>
      </c>
      <c r="AH1299" s="5" t="s">
        <v>55</v>
      </c>
      <c r="AI1299" s="5"/>
      <c r="AJ1299" s="5" t="s">
        <v>68</v>
      </c>
      <c r="AK1299" s="5"/>
      <c r="AL1299" s="5"/>
      <c r="AM1299" s="6"/>
      <c r="AN1299" s="5"/>
    </row>
    <row r="1300" spans="1:41" s="10" customFormat="1" ht="112.5" customHeight="1" x14ac:dyDescent="0.25">
      <c r="A1300" s="5" t="s">
        <v>6588</v>
      </c>
      <c r="B1300" s="5" t="s">
        <v>6589</v>
      </c>
      <c r="C1300" s="5" t="s">
        <v>2231</v>
      </c>
      <c r="D1300" s="5" t="s">
        <v>6590</v>
      </c>
      <c r="E1300" s="6">
        <v>44705</v>
      </c>
      <c r="F1300" s="5" t="s">
        <v>6591</v>
      </c>
      <c r="G1300" s="7" t="s">
        <v>6592</v>
      </c>
      <c r="H1300" s="5" t="s">
        <v>46</v>
      </c>
      <c r="I1300" s="5" t="s">
        <v>6593</v>
      </c>
      <c r="J1300" s="5" t="s">
        <v>6594</v>
      </c>
      <c r="K1300" s="8" t="s">
        <v>6595</v>
      </c>
      <c r="L1300" s="5" t="s">
        <v>6584</v>
      </c>
      <c r="M1300" s="5" t="s">
        <v>2238</v>
      </c>
      <c r="N1300" s="9">
        <f t="shared" si="20"/>
        <v>156476551</v>
      </c>
      <c r="O1300" s="9">
        <v>156476551</v>
      </c>
      <c r="P1300" s="9" t="s">
        <v>2239</v>
      </c>
      <c r="Q1300" s="5"/>
      <c r="R1300" s="5"/>
      <c r="S1300" s="5"/>
      <c r="T1300" s="5" t="s">
        <v>6585</v>
      </c>
      <c r="U1300" s="6">
        <v>44714</v>
      </c>
      <c r="V1300" s="6">
        <v>44820</v>
      </c>
      <c r="W1300" s="6">
        <v>44707</v>
      </c>
      <c r="X1300" s="5">
        <v>105</v>
      </c>
      <c r="Y1300" s="5"/>
      <c r="Z1300" s="5"/>
      <c r="AA1300" s="5"/>
      <c r="AB1300" s="5"/>
      <c r="AC1300" s="5"/>
      <c r="AD1300" s="5"/>
      <c r="AE1300" s="5" t="s">
        <v>6586</v>
      </c>
      <c r="AF1300" s="5" t="s">
        <v>66</v>
      </c>
      <c r="AG1300" s="5" t="s">
        <v>6596</v>
      </c>
      <c r="AH1300" s="5" t="s">
        <v>55</v>
      </c>
      <c r="AI1300" s="5"/>
      <c r="AJ1300" s="5" t="s">
        <v>139</v>
      </c>
      <c r="AK1300" s="5"/>
      <c r="AL1300" s="5"/>
      <c r="AM1300" s="6"/>
      <c r="AN1300" s="5"/>
    </row>
    <row r="1301" spans="1:41" s="8" customFormat="1" ht="150.75" customHeight="1" x14ac:dyDescent="0.25">
      <c r="A1301" s="8" t="s">
        <v>6597</v>
      </c>
      <c r="B1301" s="8" t="s">
        <v>42</v>
      </c>
      <c r="C1301" s="8" t="s">
        <v>2231</v>
      </c>
      <c r="D1301" s="8" t="s">
        <v>6598</v>
      </c>
      <c r="E1301" s="40">
        <v>44728</v>
      </c>
      <c r="F1301" s="8" t="s">
        <v>6599</v>
      </c>
      <c r="G1301" s="8" t="s">
        <v>6600</v>
      </c>
      <c r="H1301" s="8" t="s">
        <v>46</v>
      </c>
      <c r="I1301" s="8" t="s">
        <v>6601</v>
      </c>
      <c r="J1301" s="8" t="s">
        <v>6602</v>
      </c>
      <c r="K1301" s="8" t="s">
        <v>6603</v>
      </c>
      <c r="L1301" s="8" t="s">
        <v>6604</v>
      </c>
      <c r="M1301" s="8" t="s">
        <v>2238</v>
      </c>
      <c r="N1301" s="9">
        <f t="shared" si="20"/>
        <v>4010534920</v>
      </c>
      <c r="O1301" s="41">
        <v>4010534920</v>
      </c>
      <c r="P1301" s="9" t="s">
        <v>2239</v>
      </c>
      <c r="T1301" s="5" t="s">
        <v>266</v>
      </c>
      <c r="U1301" s="40">
        <v>44740</v>
      </c>
      <c r="V1301" s="6">
        <v>44926</v>
      </c>
      <c r="W1301" s="40">
        <v>44735</v>
      </c>
      <c r="X1301" s="8">
        <v>180</v>
      </c>
      <c r="AE1301" s="8" t="s">
        <v>6605</v>
      </c>
      <c r="AF1301" s="5" t="s">
        <v>66</v>
      </c>
      <c r="AG1301" s="8" t="s">
        <v>6606</v>
      </c>
      <c r="AH1301" s="5" t="s">
        <v>807</v>
      </c>
      <c r="AJ1301" s="8" t="s">
        <v>68</v>
      </c>
      <c r="AO1301" s="42"/>
    </row>
    <row r="1302" spans="1:41" s="8" customFormat="1" ht="201.75" customHeight="1" x14ac:dyDescent="0.25">
      <c r="A1302" s="8" t="s">
        <v>6607</v>
      </c>
      <c r="B1302" s="8" t="s">
        <v>42</v>
      </c>
      <c r="C1302" s="8" t="s">
        <v>2231</v>
      </c>
      <c r="D1302" s="8" t="s">
        <v>6608</v>
      </c>
      <c r="E1302" s="40">
        <v>44736</v>
      </c>
      <c r="F1302" s="8" t="s">
        <v>6609</v>
      </c>
      <c r="G1302" s="8" t="s">
        <v>6610</v>
      </c>
      <c r="H1302" s="8" t="s">
        <v>46</v>
      </c>
      <c r="I1302" s="8" t="s">
        <v>6611</v>
      </c>
      <c r="J1302" s="8" t="s">
        <v>6612</v>
      </c>
      <c r="K1302" s="8" t="s">
        <v>6613</v>
      </c>
      <c r="L1302" s="8" t="s">
        <v>6614</v>
      </c>
      <c r="M1302" s="8" t="s">
        <v>2238</v>
      </c>
      <c r="N1302" s="9">
        <f t="shared" si="20"/>
        <v>4284000</v>
      </c>
      <c r="O1302" s="41">
        <v>4284000</v>
      </c>
      <c r="P1302" s="9" t="s">
        <v>2239</v>
      </c>
      <c r="T1302" s="5" t="s">
        <v>266</v>
      </c>
      <c r="U1302" s="40">
        <v>44747</v>
      </c>
      <c r="V1302" s="6">
        <v>44926</v>
      </c>
      <c r="W1302" s="40">
        <v>44747</v>
      </c>
      <c r="X1302" s="8">
        <v>210</v>
      </c>
      <c r="AE1302" s="8" t="s">
        <v>6615</v>
      </c>
      <c r="AF1302" s="5" t="s">
        <v>66</v>
      </c>
      <c r="AG1302" s="8" t="s">
        <v>6616</v>
      </c>
      <c r="AH1302" s="5" t="s">
        <v>55</v>
      </c>
      <c r="AJ1302" s="8" t="s">
        <v>160</v>
      </c>
      <c r="AO1302" s="42"/>
    </row>
    <row r="1303" spans="1:41" s="8" customFormat="1" ht="138" customHeight="1" x14ac:dyDescent="0.25">
      <c r="A1303" s="8" t="s">
        <v>41</v>
      </c>
      <c r="B1303" s="8" t="s">
        <v>42</v>
      </c>
      <c r="C1303" s="8" t="s">
        <v>43</v>
      </c>
      <c r="D1303" s="8" t="s">
        <v>6617</v>
      </c>
      <c r="E1303" s="40">
        <v>44743</v>
      </c>
      <c r="F1303" s="8" t="s">
        <v>2678</v>
      </c>
      <c r="G1303" s="30">
        <v>1014219319</v>
      </c>
      <c r="H1303" s="8" t="s">
        <v>46</v>
      </c>
      <c r="I1303" s="8" t="s">
        <v>6618</v>
      </c>
      <c r="J1303" s="8" t="s">
        <v>6619</v>
      </c>
      <c r="K1303" s="8" t="s">
        <v>6620</v>
      </c>
      <c r="L1303" s="8" t="s">
        <v>49</v>
      </c>
      <c r="M1303" s="8" t="s">
        <v>50</v>
      </c>
      <c r="N1303" s="9">
        <f t="shared" si="20"/>
        <v>24444000</v>
      </c>
      <c r="O1303" s="41">
        <v>18333000</v>
      </c>
      <c r="P1303" s="41">
        <v>6111000</v>
      </c>
      <c r="Q1303" s="41">
        <v>6111000</v>
      </c>
      <c r="R1303" s="41"/>
      <c r="S1303" s="41"/>
      <c r="T1303" s="5" t="s">
        <v>51</v>
      </c>
      <c r="U1303" s="40">
        <v>44743</v>
      </c>
      <c r="V1303" s="6">
        <v>44834</v>
      </c>
      <c r="W1303" s="40">
        <v>44743</v>
      </c>
      <c r="X1303" s="8">
        <v>90</v>
      </c>
      <c r="Y1303" s="40">
        <v>44835</v>
      </c>
      <c r="Z1303" s="40">
        <v>44865</v>
      </c>
      <c r="AA1303" s="40"/>
      <c r="AB1303" s="40"/>
      <c r="AC1303" s="40"/>
      <c r="AD1303" s="40"/>
      <c r="AE1303" s="8" t="s">
        <v>1159</v>
      </c>
      <c r="AF1303" s="5" t="s">
        <v>53</v>
      </c>
      <c r="AG1303" s="8" t="s">
        <v>6621</v>
      </c>
      <c r="AH1303" s="5" t="s">
        <v>55</v>
      </c>
      <c r="AJ1303" s="8" t="s">
        <v>139</v>
      </c>
      <c r="AK1303" s="40" t="s">
        <v>268</v>
      </c>
      <c r="AL1303" s="8" t="s">
        <v>6622</v>
      </c>
      <c r="AM1303" s="40">
        <v>33262</v>
      </c>
      <c r="AN1303" s="8" t="s">
        <v>546</v>
      </c>
      <c r="AO1303" s="42" t="s">
        <v>6623</v>
      </c>
    </row>
    <row r="1304" spans="1:41" s="8" customFormat="1" ht="156" customHeight="1" x14ac:dyDescent="0.25">
      <c r="A1304" s="8" t="s">
        <v>6624</v>
      </c>
      <c r="B1304" s="8" t="s">
        <v>42</v>
      </c>
      <c r="C1304" s="8" t="s">
        <v>2231</v>
      </c>
      <c r="D1304" s="8" t="s">
        <v>6625</v>
      </c>
      <c r="E1304" s="40">
        <v>44754</v>
      </c>
      <c r="F1304" s="8" t="s">
        <v>6626</v>
      </c>
      <c r="G1304" s="8" t="s">
        <v>6627</v>
      </c>
      <c r="H1304" s="8" t="s">
        <v>46</v>
      </c>
      <c r="I1304" s="8" t="s">
        <v>6628</v>
      </c>
      <c r="J1304" s="8" t="s">
        <v>6629</v>
      </c>
      <c r="K1304" s="8" t="s">
        <v>6630</v>
      </c>
      <c r="L1304" s="8" t="s">
        <v>6631</v>
      </c>
      <c r="M1304" s="8" t="s">
        <v>2238</v>
      </c>
      <c r="N1304" s="9">
        <f t="shared" si="20"/>
        <v>902975380</v>
      </c>
      <c r="O1304" s="41">
        <v>902975380</v>
      </c>
      <c r="P1304" s="9" t="s">
        <v>6632</v>
      </c>
      <c r="T1304" s="5" t="s">
        <v>6341</v>
      </c>
      <c r="U1304" s="40">
        <v>44767</v>
      </c>
      <c r="V1304" s="6">
        <v>44926</v>
      </c>
      <c r="W1304" s="40">
        <v>44767</v>
      </c>
      <c r="X1304" s="8">
        <v>180</v>
      </c>
      <c r="AE1304" s="8" t="s">
        <v>6633</v>
      </c>
      <c r="AF1304" s="5" t="s">
        <v>66</v>
      </c>
      <c r="AG1304" s="8" t="s">
        <v>6634</v>
      </c>
      <c r="AH1304" s="5" t="s">
        <v>55</v>
      </c>
      <c r="AJ1304" s="8" t="s">
        <v>139</v>
      </c>
      <c r="AO1304" s="42"/>
    </row>
    <row r="1305" spans="1:41" s="8" customFormat="1" ht="171.75" customHeight="1" x14ac:dyDescent="0.25">
      <c r="A1305" s="8" t="s">
        <v>41</v>
      </c>
      <c r="B1305" s="8" t="s">
        <v>42</v>
      </c>
      <c r="C1305" s="8" t="s">
        <v>43</v>
      </c>
      <c r="D1305" s="8" t="s">
        <v>6635</v>
      </c>
      <c r="E1305" s="40">
        <v>44749</v>
      </c>
      <c r="F1305" s="8" t="s">
        <v>6636</v>
      </c>
      <c r="G1305" s="30">
        <v>1073383391</v>
      </c>
      <c r="H1305" s="8" t="s">
        <v>46</v>
      </c>
      <c r="I1305" s="8" t="s">
        <v>6637</v>
      </c>
      <c r="J1305" s="8" t="s">
        <v>6638</v>
      </c>
      <c r="K1305" s="8" t="s">
        <v>6639</v>
      </c>
      <c r="L1305" s="8" t="s">
        <v>99</v>
      </c>
      <c r="M1305" s="8" t="s">
        <v>50</v>
      </c>
      <c r="N1305" s="9">
        <f t="shared" si="20"/>
        <v>11417400</v>
      </c>
      <c r="O1305" s="41">
        <v>11417400</v>
      </c>
      <c r="P1305" s="41">
        <v>3805800</v>
      </c>
      <c r="T1305" s="5" t="s">
        <v>4033</v>
      </c>
      <c r="U1305" s="40">
        <v>44753</v>
      </c>
      <c r="V1305" s="6">
        <v>44844</v>
      </c>
      <c r="W1305" s="40">
        <v>44750</v>
      </c>
      <c r="X1305" s="8">
        <v>90</v>
      </c>
      <c r="AE1305" s="8" t="s">
        <v>4034</v>
      </c>
      <c r="AF1305" s="5" t="s">
        <v>53</v>
      </c>
      <c r="AG1305" s="5" t="s">
        <v>6458</v>
      </c>
      <c r="AH1305" s="5" t="s">
        <v>55</v>
      </c>
      <c r="AJ1305" s="8" t="s">
        <v>139</v>
      </c>
      <c r="AK1305" s="8" t="s">
        <v>268</v>
      </c>
      <c r="AL1305" s="40" t="s">
        <v>80</v>
      </c>
      <c r="AM1305" s="40">
        <v>34105</v>
      </c>
      <c r="AN1305" s="8" t="s">
        <v>6640</v>
      </c>
      <c r="AO1305" s="42" t="s">
        <v>6623</v>
      </c>
    </row>
    <row r="1306" spans="1:41" s="10" customFormat="1" ht="120" x14ac:dyDescent="0.25">
      <c r="A1306" s="5" t="s">
        <v>41</v>
      </c>
      <c r="B1306" s="5" t="s">
        <v>42</v>
      </c>
      <c r="C1306" s="8" t="s">
        <v>43</v>
      </c>
      <c r="D1306" s="5" t="s">
        <v>6641</v>
      </c>
      <c r="E1306" s="40">
        <v>44749</v>
      </c>
      <c r="F1306" s="5" t="s">
        <v>96</v>
      </c>
      <c r="G1306" s="7">
        <v>1016057045</v>
      </c>
      <c r="H1306" s="5" t="s">
        <v>46</v>
      </c>
      <c r="I1306" s="5" t="s">
        <v>6642</v>
      </c>
      <c r="J1306" s="5" t="s">
        <v>6643</v>
      </c>
      <c r="K1306" s="8" t="s">
        <v>6644</v>
      </c>
      <c r="L1306" s="5" t="s">
        <v>106</v>
      </c>
      <c r="M1306" s="8" t="s">
        <v>50</v>
      </c>
      <c r="N1306" s="9">
        <f t="shared" si="20"/>
        <v>28849440</v>
      </c>
      <c r="O1306" s="41">
        <v>28849440</v>
      </c>
      <c r="P1306" s="41">
        <v>4456800</v>
      </c>
      <c r="Q1306" s="5"/>
      <c r="R1306" s="5"/>
      <c r="S1306" s="5"/>
      <c r="T1306" s="5" t="s">
        <v>51</v>
      </c>
      <c r="U1306" s="6">
        <v>44750</v>
      </c>
      <c r="V1306" s="6">
        <v>44926</v>
      </c>
      <c r="W1306" s="40">
        <v>44749</v>
      </c>
      <c r="X1306" s="5">
        <v>190</v>
      </c>
      <c r="Y1306" s="5"/>
      <c r="Z1306" s="5"/>
      <c r="AA1306" s="5"/>
      <c r="AB1306" s="5"/>
      <c r="AC1306" s="5"/>
      <c r="AD1306" s="5"/>
      <c r="AE1306" s="5" t="s">
        <v>52</v>
      </c>
      <c r="AF1306" s="5" t="s">
        <v>53</v>
      </c>
      <c r="AG1306" s="5" t="s">
        <v>6458</v>
      </c>
      <c r="AH1306" s="5" t="s">
        <v>55</v>
      </c>
      <c r="AI1306" s="5"/>
      <c r="AJ1306" s="5" t="s">
        <v>56</v>
      </c>
      <c r="AK1306" s="5" t="s">
        <v>57</v>
      </c>
      <c r="AL1306" s="5" t="s">
        <v>100</v>
      </c>
      <c r="AM1306" s="6">
        <v>34132</v>
      </c>
      <c r="AN1306" s="5" t="s">
        <v>70</v>
      </c>
    </row>
    <row r="1307" spans="1:41" s="8" customFormat="1" ht="177.75" customHeight="1" x14ac:dyDescent="0.25">
      <c r="A1307" s="8" t="s">
        <v>41</v>
      </c>
      <c r="B1307" s="8" t="s">
        <v>42</v>
      </c>
      <c r="C1307" s="8" t="s">
        <v>43</v>
      </c>
      <c r="D1307" s="8" t="s">
        <v>6645</v>
      </c>
      <c r="E1307" s="40">
        <v>44750</v>
      </c>
      <c r="F1307" s="8" t="s">
        <v>6646</v>
      </c>
      <c r="G1307" s="30">
        <v>52705631</v>
      </c>
      <c r="H1307" s="8" t="s">
        <v>46</v>
      </c>
      <c r="I1307" s="8" t="s">
        <v>6647</v>
      </c>
      <c r="J1307" s="8" t="s">
        <v>6648</v>
      </c>
      <c r="K1307" s="8" t="s">
        <v>6649</v>
      </c>
      <c r="L1307" s="8" t="s">
        <v>118</v>
      </c>
      <c r="M1307" s="8" t="s">
        <v>50</v>
      </c>
      <c r="N1307" s="9">
        <f t="shared" si="20"/>
        <v>60323370</v>
      </c>
      <c r="O1307" s="41">
        <v>60323370</v>
      </c>
      <c r="P1307" s="41">
        <v>10460700</v>
      </c>
      <c r="T1307" s="5" t="s">
        <v>51</v>
      </c>
      <c r="U1307" s="40">
        <v>44750</v>
      </c>
      <c r="V1307" s="6">
        <v>44926</v>
      </c>
      <c r="W1307" s="40">
        <v>44750</v>
      </c>
      <c r="X1307" s="8">
        <v>173</v>
      </c>
      <c r="AE1307" s="8" t="s">
        <v>1935</v>
      </c>
      <c r="AF1307" s="5" t="s">
        <v>53</v>
      </c>
      <c r="AG1307" s="8" t="s">
        <v>6621</v>
      </c>
      <c r="AH1307" s="5" t="s">
        <v>55</v>
      </c>
      <c r="AJ1307" s="8" t="s">
        <v>87</v>
      </c>
      <c r="AO1307" s="42"/>
    </row>
    <row r="1308" spans="1:41" s="8" customFormat="1" ht="177.75" customHeight="1" x14ac:dyDescent="0.25">
      <c r="A1308" s="8" t="s">
        <v>41</v>
      </c>
      <c r="B1308" s="8" t="s">
        <v>42</v>
      </c>
      <c r="C1308" s="8" t="s">
        <v>43</v>
      </c>
      <c r="D1308" s="8" t="s">
        <v>6650</v>
      </c>
      <c r="E1308" s="40">
        <v>44755</v>
      </c>
      <c r="F1308" s="8" t="s">
        <v>347</v>
      </c>
      <c r="G1308" s="30">
        <v>1014219241</v>
      </c>
      <c r="H1308" s="8" t="s">
        <v>46</v>
      </c>
      <c r="I1308" s="8" t="s">
        <v>6651</v>
      </c>
      <c r="J1308" s="8" t="s">
        <v>6652</v>
      </c>
      <c r="K1308" s="8" t="s">
        <v>6653</v>
      </c>
      <c r="L1308" s="8" t="s">
        <v>99</v>
      </c>
      <c r="M1308" s="8" t="s">
        <v>50</v>
      </c>
      <c r="N1308" s="9">
        <f t="shared" si="20"/>
        <v>7611600</v>
      </c>
      <c r="O1308" s="41">
        <v>7611600</v>
      </c>
      <c r="P1308" s="41">
        <v>3805800</v>
      </c>
      <c r="T1308" s="5" t="s">
        <v>51</v>
      </c>
      <c r="U1308" s="40">
        <v>44757</v>
      </c>
      <c r="V1308" s="6">
        <v>44818</v>
      </c>
      <c r="W1308" s="40">
        <v>44756</v>
      </c>
      <c r="X1308" s="8">
        <v>60</v>
      </c>
      <c r="AE1308" s="8" t="s">
        <v>1116</v>
      </c>
      <c r="AF1308" s="5" t="s">
        <v>53</v>
      </c>
      <c r="AG1308" s="8" t="s">
        <v>6621</v>
      </c>
      <c r="AH1308" s="5" t="s">
        <v>55</v>
      </c>
      <c r="AJ1308" s="8" t="s">
        <v>139</v>
      </c>
      <c r="AO1308" s="42"/>
    </row>
    <row r="1309" spans="1:41" s="8" customFormat="1" ht="91.5" customHeight="1" x14ac:dyDescent="0.25">
      <c r="A1309" s="8" t="s">
        <v>41</v>
      </c>
      <c r="B1309" s="8" t="s">
        <v>6433</v>
      </c>
      <c r="C1309" s="8" t="s">
        <v>2231</v>
      </c>
      <c r="D1309" s="8" t="s">
        <v>6654</v>
      </c>
      <c r="E1309" s="40">
        <v>44770</v>
      </c>
      <c r="F1309" s="8" t="s">
        <v>6655</v>
      </c>
      <c r="G1309" s="30">
        <v>42881726</v>
      </c>
      <c r="H1309" s="8" t="s">
        <v>46</v>
      </c>
      <c r="I1309" s="8" t="s">
        <v>6656</v>
      </c>
      <c r="J1309" s="8" t="s">
        <v>6657</v>
      </c>
      <c r="K1309" s="8" t="s">
        <v>6658</v>
      </c>
      <c r="L1309" s="8" t="s">
        <v>6433</v>
      </c>
      <c r="M1309" s="8" t="s">
        <v>50</v>
      </c>
      <c r="N1309" s="9">
        <f t="shared" si="20"/>
        <v>30154877</v>
      </c>
      <c r="O1309" s="41">
        <v>30154877</v>
      </c>
      <c r="P1309" s="41">
        <v>6500000</v>
      </c>
      <c r="T1309" s="5" t="s">
        <v>109</v>
      </c>
      <c r="U1309" s="40">
        <v>44774</v>
      </c>
      <c r="V1309" s="6">
        <v>44895</v>
      </c>
      <c r="W1309" s="8" t="s">
        <v>46</v>
      </c>
      <c r="X1309" s="8">
        <v>120</v>
      </c>
      <c r="AE1309" s="8" t="s">
        <v>6659</v>
      </c>
      <c r="AF1309" s="5" t="s">
        <v>53</v>
      </c>
      <c r="AG1309" s="8" t="s">
        <v>6440</v>
      </c>
      <c r="AH1309" s="5" t="s">
        <v>55</v>
      </c>
      <c r="AJ1309" s="8" t="s">
        <v>68</v>
      </c>
      <c r="AO1309" s="42"/>
    </row>
    <row r="1310" spans="1:41" s="8" customFormat="1" ht="66.75" customHeight="1" x14ac:dyDescent="0.25">
      <c r="A1310" s="8" t="s">
        <v>41</v>
      </c>
      <c r="B1310" s="8" t="s">
        <v>6433</v>
      </c>
      <c r="C1310" s="8" t="s">
        <v>2231</v>
      </c>
      <c r="D1310" s="8" t="s">
        <v>6660</v>
      </c>
      <c r="E1310" s="40">
        <v>44770</v>
      </c>
      <c r="F1310" s="8" t="s">
        <v>6661</v>
      </c>
      <c r="G1310" s="30">
        <v>24725652</v>
      </c>
      <c r="H1310" s="8" t="s">
        <v>46</v>
      </c>
      <c r="I1310" s="8" t="s">
        <v>6656</v>
      </c>
      <c r="J1310" s="8" t="s">
        <v>6662</v>
      </c>
      <c r="K1310" s="8" t="s">
        <v>6663</v>
      </c>
      <c r="L1310" s="8" t="s">
        <v>6433</v>
      </c>
      <c r="M1310" s="8" t="s">
        <v>50</v>
      </c>
      <c r="N1310" s="9">
        <f t="shared" si="20"/>
        <v>10984732</v>
      </c>
      <c r="O1310" s="41">
        <v>10984732</v>
      </c>
      <c r="P1310" s="41">
        <v>2746183</v>
      </c>
      <c r="T1310" s="5" t="s">
        <v>4523</v>
      </c>
      <c r="U1310" s="40">
        <v>44774</v>
      </c>
      <c r="V1310" s="6">
        <v>44895</v>
      </c>
      <c r="W1310" s="8" t="s">
        <v>46</v>
      </c>
      <c r="X1310" s="8">
        <v>120</v>
      </c>
      <c r="AE1310" s="8" t="s">
        <v>6659</v>
      </c>
      <c r="AF1310" s="5" t="s">
        <v>53</v>
      </c>
      <c r="AG1310" s="8" t="s">
        <v>6440</v>
      </c>
      <c r="AH1310" s="5" t="s">
        <v>55</v>
      </c>
      <c r="AJ1310" s="8" t="s">
        <v>68</v>
      </c>
      <c r="AO1310" s="42"/>
    </row>
    <row r="1311" spans="1:41" s="8" customFormat="1" ht="70.5" customHeight="1" x14ac:dyDescent="0.25">
      <c r="A1311" s="8" t="s">
        <v>41</v>
      </c>
      <c r="B1311" s="8" t="s">
        <v>6433</v>
      </c>
      <c r="C1311" s="8" t="s">
        <v>2231</v>
      </c>
      <c r="D1311" s="8" t="s">
        <v>6664</v>
      </c>
      <c r="E1311" s="40">
        <v>44770</v>
      </c>
      <c r="F1311" s="8" t="s">
        <v>6452</v>
      </c>
      <c r="G1311" s="30">
        <v>4578954</v>
      </c>
      <c r="H1311" s="8" t="s">
        <v>46</v>
      </c>
      <c r="I1311" s="8" t="s">
        <v>6656</v>
      </c>
      <c r="J1311" s="8" t="s">
        <v>6665</v>
      </c>
      <c r="K1311" s="8" t="s">
        <v>6666</v>
      </c>
      <c r="L1311" s="8" t="s">
        <v>6433</v>
      </c>
      <c r="M1311" s="8" t="s">
        <v>50</v>
      </c>
      <c r="N1311" s="9">
        <f t="shared" si="20"/>
        <v>30963776</v>
      </c>
      <c r="O1311" s="41">
        <v>30963776</v>
      </c>
      <c r="P1311" s="17">
        <v>7740944</v>
      </c>
      <c r="T1311" s="17" t="s">
        <v>6667</v>
      </c>
      <c r="U1311" s="40">
        <v>44774</v>
      </c>
      <c r="V1311" s="6">
        <v>44895</v>
      </c>
      <c r="W1311" s="8" t="s">
        <v>46</v>
      </c>
      <c r="X1311" s="8">
        <v>120</v>
      </c>
      <c r="AE1311" s="8" t="s">
        <v>6659</v>
      </c>
      <c r="AF1311" s="5" t="s">
        <v>53</v>
      </c>
      <c r="AG1311" s="8" t="s">
        <v>6440</v>
      </c>
      <c r="AH1311" s="5" t="s">
        <v>55</v>
      </c>
      <c r="AJ1311" s="8" t="s">
        <v>68</v>
      </c>
      <c r="AO1311" s="42"/>
    </row>
    <row r="1312" spans="1:41" s="8" customFormat="1" ht="77.25" customHeight="1" x14ac:dyDescent="0.25">
      <c r="A1312" s="8" t="s">
        <v>41</v>
      </c>
      <c r="B1312" s="8" t="s">
        <v>6433</v>
      </c>
      <c r="C1312" s="8" t="s">
        <v>2231</v>
      </c>
      <c r="D1312" s="8" t="s">
        <v>6668</v>
      </c>
      <c r="E1312" s="40">
        <v>44770</v>
      </c>
      <c r="F1312" s="8" t="s">
        <v>6669</v>
      </c>
      <c r="G1312" s="30">
        <v>18591306</v>
      </c>
      <c r="H1312" s="8" t="s">
        <v>46</v>
      </c>
      <c r="I1312" s="8" t="s">
        <v>6656</v>
      </c>
      <c r="J1312" s="8" t="s">
        <v>6670</v>
      </c>
      <c r="K1312" s="8" t="s">
        <v>6671</v>
      </c>
      <c r="L1312" s="8" t="s">
        <v>6433</v>
      </c>
      <c r="M1312" s="8" t="s">
        <v>50</v>
      </c>
      <c r="N1312" s="9">
        <f t="shared" si="20"/>
        <v>15510835</v>
      </c>
      <c r="O1312" s="41">
        <v>15510835</v>
      </c>
      <c r="P1312" s="17">
        <v>3877709</v>
      </c>
      <c r="T1312" s="5" t="s">
        <v>2820</v>
      </c>
      <c r="U1312" s="40">
        <v>44774</v>
      </c>
      <c r="V1312" s="6">
        <v>44895</v>
      </c>
      <c r="W1312" s="8" t="s">
        <v>46</v>
      </c>
      <c r="X1312" s="8">
        <v>120</v>
      </c>
      <c r="AE1312" s="8" t="s">
        <v>6659</v>
      </c>
      <c r="AF1312" s="5" t="s">
        <v>53</v>
      </c>
      <c r="AG1312" s="8" t="s">
        <v>6440</v>
      </c>
      <c r="AH1312" s="5" t="s">
        <v>55</v>
      </c>
      <c r="AJ1312" s="8" t="s">
        <v>68</v>
      </c>
      <c r="AO1312" s="42"/>
    </row>
    <row r="1313" spans="1:41" s="8" customFormat="1" ht="67.5" customHeight="1" x14ac:dyDescent="0.25">
      <c r="A1313" s="8" t="s">
        <v>41</v>
      </c>
      <c r="B1313" s="8" t="s">
        <v>6433</v>
      </c>
      <c r="C1313" s="8" t="s">
        <v>2231</v>
      </c>
      <c r="D1313" s="8" t="s">
        <v>6672</v>
      </c>
      <c r="E1313" s="40">
        <v>44771</v>
      </c>
      <c r="F1313" s="8" t="s">
        <v>6673</v>
      </c>
      <c r="G1313" s="8" t="s">
        <v>6674</v>
      </c>
      <c r="H1313" s="8" t="s">
        <v>46</v>
      </c>
      <c r="I1313" s="8" t="s">
        <v>6656</v>
      </c>
      <c r="J1313" s="8" t="s">
        <v>6675</v>
      </c>
      <c r="K1313" s="8" t="s">
        <v>6676</v>
      </c>
      <c r="L1313" s="8" t="s">
        <v>6433</v>
      </c>
      <c r="M1313" s="8" t="s">
        <v>2238</v>
      </c>
      <c r="N1313" s="9">
        <f t="shared" si="20"/>
        <v>98678423</v>
      </c>
      <c r="O1313" s="41">
        <v>98678423</v>
      </c>
      <c r="P1313" s="17">
        <v>24669606</v>
      </c>
      <c r="T1313" s="5" t="s">
        <v>3110</v>
      </c>
      <c r="U1313" s="40">
        <v>44774</v>
      </c>
      <c r="V1313" s="6">
        <v>44895</v>
      </c>
      <c r="W1313" s="8" t="s">
        <v>46</v>
      </c>
      <c r="X1313" s="8">
        <v>120</v>
      </c>
      <c r="AE1313" s="8" t="s">
        <v>6659</v>
      </c>
      <c r="AF1313" s="5" t="s">
        <v>53</v>
      </c>
      <c r="AG1313" s="8" t="s">
        <v>6440</v>
      </c>
      <c r="AH1313" s="5" t="s">
        <v>55</v>
      </c>
      <c r="AJ1313" s="8" t="s">
        <v>68</v>
      </c>
      <c r="AO1313" s="42"/>
    </row>
    <row r="1314" spans="1:41" s="8" customFormat="1" ht="68.25" customHeight="1" x14ac:dyDescent="0.25">
      <c r="A1314" s="8" t="s">
        <v>41</v>
      </c>
      <c r="B1314" s="8" t="s">
        <v>6433</v>
      </c>
      <c r="C1314" s="8" t="s">
        <v>2231</v>
      </c>
      <c r="D1314" s="8" t="s">
        <v>6677</v>
      </c>
      <c r="E1314" s="40">
        <v>44770</v>
      </c>
      <c r="F1314" s="8" t="s">
        <v>6678</v>
      </c>
      <c r="G1314" s="30">
        <v>19278063</v>
      </c>
      <c r="H1314" s="8" t="s">
        <v>46</v>
      </c>
      <c r="I1314" s="8" t="s">
        <v>6656</v>
      </c>
      <c r="J1314" s="8" t="s">
        <v>6679</v>
      </c>
      <c r="K1314" s="8" t="s">
        <v>6680</v>
      </c>
      <c r="L1314" s="8" t="s">
        <v>6433</v>
      </c>
      <c r="M1314" s="8" t="s">
        <v>50</v>
      </c>
      <c r="N1314" s="9">
        <f t="shared" si="20"/>
        <v>43785688</v>
      </c>
      <c r="O1314" s="41">
        <v>43785688</v>
      </c>
      <c r="P1314" s="17">
        <v>10946422</v>
      </c>
      <c r="T1314" s="5" t="s">
        <v>6681</v>
      </c>
      <c r="U1314" s="40">
        <v>44774</v>
      </c>
      <c r="V1314" s="6">
        <v>44895</v>
      </c>
      <c r="W1314" s="8" t="s">
        <v>46</v>
      </c>
      <c r="X1314" s="8">
        <v>120</v>
      </c>
      <c r="AE1314" s="8" t="s">
        <v>6659</v>
      </c>
      <c r="AF1314" s="5" t="s">
        <v>53</v>
      </c>
      <c r="AG1314" s="8" t="s">
        <v>6440</v>
      </c>
      <c r="AH1314" s="5" t="s">
        <v>55</v>
      </c>
      <c r="AJ1314" s="8" t="s">
        <v>68</v>
      </c>
      <c r="AO1314" s="42"/>
    </row>
    <row r="1315" spans="1:41" s="8" customFormat="1" ht="60.75" customHeight="1" x14ac:dyDescent="0.25">
      <c r="A1315" s="8" t="s">
        <v>41</v>
      </c>
      <c r="B1315" s="8" t="s">
        <v>6433</v>
      </c>
      <c r="C1315" s="8" t="s">
        <v>2231</v>
      </c>
      <c r="D1315" s="8" t="s">
        <v>6682</v>
      </c>
      <c r="E1315" s="40">
        <v>44771</v>
      </c>
      <c r="F1315" s="8" t="s">
        <v>6683</v>
      </c>
      <c r="G1315" s="8" t="s">
        <v>6684</v>
      </c>
      <c r="H1315" s="8" t="s">
        <v>46</v>
      </c>
      <c r="I1315" s="8" t="s">
        <v>6656</v>
      </c>
      <c r="J1315" s="8" t="s">
        <v>6685</v>
      </c>
      <c r="K1315" s="8" t="s">
        <v>6686</v>
      </c>
      <c r="L1315" s="8" t="s">
        <v>6433</v>
      </c>
      <c r="M1315" s="8" t="s">
        <v>50</v>
      </c>
      <c r="N1315" s="9">
        <f t="shared" si="20"/>
        <v>80138952</v>
      </c>
      <c r="O1315" s="41">
        <v>80138952</v>
      </c>
      <c r="P1315" s="17">
        <v>20034738</v>
      </c>
      <c r="T1315" s="5" t="s">
        <v>371</v>
      </c>
      <c r="U1315" s="40">
        <v>44774</v>
      </c>
      <c r="V1315" s="6">
        <v>44895</v>
      </c>
      <c r="W1315" s="8" t="s">
        <v>46</v>
      </c>
      <c r="X1315" s="8">
        <v>120</v>
      </c>
      <c r="AE1315" s="8" t="s">
        <v>6659</v>
      </c>
      <c r="AF1315" s="5" t="s">
        <v>53</v>
      </c>
      <c r="AG1315" s="8" t="s">
        <v>6440</v>
      </c>
      <c r="AH1315" s="5" t="s">
        <v>55</v>
      </c>
      <c r="AJ1315" s="8" t="s">
        <v>68</v>
      </c>
      <c r="AO1315" s="42"/>
    </row>
    <row r="1316" spans="1:41" s="8" customFormat="1" ht="76.5" customHeight="1" x14ac:dyDescent="0.25">
      <c r="A1316" s="8" t="s">
        <v>41</v>
      </c>
      <c r="B1316" s="8" t="s">
        <v>6433</v>
      </c>
      <c r="C1316" s="8" t="s">
        <v>2231</v>
      </c>
      <c r="D1316" s="8" t="s">
        <v>6687</v>
      </c>
      <c r="E1316" s="40">
        <v>44771</v>
      </c>
      <c r="F1316" s="8" t="s">
        <v>6688</v>
      </c>
      <c r="G1316" s="8" t="s">
        <v>6689</v>
      </c>
      <c r="H1316" s="8" t="s">
        <v>46</v>
      </c>
      <c r="I1316" s="8" t="s">
        <v>6656</v>
      </c>
      <c r="J1316" s="8" t="s">
        <v>6690</v>
      </c>
      <c r="K1316" s="8" t="s">
        <v>6691</v>
      </c>
      <c r="L1316" s="8" t="s">
        <v>6433</v>
      </c>
      <c r="M1316" s="8" t="s">
        <v>2238</v>
      </c>
      <c r="N1316" s="9">
        <f t="shared" si="20"/>
        <v>7095716</v>
      </c>
      <c r="O1316" s="41">
        <v>7095716</v>
      </c>
      <c r="P1316" s="17">
        <v>1773929</v>
      </c>
      <c r="T1316" s="5" t="s">
        <v>147</v>
      </c>
      <c r="U1316" s="40">
        <v>44774</v>
      </c>
      <c r="V1316" s="6">
        <v>44895</v>
      </c>
      <c r="W1316" s="8" t="s">
        <v>46</v>
      </c>
      <c r="X1316" s="8">
        <v>120</v>
      </c>
      <c r="AE1316" s="8" t="s">
        <v>6659</v>
      </c>
      <c r="AF1316" s="5" t="s">
        <v>53</v>
      </c>
      <c r="AG1316" s="8" t="s">
        <v>6440</v>
      </c>
      <c r="AH1316" s="5" t="s">
        <v>55</v>
      </c>
      <c r="AJ1316" s="8" t="s">
        <v>68</v>
      </c>
      <c r="AO1316" s="42"/>
    </row>
    <row r="1317" spans="1:41" s="8" customFormat="1" ht="70.5" customHeight="1" x14ac:dyDescent="0.25">
      <c r="A1317" s="8" t="s">
        <v>41</v>
      </c>
      <c r="B1317" s="8" t="s">
        <v>6433</v>
      </c>
      <c r="C1317" s="8" t="s">
        <v>2231</v>
      </c>
      <c r="D1317" s="8" t="s">
        <v>6692</v>
      </c>
      <c r="E1317" s="40">
        <v>44770</v>
      </c>
      <c r="F1317" s="8" t="s">
        <v>6693</v>
      </c>
      <c r="G1317" s="30">
        <v>12970485</v>
      </c>
      <c r="H1317" s="8" t="s">
        <v>46</v>
      </c>
      <c r="I1317" s="8" t="s">
        <v>6656</v>
      </c>
      <c r="J1317" s="8" t="s">
        <v>6694</v>
      </c>
      <c r="K1317" s="8" t="s">
        <v>6695</v>
      </c>
      <c r="L1317" s="8" t="s">
        <v>6433</v>
      </c>
      <c r="M1317" s="8" t="s">
        <v>50</v>
      </c>
      <c r="N1317" s="9">
        <f t="shared" si="20"/>
        <v>3230216</v>
      </c>
      <c r="O1317" s="41">
        <v>3230216</v>
      </c>
      <c r="P1317" s="17">
        <v>807554</v>
      </c>
      <c r="T1317" s="5" t="s">
        <v>1383</v>
      </c>
      <c r="U1317" s="40">
        <v>44774</v>
      </c>
      <c r="V1317" s="6">
        <v>44895</v>
      </c>
      <c r="W1317" s="8" t="s">
        <v>46</v>
      </c>
      <c r="X1317" s="8">
        <v>120</v>
      </c>
      <c r="AE1317" s="8" t="s">
        <v>6659</v>
      </c>
      <c r="AF1317" s="5" t="s">
        <v>53</v>
      </c>
      <c r="AG1317" s="8" t="s">
        <v>6440</v>
      </c>
      <c r="AH1317" s="5" t="s">
        <v>55</v>
      </c>
      <c r="AJ1317" s="8" t="s">
        <v>68</v>
      </c>
      <c r="AO1317" s="42"/>
    </row>
    <row r="1318" spans="1:41" s="8" customFormat="1" ht="83.25" customHeight="1" x14ac:dyDescent="0.25">
      <c r="A1318" s="8" t="s">
        <v>41</v>
      </c>
      <c r="B1318" s="8" t="s">
        <v>6433</v>
      </c>
      <c r="C1318" s="8" t="s">
        <v>2231</v>
      </c>
      <c r="D1318" s="8" t="s">
        <v>6696</v>
      </c>
      <c r="E1318" s="40">
        <v>44770</v>
      </c>
      <c r="F1318" s="8" t="s">
        <v>6697</v>
      </c>
      <c r="G1318" s="30">
        <v>4930889</v>
      </c>
      <c r="H1318" s="8" t="s">
        <v>46</v>
      </c>
      <c r="I1318" s="8" t="s">
        <v>6656</v>
      </c>
      <c r="J1318" s="8" t="s">
        <v>6698</v>
      </c>
      <c r="K1318" s="8" t="s">
        <v>6699</v>
      </c>
      <c r="L1318" s="8" t="s">
        <v>6433</v>
      </c>
      <c r="M1318" s="8" t="s">
        <v>50</v>
      </c>
      <c r="N1318" s="9">
        <f t="shared" si="20"/>
        <v>2018888</v>
      </c>
      <c r="O1318" s="41">
        <v>2018888</v>
      </c>
      <c r="P1318" s="17">
        <v>504722</v>
      </c>
      <c r="T1318" s="5" t="s">
        <v>1383</v>
      </c>
      <c r="U1318" s="40">
        <v>44774</v>
      </c>
      <c r="V1318" s="6">
        <v>44895</v>
      </c>
      <c r="W1318" s="8" t="s">
        <v>46</v>
      </c>
      <c r="X1318" s="8">
        <v>120</v>
      </c>
      <c r="AE1318" s="8" t="s">
        <v>6659</v>
      </c>
      <c r="AF1318" s="5" t="s">
        <v>53</v>
      </c>
      <c r="AG1318" s="8" t="s">
        <v>6440</v>
      </c>
      <c r="AH1318" s="5" t="s">
        <v>55</v>
      </c>
      <c r="AJ1318" s="8" t="s">
        <v>68</v>
      </c>
      <c r="AO1318" s="42"/>
    </row>
    <row r="1319" spans="1:41" s="8" customFormat="1" ht="156.75" customHeight="1" x14ac:dyDescent="0.25">
      <c r="A1319" s="8" t="s">
        <v>41</v>
      </c>
      <c r="B1319" s="8" t="s">
        <v>42</v>
      </c>
      <c r="C1319" s="8" t="s">
        <v>43</v>
      </c>
      <c r="D1319" s="8" t="s">
        <v>6700</v>
      </c>
      <c r="E1319" s="40">
        <v>44774</v>
      </c>
      <c r="F1319" s="8" t="s">
        <v>6701</v>
      </c>
      <c r="G1319" s="30">
        <v>1032435603</v>
      </c>
      <c r="H1319" s="8" t="s">
        <v>46</v>
      </c>
      <c r="I1319" s="8" t="s">
        <v>6702</v>
      </c>
      <c r="J1319" s="8" t="s">
        <v>6703</v>
      </c>
      <c r="K1319" s="8" t="s">
        <v>6704</v>
      </c>
      <c r="L1319" s="8" t="s">
        <v>118</v>
      </c>
      <c r="M1319" s="8" t="s">
        <v>50</v>
      </c>
      <c r="N1319" s="9">
        <f t="shared" si="20"/>
        <v>31382100</v>
      </c>
      <c r="O1319" s="41">
        <v>31382100</v>
      </c>
      <c r="P1319" s="17">
        <v>10460700</v>
      </c>
      <c r="T1319" s="5" t="s">
        <v>266</v>
      </c>
      <c r="U1319" s="40">
        <v>44775</v>
      </c>
      <c r="V1319" s="6">
        <v>44926</v>
      </c>
      <c r="W1319" s="40">
        <v>44774</v>
      </c>
      <c r="X1319" s="8">
        <v>150</v>
      </c>
      <c r="AE1319" s="8" t="s">
        <v>6705</v>
      </c>
      <c r="AF1319" s="5" t="s">
        <v>53</v>
      </c>
      <c r="AG1319" s="5" t="s">
        <v>6458</v>
      </c>
      <c r="AH1319" s="5" t="s">
        <v>55</v>
      </c>
      <c r="AJ1319" s="8" t="s">
        <v>160</v>
      </c>
      <c r="AO1319" s="42"/>
    </row>
    <row r="1320" spans="1:41" s="8" customFormat="1" ht="71.25" customHeight="1" x14ac:dyDescent="0.25">
      <c r="A1320" s="8" t="s">
        <v>41</v>
      </c>
      <c r="B1320" s="8" t="s">
        <v>6433</v>
      </c>
      <c r="C1320" s="8" t="s">
        <v>2231</v>
      </c>
      <c r="D1320" s="8" t="s">
        <v>6706</v>
      </c>
      <c r="E1320" s="40">
        <v>44771</v>
      </c>
      <c r="F1320" s="8" t="s">
        <v>6707</v>
      </c>
      <c r="G1320" s="8" t="s">
        <v>6708</v>
      </c>
      <c r="H1320" s="8" t="s">
        <v>46</v>
      </c>
      <c r="I1320" s="8" t="s">
        <v>6656</v>
      </c>
      <c r="J1320" s="8" t="s">
        <v>6709</v>
      </c>
      <c r="K1320" s="8" t="s">
        <v>6710</v>
      </c>
      <c r="L1320" s="8" t="s">
        <v>6433</v>
      </c>
      <c r="M1320" s="8" t="s">
        <v>2238</v>
      </c>
      <c r="N1320" s="9">
        <f t="shared" si="20"/>
        <v>109429580</v>
      </c>
      <c r="O1320" s="41">
        <v>109429580</v>
      </c>
      <c r="P1320" s="17">
        <v>27357395</v>
      </c>
      <c r="T1320" s="5" t="s">
        <v>6711</v>
      </c>
      <c r="U1320" s="40">
        <v>44774</v>
      </c>
      <c r="V1320" s="6">
        <v>44895</v>
      </c>
      <c r="W1320" s="8" t="s">
        <v>46</v>
      </c>
      <c r="X1320" s="8">
        <v>120</v>
      </c>
      <c r="AE1320" s="8" t="s">
        <v>6659</v>
      </c>
      <c r="AF1320" s="5" t="s">
        <v>53</v>
      </c>
      <c r="AG1320" s="8" t="s">
        <v>6440</v>
      </c>
      <c r="AH1320" s="5" t="s">
        <v>55</v>
      </c>
      <c r="AJ1320" s="8" t="s">
        <v>68</v>
      </c>
      <c r="AO1320" s="42"/>
    </row>
    <row r="1321" spans="1:41" s="8" customFormat="1" ht="96" customHeight="1" x14ac:dyDescent="0.25">
      <c r="A1321" s="8" t="s">
        <v>41</v>
      </c>
      <c r="B1321" s="8" t="s">
        <v>6433</v>
      </c>
      <c r="C1321" s="8" t="s">
        <v>2231</v>
      </c>
      <c r="D1321" s="8" t="s">
        <v>6712</v>
      </c>
      <c r="E1321" s="40">
        <v>44770</v>
      </c>
      <c r="F1321" s="8" t="s">
        <v>6713</v>
      </c>
      <c r="G1321" s="30">
        <v>41116982</v>
      </c>
      <c r="H1321" s="8" t="s">
        <v>46</v>
      </c>
      <c r="I1321" s="8" t="s">
        <v>6656</v>
      </c>
      <c r="J1321" s="8" t="s">
        <v>6714</v>
      </c>
      <c r="K1321" s="8" t="s">
        <v>6715</v>
      </c>
      <c r="L1321" s="8" t="s">
        <v>6433</v>
      </c>
      <c r="M1321" s="8" t="s">
        <v>50</v>
      </c>
      <c r="N1321" s="9">
        <f t="shared" si="20"/>
        <v>79102112</v>
      </c>
      <c r="O1321" s="41">
        <v>79102112</v>
      </c>
      <c r="P1321" s="17">
        <v>19775528</v>
      </c>
      <c r="T1321" s="5" t="s">
        <v>758</v>
      </c>
      <c r="U1321" s="40">
        <v>44774</v>
      </c>
      <c r="V1321" s="6">
        <v>44895</v>
      </c>
      <c r="W1321" s="8" t="s">
        <v>46</v>
      </c>
      <c r="X1321" s="8">
        <v>120</v>
      </c>
      <c r="AE1321" s="8" t="s">
        <v>6659</v>
      </c>
      <c r="AF1321" s="5" t="s">
        <v>53</v>
      </c>
      <c r="AG1321" s="8" t="s">
        <v>6440</v>
      </c>
      <c r="AH1321" s="5" t="s">
        <v>55</v>
      </c>
      <c r="AJ1321" s="8" t="s">
        <v>68</v>
      </c>
      <c r="AO1321" s="42"/>
    </row>
    <row r="1322" spans="1:41" s="8" customFormat="1" ht="82.5" customHeight="1" x14ac:dyDescent="0.25">
      <c r="A1322" s="8" t="s">
        <v>41</v>
      </c>
      <c r="B1322" s="8" t="s">
        <v>6433</v>
      </c>
      <c r="C1322" s="8" t="s">
        <v>2231</v>
      </c>
      <c r="D1322" s="8" t="s">
        <v>6716</v>
      </c>
      <c r="E1322" s="40">
        <v>44770</v>
      </c>
      <c r="F1322" s="8" t="s">
        <v>6717</v>
      </c>
      <c r="G1322" s="30">
        <v>1006946943</v>
      </c>
      <c r="H1322" s="8" t="s">
        <v>46</v>
      </c>
      <c r="I1322" s="8" t="s">
        <v>6656</v>
      </c>
      <c r="J1322" s="8" t="s">
        <v>6718</v>
      </c>
      <c r="K1322" s="8" t="s">
        <v>6719</v>
      </c>
      <c r="L1322" s="8" t="s">
        <v>6433</v>
      </c>
      <c r="M1322" s="8" t="s">
        <v>50</v>
      </c>
      <c r="N1322" s="9">
        <f t="shared" si="20"/>
        <v>22280000</v>
      </c>
      <c r="O1322" s="41">
        <v>22280000</v>
      </c>
      <c r="P1322" s="17">
        <v>5570000</v>
      </c>
      <c r="T1322" s="5" t="s">
        <v>6720</v>
      </c>
      <c r="U1322" s="40">
        <v>44774</v>
      </c>
      <c r="V1322" s="6">
        <v>44895</v>
      </c>
      <c r="W1322" s="8" t="s">
        <v>46</v>
      </c>
      <c r="X1322" s="8">
        <v>120</v>
      </c>
      <c r="AE1322" s="8" t="s">
        <v>6659</v>
      </c>
      <c r="AF1322" s="5" t="s">
        <v>53</v>
      </c>
      <c r="AG1322" s="8" t="s">
        <v>6440</v>
      </c>
      <c r="AH1322" s="5" t="s">
        <v>55</v>
      </c>
      <c r="AJ1322" s="8" t="s">
        <v>68</v>
      </c>
      <c r="AO1322" s="42"/>
    </row>
    <row r="1323" spans="1:41" s="8" customFormat="1" ht="78.75" customHeight="1" x14ac:dyDescent="0.25">
      <c r="A1323" s="8" t="s">
        <v>41</v>
      </c>
      <c r="B1323" s="8" t="s">
        <v>6433</v>
      </c>
      <c r="C1323" s="8" t="s">
        <v>2231</v>
      </c>
      <c r="D1323" s="8" t="s">
        <v>6721</v>
      </c>
      <c r="E1323" s="40">
        <v>44770</v>
      </c>
      <c r="F1323" s="8" t="s">
        <v>6722</v>
      </c>
      <c r="G1323" s="30">
        <v>15241429</v>
      </c>
      <c r="H1323" s="8" t="s">
        <v>46</v>
      </c>
      <c r="I1323" s="8" t="s">
        <v>6656</v>
      </c>
      <c r="J1323" s="8" t="s">
        <v>6723</v>
      </c>
      <c r="K1323" s="8" t="s">
        <v>6724</v>
      </c>
      <c r="L1323" s="8" t="s">
        <v>6433</v>
      </c>
      <c r="M1323" s="8" t="s">
        <v>50</v>
      </c>
      <c r="N1323" s="9">
        <f t="shared" si="20"/>
        <v>70000000</v>
      </c>
      <c r="O1323" s="41">
        <v>70000000</v>
      </c>
      <c r="P1323" s="17">
        <v>17500000</v>
      </c>
      <c r="T1323" s="5" t="s">
        <v>6725</v>
      </c>
      <c r="U1323" s="40">
        <v>44774</v>
      </c>
      <c r="V1323" s="6">
        <v>44895</v>
      </c>
      <c r="W1323" s="8" t="s">
        <v>46</v>
      </c>
      <c r="X1323" s="8">
        <v>120</v>
      </c>
      <c r="AE1323" s="8" t="s">
        <v>6659</v>
      </c>
      <c r="AF1323" s="5" t="s">
        <v>53</v>
      </c>
      <c r="AG1323" s="8" t="s">
        <v>6440</v>
      </c>
      <c r="AH1323" s="5" t="s">
        <v>55</v>
      </c>
      <c r="AJ1323" s="8" t="s">
        <v>68</v>
      </c>
      <c r="AO1323" s="42"/>
    </row>
    <row r="1324" spans="1:41" s="8" customFormat="1" ht="157.5" customHeight="1" x14ac:dyDescent="0.25">
      <c r="A1324" s="8" t="s">
        <v>41</v>
      </c>
      <c r="B1324" s="8" t="s">
        <v>42</v>
      </c>
      <c r="C1324" s="8" t="s">
        <v>43</v>
      </c>
      <c r="D1324" s="8" t="s">
        <v>6726</v>
      </c>
      <c r="E1324" s="40">
        <v>44760</v>
      </c>
      <c r="F1324" s="8" t="s">
        <v>6727</v>
      </c>
      <c r="G1324" s="30">
        <v>1018487353</v>
      </c>
      <c r="H1324" s="8" t="s">
        <v>46</v>
      </c>
      <c r="I1324" s="8" t="s">
        <v>6651</v>
      </c>
      <c r="J1324" s="8" t="s">
        <v>6728</v>
      </c>
      <c r="K1324" s="8" t="s">
        <v>6729</v>
      </c>
      <c r="L1324" s="8" t="s">
        <v>201</v>
      </c>
      <c r="M1324" s="8" t="s">
        <v>50</v>
      </c>
      <c r="N1324" s="9">
        <f t="shared" si="20"/>
        <v>18403200</v>
      </c>
      <c r="O1324" s="41">
        <v>18403200</v>
      </c>
      <c r="P1324" s="41">
        <v>3067200</v>
      </c>
      <c r="T1324" s="5" t="s">
        <v>51</v>
      </c>
      <c r="U1324" s="40">
        <v>44761</v>
      </c>
      <c r="V1324" s="6">
        <v>44926</v>
      </c>
      <c r="W1324" s="40">
        <v>44761</v>
      </c>
      <c r="X1324" s="8">
        <v>180</v>
      </c>
      <c r="AE1324" s="8" t="s">
        <v>1116</v>
      </c>
      <c r="AF1324" s="5" t="s">
        <v>53</v>
      </c>
      <c r="AG1324" s="8" t="s">
        <v>6621</v>
      </c>
      <c r="AH1324" s="5" t="s">
        <v>55</v>
      </c>
      <c r="AJ1324" s="8" t="s">
        <v>56</v>
      </c>
      <c r="AO1324" s="42"/>
    </row>
    <row r="1325" spans="1:41" s="8" customFormat="1" ht="157.5" customHeight="1" x14ac:dyDescent="0.25">
      <c r="A1325" s="8" t="s">
        <v>41</v>
      </c>
      <c r="B1325" s="8" t="s">
        <v>42</v>
      </c>
      <c r="C1325" s="8" t="s">
        <v>81</v>
      </c>
      <c r="D1325" s="8" t="s">
        <v>6730</v>
      </c>
      <c r="E1325" s="40">
        <v>44757</v>
      </c>
      <c r="F1325" s="8" t="s">
        <v>6731</v>
      </c>
      <c r="G1325" s="30">
        <v>241406</v>
      </c>
      <c r="H1325" s="8" t="s">
        <v>46</v>
      </c>
      <c r="I1325" s="8" t="s">
        <v>6732</v>
      </c>
      <c r="J1325" s="8" t="s">
        <v>6733</v>
      </c>
      <c r="K1325" s="8" t="s">
        <v>6734</v>
      </c>
      <c r="L1325" s="8" t="s">
        <v>86</v>
      </c>
      <c r="M1325" s="8" t="s">
        <v>50</v>
      </c>
      <c r="N1325" s="9">
        <f t="shared" si="20"/>
        <v>7743600</v>
      </c>
      <c r="O1325" s="41">
        <v>7743600</v>
      </c>
      <c r="P1325" s="41">
        <v>2581200</v>
      </c>
      <c r="T1325" s="5" t="s">
        <v>842</v>
      </c>
      <c r="U1325" s="40">
        <v>44757</v>
      </c>
      <c r="V1325" s="6">
        <v>44848</v>
      </c>
      <c r="W1325" s="40">
        <v>44760</v>
      </c>
      <c r="X1325" s="8">
        <v>90</v>
      </c>
      <c r="AE1325" s="8" t="s">
        <v>1159</v>
      </c>
      <c r="AF1325" s="5" t="s">
        <v>53</v>
      </c>
      <c r="AG1325" s="8" t="s">
        <v>6621</v>
      </c>
      <c r="AH1325" s="5" t="s">
        <v>55</v>
      </c>
      <c r="AJ1325" s="8" t="s">
        <v>506</v>
      </c>
      <c r="AO1325" s="42"/>
    </row>
    <row r="1326" spans="1:41" s="8" customFormat="1" ht="164.25" customHeight="1" x14ac:dyDescent="0.25">
      <c r="A1326" s="8" t="s">
        <v>41</v>
      </c>
      <c r="B1326" s="8" t="s">
        <v>42</v>
      </c>
      <c r="C1326" s="8" t="s">
        <v>43</v>
      </c>
      <c r="D1326" s="8" t="s">
        <v>6735</v>
      </c>
      <c r="E1326" s="40">
        <v>44775</v>
      </c>
      <c r="F1326" s="8" t="s">
        <v>6736</v>
      </c>
      <c r="G1326" s="30">
        <v>79462483</v>
      </c>
      <c r="H1326" s="8" t="s">
        <v>46</v>
      </c>
      <c r="I1326" s="8" t="s">
        <v>6737</v>
      </c>
      <c r="J1326" s="8" t="s">
        <v>6738</v>
      </c>
      <c r="K1326" s="8" t="s">
        <v>4370</v>
      </c>
      <c r="L1326" s="8" t="s">
        <v>65</v>
      </c>
      <c r="M1326" s="8" t="s">
        <v>50</v>
      </c>
      <c r="N1326" s="9">
        <f t="shared" si="20"/>
        <v>21546900</v>
      </c>
      <c r="O1326" s="41">
        <v>21546900</v>
      </c>
      <c r="P1326" s="41">
        <v>7182300</v>
      </c>
      <c r="T1326" s="5" t="s">
        <v>266</v>
      </c>
      <c r="U1326" s="40">
        <v>44778</v>
      </c>
      <c r="V1326" s="6">
        <v>44869</v>
      </c>
      <c r="W1326" s="40">
        <v>44776</v>
      </c>
      <c r="X1326" s="8">
        <v>90</v>
      </c>
      <c r="AE1326" s="8" t="s">
        <v>6705</v>
      </c>
      <c r="AF1326" s="5" t="s">
        <v>53</v>
      </c>
      <c r="AG1326" s="5" t="s">
        <v>6458</v>
      </c>
      <c r="AH1326" s="5" t="s">
        <v>55</v>
      </c>
      <c r="AJ1326" s="8" t="s">
        <v>56</v>
      </c>
      <c r="AO1326" s="42"/>
    </row>
    <row r="1327" spans="1:41" s="8" customFormat="1" ht="173.25" customHeight="1" x14ac:dyDescent="0.25">
      <c r="A1327" s="8" t="s">
        <v>41</v>
      </c>
      <c r="B1327" s="8" t="s">
        <v>42</v>
      </c>
      <c r="C1327" s="8" t="s">
        <v>43</v>
      </c>
      <c r="D1327" s="8" t="s">
        <v>6739</v>
      </c>
      <c r="E1327" s="40">
        <v>44775</v>
      </c>
      <c r="F1327" s="8" t="s">
        <v>6740</v>
      </c>
      <c r="G1327" s="30">
        <v>46454401</v>
      </c>
      <c r="H1327" s="8" t="s">
        <v>46</v>
      </c>
      <c r="I1327" s="8" t="s">
        <v>6737</v>
      </c>
      <c r="J1327" s="8" t="s">
        <v>6741</v>
      </c>
      <c r="K1327" s="8" t="s">
        <v>4370</v>
      </c>
      <c r="L1327" s="8" t="s">
        <v>65</v>
      </c>
      <c r="M1327" s="8" t="s">
        <v>50</v>
      </c>
      <c r="N1327" s="9">
        <f t="shared" si="20"/>
        <v>21546900</v>
      </c>
      <c r="O1327" s="41">
        <v>21546900</v>
      </c>
      <c r="P1327" s="41">
        <v>7182300</v>
      </c>
      <c r="T1327" s="5" t="s">
        <v>266</v>
      </c>
      <c r="U1327" s="40">
        <v>44777</v>
      </c>
      <c r="V1327" s="6">
        <v>44868</v>
      </c>
      <c r="W1327" s="40">
        <v>44777</v>
      </c>
      <c r="X1327" s="8">
        <v>90</v>
      </c>
      <c r="AE1327" s="8" t="s">
        <v>6705</v>
      </c>
      <c r="AF1327" s="5" t="s">
        <v>53</v>
      </c>
      <c r="AG1327" s="5" t="s">
        <v>6458</v>
      </c>
      <c r="AH1327" s="5" t="s">
        <v>55</v>
      </c>
      <c r="AJ1327" s="8" t="s">
        <v>56</v>
      </c>
      <c r="AO1327" s="42"/>
    </row>
    <row r="1328" spans="1:41" s="8" customFormat="1" ht="165" customHeight="1" x14ac:dyDescent="0.25">
      <c r="A1328" s="8" t="s">
        <v>41</v>
      </c>
      <c r="B1328" s="8" t="s">
        <v>42</v>
      </c>
      <c r="C1328" s="8" t="s">
        <v>43</v>
      </c>
      <c r="D1328" s="8" t="s">
        <v>6742</v>
      </c>
      <c r="E1328" s="40">
        <v>44774</v>
      </c>
      <c r="F1328" s="8" t="s">
        <v>6743</v>
      </c>
      <c r="G1328" s="30">
        <v>1017256006</v>
      </c>
      <c r="H1328" s="8" t="s">
        <v>46</v>
      </c>
      <c r="I1328" s="8" t="s">
        <v>6737</v>
      </c>
      <c r="J1328" s="8" t="s">
        <v>6744</v>
      </c>
      <c r="K1328" s="8" t="s">
        <v>6745</v>
      </c>
      <c r="L1328" s="8" t="s">
        <v>99</v>
      </c>
      <c r="M1328" s="8" t="s">
        <v>50</v>
      </c>
      <c r="N1328" s="9">
        <f t="shared" si="20"/>
        <v>11417400</v>
      </c>
      <c r="O1328" s="41">
        <v>11417400</v>
      </c>
      <c r="P1328" s="41">
        <v>3805800</v>
      </c>
      <c r="T1328" s="5" t="s">
        <v>266</v>
      </c>
      <c r="U1328" s="40">
        <v>44775</v>
      </c>
      <c r="V1328" s="6">
        <v>44866</v>
      </c>
      <c r="W1328" s="40">
        <v>44775</v>
      </c>
      <c r="X1328" s="8">
        <v>90</v>
      </c>
      <c r="AE1328" s="8" t="s">
        <v>6705</v>
      </c>
      <c r="AF1328" s="5" t="s">
        <v>53</v>
      </c>
      <c r="AG1328" s="5" t="s">
        <v>6458</v>
      </c>
      <c r="AH1328" s="5" t="s">
        <v>55</v>
      </c>
      <c r="AJ1328" s="8" t="s">
        <v>160</v>
      </c>
      <c r="AO1328" s="42"/>
    </row>
    <row r="1329" spans="1:85" s="8" customFormat="1" ht="160.5" customHeight="1" x14ac:dyDescent="0.25">
      <c r="A1329" s="8" t="s">
        <v>41</v>
      </c>
      <c r="B1329" s="8" t="s">
        <v>42</v>
      </c>
      <c r="C1329" s="8" t="s">
        <v>43</v>
      </c>
      <c r="D1329" s="8" t="s">
        <v>6746</v>
      </c>
      <c r="E1329" s="40">
        <v>44775</v>
      </c>
      <c r="F1329" s="8" t="s">
        <v>6747</v>
      </c>
      <c r="G1329" s="30">
        <v>1140823122</v>
      </c>
      <c r="H1329" s="8" t="s">
        <v>46</v>
      </c>
      <c r="I1329" s="8" t="s">
        <v>6748</v>
      </c>
      <c r="J1329" s="8" t="s">
        <v>6749</v>
      </c>
      <c r="K1329" s="8" t="s">
        <v>6750</v>
      </c>
      <c r="L1329" s="8" t="s">
        <v>65</v>
      </c>
      <c r="M1329" s="8" t="s">
        <v>50</v>
      </c>
      <c r="N1329" s="9">
        <f t="shared" si="20"/>
        <v>35911500</v>
      </c>
      <c r="O1329" s="41">
        <v>35911500</v>
      </c>
      <c r="P1329" s="41">
        <v>7182300</v>
      </c>
      <c r="T1329" s="5" t="s">
        <v>51</v>
      </c>
      <c r="U1329" s="40">
        <v>44777</v>
      </c>
      <c r="V1329" s="6">
        <v>44926</v>
      </c>
      <c r="W1329" s="40">
        <v>44776</v>
      </c>
      <c r="X1329" s="8">
        <v>150</v>
      </c>
      <c r="AE1329" s="8" t="s">
        <v>6751</v>
      </c>
      <c r="AF1329" s="5" t="s">
        <v>53</v>
      </c>
      <c r="AG1329" s="5" t="s">
        <v>6458</v>
      </c>
      <c r="AH1329" s="5" t="s">
        <v>55</v>
      </c>
      <c r="AJ1329" s="8" t="s">
        <v>139</v>
      </c>
      <c r="AO1329" s="42"/>
    </row>
    <row r="1330" spans="1:85" s="8" customFormat="1" ht="141" customHeight="1" x14ac:dyDescent="0.25">
      <c r="A1330" s="8" t="s">
        <v>41</v>
      </c>
      <c r="B1330" s="8" t="s">
        <v>42</v>
      </c>
      <c r="C1330" s="8" t="s">
        <v>43</v>
      </c>
      <c r="D1330" s="8" t="s">
        <v>6752</v>
      </c>
      <c r="E1330" s="40">
        <v>44775</v>
      </c>
      <c r="F1330" s="8" t="s">
        <v>6753</v>
      </c>
      <c r="G1330" s="30">
        <v>1118544572</v>
      </c>
      <c r="H1330" s="8" t="s">
        <v>46</v>
      </c>
      <c r="I1330" s="8" t="s">
        <v>6748</v>
      </c>
      <c r="J1330" s="8" t="s">
        <v>6754</v>
      </c>
      <c r="K1330" s="8" t="s">
        <v>6755</v>
      </c>
      <c r="L1330" s="8" t="s">
        <v>99</v>
      </c>
      <c r="M1330" s="8" t="s">
        <v>50</v>
      </c>
      <c r="N1330" s="9">
        <f t="shared" si="20"/>
        <v>25560000</v>
      </c>
      <c r="O1330" s="41">
        <v>25560000</v>
      </c>
      <c r="P1330" s="41">
        <v>3805800</v>
      </c>
      <c r="T1330" s="5" t="s">
        <v>51</v>
      </c>
      <c r="U1330" s="40">
        <v>44777</v>
      </c>
      <c r="V1330" s="6">
        <v>44926</v>
      </c>
      <c r="W1330" s="40">
        <v>44776</v>
      </c>
      <c r="X1330" s="8">
        <v>150</v>
      </c>
      <c r="AE1330" s="8" t="s">
        <v>6751</v>
      </c>
      <c r="AF1330" s="5" t="s">
        <v>53</v>
      </c>
      <c r="AG1330" s="5" t="s">
        <v>6458</v>
      </c>
      <c r="AH1330" s="5" t="s">
        <v>55</v>
      </c>
      <c r="AJ1330" s="8" t="s">
        <v>139</v>
      </c>
      <c r="AO1330" s="42"/>
    </row>
    <row r="1331" spans="1:85" s="8" customFormat="1" ht="168.75" customHeight="1" x14ac:dyDescent="0.25">
      <c r="A1331" s="8" t="s">
        <v>41</v>
      </c>
      <c r="B1331" s="8" t="s">
        <v>42</v>
      </c>
      <c r="C1331" s="8" t="s">
        <v>43</v>
      </c>
      <c r="D1331" s="8" t="s">
        <v>6756</v>
      </c>
      <c r="E1331" s="40">
        <v>44769</v>
      </c>
      <c r="F1331" s="8" t="s">
        <v>6757</v>
      </c>
      <c r="G1331" s="30">
        <v>52911721</v>
      </c>
      <c r="H1331" s="8" t="s">
        <v>46</v>
      </c>
      <c r="I1331" s="8" t="s">
        <v>6758</v>
      </c>
      <c r="J1331" s="8" t="s">
        <v>6759</v>
      </c>
      <c r="K1331" s="8" t="s">
        <v>6760</v>
      </c>
      <c r="L1331" s="8" t="s">
        <v>201</v>
      </c>
      <c r="M1331" s="8" t="s">
        <v>50</v>
      </c>
      <c r="N1331" s="9">
        <f t="shared" si="20"/>
        <v>15336000</v>
      </c>
      <c r="O1331" s="41">
        <v>15336000</v>
      </c>
      <c r="P1331" s="41">
        <v>3067200</v>
      </c>
      <c r="T1331" s="5" t="s">
        <v>51</v>
      </c>
      <c r="U1331" s="40">
        <v>44776</v>
      </c>
      <c r="V1331" s="6">
        <v>44926</v>
      </c>
      <c r="W1331" s="40">
        <v>44774</v>
      </c>
      <c r="X1331" s="8">
        <v>150</v>
      </c>
      <c r="AE1331" s="8" t="s">
        <v>6761</v>
      </c>
      <c r="AF1331" s="5" t="s">
        <v>53</v>
      </c>
      <c r="AG1331" s="8" t="s">
        <v>6621</v>
      </c>
      <c r="AH1331" s="5" t="s">
        <v>55</v>
      </c>
      <c r="AJ1331" s="8" t="s">
        <v>229</v>
      </c>
      <c r="AO1331" s="42"/>
    </row>
    <row r="1332" spans="1:85" s="8" customFormat="1" ht="181.5" customHeight="1" x14ac:dyDescent="0.25">
      <c r="A1332" s="8" t="s">
        <v>41</v>
      </c>
      <c r="B1332" s="8" t="s">
        <v>42</v>
      </c>
      <c r="C1332" s="8" t="s">
        <v>43</v>
      </c>
      <c r="D1332" s="8" t="s">
        <v>6762</v>
      </c>
      <c r="E1332" s="40">
        <v>44770</v>
      </c>
      <c r="F1332" s="8" t="s">
        <v>6763</v>
      </c>
      <c r="G1332" s="30">
        <v>1143356343</v>
      </c>
      <c r="H1332" s="8" t="s">
        <v>46</v>
      </c>
      <c r="I1332" s="8" t="s">
        <v>6764</v>
      </c>
      <c r="J1332" s="8" t="s">
        <v>6765</v>
      </c>
      <c r="K1332" s="8" t="s">
        <v>6766</v>
      </c>
      <c r="L1332" s="8" t="s">
        <v>99</v>
      </c>
      <c r="M1332" s="8" t="s">
        <v>50</v>
      </c>
      <c r="N1332" s="9">
        <f t="shared" si="20"/>
        <v>11417400</v>
      </c>
      <c r="O1332" s="41">
        <v>11417400</v>
      </c>
      <c r="P1332" s="41">
        <v>3805800</v>
      </c>
      <c r="T1332" s="5" t="s">
        <v>842</v>
      </c>
      <c r="U1332" s="40">
        <v>44775</v>
      </c>
      <c r="V1332" s="6">
        <v>44866</v>
      </c>
      <c r="W1332" s="40">
        <v>44774</v>
      </c>
      <c r="X1332" s="8">
        <v>90</v>
      </c>
      <c r="AE1332" s="8" t="s">
        <v>6767</v>
      </c>
      <c r="AF1332" s="5" t="s">
        <v>53</v>
      </c>
      <c r="AG1332" s="5" t="s">
        <v>6458</v>
      </c>
      <c r="AH1332" s="5" t="s">
        <v>55</v>
      </c>
      <c r="AJ1332" s="8" t="s">
        <v>160</v>
      </c>
      <c r="AO1332" s="42"/>
    </row>
    <row r="1333" spans="1:85" s="8" customFormat="1" ht="186" customHeight="1" x14ac:dyDescent="0.25">
      <c r="A1333" s="8" t="s">
        <v>41</v>
      </c>
      <c r="B1333" s="8" t="s">
        <v>42</v>
      </c>
      <c r="C1333" s="8" t="s">
        <v>81</v>
      </c>
      <c r="D1333" s="8" t="s">
        <v>6768</v>
      </c>
      <c r="E1333" s="40">
        <v>44770</v>
      </c>
      <c r="F1333" s="8" t="s">
        <v>6769</v>
      </c>
      <c r="G1333" s="30">
        <v>1094975942</v>
      </c>
      <c r="H1333" s="8" t="s">
        <v>46</v>
      </c>
      <c r="I1333" s="8" t="s">
        <v>6770</v>
      </c>
      <c r="J1333" s="8" t="s">
        <v>6771</v>
      </c>
      <c r="K1333" s="8" t="s">
        <v>6772</v>
      </c>
      <c r="L1333" s="8" t="s">
        <v>86</v>
      </c>
      <c r="M1333" s="8" t="s">
        <v>50</v>
      </c>
      <c r="N1333" s="9">
        <f t="shared" si="20"/>
        <v>8862120</v>
      </c>
      <c r="O1333" s="41">
        <v>8862120</v>
      </c>
      <c r="P1333" s="41">
        <v>2581200</v>
      </c>
      <c r="T1333" s="5" t="s">
        <v>51</v>
      </c>
      <c r="U1333" s="40">
        <v>44771</v>
      </c>
      <c r="V1333" s="6">
        <v>44865</v>
      </c>
      <c r="W1333" s="40">
        <v>44770</v>
      </c>
      <c r="X1333" s="8">
        <v>90</v>
      </c>
      <c r="AE1333" s="8" t="s">
        <v>6773</v>
      </c>
      <c r="AF1333" s="5" t="s">
        <v>53</v>
      </c>
      <c r="AG1333" s="8" t="s">
        <v>6621</v>
      </c>
      <c r="AH1333" s="5" t="s">
        <v>55</v>
      </c>
      <c r="AJ1333" s="8" t="s">
        <v>229</v>
      </c>
      <c r="AO1333" s="42"/>
    </row>
    <row r="1334" spans="1:85" s="8" customFormat="1" ht="131.25" customHeight="1" x14ac:dyDescent="0.25">
      <c r="A1334" s="8" t="s">
        <v>41</v>
      </c>
      <c r="B1334" s="8" t="s">
        <v>42</v>
      </c>
      <c r="C1334" s="8" t="s">
        <v>43</v>
      </c>
      <c r="D1334" s="8" t="s">
        <v>6774</v>
      </c>
      <c r="E1334" s="40">
        <v>44774</v>
      </c>
      <c r="F1334" s="8" t="s">
        <v>6775</v>
      </c>
      <c r="G1334" s="30">
        <v>1072961924</v>
      </c>
      <c r="H1334" s="8" t="s">
        <v>46</v>
      </c>
      <c r="I1334" s="8" t="s">
        <v>6770</v>
      </c>
      <c r="J1334" s="8" t="s">
        <v>6776</v>
      </c>
      <c r="K1334" s="8" t="s">
        <v>6777</v>
      </c>
      <c r="L1334" s="8" t="s">
        <v>201</v>
      </c>
      <c r="M1334" s="8" t="s">
        <v>50</v>
      </c>
      <c r="N1334" s="9">
        <f t="shared" si="20"/>
        <v>6134400</v>
      </c>
      <c r="O1334" s="41">
        <v>6134400</v>
      </c>
      <c r="P1334" s="41">
        <v>3067200</v>
      </c>
      <c r="T1334" s="5" t="s">
        <v>51</v>
      </c>
      <c r="U1334" s="40">
        <v>44778</v>
      </c>
      <c r="V1334" s="6">
        <v>44834</v>
      </c>
      <c r="W1334" s="40">
        <v>44776</v>
      </c>
      <c r="X1334" s="8">
        <v>60</v>
      </c>
      <c r="AE1334" s="8" t="s">
        <v>6773</v>
      </c>
      <c r="AF1334" s="5" t="s">
        <v>53</v>
      </c>
      <c r="AG1334" s="5" t="s">
        <v>6458</v>
      </c>
      <c r="AH1334" s="5" t="s">
        <v>55</v>
      </c>
      <c r="AJ1334" s="8" t="s">
        <v>229</v>
      </c>
      <c r="AO1334" s="42"/>
    </row>
    <row r="1335" spans="1:85" s="8" customFormat="1" ht="234" customHeight="1" x14ac:dyDescent="0.25">
      <c r="A1335" s="8" t="s">
        <v>41</v>
      </c>
      <c r="B1335" s="8" t="s">
        <v>42</v>
      </c>
      <c r="C1335" s="8" t="s">
        <v>81</v>
      </c>
      <c r="D1335" s="8" t="s">
        <v>6778</v>
      </c>
      <c r="E1335" s="40">
        <v>44771</v>
      </c>
      <c r="F1335" s="8" t="s">
        <v>6779</v>
      </c>
      <c r="G1335" s="30">
        <v>1022337799</v>
      </c>
      <c r="H1335" s="8" t="s">
        <v>46</v>
      </c>
      <c r="I1335" s="8" t="s">
        <v>6780</v>
      </c>
      <c r="J1335" s="8" t="s">
        <v>6781</v>
      </c>
      <c r="K1335" s="8" t="s">
        <v>6782</v>
      </c>
      <c r="L1335" s="8" t="s">
        <v>86</v>
      </c>
      <c r="M1335" s="8" t="s">
        <v>50</v>
      </c>
      <c r="N1335" s="9">
        <f t="shared" si="20"/>
        <v>10324800</v>
      </c>
      <c r="O1335" s="41">
        <v>10324800</v>
      </c>
      <c r="P1335" s="41">
        <v>2581200</v>
      </c>
      <c r="T1335" s="5" t="s">
        <v>51</v>
      </c>
      <c r="U1335" s="40">
        <v>44774</v>
      </c>
      <c r="V1335" s="6">
        <v>44895</v>
      </c>
      <c r="W1335" s="40">
        <v>44774</v>
      </c>
      <c r="X1335" s="8">
        <v>120</v>
      </c>
      <c r="AE1335" s="8" t="s">
        <v>6783</v>
      </c>
      <c r="AF1335" s="5" t="s">
        <v>53</v>
      </c>
      <c r="AG1335" s="8" t="s">
        <v>6621</v>
      </c>
      <c r="AH1335" s="5" t="s">
        <v>55</v>
      </c>
      <c r="AJ1335" s="8" t="s">
        <v>229</v>
      </c>
      <c r="AO1335" s="42"/>
    </row>
    <row r="1336" spans="1:85" s="8" customFormat="1" ht="176.25" customHeight="1" x14ac:dyDescent="0.25">
      <c r="A1336" s="8" t="s">
        <v>41</v>
      </c>
      <c r="B1336" s="8" t="s">
        <v>42</v>
      </c>
      <c r="C1336" s="8" t="s">
        <v>81</v>
      </c>
      <c r="D1336" s="8" t="s">
        <v>6784</v>
      </c>
      <c r="E1336" s="40">
        <v>44774</v>
      </c>
      <c r="F1336" s="8" t="s">
        <v>6785</v>
      </c>
      <c r="G1336" s="30">
        <v>87100463</v>
      </c>
      <c r="H1336" s="8" t="s">
        <v>46</v>
      </c>
      <c r="I1336" s="8" t="s">
        <v>6786</v>
      </c>
      <c r="J1336" s="8" t="s">
        <v>6787</v>
      </c>
      <c r="K1336" s="8" t="s">
        <v>6788</v>
      </c>
      <c r="L1336" s="8" t="s">
        <v>158</v>
      </c>
      <c r="M1336" s="8" t="s">
        <v>50</v>
      </c>
      <c r="N1336" s="9">
        <f t="shared" si="20"/>
        <v>6139800</v>
      </c>
      <c r="O1336" s="41">
        <v>6139800</v>
      </c>
      <c r="P1336" s="41">
        <v>2046600</v>
      </c>
      <c r="T1336" s="5" t="s">
        <v>899</v>
      </c>
      <c r="U1336" s="40">
        <v>44782</v>
      </c>
      <c r="V1336" s="6">
        <v>44926</v>
      </c>
      <c r="W1336" s="40">
        <v>44775</v>
      </c>
      <c r="X1336" s="8">
        <v>90</v>
      </c>
      <c r="AE1336" s="8" t="s">
        <v>6789</v>
      </c>
      <c r="AF1336" s="5" t="s">
        <v>53</v>
      </c>
      <c r="AG1336" s="8" t="s">
        <v>159</v>
      </c>
      <c r="AH1336" s="5" t="s">
        <v>55</v>
      </c>
      <c r="AJ1336" s="8" t="s">
        <v>229</v>
      </c>
      <c r="AO1336" s="42"/>
    </row>
    <row r="1337" spans="1:85" s="8" customFormat="1" ht="171.75" customHeight="1" x14ac:dyDescent="0.25">
      <c r="A1337" s="14" t="s">
        <v>41</v>
      </c>
      <c r="B1337" s="14" t="s">
        <v>42</v>
      </c>
      <c r="C1337" s="14" t="s">
        <v>1555</v>
      </c>
      <c r="D1337" s="14" t="s">
        <v>6790</v>
      </c>
      <c r="E1337" s="43">
        <v>44776</v>
      </c>
      <c r="F1337" s="14" t="s">
        <v>6791</v>
      </c>
      <c r="G1337" s="44">
        <v>7187654</v>
      </c>
      <c r="H1337" s="14" t="s">
        <v>46</v>
      </c>
      <c r="I1337" s="14" t="s">
        <v>6792</v>
      </c>
      <c r="J1337" s="14" t="s">
        <v>6793</v>
      </c>
      <c r="K1337" s="14" t="s">
        <v>6794</v>
      </c>
      <c r="L1337" s="14" t="s">
        <v>145</v>
      </c>
      <c r="M1337" s="14" t="s">
        <v>50</v>
      </c>
      <c r="N1337" s="9">
        <f t="shared" si="20"/>
        <v>42919500</v>
      </c>
      <c r="O1337" s="45">
        <v>42919500</v>
      </c>
      <c r="P1337" s="45">
        <v>8583900</v>
      </c>
      <c r="Q1337" s="14"/>
      <c r="R1337" s="14"/>
      <c r="S1337" s="14"/>
      <c r="T1337" s="11" t="s">
        <v>1770</v>
      </c>
      <c r="U1337" s="14"/>
      <c r="V1337" s="12">
        <v>44926</v>
      </c>
      <c r="W1337" s="43">
        <v>44777</v>
      </c>
      <c r="X1337" s="14">
        <v>150</v>
      </c>
      <c r="Y1337" s="14"/>
      <c r="Z1337" s="14"/>
      <c r="AA1337" s="14"/>
      <c r="AB1337" s="14"/>
      <c r="AC1337" s="14"/>
      <c r="AD1337" s="14"/>
      <c r="AE1337" s="14" t="s">
        <v>6795</v>
      </c>
      <c r="AF1337" s="11" t="s">
        <v>1560</v>
      </c>
      <c r="AG1337" s="14" t="s">
        <v>1693</v>
      </c>
      <c r="AH1337" s="11" t="s">
        <v>807</v>
      </c>
      <c r="AI1337" s="14"/>
      <c r="AJ1337" s="14" t="s">
        <v>139</v>
      </c>
      <c r="AK1337" s="14"/>
      <c r="AL1337" s="14"/>
      <c r="AM1337" s="14"/>
      <c r="AN1337" s="14"/>
      <c r="AO1337" s="42"/>
    </row>
    <row r="1338" spans="1:85" s="14" customFormat="1" ht="159.75" customHeight="1" x14ac:dyDescent="0.25">
      <c r="A1338" s="14" t="s">
        <v>41</v>
      </c>
      <c r="B1338" s="14" t="s">
        <v>42</v>
      </c>
      <c r="C1338" s="14" t="s">
        <v>1555</v>
      </c>
      <c r="D1338" s="14" t="s">
        <v>6796</v>
      </c>
      <c r="E1338" s="43">
        <v>44777</v>
      </c>
      <c r="F1338" s="14" t="s">
        <v>6797</v>
      </c>
      <c r="G1338" s="44">
        <v>33367728</v>
      </c>
      <c r="H1338" s="14" t="s">
        <v>46</v>
      </c>
      <c r="I1338" s="14" t="s">
        <v>6792</v>
      </c>
      <c r="J1338" s="14" t="s">
        <v>6798</v>
      </c>
      <c r="K1338" s="14" t="s">
        <v>6799</v>
      </c>
      <c r="L1338" s="14" t="s">
        <v>86</v>
      </c>
      <c r="M1338" s="14" t="s">
        <v>50</v>
      </c>
      <c r="N1338" s="9">
        <f t="shared" si="20"/>
        <v>12906000</v>
      </c>
      <c r="O1338" s="45">
        <v>12906000</v>
      </c>
      <c r="P1338" s="45">
        <v>2581200</v>
      </c>
      <c r="T1338" s="11" t="s">
        <v>1770</v>
      </c>
      <c r="V1338" s="12">
        <v>44926</v>
      </c>
      <c r="W1338" s="43">
        <v>44778</v>
      </c>
      <c r="X1338" s="14">
        <v>150</v>
      </c>
      <c r="AE1338" s="14" t="s">
        <v>6795</v>
      </c>
      <c r="AF1338" s="11" t="s">
        <v>1560</v>
      </c>
      <c r="AG1338" s="14" t="s">
        <v>1693</v>
      </c>
      <c r="AH1338" s="11" t="s">
        <v>807</v>
      </c>
      <c r="AJ1338" s="14" t="s">
        <v>139</v>
      </c>
      <c r="AO1338" s="42"/>
      <c r="AP1338" s="8"/>
      <c r="AQ1338" s="8"/>
      <c r="AR1338" s="8"/>
      <c r="AS1338" s="8"/>
      <c r="AT1338" s="8"/>
      <c r="AU1338" s="8"/>
      <c r="AV1338" s="8"/>
      <c r="AW1338" s="8"/>
      <c r="AX1338" s="8"/>
      <c r="AY1338" s="8"/>
      <c r="AZ1338" s="8"/>
      <c r="BA1338" s="8"/>
      <c r="BB1338" s="8"/>
      <c r="BC1338" s="8"/>
      <c r="BD1338" s="8"/>
      <c r="BE1338" s="8"/>
      <c r="BF1338" s="8"/>
      <c r="BG1338" s="8"/>
      <c r="BH1338" s="8"/>
      <c r="BI1338" s="8"/>
      <c r="BJ1338" s="8"/>
      <c r="BK1338" s="8"/>
      <c r="BL1338" s="8"/>
      <c r="BM1338" s="8"/>
      <c r="BN1338" s="8"/>
      <c r="BO1338" s="8"/>
      <c r="BP1338" s="8"/>
      <c r="BQ1338" s="8"/>
      <c r="BR1338" s="8"/>
      <c r="BS1338" s="8"/>
      <c r="BT1338" s="8"/>
      <c r="BU1338" s="8"/>
      <c r="BV1338" s="8"/>
      <c r="BW1338" s="8"/>
      <c r="BX1338" s="8"/>
      <c r="BY1338" s="8"/>
      <c r="BZ1338" s="8"/>
      <c r="CA1338" s="8"/>
      <c r="CB1338" s="8"/>
      <c r="CC1338" s="8"/>
      <c r="CD1338" s="8"/>
      <c r="CE1338" s="8"/>
      <c r="CF1338" s="8"/>
      <c r="CG1338" s="8"/>
    </row>
    <row r="1339" spans="1:85" s="14" customFormat="1" ht="162" customHeight="1" x14ac:dyDescent="0.25">
      <c r="A1339" s="14" t="s">
        <v>41</v>
      </c>
      <c r="B1339" s="14" t="s">
        <v>42</v>
      </c>
      <c r="C1339" s="14" t="s">
        <v>1555</v>
      </c>
      <c r="D1339" s="14" t="s">
        <v>6800</v>
      </c>
      <c r="E1339" s="43">
        <v>44775</v>
      </c>
      <c r="F1339" s="14" t="s">
        <v>6801</v>
      </c>
      <c r="G1339" s="44">
        <v>46667744</v>
      </c>
      <c r="H1339" s="14" t="s">
        <v>46</v>
      </c>
      <c r="I1339" s="14" t="s">
        <v>6802</v>
      </c>
      <c r="J1339" s="14" t="s">
        <v>6803</v>
      </c>
      <c r="K1339" s="14" t="s">
        <v>6804</v>
      </c>
      <c r="L1339" s="14" t="s">
        <v>99</v>
      </c>
      <c r="M1339" s="14" t="s">
        <v>50</v>
      </c>
      <c r="N1339" s="9">
        <f t="shared" si="20"/>
        <v>19029000</v>
      </c>
      <c r="O1339" s="45">
        <v>19029000</v>
      </c>
      <c r="P1339" s="45">
        <v>3805800</v>
      </c>
      <c r="T1339" s="11" t="s">
        <v>1770</v>
      </c>
      <c r="V1339" s="12">
        <v>44926</v>
      </c>
      <c r="W1339" s="43">
        <v>44777</v>
      </c>
      <c r="X1339" s="14">
        <v>150</v>
      </c>
      <c r="AE1339" s="14" t="s">
        <v>6795</v>
      </c>
      <c r="AF1339" s="11" t="s">
        <v>1560</v>
      </c>
      <c r="AG1339" s="14" t="s">
        <v>1693</v>
      </c>
      <c r="AH1339" s="11" t="s">
        <v>807</v>
      </c>
      <c r="AJ1339" s="14" t="s">
        <v>139</v>
      </c>
      <c r="AO1339" s="42"/>
      <c r="AP1339" s="8"/>
      <c r="AQ1339" s="8"/>
      <c r="AR1339" s="8"/>
      <c r="AS1339" s="8"/>
      <c r="AT1339" s="8"/>
      <c r="AU1339" s="8"/>
      <c r="AV1339" s="8"/>
      <c r="AW1339" s="8"/>
      <c r="AX1339" s="8"/>
      <c r="AY1339" s="8"/>
      <c r="AZ1339" s="8"/>
      <c r="BA1339" s="8"/>
      <c r="BB1339" s="8"/>
      <c r="BC1339" s="8"/>
      <c r="BD1339" s="8"/>
      <c r="BE1339" s="8"/>
      <c r="BF1339" s="8"/>
      <c r="BG1339" s="8"/>
      <c r="BH1339" s="8"/>
      <c r="BI1339" s="8"/>
      <c r="BJ1339" s="8"/>
      <c r="BK1339" s="8"/>
      <c r="BL1339" s="8"/>
      <c r="BM1339" s="8"/>
      <c r="BN1339" s="8"/>
      <c r="BO1339" s="8"/>
      <c r="BP1339" s="8"/>
      <c r="BQ1339" s="8"/>
      <c r="BR1339" s="8"/>
      <c r="BS1339" s="8"/>
      <c r="BT1339" s="8"/>
      <c r="BU1339" s="8"/>
      <c r="BV1339" s="8"/>
      <c r="BW1339" s="8"/>
      <c r="BX1339" s="8"/>
      <c r="BY1339" s="8"/>
      <c r="BZ1339" s="8"/>
      <c r="CA1339" s="8"/>
      <c r="CB1339" s="8"/>
      <c r="CC1339" s="8"/>
      <c r="CD1339" s="8"/>
      <c r="CE1339" s="8"/>
      <c r="CF1339" s="8"/>
      <c r="CG1339" s="8"/>
    </row>
    <row r="1340" spans="1:85" s="8" customFormat="1" ht="38.25" customHeight="1" x14ac:dyDescent="0.25">
      <c r="A1340" s="14" t="s">
        <v>41</v>
      </c>
      <c r="B1340" s="14" t="s">
        <v>42</v>
      </c>
      <c r="C1340" s="14" t="s">
        <v>282</v>
      </c>
      <c r="D1340" s="14" t="s">
        <v>6805</v>
      </c>
      <c r="E1340" s="43"/>
      <c r="F1340" s="14" t="s">
        <v>6806</v>
      </c>
      <c r="G1340" s="14"/>
      <c r="H1340" s="14"/>
      <c r="I1340" s="14"/>
      <c r="J1340" s="14"/>
      <c r="K1340" s="14"/>
      <c r="L1340" s="14"/>
      <c r="M1340" s="14"/>
      <c r="N1340" s="9">
        <f t="shared" si="20"/>
        <v>0</v>
      </c>
      <c r="O1340" s="45"/>
      <c r="P1340" s="15"/>
      <c r="Q1340" s="14"/>
      <c r="R1340" s="14"/>
      <c r="S1340" s="14"/>
      <c r="T1340" s="11"/>
      <c r="U1340" s="14"/>
      <c r="V1340" s="12"/>
      <c r="W1340" s="14"/>
      <c r="X1340" s="14"/>
      <c r="Y1340" s="14"/>
      <c r="Z1340" s="14"/>
      <c r="AA1340" s="14"/>
      <c r="AB1340" s="14"/>
      <c r="AC1340" s="14"/>
      <c r="AD1340" s="14"/>
      <c r="AE1340" s="14"/>
      <c r="AF1340" s="11" t="s">
        <v>282</v>
      </c>
      <c r="AG1340" s="14"/>
      <c r="AH1340" s="11"/>
      <c r="AI1340" s="14"/>
      <c r="AJ1340" s="14" t="s">
        <v>506</v>
      </c>
      <c r="AK1340" s="14"/>
      <c r="AL1340" s="14"/>
      <c r="AM1340" s="14"/>
      <c r="AN1340" s="14"/>
      <c r="AO1340" s="42"/>
    </row>
    <row r="1341" spans="1:85" s="8" customFormat="1" ht="168.75" customHeight="1" x14ac:dyDescent="0.25">
      <c r="A1341" s="8" t="s">
        <v>41</v>
      </c>
      <c r="B1341" s="8" t="s">
        <v>42</v>
      </c>
      <c r="C1341" s="8" t="s">
        <v>81</v>
      </c>
      <c r="D1341" s="8" t="s">
        <v>6807</v>
      </c>
      <c r="E1341" s="40">
        <v>44770</v>
      </c>
      <c r="F1341" s="8" t="s">
        <v>6808</v>
      </c>
      <c r="G1341" s="30">
        <v>1001089788</v>
      </c>
      <c r="H1341" s="8" t="s">
        <v>46</v>
      </c>
      <c r="I1341" s="8" t="s">
        <v>6809</v>
      </c>
      <c r="J1341" s="8" t="s">
        <v>6810</v>
      </c>
      <c r="K1341" s="8" t="s">
        <v>6811</v>
      </c>
      <c r="L1341" s="8" t="s">
        <v>158</v>
      </c>
      <c r="M1341" s="8" t="s">
        <v>50</v>
      </c>
      <c r="N1341" s="9">
        <f t="shared" si="20"/>
        <v>6139800</v>
      </c>
      <c r="O1341" s="41">
        <v>6139800</v>
      </c>
      <c r="P1341" s="41">
        <v>2046600</v>
      </c>
      <c r="T1341" s="5" t="s">
        <v>2750</v>
      </c>
      <c r="U1341" s="40">
        <v>44775</v>
      </c>
      <c r="V1341" s="6">
        <v>44866</v>
      </c>
      <c r="W1341" s="40">
        <v>44771</v>
      </c>
      <c r="X1341" s="8">
        <v>90</v>
      </c>
      <c r="AE1341" s="8" t="s">
        <v>6812</v>
      </c>
      <c r="AF1341" s="5" t="s">
        <v>53</v>
      </c>
      <c r="AG1341" s="8" t="s">
        <v>159</v>
      </c>
      <c r="AH1341" s="5" t="s">
        <v>55</v>
      </c>
      <c r="AJ1341" s="8" t="s">
        <v>506</v>
      </c>
      <c r="AO1341" s="42"/>
    </row>
    <row r="1342" spans="1:85" s="8" customFormat="1" ht="203.25" customHeight="1" x14ac:dyDescent="0.25">
      <c r="A1342" s="8" t="s">
        <v>41</v>
      </c>
      <c r="B1342" s="8" t="s">
        <v>42</v>
      </c>
      <c r="C1342" s="8" t="s">
        <v>81</v>
      </c>
      <c r="D1342" s="8" t="s">
        <v>6813</v>
      </c>
      <c r="E1342" s="40">
        <v>44776</v>
      </c>
      <c r="F1342" s="8" t="s">
        <v>6814</v>
      </c>
      <c r="G1342" s="30">
        <v>1048270901</v>
      </c>
      <c r="H1342" s="8" t="s">
        <v>46</v>
      </c>
      <c r="I1342" s="8" t="s">
        <v>6809</v>
      </c>
      <c r="J1342" s="8" t="s">
        <v>6815</v>
      </c>
      <c r="K1342" s="8" t="s">
        <v>6816</v>
      </c>
      <c r="L1342" s="8" t="s">
        <v>158</v>
      </c>
      <c r="M1342" s="8" t="s">
        <v>50</v>
      </c>
      <c r="N1342" s="9">
        <f t="shared" si="20"/>
        <v>6139800</v>
      </c>
      <c r="O1342" s="41">
        <v>6139800</v>
      </c>
      <c r="P1342" s="41">
        <v>2046600</v>
      </c>
      <c r="T1342" s="5" t="s">
        <v>430</v>
      </c>
      <c r="U1342" s="40">
        <v>44778</v>
      </c>
      <c r="V1342" s="6">
        <v>44869</v>
      </c>
      <c r="W1342" s="40">
        <v>44777</v>
      </c>
      <c r="X1342" s="8">
        <v>90</v>
      </c>
      <c r="AE1342" s="8" t="s">
        <v>6817</v>
      </c>
      <c r="AF1342" s="5" t="s">
        <v>53</v>
      </c>
      <c r="AG1342" s="8" t="s">
        <v>159</v>
      </c>
      <c r="AH1342" s="5" t="s">
        <v>55</v>
      </c>
      <c r="AJ1342" s="8" t="s">
        <v>160</v>
      </c>
      <c r="AO1342" s="42"/>
    </row>
    <row r="1343" spans="1:85" s="8" customFormat="1" ht="232.5" customHeight="1" x14ac:dyDescent="0.25">
      <c r="A1343" s="8" t="s">
        <v>41</v>
      </c>
      <c r="B1343" s="8" t="s">
        <v>42</v>
      </c>
      <c r="C1343" s="8" t="s">
        <v>43</v>
      </c>
      <c r="D1343" s="8" t="s">
        <v>6818</v>
      </c>
      <c r="E1343" s="40">
        <v>44770</v>
      </c>
      <c r="F1343" s="8" t="s">
        <v>501</v>
      </c>
      <c r="G1343" s="30">
        <v>1015409409</v>
      </c>
      <c r="H1343" s="8" t="s">
        <v>46</v>
      </c>
      <c r="I1343" s="8" t="s">
        <v>6819</v>
      </c>
      <c r="J1343" s="8" t="s">
        <v>6820</v>
      </c>
      <c r="K1343" s="8" t="s">
        <v>6821</v>
      </c>
      <c r="L1343" s="8" t="s">
        <v>65</v>
      </c>
      <c r="M1343" s="8" t="s">
        <v>50</v>
      </c>
      <c r="N1343" s="9">
        <f t="shared" si="20"/>
        <v>38066100</v>
      </c>
      <c r="O1343" s="41">
        <v>38066100</v>
      </c>
      <c r="P1343" s="41">
        <v>7182300</v>
      </c>
      <c r="T1343" s="5" t="s">
        <v>51</v>
      </c>
      <c r="U1343" s="40">
        <v>44771</v>
      </c>
      <c r="V1343" s="6">
        <v>44926</v>
      </c>
      <c r="W1343" s="40">
        <v>44771</v>
      </c>
      <c r="X1343" s="8">
        <v>150</v>
      </c>
      <c r="AE1343" s="8" t="s">
        <v>6822</v>
      </c>
      <c r="AF1343" s="5" t="s">
        <v>53</v>
      </c>
      <c r="AG1343" s="5" t="s">
        <v>6458</v>
      </c>
      <c r="AH1343" s="5" t="s">
        <v>55</v>
      </c>
      <c r="AJ1343" s="8" t="s">
        <v>506</v>
      </c>
      <c r="AO1343" s="42"/>
    </row>
    <row r="1344" spans="1:85" s="8" customFormat="1" ht="206.25" customHeight="1" x14ac:dyDescent="0.25">
      <c r="A1344" s="8" t="s">
        <v>41</v>
      </c>
      <c r="B1344" s="8" t="s">
        <v>42</v>
      </c>
      <c r="C1344" s="8" t="s">
        <v>81</v>
      </c>
      <c r="D1344" s="8" t="s">
        <v>6823</v>
      </c>
      <c r="E1344" s="40">
        <v>44771</v>
      </c>
      <c r="F1344" s="8" t="s">
        <v>6824</v>
      </c>
      <c r="G1344" s="30">
        <v>80083034</v>
      </c>
      <c r="H1344" s="8" t="s">
        <v>46</v>
      </c>
      <c r="I1344" s="8" t="s">
        <v>6825</v>
      </c>
      <c r="J1344" s="8" t="s">
        <v>6826</v>
      </c>
      <c r="K1344" s="8" t="s">
        <v>2081</v>
      </c>
      <c r="L1344" s="8" t="s">
        <v>86</v>
      </c>
      <c r="M1344" s="8" t="s">
        <v>50</v>
      </c>
      <c r="N1344" s="9">
        <f t="shared" si="20"/>
        <v>12906000</v>
      </c>
      <c r="O1344" s="41">
        <v>12906000</v>
      </c>
      <c r="P1344" s="41">
        <v>2581200</v>
      </c>
      <c r="T1344" s="5" t="s">
        <v>236</v>
      </c>
      <c r="U1344" s="40">
        <v>44775</v>
      </c>
      <c r="V1344" s="6">
        <v>44926</v>
      </c>
      <c r="W1344" s="40">
        <v>44775</v>
      </c>
      <c r="X1344" s="8">
        <v>150</v>
      </c>
      <c r="AE1344" s="8" t="s">
        <v>6827</v>
      </c>
      <c r="AF1344" s="5" t="s">
        <v>53</v>
      </c>
      <c r="AG1344" s="8" t="s">
        <v>6828</v>
      </c>
      <c r="AH1344" s="5" t="s">
        <v>807</v>
      </c>
      <c r="AJ1344" s="8" t="s">
        <v>56</v>
      </c>
      <c r="AO1344" s="42"/>
    </row>
    <row r="1345" spans="1:41" s="8" customFormat="1" ht="171" customHeight="1" x14ac:dyDescent="0.25">
      <c r="A1345" s="8" t="s">
        <v>41</v>
      </c>
      <c r="B1345" s="8" t="s">
        <v>42</v>
      </c>
      <c r="C1345" s="8" t="s">
        <v>81</v>
      </c>
      <c r="D1345" s="8" t="s">
        <v>6829</v>
      </c>
      <c r="E1345" s="40">
        <v>44774</v>
      </c>
      <c r="F1345" s="8" t="s">
        <v>6830</v>
      </c>
      <c r="G1345" s="30">
        <v>1026300417</v>
      </c>
      <c r="H1345" s="8" t="s">
        <v>46</v>
      </c>
      <c r="I1345" s="8" t="s">
        <v>6770</v>
      </c>
      <c r="J1345" s="8" t="s">
        <v>6831</v>
      </c>
      <c r="K1345" s="8" t="s">
        <v>6832</v>
      </c>
      <c r="L1345" s="8" t="s">
        <v>1136</v>
      </c>
      <c r="M1345" s="8" t="s">
        <v>50</v>
      </c>
      <c r="N1345" s="9">
        <f t="shared" si="20"/>
        <v>12144000</v>
      </c>
      <c r="O1345" s="41">
        <v>9715200</v>
      </c>
      <c r="P1345" s="41">
        <v>2428800</v>
      </c>
      <c r="Q1345" s="41">
        <v>2428800</v>
      </c>
      <c r="T1345" s="5" t="s">
        <v>51</v>
      </c>
      <c r="U1345" s="40">
        <v>44778</v>
      </c>
      <c r="V1345" s="6">
        <v>44895</v>
      </c>
      <c r="W1345" s="40">
        <v>44776</v>
      </c>
      <c r="X1345" s="8">
        <v>120</v>
      </c>
      <c r="Y1345" s="40">
        <v>44896</v>
      </c>
      <c r="Z1345" s="40">
        <v>44926</v>
      </c>
      <c r="AE1345" s="8" t="s">
        <v>6773</v>
      </c>
      <c r="AF1345" s="5" t="s">
        <v>53</v>
      </c>
      <c r="AG1345" s="8" t="s">
        <v>6621</v>
      </c>
      <c r="AH1345" s="5" t="s">
        <v>55</v>
      </c>
      <c r="AJ1345" s="8" t="s">
        <v>56</v>
      </c>
      <c r="AO1345" s="42"/>
    </row>
    <row r="1346" spans="1:41" s="8" customFormat="1" ht="192.75" customHeight="1" x14ac:dyDescent="0.25">
      <c r="A1346" s="8" t="s">
        <v>41</v>
      </c>
      <c r="B1346" s="8" t="s">
        <v>42</v>
      </c>
      <c r="C1346" s="8" t="s">
        <v>43</v>
      </c>
      <c r="D1346" s="8" t="s">
        <v>6833</v>
      </c>
      <c r="E1346" s="40">
        <v>44771</v>
      </c>
      <c r="F1346" s="8" t="s">
        <v>6834</v>
      </c>
      <c r="G1346" s="30">
        <v>52200115</v>
      </c>
      <c r="H1346" s="8" t="s">
        <v>46</v>
      </c>
      <c r="I1346" s="8" t="s">
        <v>6835</v>
      </c>
      <c r="J1346" s="8" t="s">
        <v>6836</v>
      </c>
      <c r="K1346" s="8" t="s">
        <v>6837</v>
      </c>
      <c r="L1346" s="8" t="s">
        <v>49</v>
      </c>
      <c r="M1346" s="8" t="s">
        <v>50</v>
      </c>
      <c r="N1346" s="9">
        <f t="shared" si="20"/>
        <v>33203100</v>
      </c>
      <c r="O1346" s="41">
        <v>33203100</v>
      </c>
      <c r="P1346" s="41">
        <v>6111000</v>
      </c>
      <c r="T1346" s="5" t="s">
        <v>51</v>
      </c>
      <c r="U1346" s="40">
        <v>44774</v>
      </c>
      <c r="V1346" s="6">
        <v>44926</v>
      </c>
      <c r="W1346" s="40">
        <v>44774</v>
      </c>
      <c r="X1346" s="8">
        <v>150</v>
      </c>
      <c r="AE1346" s="8" t="s">
        <v>6838</v>
      </c>
      <c r="AF1346" s="5" t="s">
        <v>53</v>
      </c>
      <c r="AG1346" s="5" t="s">
        <v>6458</v>
      </c>
      <c r="AH1346" s="5" t="s">
        <v>55</v>
      </c>
      <c r="AJ1346" s="8" t="s">
        <v>506</v>
      </c>
      <c r="AO1346" s="42"/>
    </row>
    <row r="1347" spans="1:41" s="8" customFormat="1" ht="173.25" customHeight="1" x14ac:dyDescent="0.25">
      <c r="A1347" s="14" t="s">
        <v>41</v>
      </c>
      <c r="B1347" s="14" t="s">
        <v>42</v>
      </c>
      <c r="C1347" s="14" t="s">
        <v>1555</v>
      </c>
      <c r="D1347" s="14" t="s">
        <v>6839</v>
      </c>
      <c r="E1347" s="43">
        <v>44778</v>
      </c>
      <c r="F1347" s="14" t="s">
        <v>6840</v>
      </c>
      <c r="G1347" s="44">
        <v>79492001</v>
      </c>
      <c r="H1347" s="14" t="s">
        <v>46</v>
      </c>
      <c r="I1347" s="14" t="s">
        <v>6792</v>
      </c>
      <c r="J1347" s="14" t="s">
        <v>6841</v>
      </c>
      <c r="K1347" s="14" t="s">
        <v>6842</v>
      </c>
      <c r="L1347" s="14" t="s">
        <v>177</v>
      </c>
      <c r="M1347" s="14" t="s">
        <v>50</v>
      </c>
      <c r="N1347" s="9">
        <f t="shared" si="20"/>
        <v>25560000</v>
      </c>
      <c r="O1347" s="45">
        <v>25560000</v>
      </c>
      <c r="P1347" s="15">
        <v>5112000</v>
      </c>
      <c r="Q1347" s="14"/>
      <c r="R1347" s="14"/>
      <c r="S1347" s="14"/>
      <c r="T1347" s="11" t="s">
        <v>1770</v>
      </c>
      <c r="U1347" s="14"/>
      <c r="V1347" s="12">
        <v>44926</v>
      </c>
      <c r="W1347" s="43">
        <v>44781</v>
      </c>
      <c r="X1347" s="14">
        <v>150</v>
      </c>
      <c r="Y1347" s="14"/>
      <c r="Z1347" s="14"/>
      <c r="AA1347" s="14"/>
      <c r="AB1347" s="14"/>
      <c r="AC1347" s="14"/>
      <c r="AD1347" s="14"/>
      <c r="AE1347" s="14" t="s">
        <v>6795</v>
      </c>
      <c r="AF1347" s="11" t="s">
        <v>1560</v>
      </c>
      <c r="AG1347" s="14" t="s">
        <v>1693</v>
      </c>
      <c r="AH1347" s="11" t="s">
        <v>807</v>
      </c>
      <c r="AI1347" s="14"/>
      <c r="AJ1347" s="14" t="s">
        <v>56</v>
      </c>
      <c r="AK1347" s="14"/>
      <c r="AL1347" s="14"/>
      <c r="AM1347" s="14"/>
      <c r="AN1347" s="14"/>
      <c r="AO1347" s="42"/>
    </row>
    <row r="1348" spans="1:41" s="14" customFormat="1" ht="195" customHeight="1" x14ac:dyDescent="0.25">
      <c r="A1348" s="14" t="s">
        <v>41</v>
      </c>
      <c r="B1348" s="14" t="s">
        <v>42</v>
      </c>
      <c r="C1348" s="14" t="s">
        <v>1555</v>
      </c>
      <c r="D1348" s="14" t="s">
        <v>6843</v>
      </c>
      <c r="E1348" s="43">
        <v>44778</v>
      </c>
      <c r="F1348" s="14" t="s">
        <v>6844</v>
      </c>
      <c r="G1348" s="44">
        <v>1049639462</v>
      </c>
      <c r="H1348" s="14" t="s">
        <v>46</v>
      </c>
      <c r="I1348" s="14" t="s">
        <v>6792</v>
      </c>
      <c r="J1348" s="14" t="s">
        <v>6845</v>
      </c>
      <c r="K1348" s="14" t="s">
        <v>6846</v>
      </c>
      <c r="L1348" s="14" t="s">
        <v>99</v>
      </c>
      <c r="M1348" s="14" t="s">
        <v>50</v>
      </c>
      <c r="N1348" s="9">
        <f t="shared" ref="N1348:N1411" si="21">O1348+Q1348+R1348+S1348</f>
        <v>19029000</v>
      </c>
      <c r="O1348" s="45">
        <v>19029000</v>
      </c>
      <c r="P1348" s="15">
        <v>3805800</v>
      </c>
      <c r="T1348" s="11" t="s">
        <v>1770</v>
      </c>
      <c r="V1348" s="12">
        <v>44926</v>
      </c>
      <c r="X1348" s="14">
        <v>150</v>
      </c>
      <c r="AE1348" s="14" t="s">
        <v>6795</v>
      </c>
      <c r="AF1348" s="11" t="s">
        <v>1560</v>
      </c>
      <c r="AG1348" s="14" t="s">
        <v>1693</v>
      </c>
      <c r="AH1348" s="11" t="s">
        <v>807</v>
      </c>
      <c r="AJ1348" s="14" t="s">
        <v>56</v>
      </c>
      <c r="AO1348" s="46"/>
    </row>
    <row r="1349" spans="1:41" s="8" customFormat="1" ht="152.25" customHeight="1" x14ac:dyDescent="0.25">
      <c r="A1349" s="8" t="s">
        <v>41</v>
      </c>
      <c r="B1349" s="8" t="s">
        <v>42</v>
      </c>
      <c r="C1349" s="8" t="s">
        <v>81</v>
      </c>
      <c r="D1349" s="8" t="s">
        <v>6847</v>
      </c>
      <c r="E1349" s="40">
        <v>44771</v>
      </c>
      <c r="F1349" s="8" t="s">
        <v>6848</v>
      </c>
      <c r="G1349" s="30">
        <v>1000119045</v>
      </c>
      <c r="H1349" s="8" t="s">
        <v>46</v>
      </c>
      <c r="I1349" s="8" t="s">
        <v>6849</v>
      </c>
      <c r="J1349" s="8" t="s">
        <v>6850</v>
      </c>
      <c r="K1349" s="8" t="s">
        <v>6851</v>
      </c>
      <c r="L1349" s="8" t="s">
        <v>86</v>
      </c>
      <c r="M1349" s="8" t="s">
        <v>50</v>
      </c>
      <c r="N1349" s="9">
        <f t="shared" si="21"/>
        <v>12906000</v>
      </c>
      <c r="O1349" s="41">
        <v>12906000</v>
      </c>
      <c r="P1349" s="41">
        <v>2581200</v>
      </c>
      <c r="T1349" s="5" t="s">
        <v>51</v>
      </c>
      <c r="U1349" s="40">
        <v>44774</v>
      </c>
      <c r="V1349" s="6">
        <v>44926</v>
      </c>
      <c r="W1349" s="40">
        <v>44774</v>
      </c>
      <c r="X1349" s="8">
        <v>150</v>
      </c>
      <c r="AE1349" s="8" t="s">
        <v>3318</v>
      </c>
      <c r="AF1349" s="5" t="s">
        <v>53</v>
      </c>
      <c r="AG1349" s="8" t="s">
        <v>6621</v>
      </c>
      <c r="AH1349" s="5" t="s">
        <v>55</v>
      </c>
      <c r="AJ1349" s="8" t="s">
        <v>56</v>
      </c>
      <c r="AO1349" s="42"/>
    </row>
    <row r="1350" spans="1:41" s="8" customFormat="1" ht="189" customHeight="1" x14ac:dyDescent="0.25">
      <c r="A1350" s="8" t="s">
        <v>41</v>
      </c>
      <c r="B1350" s="8" t="s">
        <v>42</v>
      </c>
      <c r="C1350" s="8" t="s">
        <v>43</v>
      </c>
      <c r="D1350" s="8" t="s">
        <v>6852</v>
      </c>
      <c r="E1350" s="40">
        <v>44774</v>
      </c>
      <c r="F1350" s="8" t="s">
        <v>6853</v>
      </c>
      <c r="G1350" s="30">
        <v>10784730</v>
      </c>
      <c r="H1350" s="8" t="s">
        <v>46</v>
      </c>
      <c r="I1350" s="8" t="s">
        <v>6825</v>
      </c>
      <c r="J1350" s="8" t="s">
        <v>6854</v>
      </c>
      <c r="K1350" s="8" t="s">
        <v>2998</v>
      </c>
      <c r="L1350" s="8" t="s">
        <v>177</v>
      </c>
      <c r="M1350" s="8" t="s">
        <v>50</v>
      </c>
      <c r="N1350" s="9">
        <f t="shared" si="21"/>
        <v>25560000</v>
      </c>
      <c r="O1350" s="41">
        <v>25560000</v>
      </c>
      <c r="P1350" s="41">
        <v>5112000</v>
      </c>
      <c r="T1350" s="5" t="s">
        <v>6855</v>
      </c>
      <c r="U1350" s="40">
        <v>44777</v>
      </c>
      <c r="V1350" s="6">
        <v>44926</v>
      </c>
      <c r="W1350" s="40">
        <v>44776</v>
      </c>
      <c r="X1350" s="8">
        <v>150</v>
      </c>
      <c r="AE1350" s="8" t="s">
        <v>6827</v>
      </c>
      <c r="AF1350" s="5" t="s">
        <v>53</v>
      </c>
      <c r="AG1350" s="8" t="s">
        <v>6856</v>
      </c>
      <c r="AH1350" s="5" t="s">
        <v>807</v>
      </c>
      <c r="AJ1350" s="8" t="s">
        <v>87</v>
      </c>
      <c r="AO1350" s="42"/>
    </row>
    <row r="1351" spans="1:41" s="8" customFormat="1" ht="183.75" customHeight="1" x14ac:dyDescent="0.25">
      <c r="A1351" s="8" t="s">
        <v>6857</v>
      </c>
      <c r="B1351" s="8" t="s">
        <v>42</v>
      </c>
      <c r="C1351" s="8" t="s">
        <v>2231</v>
      </c>
      <c r="D1351" s="8" t="s">
        <v>6858</v>
      </c>
      <c r="E1351" s="40">
        <v>44782</v>
      </c>
      <c r="F1351" s="8" t="s">
        <v>6859</v>
      </c>
      <c r="G1351" s="8" t="s">
        <v>6860</v>
      </c>
      <c r="H1351" s="8" t="s">
        <v>46</v>
      </c>
      <c r="I1351" s="8" t="s">
        <v>6861</v>
      </c>
      <c r="J1351" s="8" t="s">
        <v>6862</v>
      </c>
      <c r="K1351" s="8" t="s">
        <v>6863</v>
      </c>
      <c r="L1351" s="8" t="s">
        <v>6864</v>
      </c>
      <c r="M1351" s="8" t="s">
        <v>2238</v>
      </c>
      <c r="N1351" s="9">
        <f t="shared" si="21"/>
        <v>36053039</v>
      </c>
      <c r="O1351" s="41">
        <v>36053039</v>
      </c>
      <c r="P1351" s="9" t="s">
        <v>2239</v>
      </c>
      <c r="T1351" s="5" t="s">
        <v>6865</v>
      </c>
      <c r="U1351" s="40">
        <v>44791</v>
      </c>
      <c r="V1351" s="6">
        <v>44926</v>
      </c>
      <c r="W1351" s="40">
        <v>44791</v>
      </c>
      <c r="X1351" s="8">
        <v>150</v>
      </c>
      <c r="AE1351" s="8" t="s">
        <v>6866</v>
      </c>
      <c r="AF1351" s="5" t="s">
        <v>53</v>
      </c>
      <c r="AG1351" s="8" t="s">
        <v>6867</v>
      </c>
      <c r="AH1351" s="5" t="s">
        <v>55</v>
      </c>
      <c r="AJ1351" s="8" t="s">
        <v>229</v>
      </c>
      <c r="AO1351" s="42"/>
    </row>
    <row r="1352" spans="1:41" s="8" customFormat="1" ht="183.75" customHeight="1" x14ac:dyDescent="0.25">
      <c r="A1352" s="8" t="s">
        <v>41</v>
      </c>
      <c r="B1352" s="8" t="s">
        <v>42</v>
      </c>
      <c r="C1352" s="8" t="s">
        <v>43</v>
      </c>
      <c r="D1352" s="8" t="s">
        <v>6868</v>
      </c>
      <c r="E1352" s="40">
        <v>44789</v>
      </c>
      <c r="F1352" s="8" t="s">
        <v>2476</v>
      </c>
      <c r="G1352" s="30">
        <v>1032431123</v>
      </c>
      <c r="H1352" s="8" t="s">
        <v>46</v>
      </c>
      <c r="I1352" s="8" t="s">
        <v>6869</v>
      </c>
      <c r="J1352" s="8" t="s">
        <v>6870</v>
      </c>
      <c r="K1352" s="8" t="s">
        <v>6871</v>
      </c>
      <c r="L1352" s="8" t="s">
        <v>65</v>
      </c>
      <c r="M1352" s="8" t="s">
        <v>50</v>
      </c>
      <c r="N1352" s="9">
        <f t="shared" si="21"/>
        <v>35911500</v>
      </c>
      <c r="O1352" s="41">
        <v>35911500</v>
      </c>
      <c r="P1352" s="41">
        <v>7182300</v>
      </c>
      <c r="T1352" s="5" t="s">
        <v>51</v>
      </c>
      <c r="U1352" s="40">
        <v>44789</v>
      </c>
      <c r="V1352" s="6">
        <v>44926</v>
      </c>
      <c r="W1352" s="40">
        <v>44789</v>
      </c>
      <c r="X1352" s="8">
        <v>150</v>
      </c>
      <c r="AE1352" s="8" t="s">
        <v>52</v>
      </c>
      <c r="AF1352" s="5" t="s">
        <v>53</v>
      </c>
      <c r="AG1352" s="5" t="s">
        <v>6458</v>
      </c>
      <c r="AH1352" s="5" t="s">
        <v>55</v>
      </c>
      <c r="AJ1352" s="8" t="s">
        <v>240</v>
      </c>
      <c r="AO1352" s="42"/>
    </row>
    <row r="1353" spans="1:41" s="8" customFormat="1" ht="152.25" customHeight="1" x14ac:dyDescent="0.25">
      <c r="A1353" s="8" t="s">
        <v>41</v>
      </c>
      <c r="B1353" s="8" t="s">
        <v>42</v>
      </c>
      <c r="C1353" s="8" t="s">
        <v>81</v>
      </c>
      <c r="D1353" s="8" t="s">
        <v>6872</v>
      </c>
      <c r="E1353" s="40">
        <v>44776</v>
      </c>
      <c r="F1353" s="8" t="s">
        <v>6873</v>
      </c>
      <c r="G1353" s="30">
        <v>1045679273</v>
      </c>
      <c r="H1353" s="8" t="s">
        <v>46</v>
      </c>
      <c r="I1353" s="8" t="s">
        <v>6809</v>
      </c>
      <c r="J1353" s="8" t="s">
        <v>6874</v>
      </c>
      <c r="K1353" s="8" t="s">
        <v>6816</v>
      </c>
      <c r="L1353" s="8" t="s">
        <v>158</v>
      </c>
      <c r="M1353" s="8" t="s">
        <v>50</v>
      </c>
      <c r="N1353" s="9">
        <f t="shared" si="21"/>
        <v>6139800</v>
      </c>
      <c r="O1353" s="41">
        <v>6139800</v>
      </c>
      <c r="P1353" s="41">
        <v>2046600</v>
      </c>
      <c r="T1353" s="5" t="s">
        <v>430</v>
      </c>
      <c r="U1353" s="40">
        <v>44778</v>
      </c>
      <c r="V1353" s="6">
        <v>44869</v>
      </c>
      <c r="W1353" s="40">
        <v>44777</v>
      </c>
      <c r="X1353" s="8">
        <v>90</v>
      </c>
      <c r="AE1353" s="8" t="s">
        <v>6817</v>
      </c>
      <c r="AF1353" s="5" t="s">
        <v>53</v>
      </c>
      <c r="AG1353" s="8" t="s">
        <v>159</v>
      </c>
      <c r="AH1353" s="5" t="s">
        <v>55</v>
      </c>
      <c r="AJ1353" s="8" t="s">
        <v>160</v>
      </c>
      <c r="AO1353" s="42"/>
    </row>
    <row r="1354" spans="1:41" s="8" customFormat="1" ht="152.25" customHeight="1" x14ac:dyDescent="0.25">
      <c r="A1354" s="8" t="s">
        <v>41</v>
      </c>
      <c r="B1354" s="8" t="s">
        <v>42</v>
      </c>
      <c r="C1354" s="8" t="s">
        <v>81</v>
      </c>
      <c r="D1354" s="8" t="s">
        <v>6875</v>
      </c>
      <c r="E1354" s="40">
        <v>44777</v>
      </c>
      <c r="F1354" s="8" t="s">
        <v>6876</v>
      </c>
      <c r="G1354" s="30">
        <v>1042421903</v>
      </c>
      <c r="H1354" s="8" t="s">
        <v>46</v>
      </c>
      <c r="I1354" s="8" t="s">
        <v>6809</v>
      </c>
      <c r="J1354" s="8" t="s">
        <v>6877</v>
      </c>
      <c r="K1354" s="8" t="s">
        <v>6816</v>
      </c>
      <c r="L1354" s="8" t="s">
        <v>158</v>
      </c>
      <c r="M1354" s="8" t="s">
        <v>50</v>
      </c>
      <c r="N1354" s="9">
        <f t="shared" si="21"/>
        <v>6139800</v>
      </c>
      <c r="O1354" s="41">
        <v>6139800</v>
      </c>
      <c r="P1354" s="41">
        <v>2046600</v>
      </c>
      <c r="T1354" s="5" t="s">
        <v>430</v>
      </c>
      <c r="U1354" s="40">
        <v>44778</v>
      </c>
      <c r="V1354" s="6">
        <v>44869</v>
      </c>
      <c r="W1354" s="40">
        <v>44778</v>
      </c>
      <c r="X1354" s="8">
        <v>90</v>
      </c>
      <c r="AE1354" s="8" t="s">
        <v>6817</v>
      </c>
      <c r="AF1354" s="5" t="s">
        <v>53</v>
      </c>
      <c r="AG1354" s="8" t="s">
        <v>159</v>
      </c>
      <c r="AH1354" s="5" t="s">
        <v>55</v>
      </c>
      <c r="AJ1354" s="8" t="s">
        <v>160</v>
      </c>
      <c r="AO1354" s="42"/>
    </row>
    <row r="1355" spans="1:41" s="8" customFormat="1" ht="152.25" customHeight="1" x14ac:dyDescent="0.25">
      <c r="A1355" s="8" t="s">
        <v>41</v>
      </c>
      <c r="B1355" s="8" t="s">
        <v>42</v>
      </c>
      <c r="C1355" s="8" t="s">
        <v>81</v>
      </c>
      <c r="D1355" s="8" t="s">
        <v>6878</v>
      </c>
      <c r="E1355" s="40">
        <v>44776</v>
      </c>
      <c r="F1355" s="8" t="s">
        <v>6879</v>
      </c>
      <c r="G1355" s="30">
        <v>26881480</v>
      </c>
      <c r="H1355" s="8" t="s">
        <v>46</v>
      </c>
      <c r="I1355" s="8" t="s">
        <v>6809</v>
      </c>
      <c r="J1355" s="8" t="s">
        <v>6880</v>
      </c>
      <c r="K1355" s="8" t="s">
        <v>6816</v>
      </c>
      <c r="L1355" s="8" t="s">
        <v>158</v>
      </c>
      <c r="M1355" s="8" t="s">
        <v>50</v>
      </c>
      <c r="N1355" s="9">
        <f t="shared" si="21"/>
        <v>6139800</v>
      </c>
      <c r="O1355" s="41">
        <v>6139800</v>
      </c>
      <c r="P1355" s="41">
        <v>2046600</v>
      </c>
      <c r="T1355" s="5" t="s">
        <v>430</v>
      </c>
      <c r="U1355" s="40">
        <v>44778</v>
      </c>
      <c r="V1355" s="6">
        <v>44869</v>
      </c>
      <c r="W1355" s="40">
        <v>44777</v>
      </c>
      <c r="X1355" s="8">
        <v>90</v>
      </c>
      <c r="AE1355" s="8" t="s">
        <v>6817</v>
      </c>
      <c r="AF1355" s="5" t="s">
        <v>53</v>
      </c>
      <c r="AG1355" s="8" t="s">
        <v>159</v>
      </c>
      <c r="AH1355" s="5" t="s">
        <v>55</v>
      </c>
      <c r="AJ1355" s="8" t="s">
        <v>160</v>
      </c>
      <c r="AO1355" s="42"/>
    </row>
    <row r="1356" spans="1:41" s="8" customFormat="1" ht="152.25" customHeight="1" x14ac:dyDescent="0.25">
      <c r="A1356" s="8" t="s">
        <v>41</v>
      </c>
      <c r="B1356" s="8" t="s">
        <v>42</v>
      </c>
      <c r="C1356" s="8" t="s">
        <v>81</v>
      </c>
      <c r="D1356" s="8" t="s">
        <v>6881</v>
      </c>
      <c r="E1356" s="40">
        <v>44776</v>
      </c>
      <c r="F1356" s="8" t="s">
        <v>6882</v>
      </c>
      <c r="G1356" s="30">
        <v>11319858</v>
      </c>
      <c r="H1356" s="8" t="s">
        <v>46</v>
      </c>
      <c r="I1356" s="8" t="s">
        <v>6809</v>
      </c>
      <c r="J1356" s="8" t="s">
        <v>6883</v>
      </c>
      <c r="K1356" s="8" t="s">
        <v>6884</v>
      </c>
      <c r="L1356" s="8" t="s">
        <v>158</v>
      </c>
      <c r="M1356" s="8" t="s">
        <v>50</v>
      </c>
      <c r="N1356" s="9">
        <f t="shared" si="21"/>
        <v>6139800</v>
      </c>
      <c r="O1356" s="41">
        <v>6139800</v>
      </c>
      <c r="P1356" s="41">
        <v>2046600</v>
      </c>
      <c r="T1356" s="5" t="s">
        <v>3539</v>
      </c>
      <c r="U1356" s="40">
        <v>44777</v>
      </c>
      <c r="V1356" s="6">
        <v>44868</v>
      </c>
      <c r="W1356" s="40">
        <v>44776</v>
      </c>
      <c r="X1356" s="8">
        <v>90</v>
      </c>
      <c r="AE1356" s="8" t="s">
        <v>3540</v>
      </c>
      <c r="AF1356" s="5" t="s">
        <v>53</v>
      </c>
      <c r="AG1356" s="8" t="s">
        <v>159</v>
      </c>
      <c r="AH1356" s="5" t="s">
        <v>55</v>
      </c>
      <c r="AJ1356" s="8" t="s">
        <v>160</v>
      </c>
      <c r="AO1356" s="42"/>
    </row>
    <row r="1357" spans="1:41" s="8" customFormat="1" ht="152.25" customHeight="1" x14ac:dyDescent="0.25">
      <c r="A1357" s="8" t="s">
        <v>41</v>
      </c>
      <c r="B1357" s="8" t="s">
        <v>42</v>
      </c>
      <c r="C1357" s="8" t="s">
        <v>81</v>
      </c>
      <c r="D1357" s="8" t="s">
        <v>6885</v>
      </c>
      <c r="E1357" s="40">
        <v>44775</v>
      </c>
      <c r="F1357" s="8" t="s">
        <v>6886</v>
      </c>
      <c r="G1357" s="30">
        <v>30519784</v>
      </c>
      <c r="H1357" s="8" t="s">
        <v>46</v>
      </c>
      <c r="I1357" s="8" t="s">
        <v>6825</v>
      </c>
      <c r="J1357" s="8" t="s">
        <v>6887</v>
      </c>
      <c r="K1357" s="8" t="s">
        <v>2081</v>
      </c>
      <c r="L1357" s="8" t="s">
        <v>86</v>
      </c>
      <c r="M1357" s="8" t="s">
        <v>50</v>
      </c>
      <c r="N1357" s="9">
        <f t="shared" si="21"/>
        <v>12906000</v>
      </c>
      <c r="O1357" s="41">
        <v>12906000</v>
      </c>
      <c r="P1357" s="41">
        <v>2581200</v>
      </c>
      <c r="T1357" s="5" t="s">
        <v>804</v>
      </c>
      <c r="U1357" s="40">
        <v>44776</v>
      </c>
      <c r="V1357" s="6">
        <v>44926</v>
      </c>
      <c r="W1357" s="40">
        <v>44776</v>
      </c>
      <c r="X1357" s="8">
        <v>150</v>
      </c>
      <c r="AE1357" s="8" t="s">
        <v>6827</v>
      </c>
      <c r="AF1357" s="5" t="s">
        <v>53</v>
      </c>
      <c r="AG1357" s="8" t="s">
        <v>6856</v>
      </c>
      <c r="AH1357" s="5" t="s">
        <v>807</v>
      </c>
      <c r="AJ1357" s="8" t="s">
        <v>87</v>
      </c>
      <c r="AO1357" s="42"/>
    </row>
    <row r="1358" spans="1:41" s="8" customFormat="1" ht="152.25" customHeight="1" x14ac:dyDescent="0.25">
      <c r="A1358" s="8" t="s">
        <v>41</v>
      </c>
      <c r="B1358" s="8" t="s">
        <v>42</v>
      </c>
      <c r="C1358" s="8" t="s">
        <v>81</v>
      </c>
      <c r="D1358" s="8" t="s">
        <v>6888</v>
      </c>
      <c r="E1358" s="40">
        <v>44778</v>
      </c>
      <c r="F1358" s="8" t="s">
        <v>6889</v>
      </c>
      <c r="G1358" s="30">
        <v>1106890695</v>
      </c>
      <c r="H1358" s="8" t="s">
        <v>46</v>
      </c>
      <c r="I1358" s="8" t="s">
        <v>6786</v>
      </c>
      <c r="J1358" s="8" t="s">
        <v>6890</v>
      </c>
      <c r="K1358" s="8" t="s">
        <v>6891</v>
      </c>
      <c r="L1358" s="8" t="s">
        <v>158</v>
      </c>
      <c r="M1358" s="8" t="s">
        <v>50</v>
      </c>
      <c r="N1358" s="9">
        <f t="shared" si="21"/>
        <v>6139800</v>
      </c>
      <c r="O1358" s="41">
        <v>6139800</v>
      </c>
      <c r="P1358" s="41">
        <v>2046600</v>
      </c>
      <c r="T1358" s="5" t="s">
        <v>4935</v>
      </c>
      <c r="U1358" s="40">
        <v>44781</v>
      </c>
      <c r="V1358" s="6">
        <v>44872</v>
      </c>
      <c r="W1358" s="40">
        <v>44781</v>
      </c>
      <c r="X1358" s="8">
        <v>90</v>
      </c>
      <c r="AE1358" s="8" t="s">
        <v>4936</v>
      </c>
      <c r="AF1358" s="5" t="s">
        <v>53</v>
      </c>
      <c r="AG1358" s="8" t="s">
        <v>159</v>
      </c>
      <c r="AH1358" s="5" t="s">
        <v>55</v>
      </c>
      <c r="AJ1358" s="8" t="s">
        <v>465</v>
      </c>
      <c r="AO1358" s="42"/>
    </row>
    <row r="1359" spans="1:41" s="8" customFormat="1" ht="152.25" customHeight="1" x14ac:dyDescent="0.25">
      <c r="A1359" s="8" t="s">
        <v>41</v>
      </c>
      <c r="B1359" s="8" t="s">
        <v>42</v>
      </c>
      <c r="C1359" s="8" t="s">
        <v>43</v>
      </c>
      <c r="D1359" s="8" t="s">
        <v>6892</v>
      </c>
      <c r="E1359" s="40">
        <v>44776</v>
      </c>
      <c r="F1359" s="8" t="s">
        <v>6893</v>
      </c>
      <c r="G1359" s="30">
        <v>1117523017</v>
      </c>
      <c r="H1359" s="8" t="s">
        <v>46</v>
      </c>
      <c r="I1359" s="8" t="s">
        <v>6894</v>
      </c>
      <c r="J1359" s="8" t="s">
        <v>6895</v>
      </c>
      <c r="K1359" s="8" t="s">
        <v>6896</v>
      </c>
      <c r="L1359" s="8" t="s">
        <v>106</v>
      </c>
      <c r="M1359" s="8" t="s">
        <v>50</v>
      </c>
      <c r="N1359" s="9">
        <f t="shared" si="21"/>
        <v>13370400</v>
      </c>
      <c r="O1359" s="41">
        <v>13370400</v>
      </c>
      <c r="P1359" s="41">
        <v>4456800</v>
      </c>
      <c r="T1359" s="5" t="s">
        <v>804</v>
      </c>
      <c r="U1359" s="40">
        <v>44778</v>
      </c>
      <c r="V1359" s="6">
        <v>44869</v>
      </c>
      <c r="W1359" s="40">
        <v>44777</v>
      </c>
      <c r="X1359" s="8">
        <v>90</v>
      </c>
      <c r="AE1359" s="8" t="s">
        <v>6827</v>
      </c>
      <c r="AF1359" s="5" t="s">
        <v>53</v>
      </c>
      <c r="AG1359" s="8" t="s">
        <v>6856</v>
      </c>
      <c r="AH1359" s="5" t="s">
        <v>807</v>
      </c>
      <c r="AJ1359" s="8" t="s">
        <v>465</v>
      </c>
      <c r="AO1359" s="42"/>
    </row>
    <row r="1360" spans="1:41" s="8" customFormat="1" ht="152.25" customHeight="1" x14ac:dyDescent="0.25">
      <c r="A1360" s="8" t="s">
        <v>41</v>
      </c>
      <c r="B1360" s="8" t="s">
        <v>42</v>
      </c>
      <c r="C1360" s="8" t="s">
        <v>43</v>
      </c>
      <c r="D1360" s="8" t="s">
        <v>6897</v>
      </c>
      <c r="E1360" s="40">
        <v>44776</v>
      </c>
      <c r="F1360" s="8" t="s">
        <v>6898</v>
      </c>
      <c r="G1360" s="30">
        <v>75103618</v>
      </c>
      <c r="H1360" s="8" t="s">
        <v>46</v>
      </c>
      <c r="I1360" s="8" t="s">
        <v>6899</v>
      </c>
      <c r="J1360" s="8" t="s">
        <v>6900</v>
      </c>
      <c r="K1360" s="8" t="s">
        <v>6901</v>
      </c>
      <c r="L1360" s="8" t="s">
        <v>118</v>
      </c>
      <c r="M1360" s="8" t="s">
        <v>50</v>
      </c>
      <c r="N1360" s="9">
        <f t="shared" si="21"/>
        <v>52303500</v>
      </c>
      <c r="O1360" s="41">
        <v>52303500</v>
      </c>
      <c r="P1360" s="41">
        <v>10460700</v>
      </c>
      <c r="T1360" s="5" t="s">
        <v>804</v>
      </c>
      <c r="U1360" s="40">
        <v>44778</v>
      </c>
      <c r="V1360" s="6">
        <v>44926</v>
      </c>
      <c r="W1360" s="40">
        <v>44778</v>
      </c>
      <c r="X1360" s="8">
        <v>150</v>
      </c>
      <c r="AE1360" s="8" t="s">
        <v>6902</v>
      </c>
      <c r="AF1360" s="5" t="s">
        <v>53</v>
      </c>
      <c r="AG1360" s="8" t="s">
        <v>6903</v>
      </c>
      <c r="AH1360" s="5" t="s">
        <v>807</v>
      </c>
      <c r="AJ1360" s="8" t="s">
        <v>465</v>
      </c>
      <c r="AO1360" s="42"/>
    </row>
    <row r="1361" spans="1:41" s="8" customFormat="1" ht="152.25" customHeight="1" x14ac:dyDescent="0.25">
      <c r="A1361" s="8" t="s">
        <v>41</v>
      </c>
      <c r="B1361" s="8" t="s">
        <v>42</v>
      </c>
      <c r="C1361" s="8" t="s">
        <v>81</v>
      </c>
      <c r="D1361" s="8" t="s">
        <v>6904</v>
      </c>
      <c r="E1361" s="40">
        <v>44778</v>
      </c>
      <c r="F1361" s="8" t="s">
        <v>6905</v>
      </c>
      <c r="G1361" s="30">
        <v>32772604</v>
      </c>
      <c r="H1361" s="8" t="s">
        <v>46</v>
      </c>
      <c r="I1361" s="8" t="s">
        <v>6906</v>
      </c>
      <c r="J1361" s="8" t="s">
        <v>6907</v>
      </c>
      <c r="K1361" s="8" t="s">
        <v>6908</v>
      </c>
      <c r="L1361" s="8" t="s">
        <v>86</v>
      </c>
      <c r="M1361" s="8" t="s">
        <v>50</v>
      </c>
      <c r="N1361" s="9">
        <f t="shared" si="21"/>
        <v>7743600</v>
      </c>
      <c r="O1361" s="41">
        <v>7743600</v>
      </c>
      <c r="P1361" s="41">
        <v>2581200</v>
      </c>
      <c r="T1361" s="5" t="s">
        <v>430</v>
      </c>
      <c r="U1361" s="40">
        <v>44783</v>
      </c>
      <c r="V1361" s="6">
        <v>44874</v>
      </c>
      <c r="W1361" s="40">
        <v>44782</v>
      </c>
      <c r="X1361" s="8">
        <v>90</v>
      </c>
      <c r="AE1361" s="8" t="s">
        <v>6817</v>
      </c>
      <c r="AF1361" s="5" t="s">
        <v>53</v>
      </c>
      <c r="AG1361" s="8" t="s">
        <v>6621</v>
      </c>
      <c r="AH1361" s="5" t="s">
        <v>55</v>
      </c>
      <c r="AJ1361" s="8" t="s">
        <v>465</v>
      </c>
      <c r="AO1361" s="42"/>
    </row>
    <row r="1362" spans="1:41" s="8" customFormat="1" ht="152.25" customHeight="1" x14ac:dyDescent="0.25">
      <c r="A1362" s="8" t="s">
        <v>41</v>
      </c>
      <c r="B1362" s="8" t="s">
        <v>42</v>
      </c>
      <c r="C1362" s="8" t="s">
        <v>81</v>
      </c>
      <c r="D1362" s="8" t="s">
        <v>6909</v>
      </c>
      <c r="E1362" s="40">
        <v>44778</v>
      </c>
      <c r="F1362" s="8" t="s">
        <v>6910</v>
      </c>
      <c r="G1362" s="30">
        <v>52735692</v>
      </c>
      <c r="H1362" s="8" t="s">
        <v>46</v>
      </c>
      <c r="I1362" s="8" t="s">
        <v>6906</v>
      </c>
      <c r="J1362" s="8" t="s">
        <v>6911</v>
      </c>
      <c r="K1362" s="8" t="s">
        <v>6912</v>
      </c>
      <c r="L1362" s="8" t="s">
        <v>86</v>
      </c>
      <c r="M1362" s="8" t="s">
        <v>50</v>
      </c>
      <c r="N1362" s="9">
        <f t="shared" si="21"/>
        <v>7743600</v>
      </c>
      <c r="O1362" s="41">
        <v>7743600</v>
      </c>
      <c r="P1362" s="41">
        <v>2581200</v>
      </c>
      <c r="T1362" s="5" t="s">
        <v>2750</v>
      </c>
      <c r="U1362" s="40">
        <v>44781</v>
      </c>
      <c r="V1362" s="6">
        <v>44872</v>
      </c>
      <c r="W1362" s="40">
        <v>44781</v>
      </c>
      <c r="X1362" s="8">
        <v>90</v>
      </c>
      <c r="AE1362" s="8" t="s">
        <v>6913</v>
      </c>
      <c r="AF1362" s="5" t="s">
        <v>53</v>
      </c>
      <c r="AG1362" s="8" t="s">
        <v>6621</v>
      </c>
      <c r="AH1362" s="5" t="s">
        <v>55</v>
      </c>
      <c r="AJ1362" s="8" t="s">
        <v>465</v>
      </c>
      <c r="AO1362" s="42"/>
    </row>
    <row r="1363" spans="1:41" s="8" customFormat="1" ht="152.25" customHeight="1" x14ac:dyDescent="0.25">
      <c r="A1363" s="8" t="s">
        <v>41</v>
      </c>
      <c r="B1363" s="8" t="s">
        <v>42</v>
      </c>
      <c r="C1363" s="8" t="s">
        <v>81</v>
      </c>
      <c r="D1363" s="8" t="s">
        <v>6914</v>
      </c>
      <c r="E1363" s="40">
        <v>44778</v>
      </c>
      <c r="F1363" s="8" t="s">
        <v>6915</v>
      </c>
      <c r="G1363" s="30">
        <v>3229031</v>
      </c>
      <c r="H1363" s="8" t="s">
        <v>46</v>
      </c>
      <c r="I1363" s="8" t="s">
        <v>6770</v>
      </c>
      <c r="J1363" s="8" t="s">
        <v>6916</v>
      </c>
      <c r="K1363" s="8" t="s">
        <v>6917</v>
      </c>
      <c r="L1363" s="8" t="s">
        <v>86</v>
      </c>
      <c r="M1363" s="8" t="s">
        <v>50</v>
      </c>
      <c r="N1363" s="9">
        <f t="shared" si="21"/>
        <v>7743600</v>
      </c>
      <c r="O1363" s="41">
        <v>7743600</v>
      </c>
      <c r="P1363" s="41">
        <v>2581200</v>
      </c>
      <c r="T1363" s="5" t="s">
        <v>51</v>
      </c>
      <c r="U1363" s="40">
        <v>44782</v>
      </c>
      <c r="V1363" s="6">
        <v>44865</v>
      </c>
      <c r="W1363" s="40">
        <v>44781</v>
      </c>
      <c r="X1363" s="8">
        <v>90</v>
      </c>
      <c r="AE1363" s="8" t="s">
        <v>6918</v>
      </c>
      <c r="AF1363" s="5" t="s">
        <v>53</v>
      </c>
      <c r="AG1363" s="8" t="s">
        <v>6621</v>
      </c>
      <c r="AH1363" s="5" t="s">
        <v>55</v>
      </c>
      <c r="AJ1363" s="8" t="s">
        <v>465</v>
      </c>
      <c r="AO1363" s="42"/>
    </row>
    <row r="1364" spans="1:41" s="14" customFormat="1" ht="152.25" customHeight="1" x14ac:dyDescent="0.25">
      <c r="A1364" s="14" t="s">
        <v>41</v>
      </c>
      <c r="B1364" s="14" t="s">
        <v>42</v>
      </c>
      <c r="C1364" s="14" t="s">
        <v>1867</v>
      </c>
      <c r="D1364" s="14" t="s">
        <v>6919</v>
      </c>
      <c r="E1364" s="43">
        <v>44776</v>
      </c>
      <c r="F1364" s="14" t="s">
        <v>6920</v>
      </c>
      <c r="G1364" s="44">
        <v>38140710</v>
      </c>
      <c r="H1364" s="14" t="s">
        <v>46</v>
      </c>
      <c r="I1364" s="14" t="s">
        <v>6764</v>
      </c>
      <c r="J1364" s="14" t="s">
        <v>6921</v>
      </c>
      <c r="K1364" s="14" t="s">
        <v>1158</v>
      </c>
      <c r="L1364" s="14" t="s">
        <v>106</v>
      </c>
      <c r="M1364" s="14" t="s">
        <v>50</v>
      </c>
      <c r="N1364" s="9">
        <f t="shared" si="21"/>
        <v>13370400</v>
      </c>
      <c r="O1364" s="45">
        <v>13370400</v>
      </c>
      <c r="P1364" s="45">
        <v>4456800</v>
      </c>
      <c r="T1364" s="11" t="s">
        <v>51</v>
      </c>
      <c r="U1364" s="43">
        <v>44778</v>
      </c>
      <c r="V1364" s="12">
        <v>44869</v>
      </c>
      <c r="W1364" s="43">
        <v>44776</v>
      </c>
      <c r="X1364" s="14">
        <v>90</v>
      </c>
      <c r="AE1364" s="14" t="s">
        <v>1159</v>
      </c>
      <c r="AF1364" s="11" t="s">
        <v>66</v>
      </c>
      <c r="AG1364" s="11" t="s">
        <v>6458</v>
      </c>
      <c r="AH1364" s="11" t="s">
        <v>55</v>
      </c>
      <c r="AJ1364" s="14" t="s">
        <v>68</v>
      </c>
      <c r="AO1364" s="46"/>
    </row>
    <row r="1365" spans="1:41" s="8" customFormat="1" ht="152.25" customHeight="1" x14ac:dyDescent="0.25">
      <c r="A1365" s="14" t="s">
        <v>41</v>
      </c>
      <c r="B1365" s="14" t="s">
        <v>42</v>
      </c>
      <c r="C1365" s="14" t="s">
        <v>1555</v>
      </c>
      <c r="D1365" s="14" t="s">
        <v>6922</v>
      </c>
      <c r="E1365" s="43">
        <v>44776</v>
      </c>
      <c r="F1365" s="14" t="s">
        <v>6923</v>
      </c>
      <c r="G1365" s="44">
        <v>1052414349</v>
      </c>
      <c r="H1365" s="14" t="s">
        <v>46</v>
      </c>
      <c r="I1365" s="14" t="s">
        <v>6802</v>
      </c>
      <c r="J1365" s="14" t="s">
        <v>6924</v>
      </c>
      <c r="K1365" s="14" t="s">
        <v>6925</v>
      </c>
      <c r="L1365" s="14" t="s">
        <v>201</v>
      </c>
      <c r="M1365" s="14" t="s">
        <v>50</v>
      </c>
      <c r="N1365" s="9">
        <f t="shared" si="21"/>
        <v>15336000</v>
      </c>
      <c r="O1365" s="45">
        <v>15336000</v>
      </c>
      <c r="P1365" s="45">
        <v>3067200</v>
      </c>
      <c r="Q1365" s="14"/>
      <c r="R1365" s="14"/>
      <c r="S1365" s="14"/>
      <c r="T1365" s="11" t="s">
        <v>1770</v>
      </c>
      <c r="U1365" s="43"/>
      <c r="V1365" s="12">
        <v>44926</v>
      </c>
      <c r="W1365" s="12">
        <v>44777</v>
      </c>
      <c r="X1365" s="14">
        <v>150</v>
      </c>
      <c r="Y1365" s="14"/>
      <c r="Z1365" s="14"/>
      <c r="AA1365" s="14"/>
      <c r="AB1365" s="14"/>
      <c r="AC1365" s="14"/>
      <c r="AD1365" s="14"/>
      <c r="AE1365" s="14" t="s">
        <v>6795</v>
      </c>
      <c r="AF1365" s="11" t="s">
        <v>1560</v>
      </c>
      <c r="AG1365" s="14" t="s">
        <v>6223</v>
      </c>
      <c r="AH1365" s="11" t="s">
        <v>807</v>
      </c>
      <c r="AI1365" s="14"/>
      <c r="AJ1365" s="14" t="s">
        <v>87</v>
      </c>
      <c r="AK1365" s="14"/>
      <c r="AL1365" s="14"/>
      <c r="AM1365" s="14"/>
      <c r="AN1365" s="14"/>
      <c r="AO1365" s="42"/>
    </row>
    <row r="1366" spans="1:41" s="8" customFormat="1" ht="152.25" customHeight="1" x14ac:dyDescent="0.25">
      <c r="A1366" s="14" t="s">
        <v>41</v>
      </c>
      <c r="B1366" s="14" t="s">
        <v>42</v>
      </c>
      <c r="C1366" s="14" t="s">
        <v>1555</v>
      </c>
      <c r="D1366" s="14" t="s">
        <v>6926</v>
      </c>
      <c r="E1366" s="43">
        <v>44777</v>
      </c>
      <c r="F1366" s="14" t="s">
        <v>6927</v>
      </c>
      <c r="G1366" s="44">
        <v>1052411572</v>
      </c>
      <c r="H1366" s="14" t="s">
        <v>46</v>
      </c>
      <c r="I1366" s="14" t="s">
        <v>6792</v>
      </c>
      <c r="J1366" s="14" t="s">
        <v>6928</v>
      </c>
      <c r="K1366" s="14" t="s">
        <v>6929</v>
      </c>
      <c r="L1366" s="14" t="s">
        <v>158</v>
      </c>
      <c r="M1366" s="14" t="s">
        <v>50</v>
      </c>
      <c r="N1366" s="9">
        <f t="shared" si="21"/>
        <v>10233000</v>
      </c>
      <c r="O1366" s="45">
        <v>10233000</v>
      </c>
      <c r="P1366" s="45">
        <v>2046600</v>
      </c>
      <c r="Q1366" s="14"/>
      <c r="R1366" s="14"/>
      <c r="S1366" s="14"/>
      <c r="T1366" s="11" t="s">
        <v>1770</v>
      </c>
      <c r="U1366" s="43"/>
      <c r="V1366" s="12">
        <v>44926</v>
      </c>
      <c r="W1366" s="12">
        <v>44778</v>
      </c>
      <c r="X1366" s="14">
        <v>150</v>
      </c>
      <c r="Y1366" s="14"/>
      <c r="Z1366" s="14"/>
      <c r="AA1366" s="14"/>
      <c r="AB1366" s="14"/>
      <c r="AC1366" s="14"/>
      <c r="AD1366" s="14"/>
      <c r="AE1366" s="14" t="s">
        <v>6795</v>
      </c>
      <c r="AF1366" s="11" t="s">
        <v>1560</v>
      </c>
      <c r="AG1366" s="14" t="s">
        <v>6856</v>
      </c>
      <c r="AH1366" s="11" t="s">
        <v>807</v>
      </c>
      <c r="AI1366" s="14"/>
      <c r="AJ1366" s="14" t="s">
        <v>87</v>
      </c>
      <c r="AK1366" s="14"/>
      <c r="AL1366" s="14"/>
      <c r="AM1366" s="14"/>
      <c r="AN1366" s="14"/>
      <c r="AO1366" s="42"/>
    </row>
    <row r="1367" spans="1:41" s="8" customFormat="1" ht="152.25" customHeight="1" x14ac:dyDescent="0.25">
      <c r="A1367" s="8" t="s">
        <v>41</v>
      </c>
      <c r="B1367" s="8" t="s">
        <v>42</v>
      </c>
      <c r="C1367" s="8" t="s">
        <v>43</v>
      </c>
      <c r="D1367" s="8" t="s">
        <v>6930</v>
      </c>
      <c r="E1367" s="40">
        <v>44777</v>
      </c>
      <c r="F1367" s="8" t="s">
        <v>6931</v>
      </c>
      <c r="G1367" s="30">
        <v>53113565</v>
      </c>
      <c r="H1367" s="8" t="s">
        <v>46</v>
      </c>
      <c r="I1367" s="8" t="s">
        <v>6932</v>
      </c>
      <c r="J1367" s="8" t="s">
        <v>6933</v>
      </c>
      <c r="K1367" s="8" t="s">
        <v>6934</v>
      </c>
      <c r="L1367" s="8" t="s">
        <v>65</v>
      </c>
      <c r="M1367" s="8" t="s">
        <v>50</v>
      </c>
      <c r="N1367" s="9">
        <f t="shared" si="21"/>
        <v>21546900</v>
      </c>
      <c r="O1367" s="41">
        <v>21546900</v>
      </c>
      <c r="P1367" s="41">
        <v>7182300</v>
      </c>
      <c r="T1367" s="5" t="s">
        <v>266</v>
      </c>
      <c r="U1367" s="40">
        <v>44782</v>
      </c>
      <c r="V1367" s="6">
        <v>44873</v>
      </c>
      <c r="W1367" s="40">
        <v>44778</v>
      </c>
      <c r="X1367" s="8">
        <v>90</v>
      </c>
      <c r="AE1367" s="8" t="s">
        <v>6935</v>
      </c>
      <c r="AF1367" s="5" t="s">
        <v>53</v>
      </c>
      <c r="AG1367" s="5" t="s">
        <v>6458</v>
      </c>
      <c r="AH1367" s="5" t="s">
        <v>55</v>
      </c>
      <c r="AJ1367" s="8" t="s">
        <v>229</v>
      </c>
      <c r="AO1367" s="42"/>
    </row>
    <row r="1368" spans="1:41" s="8" customFormat="1" ht="152.25" customHeight="1" x14ac:dyDescent="0.25">
      <c r="A1368" s="8" t="s">
        <v>41</v>
      </c>
      <c r="B1368" s="8" t="s">
        <v>42</v>
      </c>
      <c r="C1368" s="8" t="s">
        <v>81</v>
      </c>
      <c r="D1368" s="8" t="s">
        <v>6936</v>
      </c>
      <c r="E1368" s="40">
        <v>44778</v>
      </c>
      <c r="F1368" s="8" t="s">
        <v>6937</v>
      </c>
      <c r="G1368" s="30">
        <v>1035232261</v>
      </c>
      <c r="H1368" s="8" t="s">
        <v>46</v>
      </c>
      <c r="I1368" s="8" t="s">
        <v>6786</v>
      </c>
      <c r="J1368" s="8" t="s">
        <v>6938</v>
      </c>
      <c r="K1368" s="8" t="s">
        <v>6939</v>
      </c>
      <c r="L1368" s="8" t="s">
        <v>158</v>
      </c>
      <c r="M1368" s="8" t="s">
        <v>50</v>
      </c>
      <c r="N1368" s="9">
        <f t="shared" si="21"/>
        <v>6139800</v>
      </c>
      <c r="O1368" s="41">
        <v>6139800</v>
      </c>
      <c r="P1368" s="41">
        <v>2046600</v>
      </c>
      <c r="T1368" s="5" t="s">
        <v>2787</v>
      </c>
      <c r="U1368" s="40">
        <v>44782</v>
      </c>
      <c r="V1368" s="6">
        <v>44873</v>
      </c>
      <c r="W1368" s="40">
        <v>44781</v>
      </c>
      <c r="X1368" s="8">
        <v>90</v>
      </c>
      <c r="AE1368" s="8" t="s">
        <v>2788</v>
      </c>
      <c r="AF1368" s="5" t="s">
        <v>53</v>
      </c>
      <c r="AG1368" s="8" t="s">
        <v>159</v>
      </c>
      <c r="AH1368" s="5" t="s">
        <v>55</v>
      </c>
      <c r="AJ1368" s="8" t="s">
        <v>87</v>
      </c>
      <c r="AO1368" s="42"/>
    </row>
    <row r="1369" spans="1:41" s="8" customFormat="1" ht="152.25" customHeight="1" x14ac:dyDescent="0.25">
      <c r="A1369" s="8" t="s">
        <v>41</v>
      </c>
      <c r="B1369" s="8" t="s">
        <v>42</v>
      </c>
      <c r="C1369" s="8" t="s">
        <v>81</v>
      </c>
      <c r="D1369" s="8" t="s">
        <v>6940</v>
      </c>
      <c r="E1369" s="40">
        <v>44782</v>
      </c>
      <c r="F1369" s="8" t="s">
        <v>6941</v>
      </c>
      <c r="G1369" s="30">
        <v>1023894936</v>
      </c>
      <c r="H1369" s="8" t="s">
        <v>46</v>
      </c>
      <c r="I1369" s="8" t="s">
        <v>6942</v>
      </c>
      <c r="J1369" s="8" t="s">
        <v>6943</v>
      </c>
      <c r="K1369" s="8" t="s">
        <v>6944</v>
      </c>
      <c r="L1369" s="8" t="s">
        <v>86</v>
      </c>
      <c r="M1369" s="8" t="s">
        <v>50</v>
      </c>
      <c r="N1369" s="9">
        <f t="shared" si="21"/>
        <v>10324800</v>
      </c>
      <c r="O1369" s="41">
        <v>10324800</v>
      </c>
      <c r="P1369" s="41">
        <v>2581200</v>
      </c>
      <c r="T1369" s="5" t="s">
        <v>51</v>
      </c>
      <c r="U1369" s="40">
        <v>44784</v>
      </c>
      <c r="V1369" s="6">
        <v>44895</v>
      </c>
      <c r="W1369" s="40">
        <v>44783</v>
      </c>
      <c r="X1369" s="8">
        <v>120</v>
      </c>
      <c r="AE1369" s="8" t="s">
        <v>6945</v>
      </c>
      <c r="AF1369" s="5" t="s">
        <v>53</v>
      </c>
      <c r="AG1369" s="8" t="s">
        <v>6621</v>
      </c>
      <c r="AH1369" s="5" t="s">
        <v>55</v>
      </c>
      <c r="AJ1369" s="8" t="s">
        <v>87</v>
      </c>
      <c r="AO1369" s="42"/>
    </row>
    <row r="1370" spans="1:41" s="8" customFormat="1" ht="152.25" customHeight="1" x14ac:dyDescent="0.25">
      <c r="A1370" s="8" t="s">
        <v>41</v>
      </c>
      <c r="B1370" s="8" t="s">
        <v>42</v>
      </c>
      <c r="C1370" s="8" t="s">
        <v>81</v>
      </c>
      <c r="D1370" s="8" t="s">
        <v>6946</v>
      </c>
      <c r="E1370" s="40">
        <v>44781</v>
      </c>
      <c r="F1370" s="8" t="s">
        <v>6947</v>
      </c>
      <c r="G1370" s="30">
        <v>64558343</v>
      </c>
      <c r="H1370" s="8" t="s">
        <v>46</v>
      </c>
      <c r="I1370" s="8" t="s">
        <v>6786</v>
      </c>
      <c r="J1370" s="8" t="s">
        <v>6948</v>
      </c>
      <c r="K1370" s="8" t="s">
        <v>6949</v>
      </c>
      <c r="L1370" s="8" t="s">
        <v>158</v>
      </c>
      <c r="M1370" s="8" t="s">
        <v>50</v>
      </c>
      <c r="N1370" s="9">
        <f t="shared" si="21"/>
        <v>6139800</v>
      </c>
      <c r="O1370" s="41">
        <v>6139800</v>
      </c>
      <c r="P1370" s="41">
        <v>2046600</v>
      </c>
      <c r="T1370" s="5" t="s">
        <v>3351</v>
      </c>
      <c r="U1370" s="40">
        <v>44782</v>
      </c>
      <c r="V1370" s="6">
        <v>44873</v>
      </c>
      <c r="W1370" s="40">
        <v>44782</v>
      </c>
      <c r="X1370" s="8">
        <v>90</v>
      </c>
      <c r="AE1370" s="8" t="s">
        <v>3352</v>
      </c>
      <c r="AF1370" s="5" t="s">
        <v>53</v>
      </c>
      <c r="AG1370" s="8" t="s">
        <v>159</v>
      </c>
      <c r="AH1370" s="5" t="s">
        <v>55</v>
      </c>
      <c r="AJ1370" s="8" t="s">
        <v>229</v>
      </c>
      <c r="AO1370" s="42"/>
    </row>
    <row r="1371" spans="1:41" s="8" customFormat="1" ht="152.25" customHeight="1" x14ac:dyDescent="0.25">
      <c r="A1371" s="8" t="s">
        <v>41</v>
      </c>
      <c r="B1371" s="8" t="s">
        <v>42</v>
      </c>
      <c r="C1371" s="8" t="s">
        <v>43</v>
      </c>
      <c r="D1371" s="8" t="s">
        <v>6950</v>
      </c>
      <c r="E1371" s="40">
        <v>44778</v>
      </c>
      <c r="F1371" s="8" t="s">
        <v>3257</v>
      </c>
      <c r="G1371" s="30">
        <v>43160895</v>
      </c>
      <c r="H1371" s="8" t="s">
        <v>46</v>
      </c>
      <c r="I1371" s="8" t="s">
        <v>6951</v>
      </c>
      <c r="J1371" s="8" t="s">
        <v>6952</v>
      </c>
      <c r="K1371" s="8" t="s">
        <v>6953</v>
      </c>
      <c r="L1371" s="8" t="s">
        <v>99</v>
      </c>
      <c r="M1371" s="8" t="s">
        <v>50</v>
      </c>
      <c r="N1371" s="9">
        <f t="shared" si="21"/>
        <v>11417400</v>
      </c>
      <c r="O1371" s="41">
        <v>11417400</v>
      </c>
      <c r="P1371" s="41">
        <v>3805800</v>
      </c>
      <c r="T1371" s="5" t="s">
        <v>3260</v>
      </c>
      <c r="U1371" s="40">
        <v>44782</v>
      </c>
      <c r="V1371" s="6">
        <v>44873</v>
      </c>
      <c r="W1371" s="40">
        <v>44782</v>
      </c>
      <c r="X1371" s="8">
        <v>90</v>
      </c>
      <c r="AE1371" s="8" t="s">
        <v>3344</v>
      </c>
      <c r="AF1371" s="5" t="s">
        <v>53</v>
      </c>
      <c r="AG1371" s="8" t="s">
        <v>3046</v>
      </c>
      <c r="AH1371" s="5" t="s">
        <v>807</v>
      </c>
      <c r="AJ1371" s="8" t="s">
        <v>229</v>
      </c>
      <c r="AO1371" s="42"/>
    </row>
    <row r="1372" spans="1:41" s="8" customFormat="1" ht="152.25" customHeight="1" x14ac:dyDescent="0.25">
      <c r="A1372" s="8" t="s">
        <v>41</v>
      </c>
      <c r="B1372" s="8" t="s">
        <v>42</v>
      </c>
      <c r="C1372" s="8" t="s">
        <v>43</v>
      </c>
      <c r="D1372" s="8" t="s">
        <v>6954</v>
      </c>
      <c r="E1372" s="40">
        <v>44778</v>
      </c>
      <c r="F1372" s="8" t="s">
        <v>6955</v>
      </c>
      <c r="G1372" s="30">
        <v>1065841027</v>
      </c>
      <c r="H1372" s="8" t="s">
        <v>46</v>
      </c>
      <c r="I1372" s="8" t="s">
        <v>1662</v>
      </c>
      <c r="J1372" s="8" t="s">
        <v>6956</v>
      </c>
      <c r="K1372" s="8" t="s">
        <v>1158</v>
      </c>
      <c r="L1372" s="8" t="s">
        <v>106</v>
      </c>
      <c r="M1372" s="8" t="s">
        <v>50</v>
      </c>
      <c r="N1372" s="9">
        <f t="shared" si="21"/>
        <v>20946960</v>
      </c>
      <c r="O1372" s="41">
        <v>13370400</v>
      </c>
      <c r="P1372" s="41">
        <v>4456800</v>
      </c>
      <c r="Q1372" s="41">
        <v>7576560</v>
      </c>
      <c r="T1372" s="5" t="s">
        <v>51</v>
      </c>
      <c r="U1372" s="40">
        <v>44783</v>
      </c>
      <c r="V1372" s="6">
        <v>44874</v>
      </c>
      <c r="W1372" s="40">
        <v>44781</v>
      </c>
      <c r="X1372" s="8">
        <v>90</v>
      </c>
      <c r="Y1372" s="40">
        <v>44875</v>
      </c>
      <c r="Z1372" s="40">
        <v>44926</v>
      </c>
      <c r="AE1372" s="8" t="s">
        <v>1159</v>
      </c>
      <c r="AF1372" s="5" t="s">
        <v>53</v>
      </c>
      <c r="AG1372" s="5" t="s">
        <v>6458</v>
      </c>
      <c r="AH1372" s="5" t="s">
        <v>55</v>
      </c>
      <c r="AJ1372" s="8" t="s">
        <v>68</v>
      </c>
      <c r="AO1372" s="42"/>
    </row>
    <row r="1373" spans="1:41" s="8" customFormat="1" ht="152.25" customHeight="1" x14ac:dyDescent="0.25">
      <c r="A1373" s="8" t="s">
        <v>41</v>
      </c>
      <c r="B1373" s="8" t="s">
        <v>42</v>
      </c>
      <c r="C1373" s="8" t="s">
        <v>81</v>
      </c>
      <c r="D1373" s="8" t="s">
        <v>6957</v>
      </c>
      <c r="E1373" s="40">
        <v>44781</v>
      </c>
      <c r="F1373" s="8" t="s">
        <v>6958</v>
      </c>
      <c r="G1373" s="30">
        <v>1128627742</v>
      </c>
      <c r="H1373" s="8" t="s">
        <v>46</v>
      </c>
      <c r="I1373" s="8" t="s">
        <v>6809</v>
      </c>
      <c r="J1373" s="8" t="s">
        <v>6959</v>
      </c>
      <c r="K1373" s="8" t="s">
        <v>6960</v>
      </c>
      <c r="L1373" s="8" t="s">
        <v>158</v>
      </c>
      <c r="M1373" s="8" t="s">
        <v>50</v>
      </c>
      <c r="N1373" s="9">
        <f t="shared" si="21"/>
        <v>6139800</v>
      </c>
      <c r="O1373" s="41">
        <v>6139800</v>
      </c>
      <c r="P1373" s="41">
        <v>2046600</v>
      </c>
      <c r="T1373" s="5" t="s">
        <v>2750</v>
      </c>
      <c r="U1373" s="40">
        <v>44781</v>
      </c>
      <c r="V1373" s="6">
        <v>44872</v>
      </c>
      <c r="W1373" s="40">
        <v>44781</v>
      </c>
      <c r="X1373" s="8">
        <v>90</v>
      </c>
      <c r="AE1373" s="8" t="s">
        <v>6812</v>
      </c>
      <c r="AF1373" s="5" t="s">
        <v>53</v>
      </c>
      <c r="AG1373" s="8" t="s">
        <v>159</v>
      </c>
      <c r="AH1373" s="5" t="s">
        <v>55</v>
      </c>
      <c r="AJ1373" s="8" t="s">
        <v>68</v>
      </c>
      <c r="AO1373" s="42"/>
    </row>
    <row r="1374" spans="1:41" s="8" customFormat="1" ht="152.25" customHeight="1" x14ac:dyDescent="0.25">
      <c r="A1374" s="8" t="s">
        <v>41</v>
      </c>
      <c r="B1374" s="8" t="s">
        <v>42</v>
      </c>
      <c r="C1374" s="8" t="s">
        <v>81</v>
      </c>
      <c r="D1374" s="8" t="s">
        <v>6961</v>
      </c>
      <c r="E1374" s="40">
        <v>44778</v>
      </c>
      <c r="F1374" s="8" t="s">
        <v>6962</v>
      </c>
      <c r="G1374" s="30">
        <v>52799008</v>
      </c>
      <c r="H1374" s="8" t="s">
        <v>46</v>
      </c>
      <c r="I1374" s="8" t="s">
        <v>6809</v>
      </c>
      <c r="J1374" s="8" t="s">
        <v>6963</v>
      </c>
      <c r="K1374" s="8" t="s">
        <v>6960</v>
      </c>
      <c r="L1374" s="8" t="s">
        <v>158</v>
      </c>
      <c r="M1374" s="8" t="s">
        <v>50</v>
      </c>
      <c r="N1374" s="9">
        <f t="shared" si="21"/>
        <v>6139800</v>
      </c>
      <c r="O1374" s="41">
        <v>6139800</v>
      </c>
      <c r="P1374" s="41">
        <v>2046600</v>
      </c>
      <c r="T1374" s="5" t="s">
        <v>2750</v>
      </c>
      <c r="U1374" s="40">
        <v>44784</v>
      </c>
      <c r="V1374" s="6">
        <v>44875</v>
      </c>
      <c r="W1374" s="40">
        <v>44784</v>
      </c>
      <c r="X1374" s="8">
        <v>90</v>
      </c>
      <c r="AE1374" s="8" t="s">
        <v>6812</v>
      </c>
      <c r="AF1374" s="5" t="s">
        <v>53</v>
      </c>
      <c r="AG1374" s="8" t="s">
        <v>159</v>
      </c>
      <c r="AH1374" s="5" t="s">
        <v>55</v>
      </c>
      <c r="AJ1374" s="8" t="s">
        <v>68</v>
      </c>
      <c r="AO1374" s="42"/>
    </row>
    <row r="1375" spans="1:41" s="8" customFormat="1" ht="152.25" customHeight="1" x14ac:dyDescent="0.25">
      <c r="A1375" s="8" t="s">
        <v>41</v>
      </c>
      <c r="B1375" s="8" t="s">
        <v>42</v>
      </c>
      <c r="C1375" s="8" t="s">
        <v>43</v>
      </c>
      <c r="D1375" s="8" t="s">
        <v>6964</v>
      </c>
      <c r="E1375" s="40">
        <v>44783</v>
      </c>
      <c r="F1375" s="8" t="s">
        <v>6965</v>
      </c>
      <c r="G1375" s="30">
        <v>9858764</v>
      </c>
      <c r="H1375" s="8" t="s">
        <v>46</v>
      </c>
      <c r="I1375" s="8" t="s">
        <v>6966</v>
      </c>
      <c r="J1375" s="8" t="s">
        <v>6967</v>
      </c>
      <c r="K1375" s="8" t="s">
        <v>6968</v>
      </c>
      <c r="L1375" s="8" t="s">
        <v>65</v>
      </c>
      <c r="M1375" s="8" t="s">
        <v>50</v>
      </c>
      <c r="N1375" s="9">
        <f t="shared" si="21"/>
        <v>30405070</v>
      </c>
      <c r="O1375" s="41">
        <v>28729200</v>
      </c>
      <c r="P1375" s="41">
        <v>7182000</v>
      </c>
      <c r="Q1375" s="41">
        <v>1675870</v>
      </c>
      <c r="T1375" s="5" t="s">
        <v>51</v>
      </c>
      <c r="U1375" s="40">
        <v>44783</v>
      </c>
      <c r="V1375" s="6">
        <v>44904</v>
      </c>
      <c r="W1375" s="40">
        <v>44783</v>
      </c>
      <c r="X1375" s="8">
        <v>120</v>
      </c>
      <c r="Y1375" s="40">
        <v>44905</v>
      </c>
      <c r="Z1375" s="40">
        <v>44911</v>
      </c>
      <c r="AE1375" s="8" t="s">
        <v>52</v>
      </c>
      <c r="AF1375" s="5" t="s">
        <v>53</v>
      </c>
      <c r="AG1375" s="5" t="s">
        <v>6458</v>
      </c>
      <c r="AH1375" s="5" t="s">
        <v>55</v>
      </c>
      <c r="AJ1375" s="8" t="s">
        <v>139</v>
      </c>
      <c r="AO1375" s="42"/>
    </row>
    <row r="1376" spans="1:41" s="8" customFormat="1" ht="152.25" customHeight="1" x14ac:dyDescent="0.25">
      <c r="A1376" s="8" t="s">
        <v>41</v>
      </c>
      <c r="B1376" s="8" t="s">
        <v>42</v>
      </c>
      <c r="C1376" s="8" t="s">
        <v>81</v>
      </c>
      <c r="D1376" s="8" t="s">
        <v>6969</v>
      </c>
      <c r="E1376" s="40">
        <v>44778</v>
      </c>
      <c r="F1376" s="8" t="s">
        <v>6970</v>
      </c>
      <c r="G1376" s="30">
        <v>1118562134</v>
      </c>
      <c r="H1376" s="8" t="s">
        <v>46</v>
      </c>
      <c r="I1376" s="8" t="s">
        <v>6971</v>
      </c>
      <c r="J1376" s="8" t="s">
        <v>6972</v>
      </c>
      <c r="K1376" s="8" t="s">
        <v>6973</v>
      </c>
      <c r="L1376" s="8" t="s">
        <v>158</v>
      </c>
      <c r="M1376" s="8" t="s">
        <v>50</v>
      </c>
      <c r="N1376" s="9">
        <f t="shared" si="21"/>
        <v>6139800</v>
      </c>
      <c r="O1376" s="41">
        <v>6139800</v>
      </c>
      <c r="P1376" s="41">
        <v>2046600</v>
      </c>
      <c r="T1376" s="5" t="s">
        <v>774</v>
      </c>
      <c r="U1376" s="40">
        <v>44789</v>
      </c>
      <c r="V1376" s="6">
        <v>44880</v>
      </c>
      <c r="W1376" s="40">
        <v>44781</v>
      </c>
      <c r="X1376" s="8">
        <v>90</v>
      </c>
      <c r="AE1376" s="8" t="s">
        <v>1703</v>
      </c>
      <c r="AF1376" s="5" t="s">
        <v>53</v>
      </c>
      <c r="AG1376" s="8" t="s">
        <v>159</v>
      </c>
      <c r="AH1376" s="5" t="s">
        <v>55</v>
      </c>
      <c r="AJ1376" s="8" t="s">
        <v>465</v>
      </c>
      <c r="AO1376" s="42"/>
    </row>
    <row r="1377" spans="1:41" s="8" customFormat="1" ht="152.25" customHeight="1" x14ac:dyDescent="0.25">
      <c r="A1377" s="8" t="s">
        <v>41</v>
      </c>
      <c r="B1377" s="8" t="s">
        <v>42</v>
      </c>
      <c r="C1377" s="8" t="s">
        <v>81</v>
      </c>
      <c r="D1377" s="8" t="s">
        <v>6974</v>
      </c>
      <c r="E1377" s="40">
        <v>44782</v>
      </c>
      <c r="F1377" s="8" t="s">
        <v>6975</v>
      </c>
      <c r="G1377" s="30">
        <v>1193435194</v>
      </c>
      <c r="H1377" s="8" t="s">
        <v>46</v>
      </c>
      <c r="I1377" s="8" t="s">
        <v>6942</v>
      </c>
      <c r="J1377" s="8" t="s">
        <v>6976</v>
      </c>
      <c r="K1377" s="8" t="s">
        <v>6977</v>
      </c>
      <c r="L1377" s="8" t="s">
        <v>86</v>
      </c>
      <c r="M1377" s="8" t="s">
        <v>50</v>
      </c>
      <c r="N1377" s="9">
        <f t="shared" si="21"/>
        <v>12217680</v>
      </c>
      <c r="O1377" s="41">
        <v>10324800</v>
      </c>
      <c r="P1377" s="41">
        <v>2581200</v>
      </c>
      <c r="Q1377" s="41">
        <v>1892880</v>
      </c>
      <c r="T1377" s="5" t="s">
        <v>51</v>
      </c>
      <c r="U1377" s="40">
        <v>44782</v>
      </c>
      <c r="V1377" s="6">
        <v>44903</v>
      </c>
      <c r="W1377" s="40">
        <v>44782</v>
      </c>
      <c r="X1377" s="8">
        <v>120</v>
      </c>
      <c r="Y1377" s="40">
        <v>44904</v>
      </c>
      <c r="Z1377" s="40">
        <v>44925</v>
      </c>
      <c r="AE1377" s="8" t="s">
        <v>6978</v>
      </c>
      <c r="AF1377" s="5" t="s">
        <v>53</v>
      </c>
      <c r="AG1377" s="8" t="s">
        <v>6621</v>
      </c>
      <c r="AH1377" s="5" t="s">
        <v>55</v>
      </c>
      <c r="AJ1377" s="8" t="s">
        <v>68</v>
      </c>
      <c r="AO1377" s="42"/>
    </row>
    <row r="1378" spans="1:41" s="8" customFormat="1" ht="152.25" customHeight="1" x14ac:dyDescent="0.25">
      <c r="A1378" s="8" t="s">
        <v>41</v>
      </c>
      <c r="B1378" s="8" t="s">
        <v>42</v>
      </c>
      <c r="C1378" s="8" t="s">
        <v>81</v>
      </c>
      <c r="D1378" s="8" t="s">
        <v>6979</v>
      </c>
      <c r="E1378" s="40">
        <v>44782</v>
      </c>
      <c r="F1378" s="8" t="s">
        <v>6980</v>
      </c>
      <c r="G1378" s="30" t="s">
        <v>6981</v>
      </c>
      <c r="H1378" s="8" t="s">
        <v>46</v>
      </c>
      <c r="I1378" s="8" t="s">
        <v>6786</v>
      </c>
      <c r="J1378" s="8" t="s">
        <v>6982</v>
      </c>
      <c r="K1378" s="8" t="s">
        <v>6983</v>
      </c>
      <c r="L1378" s="8" t="s">
        <v>158</v>
      </c>
      <c r="M1378" s="8" t="s">
        <v>50</v>
      </c>
      <c r="N1378" s="9">
        <f t="shared" si="21"/>
        <v>6139800</v>
      </c>
      <c r="O1378" s="41">
        <v>6139800</v>
      </c>
      <c r="P1378" s="41">
        <v>2046600</v>
      </c>
      <c r="T1378" s="5" t="s">
        <v>3260</v>
      </c>
      <c r="U1378" s="40">
        <v>44784</v>
      </c>
      <c r="V1378" s="6">
        <v>44875</v>
      </c>
      <c r="W1378" s="40">
        <v>44783</v>
      </c>
      <c r="X1378" s="8">
        <v>90</v>
      </c>
      <c r="AE1378" s="8" t="s">
        <v>3344</v>
      </c>
      <c r="AF1378" s="5" t="s">
        <v>53</v>
      </c>
      <c r="AG1378" s="8" t="s">
        <v>159</v>
      </c>
      <c r="AH1378" s="5" t="s">
        <v>55</v>
      </c>
      <c r="AJ1378" s="8" t="s">
        <v>68</v>
      </c>
      <c r="AO1378" s="42"/>
    </row>
    <row r="1379" spans="1:41" s="8" customFormat="1" ht="152.25" customHeight="1" x14ac:dyDescent="0.25">
      <c r="A1379" s="8" t="s">
        <v>41</v>
      </c>
      <c r="B1379" s="8" t="s">
        <v>42</v>
      </c>
      <c r="C1379" s="8" t="s">
        <v>81</v>
      </c>
      <c r="D1379" s="8" t="s">
        <v>6984</v>
      </c>
      <c r="E1379" s="40">
        <v>44784</v>
      </c>
      <c r="F1379" s="8" t="s">
        <v>6985</v>
      </c>
      <c r="G1379" s="30">
        <v>1038133229</v>
      </c>
      <c r="H1379" s="8" t="s">
        <v>46</v>
      </c>
      <c r="I1379" s="8" t="s">
        <v>6786</v>
      </c>
      <c r="J1379" s="8" t="s">
        <v>6986</v>
      </c>
      <c r="K1379" s="8" t="s">
        <v>6987</v>
      </c>
      <c r="L1379" s="8" t="s">
        <v>158</v>
      </c>
      <c r="M1379" s="8" t="s">
        <v>50</v>
      </c>
      <c r="N1379" s="9">
        <f t="shared" si="21"/>
        <v>6139800</v>
      </c>
      <c r="O1379" s="41">
        <v>6139800</v>
      </c>
      <c r="P1379" s="41">
        <v>2046600</v>
      </c>
      <c r="T1379" s="5" t="s">
        <v>3140</v>
      </c>
      <c r="U1379" s="40">
        <v>44790</v>
      </c>
      <c r="V1379" s="6">
        <v>44881</v>
      </c>
      <c r="W1379" s="40">
        <v>44790</v>
      </c>
      <c r="X1379" s="8">
        <v>90</v>
      </c>
      <c r="AE1379" s="8" t="s">
        <v>3141</v>
      </c>
      <c r="AF1379" s="5" t="s">
        <v>53</v>
      </c>
      <c r="AG1379" s="8" t="s">
        <v>159</v>
      </c>
      <c r="AH1379" s="5" t="s">
        <v>55</v>
      </c>
      <c r="AJ1379" s="8" t="s">
        <v>68</v>
      </c>
      <c r="AO1379" s="42"/>
    </row>
    <row r="1380" spans="1:41" s="8" customFormat="1" ht="152.25" customHeight="1" x14ac:dyDescent="0.25">
      <c r="A1380" s="8" t="s">
        <v>41</v>
      </c>
      <c r="B1380" s="8" t="s">
        <v>42</v>
      </c>
      <c r="C1380" s="8" t="s">
        <v>43</v>
      </c>
      <c r="D1380" s="8" t="s">
        <v>6988</v>
      </c>
      <c r="E1380" s="40">
        <v>44789</v>
      </c>
      <c r="F1380" s="8" t="s">
        <v>6989</v>
      </c>
      <c r="G1380" s="30">
        <v>49740457</v>
      </c>
      <c r="H1380" s="8" t="s">
        <v>46</v>
      </c>
      <c r="I1380" s="8" t="s">
        <v>6764</v>
      </c>
      <c r="J1380" s="8" t="s">
        <v>6990</v>
      </c>
      <c r="K1380" s="8" t="s">
        <v>6991</v>
      </c>
      <c r="L1380" s="8" t="s">
        <v>99</v>
      </c>
      <c r="M1380" s="8" t="s">
        <v>50</v>
      </c>
      <c r="N1380" s="9">
        <f t="shared" si="21"/>
        <v>11417400</v>
      </c>
      <c r="O1380" s="41">
        <v>11417400</v>
      </c>
      <c r="P1380" s="41">
        <v>3805800</v>
      </c>
      <c r="T1380" s="5" t="s">
        <v>3100</v>
      </c>
      <c r="U1380" s="40">
        <v>44795</v>
      </c>
      <c r="V1380" s="6">
        <v>44886</v>
      </c>
      <c r="W1380" s="40">
        <v>44790</v>
      </c>
      <c r="X1380" s="8">
        <v>90</v>
      </c>
      <c r="AE1380" s="8" t="s">
        <v>3101</v>
      </c>
      <c r="AF1380" s="5" t="s">
        <v>53</v>
      </c>
      <c r="AG1380" s="5" t="s">
        <v>6458</v>
      </c>
      <c r="AH1380" s="5" t="s">
        <v>55</v>
      </c>
      <c r="AJ1380" s="8" t="s">
        <v>6575</v>
      </c>
      <c r="AO1380" s="42"/>
    </row>
    <row r="1381" spans="1:41" s="8" customFormat="1" ht="161.25" customHeight="1" x14ac:dyDescent="0.25">
      <c r="A1381" s="8" t="s">
        <v>41</v>
      </c>
      <c r="B1381" s="8" t="s">
        <v>42</v>
      </c>
      <c r="C1381" s="8" t="s">
        <v>43</v>
      </c>
      <c r="D1381" s="8" t="s">
        <v>6992</v>
      </c>
      <c r="E1381" s="40">
        <v>44778</v>
      </c>
      <c r="F1381" s="8" t="s">
        <v>6993</v>
      </c>
      <c r="G1381" s="30">
        <v>79157759</v>
      </c>
      <c r="H1381" s="8" t="s">
        <v>46</v>
      </c>
      <c r="I1381" s="8" t="s">
        <v>6994</v>
      </c>
      <c r="J1381" s="8" t="s">
        <v>6995</v>
      </c>
      <c r="K1381" s="8" t="s">
        <v>6996</v>
      </c>
      <c r="L1381" s="8" t="s">
        <v>177</v>
      </c>
      <c r="M1381" s="8" t="s">
        <v>50</v>
      </c>
      <c r="N1381" s="9">
        <f t="shared" si="21"/>
        <v>15336000</v>
      </c>
      <c r="O1381" s="41">
        <v>15336000</v>
      </c>
      <c r="P1381" s="41">
        <v>5112000</v>
      </c>
      <c r="T1381" s="5" t="s">
        <v>804</v>
      </c>
      <c r="U1381" s="40">
        <v>44782</v>
      </c>
      <c r="V1381" s="6">
        <v>44873</v>
      </c>
      <c r="W1381" s="40">
        <v>44782</v>
      </c>
      <c r="X1381" s="8">
        <v>90</v>
      </c>
      <c r="AE1381" s="8" t="s">
        <v>6997</v>
      </c>
      <c r="AF1381" s="5" t="s">
        <v>53</v>
      </c>
      <c r="AG1381" s="8" t="s">
        <v>1682</v>
      </c>
      <c r="AH1381" s="5" t="s">
        <v>807</v>
      </c>
      <c r="AJ1381" s="8" t="s">
        <v>139</v>
      </c>
      <c r="AO1381" s="42"/>
    </row>
    <row r="1382" spans="1:41" s="8" customFormat="1" ht="161.25" customHeight="1" x14ac:dyDescent="0.25">
      <c r="A1382" s="8" t="s">
        <v>41</v>
      </c>
      <c r="B1382" s="8" t="s">
        <v>42</v>
      </c>
      <c r="C1382" s="8" t="s">
        <v>81</v>
      </c>
      <c r="D1382" s="8" t="s">
        <v>6998</v>
      </c>
      <c r="E1382" s="40">
        <v>44778</v>
      </c>
      <c r="F1382" s="8" t="s">
        <v>6999</v>
      </c>
      <c r="G1382" s="30">
        <v>10276966</v>
      </c>
      <c r="H1382" s="8" t="s">
        <v>46</v>
      </c>
      <c r="I1382" s="8" t="s">
        <v>6786</v>
      </c>
      <c r="J1382" s="8" t="s">
        <v>7000</v>
      </c>
      <c r="K1382" s="8" t="s">
        <v>7001</v>
      </c>
      <c r="L1382" s="8" t="s">
        <v>158</v>
      </c>
      <c r="M1382" s="8" t="s">
        <v>50</v>
      </c>
      <c r="N1382" s="9">
        <f t="shared" si="21"/>
        <v>6139800</v>
      </c>
      <c r="O1382" s="41">
        <v>6139800</v>
      </c>
      <c r="P1382" s="41">
        <v>2046600</v>
      </c>
      <c r="T1382" s="5" t="s">
        <v>2817</v>
      </c>
      <c r="U1382" s="40">
        <v>44782</v>
      </c>
      <c r="V1382" s="6">
        <v>44873</v>
      </c>
      <c r="W1382" s="40">
        <v>44781</v>
      </c>
      <c r="X1382" s="8">
        <v>90</v>
      </c>
      <c r="AE1382" s="8" t="s">
        <v>7002</v>
      </c>
      <c r="AF1382" s="5" t="s">
        <v>53</v>
      </c>
      <c r="AG1382" s="8" t="s">
        <v>159</v>
      </c>
      <c r="AH1382" s="5" t="s">
        <v>55</v>
      </c>
      <c r="AJ1382" s="8" t="s">
        <v>465</v>
      </c>
      <c r="AO1382" s="42"/>
    </row>
    <row r="1383" spans="1:41" s="8" customFormat="1" ht="161.25" customHeight="1" x14ac:dyDescent="0.25">
      <c r="A1383" s="8" t="s">
        <v>41</v>
      </c>
      <c r="B1383" s="8" t="s">
        <v>42</v>
      </c>
      <c r="C1383" s="8" t="s">
        <v>81</v>
      </c>
      <c r="D1383" s="8" t="s">
        <v>7003</v>
      </c>
      <c r="E1383" s="40">
        <v>44783</v>
      </c>
      <c r="F1383" s="8" t="s">
        <v>7004</v>
      </c>
      <c r="G1383" s="30">
        <v>1005039745</v>
      </c>
      <c r="H1383" s="8" t="s">
        <v>46</v>
      </c>
      <c r="I1383" s="8" t="s">
        <v>6786</v>
      </c>
      <c r="J1383" s="8" t="s">
        <v>7005</v>
      </c>
      <c r="K1383" s="8" t="s">
        <v>7006</v>
      </c>
      <c r="L1383" s="8" t="s">
        <v>158</v>
      </c>
      <c r="M1383" s="8" t="s">
        <v>50</v>
      </c>
      <c r="N1383" s="9">
        <f t="shared" si="21"/>
        <v>6139800</v>
      </c>
      <c r="O1383" s="41">
        <v>6139800</v>
      </c>
      <c r="P1383" s="41">
        <v>2046600</v>
      </c>
      <c r="T1383" s="5" t="s">
        <v>692</v>
      </c>
      <c r="U1383" s="40">
        <v>44783</v>
      </c>
      <c r="V1383" s="6">
        <v>44876</v>
      </c>
      <c r="W1383" s="40">
        <v>44783</v>
      </c>
      <c r="X1383" s="8">
        <v>90</v>
      </c>
      <c r="AE1383" s="8" t="s">
        <v>7007</v>
      </c>
      <c r="AF1383" s="5" t="s">
        <v>53</v>
      </c>
      <c r="AG1383" s="8" t="s">
        <v>159</v>
      </c>
      <c r="AH1383" s="5" t="s">
        <v>55</v>
      </c>
      <c r="AJ1383" s="8" t="s">
        <v>160</v>
      </c>
      <c r="AO1383" s="42"/>
    </row>
    <row r="1384" spans="1:41" s="8" customFormat="1" ht="161.25" customHeight="1" x14ac:dyDescent="0.25">
      <c r="A1384" s="8" t="s">
        <v>41</v>
      </c>
      <c r="B1384" s="8" t="s">
        <v>42</v>
      </c>
      <c r="C1384" s="8" t="s">
        <v>43</v>
      </c>
      <c r="D1384" s="8" t="s">
        <v>7008</v>
      </c>
      <c r="E1384" s="40">
        <v>44785</v>
      </c>
      <c r="F1384" s="8" t="s">
        <v>7009</v>
      </c>
      <c r="G1384" s="30">
        <v>1032358700</v>
      </c>
      <c r="H1384" s="8" t="s">
        <v>46</v>
      </c>
      <c r="I1384" s="8" t="s">
        <v>7010</v>
      </c>
      <c r="J1384" s="8" t="s">
        <v>7011</v>
      </c>
      <c r="K1384" s="8" t="s">
        <v>7012</v>
      </c>
      <c r="L1384" s="8" t="s">
        <v>49</v>
      </c>
      <c r="M1384" s="8" t="s">
        <v>50</v>
      </c>
      <c r="N1384" s="9">
        <f t="shared" si="21"/>
        <v>18333000</v>
      </c>
      <c r="O1384" s="41">
        <v>18333000</v>
      </c>
      <c r="P1384" s="41">
        <v>6111000</v>
      </c>
      <c r="T1384" s="5" t="s">
        <v>51</v>
      </c>
      <c r="U1384" s="40">
        <v>44790</v>
      </c>
      <c r="V1384" s="6">
        <v>44881</v>
      </c>
      <c r="W1384" s="40">
        <v>44790</v>
      </c>
      <c r="X1384" s="8">
        <v>90</v>
      </c>
      <c r="AE1384" s="8" t="s">
        <v>2959</v>
      </c>
      <c r="AF1384" s="5" t="s">
        <v>53</v>
      </c>
      <c r="AG1384" s="8" t="s">
        <v>6621</v>
      </c>
      <c r="AH1384" s="5" t="s">
        <v>55</v>
      </c>
      <c r="AJ1384" s="8" t="s">
        <v>6575</v>
      </c>
      <c r="AO1384" s="42"/>
    </row>
    <row r="1385" spans="1:41" s="8" customFormat="1" ht="161.25" customHeight="1" x14ac:dyDescent="0.25">
      <c r="A1385" s="8" t="s">
        <v>41</v>
      </c>
      <c r="B1385" s="8" t="s">
        <v>42</v>
      </c>
      <c r="C1385" s="8" t="s">
        <v>43</v>
      </c>
      <c r="D1385" s="8" t="s">
        <v>7013</v>
      </c>
      <c r="E1385" s="40">
        <v>44783</v>
      </c>
      <c r="F1385" s="8" t="s">
        <v>7014</v>
      </c>
      <c r="G1385" s="30">
        <v>75077971</v>
      </c>
      <c r="H1385" s="8" t="s">
        <v>46</v>
      </c>
      <c r="I1385" s="8" t="s">
        <v>6802</v>
      </c>
      <c r="J1385" s="8" t="s">
        <v>7015</v>
      </c>
      <c r="K1385" s="8" t="s">
        <v>7016</v>
      </c>
      <c r="L1385" s="8" t="s">
        <v>99</v>
      </c>
      <c r="M1385" s="8" t="s">
        <v>50</v>
      </c>
      <c r="N1385" s="9">
        <f t="shared" si="21"/>
        <v>11417400</v>
      </c>
      <c r="O1385" s="41">
        <v>11417400</v>
      </c>
      <c r="P1385" s="41">
        <v>3805800</v>
      </c>
      <c r="T1385" s="5" t="s">
        <v>804</v>
      </c>
      <c r="U1385" s="40">
        <v>44785</v>
      </c>
      <c r="V1385" s="6">
        <v>44876</v>
      </c>
      <c r="W1385" s="40">
        <v>44784</v>
      </c>
      <c r="X1385" s="8">
        <v>90</v>
      </c>
      <c r="AE1385" s="8" t="s">
        <v>6997</v>
      </c>
      <c r="AF1385" s="5" t="s">
        <v>53</v>
      </c>
      <c r="AG1385" s="8" t="s">
        <v>7017</v>
      </c>
      <c r="AH1385" s="5" t="s">
        <v>807</v>
      </c>
      <c r="AJ1385" s="8" t="s">
        <v>6575</v>
      </c>
      <c r="AO1385" s="42"/>
    </row>
    <row r="1386" spans="1:41" s="8" customFormat="1" ht="161.25" customHeight="1" x14ac:dyDescent="0.25">
      <c r="A1386" s="8" t="s">
        <v>41</v>
      </c>
      <c r="B1386" s="8" t="s">
        <v>42</v>
      </c>
      <c r="C1386" s="8" t="s">
        <v>81</v>
      </c>
      <c r="D1386" s="8" t="s">
        <v>7018</v>
      </c>
      <c r="E1386" s="40">
        <v>44784</v>
      </c>
      <c r="F1386" s="8" t="s">
        <v>7019</v>
      </c>
      <c r="G1386" s="30">
        <v>1122135105</v>
      </c>
      <c r="H1386" s="8" t="s">
        <v>46</v>
      </c>
      <c r="I1386" s="8" t="s">
        <v>6971</v>
      </c>
      <c r="J1386" s="8" t="s">
        <v>7020</v>
      </c>
      <c r="K1386" s="8" t="s">
        <v>7021</v>
      </c>
      <c r="L1386" s="8" t="s">
        <v>158</v>
      </c>
      <c r="M1386" s="8" t="s">
        <v>50</v>
      </c>
      <c r="N1386" s="9">
        <f t="shared" si="21"/>
        <v>6139800</v>
      </c>
      <c r="O1386" s="41">
        <v>6139800</v>
      </c>
      <c r="P1386" s="41">
        <v>2046600</v>
      </c>
      <c r="Q1386" s="41"/>
      <c r="R1386" s="41"/>
      <c r="S1386" s="41"/>
      <c r="T1386" s="5" t="s">
        <v>2862</v>
      </c>
      <c r="U1386" s="40">
        <v>44795</v>
      </c>
      <c r="V1386" s="6">
        <v>44886</v>
      </c>
      <c r="W1386" s="40">
        <v>44791</v>
      </c>
      <c r="X1386" s="8">
        <v>90</v>
      </c>
      <c r="AE1386" s="8" t="s">
        <v>2863</v>
      </c>
      <c r="AF1386" s="5" t="s">
        <v>53</v>
      </c>
      <c r="AG1386" s="8" t="s">
        <v>159</v>
      </c>
      <c r="AH1386" s="5" t="s">
        <v>55</v>
      </c>
      <c r="AJ1386" s="8" t="s">
        <v>6575</v>
      </c>
      <c r="AO1386" s="42"/>
    </row>
    <row r="1387" spans="1:41" s="8" customFormat="1" ht="161.25" customHeight="1" x14ac:dyDescent="0.25">
      <c r="A1387" s="8" t="s">
        <v>41</v>
      </c>
      <c r="B1387" s="8" t="s">
        <v>42</v>
      </c>
      <c r="C1387" s="8" t="s">
        <v>81</v>
      </c>
      <c r="D1387" s="8" t="s">
        <v>7022</v>
      </c>
      <c r="E1387" s="40">
        <v>44783</v>
      </c>
      <c r="F1387" s="8" t="s">
        <v>7023</v>
      </c>
      <c r="G1387" s="30">
        <v>1030551668</v>
      </c>
      <c r="H1387" s="8" t="s">
        <v>46</v>
      </c>
      <c r="I1387" s="8" t="s">
        <v>6971</v>
      </c>
      <c r="J1387" s="8" t="s">
        <v>7024</v>
      </c>
      <c r="K1387" s="8" t="s">
        <v>7025</v>
      </c>
      <c r="L1387" s="8" t="s">
        <v>158</v>
      </c>
      <c r="M1387" s="8" t="s">
        <v>50</v>
      </c>
      <c r="N1387" s="9">
        <f t="shared" si="21"/>
        <v>6139800</v>
      </c>
      <c r="O1387" s="41">
        <v>6139800</v>
      </c>
      <c r="P1387" s="41">
        <v>2046600</v>
      </c>
      <c r="T1387" s="5" t="s">
        <v>4964</v>
      </c>
      <c r="U1387" s="40">
        <v>44785</v>
      </c>
      <c r="V1387" s="6">
        <v>44876</v>
      </c>
      <c r="W1387" s="40">
        <v>44785</v>
      </c>
      <c r="X1387" s="8">
        <v>90</v>
      </c>
      <c r="AE1387" s="8" t="s">
        <v>1159</v>
      </c>
      <c r="AF1387" s="5" t="s">
        <v>53</v>
      </c>
      <c r="AG1387" s="8" t="s">
        <v>159</v>
      </c>
      <c r="AH1387" s="5" t="s">
        <v>55</v>
      </c>
      <c r="AJ1387" s="8" t="s">
        <v>506</v>
      </c>
      <c r="AO1387" s="42"/>
    </row>
    <row r="1388" spans="1:41" s="14" customFormat="1" ht="161.25" customHeight="1" x14ac:dyDescent="0.25">
      <c r="A1388" s="14" t="s">
        <v>41</v>
      </c>
      <c r="B1388" s="14" t="s">
        <v>42</v>
      </c>
      <c r="C1388" s="14" t="s">
        <v>1555</v>
      </c>
      <c r="D1388" s="14" t="s">
        <v>7026</v>
      </c>
      <c r="E1388" s="43">
        <v>44802</v>
      </c>
      <c r="F1388" s="14" t="s">
        <v>7027</v>
      </c>
      <c r="G1388" s="44">
        <v>52229375</v>
      </c>
      <c r="H1388" s="14" t="s">
        <v>46</v>
      </c>
      <c r="I1388" s="14" t="s">
        <v>6764</v>
      </c>
      <c r="J1388" s="14" t="s">
        <v>7028</v>
      </c>
      <c r="K1388" s="14" t="s">
        <v>7029</v>
      </c>
      <c r="L1388" s="14" t="s">
        <v>177</v>
      </c>
      <c r="M1388" s="14" t="s">
        <v>50</v>
      </c>
      <c r="N1388" s="9">
        <f t="shared" si="21"/>
        <v>15336000</v>
      </c>
      <c r="O1388" s="45">
        <v>15336000</v>
      </c>
      <c r="P1388" s="45">
        <v>5112000</v>
      </c>
      <c r="T1388" s="11" t="s">
        <v>51</v>
      </c>
      <c r="U1388" s="43"/>
      <c r="V1388" s="12">
        <v>44893</v>
      </c>
      <c r="W1388" s="43">
        <v>44805</v>
      </c>
      <c r="X1388" s="14">
        <v>90</v>
      </c>
      <c r="AE1388" s="14" t="s">
        <v>1159</v>
      </c>
      <c r="AF1388" s="11" t="s">
        <v>1560</v>
      </c>
      <c r="AG1388" s="11" t="s">
        <v>6458</v>
      </c>
      <c r="AH1388" s="11" t="s">
        <v>55</v>
      </c>
      <c r="AJ1388" s="14" t="s">
        <v>56</v>
      </c>
      <c r="AO1388" s="46"/>
    </row>
    <row r="1389" spans="1:41" s="8" customFormat="1" ht="161.25" customHeight="1" x14ac:dyDescent="0.25">
      <c r="A1389" s="8" t="s">
        <v>41</v>
      </c>
      <c r="B1389" s="8" t="s">
        <v>42</v>
      </c>
      <c r="C1389" s="8" t="s">
        <v>43</v>
      </c>
      <c r="D1389" s="8" t="s">
        <v>7030</v>
      </c>
      <c r="E1389" s="40">
        <v>44783</v>
      </c>
      <c r="F1389" s="8" t="s">
        <v>7031</v>
      </c>
      <c r="G1389" s="30">
        <v>1100961711</v>
      </c>
      <c r="H1389" s="8" t="s">
        <v>46</v>
      </c>
      <c r="I1389" s="8" t="s">
        <v>7032</v>
      </c>
      <c r="J1389" s="8" t="s">
        <v>7033</v>
      </c>
      <c r="K1389" s="8" t="s">
        <v>7034</v>
      </c>
      <c r="L1389" s="8" t="s">
        <v>99</v>
      </c>
      <c r="M1389" s="8" t="s">
        <v>50</v>
      </c>
      <c r="N1389" s="9">
        <f t="shared" si="21"/>
        <v>11417400</v>
      </c>
      <c r="O1389" s="41">
        <v>11417400</v>
      </c>
      <c r="P1389" s="41">
        <v>3805800</v>
      </c>
      <c r="T1389" s="5" t="s">
        <v>2364</v>
      </c>
      <c r="U1389" s="40">
        <v>44785</v>
      </c>
      <c r="V1389" s="6">
        <v>44876</v>
      </c>
      <c r="W1389" s="40">
        <v>44783</v>
      </c>
      <c r="X1389" s="8">
        <v>90</v>
      </c>
      <c r="AE1389" s="8" t="s">
        <v>2364</v>
      </c>
      <c r="AF1389" s="5" t="s">
        <v>53</v>
      </c>
      <c r="AG1389" s="8" t="s">
        <v>6903</v>
      </c>
      <c r="AH1389" s="5" t="s">
        <v>807</v>
      </c>
      <c r="AJ1389" s="8" t="s">
        <v>465</v>
      </c>
      <c r="AO1389" s="42"/>
    </row>
    <row r="1390" spans="1:41" s="8" customFormat="1" ht="161.25" customHeight="1" x14ac:dyDescent="0.25">
      <c r="A1390" s="8" t="s">
        <v>41</v>
      </c>
      <c r="B1390" s="8" t="s">
        <v>42</v>
      </c>
      <c r="C1390" s="8" t="s">
        <v>43</v>
      </c>
      <c r="D1390" s="8" t="s">
        <v>7035</v>
      </c>
      <c r="E1390" s="40">
        <v>44784</v>
      </c>
      <c r="F1390" s="8" t="s">
        <v>7036</v>
      </c>
      <c r="G1390" s="30">
        <v>1032497174</v>
      </c>
      <c r="H1390" s="8" t="s">
        <v>46</v>
      </c>
      <c r="I1390" s="8" t="s">
        <v>156</v>
      </c>
      <c r="J1390" s="8" t="s">
        <v>7037</v>
      </c>
      <c r="K1390" s="8" t="s">
        <v>7038</v>
      </c>
      <c r="L1390" s="8" t="s">
        <v>201</v>
      </c>
      <c r="M1390" s="8" t="s">
        <v>50</v>
      </c>
      <c r="N1390" s="9">
        <f t="shared" si="21"/>
        <v>13700160</v>
      </c>
      <c r="O1390" s="41">
        <v>9201600</v>
      </c>
      <c r="P1390" s="41">
        <v>3067200</v>
      </c>
      <c r="Q1390" s="41">
        <v>4498560</v>
      </c>
      <c r="T1390" s="5" t="s">
        <v>7039</v>
      </c>
      <c r="U1390" s="40">
        <v>44790</v>
      </c>
      <c r="V1390" s="6">
        <v>44881</v>
      </c>
      <c r="W1390" s="40">
        <v>44785</v>
      </c>
      <c r="X1390" s="8">
        <v>90</v>
      </c>
      <c r="Y1390" s="40">
        <v>44882</v>
      </c>
      <c r="Z1390" s="40">
        <v>44925</v>
      </c>
      <c r="AE1390" s="8" t="s">
        <v>7040</v>
      </c>
      <c r="AF1390" s="5" t="s">
        <v>53</v>
      </c>
      <c r="AG1390" s="8" t="s">
        <v>6621</v>
      </c>
      <c r="AH1390" s="5" t="s">
        <v>55</v>
      </c>
      <c r="AJ1390" s="8" t="s">
        <v>160</v>
      </c>
      <c r="AO1390" s="42"/>
    </row>
    <row r="1391" spans="1:41" s="8" customFormat="1" ht="161.25" customHeight="1" x14ac:dyDescent="0.25">
      <c r="A1391" s="8" t="s">
        <v>41</v>
      </c>
      <c r="B1391" s="8" t="s">
        <v>42</v>
      </c>
      <c r="C1391" s="8" t="s">
        <v>43</v>
      </c>
      <c r="D1391" s="8" t="s">
        <v>7041</v>
      </c>
      <c r="E1391" s="40">
        <v>44785</v>
      </c>
      <c r="F1391" s="8" t="s">
        <v>7042</v>
      </c>
      <c r="G1391" s="30">
        <v>35261364</v>
      </c>
      <c r="H1391" s="8" t="s">
        <v>46</v>
      </c>
      <c r="I1391" s="8" t="s">
        <v>7032</v>
      </c>
      <c r="J1391" s="8" t="s">
        <v>7043</v>
      </c>
      <c r="K1391" s="8" t="s">
        <v>7044</v>
      </c>
      <c r="L1391" s="8" t="s">
        <v>99</v>
      </c>
      <c r="M1391" s="8" t="s">
        <v>50</v>
      </c>
      <c r="N1391" s="9">
        <f t="shared" si="21"/>
        <v>11417400</v>
      </c>
      <c r="O1391" s="41">
        <v>11417400</v>
      </c>
      <c r="P1391" s="41">
        <v>3805800</v>
      </c>
      <c r="T1391" s="5" t="s">
        <v>1792</v>
      </c>
      <c r="U1391" s="40">
        <v>44803</v>
      </c>
      <c r="V1391" s="6">
        <v>44894</v>
      </c>
      <c r="W1391" s="40">
        <v>44789</v>
      </c>
      <c r="X1391" s="8">
        <v>90</v>
      </c>
      <c r="AE1391" s="8" t="s">
        <v>4847</v>
      </c>
      <c r="AF1391" s="5" t="s">
        <v>53</v>
      </c>
      <c r="AG1391" s="8" t="s">
        <v>1688</v>
      </c>
      <c r="AH1391" s="5" t="s">
        <v>807</v>
      </c>
      <c r="AJ1391" s="8" t="s">
        <v>229</v>
      </c>
      <c r="AO1391" s="42"/>
    </row>
    <row r="1392" spans="1:41" s="8" customFormat="1" ht="161.25" customHeight="1" x14ac:dyDescent="0.25">
      <c r="A1392" s="8" t="s">
        <v>41</v>
      </c>
      <c r="B1392" s="8" t="s">
        <v>42</v>
      </c>
      <c r="C1392" s="8" t="s">
        <v>43</v>
      </c>
      <c r="D1392" s="8" t="s">
        <v>7045</v>
      </c>
      <c r="E1392" s="40">
        <v>44784</v>
      </c>
      <c r="F1392" s="8" t="s">
        <v>7046</v>
      </c>
      <c r="G1392" s="30">
        <v>24162667</v>
      </c>
      <c r="H1392" s="8" t="s">
        <v>46</v>
      </c>
      <c r="I1392" s="8" t="s">
        <v>7047</v>
      </c>
      <c r="J1392" s="8" t="s">
        <v>7048</v>
      </c>
      <c r="K1392" s="8" t="s">
        <v>7049</v>
      </c>
      <c r="L1392" s="8" t="s">
        <v>65</v>
      </c>
      <c r="M1392" s="8" t="s">
        <v>50</v>
      </c>
      <c r="N1392" s="9">
        <f t="shared" si="21"/>
        <v>21546900</v>
      </c>
      <c r="O1392" s="41">
        <v>21546900</v>
      </c>
      <c r="P1392" s="41">
        <v>7182300</v>
      </c>
      <c r="T1392" s="5" t="s">
        <v>804</v>
      </c>
      <c r="U1392" s="40">
        <v>44789</v>
      </c>
      <c r="V1392" s="6">
        <v>44880</v>
      </c>
      <c r="W1392" s="40">
        <v>44785</v>
      </c>
      <c r="X1392" s="8">
        <v>90</v>
      </c>
      <c r="AE1392" s="8" t="s">
        <v>6827</v>
      </c>
      <c r="AF1392" s="5" t="s">
        <v>53</v>
      </c>
      <c r="AG1392" s="8" t="s">
        <v>1688</v>
      </c>
      <c r="AH1392" s="5" t="s">
        <v>807</v>
      </c>
      <c r="AJ1392" s="8" t="s">
        <v>6575</v>
      </c>
      <c r="AO1392" s="42"/>
    </row>
    <row r="1393" spans="1:41" s="8" customFormat="1" ht="161.25" customHeight="1" x14ac:dyDescent="0.25">
      <c r="A1393" s="8" t="s">
        <v>41</v>
      </c>
      <c r="B1393" s="8" t="s">
        <v>42</v>
      </c>
      <c r="C1393" s="8" t="s">
        <v>43</v>
      </c>
      <c r="D1393" s="8" t="s">
        <v>7050</v>
      </c>
      <c r="E1393" s="40">
        <v>44784</v>
      </c>
      <c r="F1393" s="8" t="s">
        <v>7051</v>
      </c>
      <c r="G1393" s="30">
        <v>26430112</v>
      </c>
      <c r="H1393" s="8" t="s">
        <v>46</v>
      </c>
      <c r="I1393" s="8" t="s">
        <v>7032</v>
      </c>
      <c r="J1393" s="8" t="s">
        <v>7052</v>
      </c>
      <c r="K1393" s="8" t="s">
        <v>7034</v>
      </c>
      <c r="L1393" s="8" t="s">
        <v>99</v>
      </c>
      <c r="M1393" s="8" t="s">
        <v>50</v>
      </c>
      <c r="N1393" s="9">
        <f t="shared" si="21"/>
        <v>11417400</v>
      </c>
      <c r="O1393" s="41">
        <v>11417400</v>
      </c>
      <c r="P1393" s="41">
        <v>3805800</v>
      </c>
      <c r="T1393" s="5" t="s">
        <v>4964</v>
      </c>
      <c r="U1393" s="40">
        <v>44785</v>
      </c>
      <c r="V1393" s="6">
        <v>44876</v>
      </c>
      <c r="W1393" s="40">
        <v>44785</v>
      </c>
      <c r="X1393" s="8">
        <v>90</v>
      </c>
      <c r="AE1393" s="8" t="s">
        <v>4965</v>
      </c>
      <c r="AF1393" s="5" t="s">
        <v>53</v>
      </c>
      <c r="AG1393" s="8" t="s">
        <v>1688</v>
      </c>
      <c r="AH1393" s="5" t="s">
        <v>807</v>
      </c>
      <c r="AJ1393" s="8" t="s">
        <v>87</v>
      </c>
      <c r="AO1393" s="42"/>
    </row>
    <row r="1394" spans="1:41" s="8" customFormat="1" ht="161.25" customHeight="1" x14ac:dyDescent="0.25">
      <c r="A1394" s="8" t="s">
        <v>41</v>
      </c>
      <c r="B1394" s="8" t="s">
        <v>42</v>
      </c>
      <c r="C1394" s="8" t="s">
        <v>43</v>
      </c>
      <c r="D1394" s="8" t="s">
        <v>7053</v>
      </c>
      <c r="E1394" s="40">
        <v>44783</v>
      </c>
      <c r="F1394" s="8" t="s">
        <v>7054</v>
      </c>
      <c r="G1394" s="30">
        <v>1053332780</v>
      </c>
      <c r="H1394" s="8" t="s">
        <v>46</v>
      </c>
      <c r="I1394" s="8" t="s">
        <v>7032</v>
      </c>
      <c r="J1394" s="8" t="s">
        <v>7055</v>
      </c>
      <c r="K1394" s="8" t="s">
        <v>7034</v>
      </c>
      <c r="L1394" s="8" t="s">
        <v>99</v>
      </c>
      <c r="M1394" s="8" t="s">
        <v>50</v>
      </c>
      <c r="N1394" s="9">
        <f t="shared" si="21"/>
        <v>11417400</v>
      </c>
      <c r="O1394" s="41">
        <v>11417400</v>
      </c>
      <c r="P1394" s="41">
        <v>3805800</v>
      </c>
      <c r="T1394" s="5" t="s">
        <v>544</v>
      </c>
      <c r="U1394" s="40">
        <v>44785</v>
      </c>
      <c r="V1394" s="6">
        <v>44876</v>
      </c>
      <c r="W1394" s="40">
        <v>44784</v>
      </c>
      <c r="X1394" s="8">
        <v>90</v>
      </c>
      <c r="AE1394" s="8" t="s">
        <v>545</v>
      </c>
      <c r="AF1394" s="5" t="s">
        <v>53</v>
      </c>
      <c r="AG1394" s="8" t="s">
        <v>1688</v>
      </c>
      <c r="AH1394" s="5" t="s">
        <v>807</v>
      </c>
      <c r="AJ1394" s="8" t="s">
        <v>139</v>
      </c>
      <c r="AO1394" s="42"/>
    </row>
    <row r="1395" spans="1:41" s="8" customFormat="1" ht="161.25" customHeight="1" x14ac:dyDescent="0.25">
      <c r="A1395" s="8" t="s">
        <v>41</v>
      </c>
      <c r="B1395" s="8" t="s">
        <v>42</v>
      </c>
      <c r="C1395" s="8" t="s">
        <v>43</v>
      </c>
      <c r="D1395" s="8" t="s">
        <v>7056</v>
      </c>
      <c r="E1395" s="40">
        <v>44792</v>
      </c>
      <c r="F1395" s="8" t="s">
        <v>7057</v>
      </c>
      <c r="G1395" s="30">
        <v>65706965</v>
      </c>
      <c r="H1395" s="8" t="s">
        <v>46</v>
      </c>
      <c r="I1395" s="8" t="s">
        <v>7032</v>
      </c>
      <c r="J1395" s="8" t="s">
        <v>7058</v>
      </c>
      <c r="K1395" s="8" t="s">
        <v>7059</v>
      </c>
      <c r="L1395" s="8" t="s">
        <v>99</v>
      </c>
      <c r="M1395" s="8" t="s">
        <v>50</v>
      </c>
      <c r="N1395" s="9">
        <f t="shared" si="21"/>
        <v>11417400</v>
      </c>
      <c r="O1395" s="41">
        <v>11417400</v>
      </c>
      <c r="P1395" s="41">
        <v>3805800</v>
      </c>
      <c r="T1395" s="5" t="s">
        <v>6387</v>
      </c>
      <c r="U1395" s="40">
        <v>44797</v>
      </c>
      <c r="V1395" s="6">
        <v>44888</v>
      </c>
      <c r="W1395" s="40">
        <v>44796</v>
      </c>
      <c r="X1395" s="8">
        <v>90</v>
      </c>
      <c r="AE1395" s="8" t="s">
        <v>6388</v>
      </c>
      <c r="AF1395" s="5" t="s">
        <v>53</v>
      </c>
      <c r="AG1395" s="8" t="s">
        <v>1688</v>
      </c>
      <c r="AH1395" s="5" t="s">
        <v>807</v>
      </c>
      <c r="AJ1395" s="8" t="s">
        <v>56</v>
      </c>
      <c r="AO1395" s="42"/>
    </row>
    <row r="1396" spans="1:41" s="8" customFormat="1" ht="161.25" customHeight="1" x14ac:dyDescent="0.25">
      <c r="A1396" s="8" t="s">
        <v>41</v>
      </c>
      <c r="B1396" s="8" t="s">
        <v>42</v>
      </c>
      <c r="C1396" s="8" t="s">
        <v>43</v>
      </c>
      <c r="D1396" s="8" t="s">
        <v>7060</v>
      </c>
      <c r="E1396" s="40">
        <v>44783</v>
      </c>
      <c r="F1396" s="8" t="s">
        <v>7061</v>
      </c>
      <c r="G1396" s="30">
        <v>1065571984</v>
      </c>
      <c r="H1396" s="8" t="s">
        <v>46</v>
      </c>
      <c r="I1396" s="8" t="s">
        <v>7032</v>
      </c>
      <c r="J1396" s="8" t="s">
        <v>7062</v>
      </c>
      <c r="K1396" s="8" t="s">
        <v>7034</v>
      </c>
      <c r="L1396" s="8" t="s">
        <v>99</v>
      </c>
      <c r="M1396" s="8" t="s">
        <v>50</v>
      </c>
      <c r="N1396" s="9">
        <f t="shared" si="21"/>
        <v>11417400</v>
      </c>
      <c r="O1396" s="41">
        <v>11417400</v>
      </c>
      <c r="P1396" s="41">
        <v>3805800</v>
      </c>
      <c r="T1396" s="5" t="s">
        <v>3100</v>
      </c>
      <c r="U1396" s="40">
        <v>44789</v>
      </c>
      <c r="V1396" s="6">
        <v>44880</v>
      </c>
      <c r="W1396" s="40">
        <v>44784</v>
      </c>
      <c r="X1396" s="8">
        <v>90</v>
      </c>
      <c r="AE1396" s="8" t="s">
        <v>3101</v>
      </c>
      <c r="AF1396" s="5" t="s">
        <v>53</v>
      </c>
      <c r="AG1396" s="8" t="s">
        <v>1688</v>
      </c>
      <c r="AH1396" s="5" t="s">
        <v>807</v>
      </c>
      <c r="AJ1396" s="8" t="s">
        <v>506</v>
      </c>
      <c r="AO1396" s="42"/>
    </row>
    <row r="1397" spans="1:41" s="8" customFormat="1" ht="152.25" customHeight="1" x14ac:dyDescent="0.25">
      <c r="A1397" s="8" t="s">
        <v>41</v>
      </c>
      <c r="B1397" s="8" t="s">
        <v>42</v>
      </c>
      <c r="C1397" s="8" t="s">
        <v>43</v>
      </c>
      <c r="D1397" s="8" t="s">
        <v>7063</v>
      </c>
      <c r="E1397" s="40">
        <v>44803</v>
      </c>
      <c r="F1397" s="8" t="s">
        <v>7064</v>
      </c>
      <c r="G1397" s="30">
        <v>65782557</v>
      </c>
      <c r="H1397" s="8" t="s">
        <v>46</v>
      </c>
      <c r="I1397" s="8" t="s">
        <v>7032</v>
      </c>
      <c r="J1397" s="8" t="s">
        <v>7065</v>
      </c>
      <c r="K1397" s="8" t="s">
        <v>7034</v>
      </c>
      <c r="L1397" s="8" t="s">
        <v>99</v>
      </c>
      <c r="M1397" s="8" t="s">
        <v>50</v>
      </c>
      <c r="N1397" s="9">
        <f t="shared" si="21"/>
        <v>11417400</v>
      </c>
      <c r="O1397" s="41">
        <v>11417400</v>
      </c>
      <c r="P1397" s="41">
        <v>3805800</v>
      </c>
      <c r="Q1397" s="40"/>
      <c r="R1397" s="40"/>
      <c r="S1397" s="40"/>
      <c r="T1397" s="8" t="s">
        <v>4935</v>
      </c>
      <c r="U1397" s="40">
        <v>44805</v>
      </c>
      <c r="V1397" s="40">
        <v>44895</v>
      </c>
      <c r="W1397" s="40">
        <v>44804</v>
      </c>
      <c r="X1397" s="5">
        <v>90</v>
      </c>
      <c r="Y1397" s="5"/>
      <c r="Z1397" s="5"/>
      <c r="AA1397" s="5"/>
      <c r="AB1397" s="5"/>
      <c r="AC1397" s="5"/>
      <c r="AD1397" s="5"/>
      <c r="AE1397" s="8" t="s">
        <v>4936</v>
      </c>
      <c r="AF1397" s="5" t="s">
        <v>53</v>
      </c>
      <c r="AG1397" s="8" t="s">
        <v>1688</v>
      </c>
      <c r="AH1397" s="5" t="s">
        <v>807</v>
      </c>
      <c r="AJ1397" s="8" t="s">
        <v>506</v>
      </c>
      <c r="AO1397" s="42"/>
    </row>
    <row r="1398" spans="1:41" s="8" customFormat="1" ht="161.25" customHeight="1" x14ac:dyDescent="0.25">
      <c r="A1398" s="8" t="s">
        <v>41</v>
      </c>
      <c r="B1398" s="8" t="s">
        <v>42</v>
      </c>
      <c r="C1398" s="8" t="s">
        <v>81</v>
      </c>
      <c r="D1398" s="8" t="s">
        <v>7066</v>
      </c>
      <c r="E1398" s="40">
        <v>44783</v>
      </c>
      <c r="F1398" s="8" t="s">
        <v>7067</v>
      </c>
      <c r="G1398" s="30">
        <v>1116853704</v>
      </c>
      <c r="H1398" s="8" t="s">
        <v>46</v>
      </c>
      <c r="I1398" s="8" t="s">
        <v>6809</v>
      </c>
      <c r="J1398" s="8" t="s">
        <v>7068</v>
      </c>
      <c r="K1398" s="8" t="s">
        <v>7069</v>
      </c>
      <c r="L1398" s="8" t="s">
        <v>158</v>
      </c>
      <c r="M1398" s="8" t="s">
        <v>50</v>
      </c>
      <c r="N1398" s="9">
        <f t="shared" si="21"/>
        <v>6139800</v>
      </c>
      <c r="O1398" s="41">
        <v>6139800</v>
      </c>
      <c r="P1398" s="41">
        <v>2046600</v>
      </c>
      <c r="T1398" s="5" t="s">
        <v>2253</v>
      </c>
      <c r="U1398" s="40">
        <v>44789</v>
      </c>
      <c r="V1398" s="6">
        <v>44880</v>
      </c>
      <c r="W1398" s="40">
        <v>44784</v>
      </c>
      <c r="X1398" s="8">
        <v>90</v>
      </c>
      <c r="AE1398" s="8" t="s">
        <v>5145</v>
      </c>
      <c r="AF1398" s="5" t="s">
        <v>53</v>
      </c>
      <c r="AG1398" s="8" t="s">
        <v>159</v>
      </c>
      <c r="AH1398" s="5" t="s">
        <v>55</v>
      </c>
      <c r="AJ1398" s="8" t="s">
        <v>506</v>
      </c>
      <c r="AO1398" s="42"/>
    </row>
    <row r="1399" spans="1:41" s="8" customFormat="1" ht="161.25" customHeight="1" x14ac:dyDescent="0.25">
      <c r="A1399" s="8" t="s">
        <v>41</v>
      </c>
      <c r="B1399" s="8" t="s">
        <v>42</v>
      </c>
      <c r="C1399" s="8" t="s">
        <v>43</v>
      </c>
      <c r="D1399" s="8" t="s">
        <v>7070</v>
      </c>
      <c r="E1399" s="40">
        <v>44784</v>
      </c>
      <c r="F1399" s="8" t="s">
        <v>7071</v>
      </c>
      <c r="G1399" s="30">
        <v>37338258</v>
      </c>
      <c r="H1399" s="8" t="s">
        <v>46</v>
      </c>
      <c r="I1399" s="8" t="s">
        <v>7032</v>
      </c>
      <c r="J1399" s="8" t="s">
        <v>7072</v>
      </c>
      <c r="K1399" s="8" t="s">
        <v>7034</v>
      </c>
      <c r="L1399" s="8" t="s">
        <v>99</v>
      </c>
      <c r="M1399" s="8" t="s">
        <v>50</v>
      </c>
      <c r="N1399" s="9">
        <f t="shared" si="21"/>
        <v>11417400</v>
      </c>
      <c r="O1399" s="41">
        <v>11417400</v>
      </c>
      <c r="P1399" s="41">
        <v>3805800</v>
      </c>
      <c r="T1399" s="5" t="s">
        <v>2596</v>
      </c>
      <c r="U1399" s="40">
        <v>44789</v>
      </c>
      <c r="V1399" s="6">
        <v>44880</v>
      </c>
      <c r="W1399" s="40">
        <v>44785</v>
      </c>
      <c r="X1399" s="8">
        <v>90</v>
      </c>
      <c r="AE1399" s="8" t="s">
        <v>4694</v>
      </c>
      <c r="AF1399" s="5" t="s">
        <v>53</v>
      </c>
      <c r="AG1399" s="8" t="s">
        <v>1688</v>
      </c>
      <c r="AH1399" s="5" t="s">
        <v>807</v>
      </c>
      <c r="AJ1399" s="8" t="s">
        <v>160</v>
      </c>
      <c r="AO1399" s="42"/>
    </row>
    <row r="1400" spans="1:41" s="8" customFormat="1" ht="161.25" customHeight="1" x14ac:dyDescent="0.25">
      <c r="A1400" s="8" t="s">
        <v>41</v>
      </c>
      <c r="B1400" s="8" t="s">
        <v>42</v>
      </c>
      <c r="C1400" s="8" t="s">
        <v>43</v>
      </c>
      <c r="D1400" s="8" t="s">
        <v>7073</v>
      </c>
      <c r="E1400" s="40">
        <v>44784</v>
      </c>
      <c r="F1400" s="8" t="s">
        <v>7074</v>
      </c>
      <c r="G1400" s="30">
        <v>1110467923</v>
      </c>
      <c r="H1400" s="8" t="s">
        <v>46</v>
      </c>
      <c r="I1400" s="8" t="s">
        <v>7032</v>
      </c>
      <c r="J1400" s="8" t="s">
        <v>7075</v>
      </c>
      <c r="K1400" s="8" t="s">
        <v>7034</v>
      </c>
      <c r="L1400" s="8" t="s">
        <v>99</v>
      </c>
      <c r="M1400" s="8" t="s">
        <v>50</v>
      </c>
      <c r="N1400" s="9">
        <f t="shared" si="21"/>
        <v>11417400</v>
      </c>
      <c r="O1400" s="41">
        <v>11417400</v>
      </c>
      <c r="P1400" s="41">
        <v>3805800</v>
      </c>
      <c r="T1400" s="5" t="s">
        <v>886</v>
      </c>
      <c r="U1400" s="40">
        <v>44795</v>
      </c>
      <c r="V1400" s="6">
        <v>44886</v>
      </c>
      <c r="W1400" s="40">
        <v>44789</v>
      </c>
      <c r="X1400" s="8">
        <v>90</v>
      </c>
      <c r="AE1400" s="8" t="s">
        <v>1724</v>
      </c>
      <c r="AF1400" s="5" t="s">
        <v>53</v>
      </c>
      <c r="AG1400" s="8" t="s">
        <v>1688</v>
      </c>
      <c r="AH1400" s="5" t="s">
        <v>807</v>
      </c>
      <c r="AJ1400" s="8" t="s">
        <v>68</v>
      </c>
      <c r="AO1400" s="42"/>
    </row>
    <row r="1401" spans="1:41" s="8" customFormat="1" ht="161.25" customHeight="1" x14ac:dyDescent="0.25">
      <c r="A1401" s="8" t="s">
        <v>41</v>
      </c>
      <c r="B1401" s="8" t="s">
        <v>42</v>
      </c>
      <c r="C1401" s="8" t="s">
        <v>43</v>
      </c>
      <c r="D1401" s="8" t="s">
        <v>7076</v>
      </c>
      <c r="E1401" s="40">
        <v>44784</v>
      </c>
      <c r="F1401" s="8" t="s">
        <v>7077</v>
      </c>
      <c r="G1401" s="30">
        <v>52914733</v>
      </c>
      <c r="H1401" s="8" t="s">
        <v>46</v>
      </c>
      <c r="I1401" s="8" t="s">
        <v>7078</v>
      </c>
      <c r="J1401" s="8" t="s">
        <v>7079</v>
      </c>
      <c r="K1401" s="8" t="s">
        <v>7080</v>
      </c>
      <c r="L1401" s="8" t="s">
        <v>177</v>
      </c>
      <c r="M1401" s="8" t="s">
        <v>50</v>
      </c>
      <c r="N1401" s="9">
        <f t="shared" si="21"/>
        <v>29479200</v>
      </c>
      <c r="O1401" s="41">
        <v>29479200</v>
      </c>
      <c r="P1401" s="41">
        <v>5112000</v>
      </c>
      <c r="T1401" s="5" t="s">
        <v>51</v>
      </c>
      <c r="U1401" s="40">
        <v>44789</v>
      </c>
      <c r="V1401" s="6">
        <v>44926</v>
      </c>
      <c r="W1401" s="40">
        <v>44785</v>
      </c>
      <c r="X1401" s="8">
        <v>150</v>
      </c>
      <c r="AE1401" s="8" t="s">
        <v>7081</v>
      </c>
      <c r="AF1401" s="5" t="s">
        <v>53</v>
      </c>
      <c r="AG1401" s="8" t="s">
        <v>6621</v>
      </c>
      <c r="AH1401" s="5" t="s">
        <v>55</v>
      </c>
      <c r="AJ1401" s="8" t="s">
        <v>160</v>
      </c>
      <c r="AO1401" s="42"/>
    </row>
    <row r="1402" spans="1:41" s="8" customFormat="1" ht="161.25" customHeight="1" x14ac:dyDescent="0.25">
      <c r="A1402" s="8" t="s">
        <v>7082</v>
      </c>
      <c r="B1402" s="8" t="s">
        <v>42</v>
      </c>
      <c r="C1402" s="8" t="s">
        <v>2231</v>
      </c>
      <c r="D1402" s="8" t="s">
        <v>7083</v>
      </c>
      <c r="E1402" s="40">
        <v>44785</v>
      </c>
      <c r="F1402" s="8" t="s">
        <v>7084</v>
      </c>
      <c r="G1402" s="30" t="s">
        <v>7085</v>
      </c>
      <c r="H1402" s="8" t="s">
        <v>46</v>
      </c>
      <c r="I1402" s="8" t="s">
        <v>7086</v>
      </c>
      <c r="J1402" s="8" t="s">
        <v>7087</v>
      </c>
      <c r="K1402" s="8" t="s">
        <v>7088</v>
      </c>
      <c r="L1402" s="8" t="s">
        <v>7089</v>
      </c>
      <c r="M1402" s="8" t="s">
        <v>2238</v>
      </c>
      <c r="N1402" s="9">
        <f t="shared" si="21"/>
        <v>9784835016</v>
      </c>
      <c r="O1402" s="41">
        <v>9784835016</v>
      </c>
      <c r="P1402" s="41" t="s">
        <v>7090</v>
      </c>
      <c r="T1402" s="5" t="s">
        <v>7091</v>
      </c>
      <c r="U1402" s="40">
        <v>44822</v>
      </c>
      <c r="V1402" s="6">
        <v>44926</v>
      </c>
      <c r="W1402" s="40">
        <v>44791</v>
      </c>
      <c r="X1402" s="8">
        <v>150</v>
      </c>
      <c r="Y1402" s="40">
        <v>44927</v>
      </c>
      <c r="Z1402" s="40">
        <v>45000</v>
      </c>
      <c r="AE1402" s="8" t="s">
        <v>7092</v>
      </c>
      <c r="AF1402" s="5" t="s">
        <v>7093</v>
      </c>
      <c r="AG1402" s="8" t="s">
        <v>7094</v>
      </c>
      <c r="AH1402" s="5" t="s">
        <v>807</v>
      </c>
      <c r="AJ1402" s="8" t="s">
        <v>465</v>
      </c>
      <c r="AO1402" s="42"/>
    </row>
    <row r="1403" spans="1:41" s="8" customFormat="1" ht="161.25" customHeight="1" x14ac:dyDescent="0.25">
      <c r="A1403" s="8" t="s">
        <v>7082</v>
      </c>
      <c r="B1403" s="8" t="s">
        <v>42</v>
      </c>
      <c r="C1403" s="8" t="s">
        <v>2231</v>
      </c>
      <c r="D1403" s="8" t="s">
        <v>7095</v>
      </c>
      <c r="E1403" s="40">
        <v>44790</v>
      </c>
      <c r="F1403" s="8" t="s">
        <v>7096</v>
      </c>
      <c r="G1403" s="30" t="s">
        <v>7097</v>
      </c>
      <c r="H1403" s="8" t="s">
        <v>46</v>
      </c>
      <c r="I1403" s="8" t="s">
        <v>7086</v>
      </c>
      <c r="J1403" s="8" t="s">
        <v>7098</v>
      </c>
      <c r="K1403" s="8" t="s">
        <v>7099</v>
      </c>
      <c r="L1403" s="8" t="s">
        <v>7100</v>
      </c>
      <c r="M1403" s="8" t="s">
        <v>2238</v>
      </c>
      <c r="N1403" s="9">
        <f t="shared" si="21"/>
        <v>10250119688</v>
      </c>
      <c r="O1403" s="41">
        <v>10250119688</v>
      </c>
      <c r="P1403" s="41" t="s">
        <v>7090</v>
      </c>
      <c r="T1403" s="5" t="s">
        <v>1786</v>
      </c>
      <c r="U1403" s="40">
        <v>44798</v>
      </c>
      <c r="V1403" s="6">
        <v>44926</v>
      </c>
      <c r="W1403" s="40">
        <v>44798</v>
      </c>
      <c r="X1403" s="8">
        <v>150</v>
      </c>
      <c r="Y1403" s="40">
        <v>44927</v>
      </c>
      <c r="Z1403" s="40">
        <v>45010</v>
      </c>
      <c r="AE1403" s="8" t="s">
        <v>7092</v>
      </c>
      <c r="AF1403" s="5" t="s">
        <v>7093</v>
      </c>
      <c r="AG1403" s="8" t="s">
        <v>2221</v>
      </c>
      <c r="AH1403" s="5" t="s">
        <v>807</v>
      </c>
      <c r="AJ1403" s="8" t="s">
        <v>465</v>
      </c>
      <c r="AO1403" s="42"/>
    </row>
    <row r="1404" spans="1:41" s="8" customFormat="1" ht="161.25" customHeight="1" x14ac:dyDescent="0.25">
      <c r="A1404" s="8" t="s">
        <v>41</v>
      </c>
      <c r="B1404" s="8" t="s">
        <v>42</v>
      </c>
      <c r="C1404" s="8" t="s">
        <v>43</v>
      </c>
      <c r="D1404" s="8" t="s">
        <v>7101</v>
      </c>
      <c r="E1404" s="40">
        <v>44789</v>
      </c>
      <c r="F1404" s="8" t="s">
        <v>7102</v>
      </c>
      <c r="G1404" s="30">
        <v>10270911</v>
      </c>
      <c r="H1404" s="8" t="s">
        <v>46</v>
      </c>
      <c r="I1404" s="8" t="s">
        <v>7103</v>
      </c>
      <c r="J1404" s="8" t="s">
        <v>7104</v>
      </c>
      <c r="K1404" s="8" t="s">
        <v>7105</v>
      </c>
      <c r="L1404" s="8" t="s">
        <v>65</v>
      </c>
      <c r="M1404" s="8" t="s">
        <v>50</v>
      </c>
      <c r="N1404" s="9">
        <f t="shared" si="21"/>
        <v>21546900</v>
      </c>
      <c r="O1404" s="41">
        <v>21546900</v>
      </c>
      <c r="P1404" s="41">
        <v>7182300</v>
      </c>
      <c r="T1404" s="5" t="s">
        <v>51</v>
      </c>
      <c r="U1404" s="40">
        <v>44791</v>
      </c>
      <c r="V1404" s="6">
        <v>44882</v>
      </c>
      <c r="W1404" s="40">
        <v>44789</v>
      </c>
      <c r="X1404" s="8">
        <v>90</v>
      </c>
      <c r="Y1404" s="40"/>
      <c r="Z1404" s="40"/>
      <c r="AE1404" s="8" t="s">
        <v>5950</v>
      </c>
      <c r="AF1404" s="5" t="s">
        <v>53</v>
      </c>
      <c r="AG1404" s="5" t="s">
        <v>6458</v>
      </c>
      <c r="AH1404" s="5" t="s">
        <v>55</v>
      </c>
      <c r="AJ1404" s="8" t="s">
        <v>506</v>
      </c>
      <c r="AO1404" s="42"/>
    </row>
    <row r="1405" spans="1:41" s="8" customFormat="1" ht="161.25" customHeight="1" x14ac:dyDescent="0.25">
      <c r="A1405" s="8" t="s">
        <v>41</v>
      </c>
      <c r="B1405" s="8" t="s">
        <v>42</v>
      </c>
      <c r="C1405" s="8" t="s">
        <v>81</v>
      </c>
      <c r="D1405" s="8" t="s">
        <v>7106</v>
      </c>
      <c r="E1405" s="40">
        <v>44790</v>
      </c>
      <c r="F1405" s="8" t="s">
        <v>7107</v>
      </c>
      <c r="G1405" s="30">
        <v>79938994</v>
      </c>
      <c r="H1405" s="8" t="s">
        <v>46</v>
      </c>
      <c r="I1405" s="8" t="s">
        <v>7108</v>
      </c>
      <c r="J1405" s="8" t="s">
        <v>7109</v>
      </c>
      <c r="K1405" s="8" t="s">
        <v>7110</v>
      </c>
      <c r="L1405" s="8" t="s">
        <v>86</v>
      </c>
      <c r="M1405" s="8" t="s">
        <v>50</v>
      </c>
      <c r="N1405" s="9">
        <f t="shared" si="21"/>
        <v>11443320</v>
      </c>
      <c r="O1405" s="41">
        <v>10324800</v>
      </c>
      <c r="P1405" s="41">
        <v>2581200</v>
      </c>
      <c r="Q1405" s="41">
        <v>1118520</v>
      </c>
      <c r="T1405" s="5" t="s">
        <v>51</v>
      </c>
      <c r="U1405" s="40">
        <v>44791</v>
      </c>
      <c r="V1405" s="6">
        <v>44912</v>
      </c>
      <c r="W1405" s="40">
        <v>44791</v>
      </c>
      <c r="X1405" s="8">
        <v>120</v>
      </c>
      <c r="Y1405" s="40">
        <v>44913</v>
      </c>
      <c r="Z1405" s="40">
        <v>44925</v>
      </c>
      <c r="AE1405" s="8" t="s">
        <v>7111</v>
      </c>
      <c r="AF1405" s="5" t="s">
        <v>53</v>
      </c>
      <c r="AG1405" s="8" t="s">
        <v>6621</v>
      </c>
      <c r="AH1405" s="5" t="s">
        <v>55</v>
      </c>
      <c r="AJ1405" s="8" t="s">
        <v>506</v>
      </c>
      <c r="AO1405" s="42"/>
    </row>
    <row r="1406" spans="1:41" s="8" customFormat="1" ht="161.25" customHeight="1" x14ac:dyDescent="0.25">
      <c r="A1406" s="8" t="s">
        <v>41</v>
      </c>
      <c r="B1406" s="8" t="s">
        <v>42</v>
      </c>
      <c r="C1406" s="8" t="s">
        <v>43</v>
      </c>
      <c r="D1406" s="8" t="s">
        <v>7112</v>
      </c>
      <c r="E1406" s="40">
        <v>44795</v>
      </c>
      <c r="F1406" s="8" t="s">
        <v>7113</v>
      </c>
      <c r="G1406" s="30">
        <v>1054683073</v>
      </c>
      <c r="H1406" s="8" t="s">
        <v>46</v>
      </c>
      <c r="I1406" s="8" t="s">
        <v>7032</v>
      </c>
      <c r="J1406" s="8" t="s">
        <v>7114</v>
      </c>
      <c r="K1406" s="8" t="s">
        <v>7044</v>
      </c>
      <c r="L1406" s="8" t="s">
        <v>99</v>
      </c>
      <c r="M1406" s="8" t="s">
        <v>50</v>
      </c>
      <c r="N1406" s="9">
        <f t="shared" si="21"/>
        <v>11417400</v>
      </c>
      <c r="O1406" s="41">
        <v>11417400</v>
      </c>
      <c r="P1406" s="41">
        <v>3805800</v>
      </c>
      <c r="T1406" s="5" t="s">
        <v>2151</v>
      </c>
      <c r="U1406" s="40">
        <v>44802</v>
      </c>
      <c r="V1406" s="6">
        <v>44893</v>
      </c>
      <c r="W1406" s="40">
        <v>44798</v>
      </c>
      <c r="X1406" s="8">
        <v>90</v>
      </c>
      <c r="AE1406" s="8" t="s">
        <v>2152</v>
      </c>
      <c r="AF1406" s="5" t="s">
        <v>53</v>
      </c>
      <c r="AG1406" s="8" t="s">
        <v>1688</v>
      </c>
      <c r="AH1406" s="5" t="s">
        <v>807</v>
      </c>
      <c r="AJ1406" s="8" t="s">
        <v>6575</v>
      </c>
      <c r="AO1406" s="42"/>
    </row>
    <row r="1407" spans="1:41" s="8" customFormat="1" ht="161.25" customHeight="1" x14ac:dyDescent="0.25">
      <c r="A1407" s="8" t="s">
        <v>41</v>
      </c>
      <c r="B1407" s="8" t="s">
        <v>6433</v>
      </c>
      <c r="C1407" s="8" t="s">
        <v>2231</v>
      </c>
      <c r="D1407" s="8" t="s">
        <v>7115</v>
      </c>
      <c r="E1407" s="40">
        <v>44795</v>
      </c>
      <c r="F1407" s="8" t="s">
        <v>7116</v>
      </c>
      <c r="G1407" s="30">
        <v>24320811</v>
      </c>
      <c r="H1407" s="8" t="s">
        <v>46</v>
      </c>
      <c r="I1407" s="8" t="s">
        <v>6656</v>
      </c>
      <c r="J1407" s="8" t="s">
        <v>7117</v>
      </c>
      <c r="K1407" s="8" t="s">
        <v>7118</v>
      </c>
      <c r="L1407" s="8" t="s">
        <v>6433</v>
      </c>
      <c r="M1407" s="8" t="s">
        <v>50</v>
      </c>
      <c r="N1407" s="9">
        <f t="shared" si="21"/>
        <v>13328000</v>
      </c>
      <c r="O1407" s="41">
        <v>13328000</v>
      </c>
      <c r="P1407" s="41">
        <v>3808000</v>
      </c>
      <c r="T1407" s="5" t="s">
        <v>2817</v>
      </c>
      <c r="U1407" s="40">
        <v>44805</v>
      </c>
      <c r="V1407" s="6">
        <v>44910</v>
      </c>
      <c r="W1407" s="40" t="s">
        <v>46</v>
      </c>
      <c r="X1407" s="8">
        <v>95</v>
      </c>
      <c r="AE1407" s="8" t="s">
        <v>7119</v>
      </c>
      <c r="AF1407" s="5" t="s">
        <v>53</v>
      </c>
      <c r="AG1407" s="8" t="s">
        <v>6440</v>
      </c>
      <c r="AH1407" s="5" t="s">
        <v>55</v>
      </c>
      <c r="AJ1407" s="8" t="s">
        <v>68</v>
      </c>
      <c r="AO1407" s="42"/>
    </row>
    <row r="1408" spans="1:41" s="8" customFormat="1" ht="161.25" customHeight="1" x14ac:dyDescent="0.25">
      <c r="A1408" s="8" t="s">
        <v>41</v>
      </c>
      <c r="B1408" s="8" t="s">
        <v>42</v>
      </c>
      <c r="C1408" s="8" t="s">
        <v>2231</v>
      </c>
      <c r="D1408" s="8" t="s">
        <v>7120</v>
      </c>
      <c r="E1408" s="40">
        <v>44791</v>
      </c>
      <c r="F1408" s="8" t="s">
        <v>7121</v>
      </c>
      <c r="G1408" s="30">
        <v>8600073361</v>
      </c>
      <c r="H1408" s="8" t="s">
        <v>46</v>
      </c>
      <c r="I1408" s="8" t="s">
        <v>7122</v>
      </c>
      <c r="J1408" s="8" t="s">
        <v>7123</v>
      </c>
      <c r="K1408" s="8" t="s">
        <v>7124</v>
      </c>
      <c r="L1408" s="8" t="s">
        <v>6203</v>
      </c>
      <c r="M1408" s="8" t="s">
        <v>2238</v>
      </c>
      <c r="N1408" s="9">
        <f t="shared" si="21"/>
        <v>77495291</v>
      </c>
      <c r="O1408" s="41">
        <v>77495291</v>
      </c>
      <c r="P1408" s="41" t="s">
        <v>2239</v>
      </c>
      <c r="T1408" s="5" t="s">
        <v>51</v>
      </c>
      <c r="U1408" s="6">
        <v>44791</v>
      </c>
      <c r="V1408" s="6">
        <v>44821</v>
      </c>
      <c r="W1408" s="6">
        <v>44791</v>
      </c>
      <c r="X1408" s="8">
        <v>30</v>
      </c>
      <c r="AE1408" s="8" t="s">
        <v>7125</v>
      </c>
      <c r="AF1408" s="5" t="s">
        <v>66</v>
      </c>
      <c r="AG1408" s="8" t="s">
        <v>7126</v>
      </c>
      <c r="AH1408" s="5" t="s">
        <v>55</v>
      </c>
      <c r="AJ1408" s="8" t="s">
        <v>6575</v>
      </c>
      <c r="AO1408" s="42"/>
    </row>
    <row r="1409" spans="1:188" s="8" customFormat="1" ht="161.25" customHeight="1" x14ac:dyDescent="0.25">
      <c r="A1409" s="8" t="s">
        <v>41</v>
      </c>
      <c r="B1409" s="8" t="s">
        <v>42</v>
      </c>
      <c r="C1409" s="8" t="s">
        <v>43</v>
      </c>
      <c r="D1409" s="8" t="s">
        <v>7127</v>
      </c>
      <c r="E1409" s="40">
        <v>44791</v>
      </c>
      <c r="F1409" s="8" t="s">
        <v>7128</v>
      </c>
      <c r="G1409" s="30">
        <v>1015394343</v>
      </c>
      <c r="H1409" s="8" t="s">
        <v>46</v>
      </c>
      <c r="I1409" s="8" t="s">
        <v>7108</v>
      </c>
      <c r="J1409" s="8" t="s">
        <v>7129</v>
      </c>
      <c r="K1409" s="8" t="s">
        <v>7130</v>
      </c>
      <c r="L1409" s="8" t="s">
        <v>201</v>
      </c>
      <c r="M1409" s="8" t="s">
        <v>50</v>
      </c>
      <c r="N1409" s="9">
        <f t="shared" si="21"/>
        <v>12268800</v>
      </c>
      <c r="O1409" s="41">
        <v>12268800</v>
      </c>
      <c r="P1409" s="41">
        <v>3067200</v>
      </c>
      <c r="T1409" s="5" t="s">
        <v>51</v>
      </c>
      <c r="U1409" s="6">
        <v>44797</v>
      </c>
      <c r="V1409" s="6">
        <v>44918</v>
      </c>
      <c r="W1409" s="6">
        <v>44797</v>
      </c>
      <c r="X1409" s="8">
        <v>120</v>
      </c>
      <c r="AE1409" s="8" t="s">
        <v>7131</v>
      </c>
      <c r="AF1409" s="5" t="s">
        <v>53</v>
      </c>
      <c r="AG1409" s="8" t="s">
        <v>6621</v>
      </c>
      <c r="AH1409" s="5" t="s">
        <v>55</v>
      </c>
      <c r="AJ1409" s="8" t="s">
        <v>6575</v>
      </c>
      <c r="AO1409" s="42"/>
    </row>
    <row r="1410" spans="1:188" s="14" customFormat="1" ht="161.25" customHeight="1" x14ac:dyDescent="0.25">
      <c r="A1410" s="14" t="s">
        <v>41</v>
      </c>
      <c r="B1410" s="14" t="s">
        <v>42</v>
      </c>
      <c r="C1410" s="14" t="s">
        <v>7132</v>
      </c>
      <c r="D1410" s="14" t="s">
        <v>7133</v>
      </c>
      <c r="E1410" s="43">
        <v>44795</v>
      </c>
      <c r="F1410" s="14" t="s">
        <v>6927</v>
      </c>
      <c r="G1410" s="44">
        <v>1052411572</v>
      </c>
      <c r="H1410" s="14" t="s">
        <v>46</v>
      </c>
      <c r="I1410" s="14" t="s">
        <v>7134</v>
      </c>
      <c r="J1410" s="14" t="s">
        <v>7135</v>
      </c>
      <c r="K1410" s="14" t="s">
        <v>7136</v>
      </c>
      <c r="L1410" s="14" t="s">
        <v>158</v>
      </c>
      <c r="M1410" s="14" t="s">
        <v>50</v>
      </c>
      <c r="N1410" s="9">
        <f t="shared" si="21"/>
        <v>10233000</v>
      </c>
      <c r="O1410" s="45">
        <v>10233000</v>
      </c>
      <c r="P1410" s="45">
        <v>2046600</v>
      </c>
      <c r="T1410" s="11" t="s">
        <v>1770</v>
      </c>
      <c r="U1410" s="12">
        <v>44796</v>
      </c>
      <c r="V1410" s="12">
        <v>44926</v>
      </c>
      <c r="W1410" s="12">
        <v>44796</v>
      </c>
      <c r="X1410" s="14">
        <v>150</v>
      </c>
      <c r="AE1410" s="14" t="s">
        <v>7137</v>
      </c>
      <c r="AF1410" s="11" t="s">
        <v>66</v>
      </c>
      <c r="AG1410" s="14" t="s">
        <v>1693</v>
      </c>
      <c r="AH1410" s="11" t="s">
        <v>807</v>
      </c>
      <c r="AJ1410" s="14" t="s">
        <v>87</v>
      </c>
      <c r="AO1410" s="46"/>
    </row>
    <row r="1411" spans="1:188" s="8" customFormat="1" ht="161.25" customHeight="1" x14ac:dyDescent="0.25">
      <c r="A1411" s="8" t="s">
        <v>41</v>
      </c>
      <c r="B1411" s="8" t="s">
        <v>42</v>
      </c>
      <c r="C1411" s="8" t="s">
        <v>43</v>
      </c>
      <c r="D1411" s="8" t="s">
        <v>7138</v>
      </c>
      <c r="E1411" s="40">
        <v>44795</v>
      </c>
      <c r="F1411" s="8" t="s">
        <v>6801</v>
      </c>
      <c r="G1411" s="30">
        <v>46667744</v>
      </c>
      <c r="H1411" s="8" t="s">
        <v>46</v>
      </c>
      <c r="I1411" s="8" t="s">
        <v>7139</v>
      </c>
      <c r="J1411" s="8" t="s">
        <v>7140</v>
      </c>
      <c r="K1411" s="8" t="s">
        <v>7141</v>
      </c>
      <c r="L1411" s="8" t="s">
        <v>99</v>
      </c>
      <c r="M1411" s="8" t="s">
        <v>50</v>
      </c>
      <c r="N1411" s="9">
        <f t="shared" si="21"/>
        <v>18267840</v>
      </c>
      <c r="O1411" s="41">
        <v>18267840</v>
      </c>
      <c r="P1411" s="41">
        <v>3805800</v>
      </c>
      <c r="T1411" s="5" t="s">
        <v>1770</v>
      </c>
      <c r="U1411" s="6">
        <v>44801</v>
      </c>
      <c r="V1411" s="6">
        <v>44926</v>
      </c>
      <c r="W1411" s="6">
        <v>44795</v>
      </c>
      <c r="X1411" s="8">
        <v>150</v>
      </c>
      <c r="AE1411" s="8" t="s">
        <v>7137</v>
      </c>
      <c r="AF1411" s="5" t="s">
        <v>53</v>
      </c>
      <c r="AG1411" s="8" t="s">
        <v>1688</v>
      </c>
      <c r="AH1411" s="5" t="s">
        <v>807</v>
      </c>
      <c r="AJ1411" s="8" t="s">
        <v>465</v>
      </c>
      <c r="AO1411" s="42"/>
    </row>
    <row r="1412" spans="1:188" s="8" customFormat="1" ht="161.25" customHeight="1" x14ac:dyDescent="0.25">
      <c r="A1412" s="8" t="s">
        <v>41</v>
      </c>
      <c r="B1412" s="8" t="s">
        <v>42</v>
      </c>
      <c r="C1412" s="8" t="s">
        <v>43</v>
      </c>
      <c r="D1412" s="8" t="s">
        <v>7142</v>
      </c>
      <c r="E1412" s="40">
        <v>44792</v>
      </c>
      <c r="F1412" s="8" t="s">
        <v>6923</v>
      </c>
      <c r="G1412" s="30">
        <v>1052414349</v>
      </c>
      <c r="H1412" s="8" t="s">
        <v>46</v>
      </c>
      <c r="I1412" s="8" t="s">
        <v>7139</v>
      </c>
      <c r="J1412" s="8" t="s">
        <v>7143</v>
      </c>
      <c r="K1412" s="8" t="s">
        <v>7144</v>
      </c>
      <c r="L1412" s="8" t="s">
        <v>201</v>
      </c>
      <c r="M1412" s="8" t="s">
        <v>50</v>
      </c>
      <c r="N1412" s="9">
        <f t="shared" ref="N1412:N1475" si="22">O1412+Q1412+R1412+S1412</f>
        <v>14620320</v>
      </c>
      <c r="O1412" s="41">
        <v>14620320</v>
      </c>
      <c r="P1412" s="41">
        <v>3067200</v>
      </c>
      <c r="T1412" s="5" t="s">
        <v>1770</v>
      </c>
      <c r="U1412" s="6">
        <v>44796</v>
      </c>
      <c r="V1412" s="6">
        <v>44926</v>
      </c>
      <c r="W1412" s="6">
        <v>44792</v>
      </c>
      <c r="X1412" s="8">
        <v>150</v>
      </c>
      <c r="AE1412" s="8" t="s">
        <v>7137</v>
      </c>
      <c r="AF1412" s="5" t="s">
        <v>53</v>
      </c>
      <c r="AG1412" s="8" t="s">
        <v>1688</v>
      </c>
      <c r="AH1412" s="5" t="s">
        <v>807</v>
      </c>
      <c r="AJ1412" s="8" t="s">
        <v>229</v>
      </c>
      <c r="AO1412" s="42"/>
    </row>
    <row r="1413" spans="1:188" s="8" customFormat="1" ht="161.25" customHeight="1" x14ac:dyDescent="0.25">
      <c r="A1413" s="8" t="s">
        <v>41</v>
      </c>
      <c r="B1413" s="8" t="s">
        <v>42</v>
      </c>
      <c r="C1413" s="8" t="s">
        <v>81</v>
      </c>
      <c r="D1413" s="8" t="s">
        <v>7145</v>
      </c>
      <c r="E1413" s="40">
        <v>44795</v>
      </c>
      <c r="F1413" s="8" t="s">
        <v>6797</v>
      </c>
      <c r="G1413" s="30">
        <v>33367728</v>
      </c>
      <c r="H1413" s="8" t="s">
        <v>46</v>
      </c>
      <c r="I1413" s="8" t="s">
        <v>7134</v>
      </c>
      <c r="J1413" s="8" t="s">
        <v>7146</v>
      </c>
      <c r="K1413" s="8" t="s">
        <v>7147</v>
      </c>
      <c r="L1413" s="8" t="s">
        <v>86</v>
      </c>
      <c r="M1413" s="8" t="s">
        <v>50</v>
      </c>
      <c r="N1413" s="9">
        <f t="shared" si="22"/>
        <v>12906000</v>
      </c>
      <c r="O1413" s="41">
        <v>12906000</v>
      </c>
      <c r="P1413" s="41">
        <v>2581200</v>
      </c>
      <c r="T1413" s="5" t="s">
        <v>1770</v>
      </c>
      <c r="U1413" s="6">
        <v>44796</v>
      </c>
      <c r="V1413" s="6">
        <v>44926</v>
      </c>
      <c r="W1413" s="6">
        <v>44796</v>
      </c>
      <c r="X1413" s="8">
        <v>150</v>
      </c>
      <c r="AE1413" s="8" t="s">
        <v>7137</v>
      </c>
      <c r="AF1413" s="5" t="s">
        <v>53</v>
      </c>
      <c r="AG1413" s="8" t="s">
        <v>1693</v>
      </c>
      <c r="AH1413" s="5" t="s">
        <v>807</v>
      </c>
      <c r="AJ1413" s="8" t="s">
        <v>160</v>
      </c>
      <c r="AO1413" s="42"/>
    </row>
    <row r="1414" spans="1:188" s="14" customFormat="1" ht="161.25" customHeight="1" x14ac:dyDescent="0.25">
      <c r="A1414" s="14" t="s">
        <v>41</v>
      </c>
      <c r="B1414" s="14" t="s">
        <v>42</v>
      </c>
      <c r="C1414" s="14" t="s">
        <v>285</v>
      </c>
      <c r="D1414" s="14" t="s">
        <v>7148</v>
      </c>
      <c r="E1414" s="43">
        <v>44795</v>
      </c>
      <c r="F1414" s="14" t="s">
        <v>6791</v>
      </c>
      <c r="G1414" s="44">
        <v>7187654</v>
      </c>
      <c r="H1414" s="14" t="s">
        <v>46</v>
      </c>
      <c r="I1414" s="14" t="s">
        <v>7134</v>
      </c>
      <c r="J1414" s="14" t="s">
        <v>7149</v>
      </c>
      <c r="K1414" s="14" t="s">
        <v>7150</v>
      </c>
      <c r="L1414" s="14" t="s">
        <v>145</v>
      </c>
      <c r="M1414" s="14" t="s">
        <v>50</v>
      </c>
      <c r="N1414" s="9">
        <f t="shared" si="22"/>
        <v>41202720</v>
      </c>
      <c r="O1414" s="45">
        <v>41202720</v>
      </c>
      <c r="P1414" s="45">
        <v>6867120</v>
      </c>
      <c r="T1414" s="11" t="s">
        <v>1770</v>
      </c>
      <c r="U1414" s="12">
        <v>44797</v>
      </c>
      <c r="V1414" s="12">
        <v>44926</v>
      </c>
      <c r="W1414" s="12">
        <v>44797</v>
      </c>
      <c r="X1414" s="14">
        <v>150</v>
      </c>
      <c r="AE1414" s="14" t="s">
        <v>7137</v>
      </c>
      <c r="AF1414" s="11" t="s">
        <v>66</v>
      </c>
      <c r="AG1414" s="14" t="s">
        <v>1693</v>
      </c>
      <c r="AH1414" s="11" t="s">
        <v>807</v>
      </c>
      <c r="AJ1414" s="14" t="s">
        <v>139</v>
      </c>
      <c r="AO1414" s="46"/>
    </row>
    <row r="1415" spans="1:188" s="8" customFormat="1" ht="161.25" customHeight="1" x14ac:dyDescent="0.25">
      <c r="A1415" s="8" t="s">
        <v>41</v>
      </c>
      <c r="B1415" s="8" t="s">
        <v>42</v>
      </c>
      <c r="C1415" s="8" t="s">
        <v>43</v>
      </c>
      <c r="D1415" s="8" t="s">
        <v>7151</v>
      </c>
      <c r="E1415" s="40">
        <v>44795</v>
      </c>
      <c r="F1415" s="8" t="s">
        <v>6844</v>
      </c>
      <c r="G1415" s="30">
        <v>1049639462</v>
      </c>
      <c r="H1415" s="8" t="s">
        <v>46</v>
      </c>
      <c r="I1415" s="8" t="s">
        <v>7134</v>
      </c>
      <c r="J1415" s="8" t="s">
        <v>7152</v>
      </c>
      <c r="K1415" s="8" t="s">
        <v>2057</v>
      </c>
      <c r="L1415" s="8" t="s">
        <v>99</v>
      </c>
      <c r="M1415" s="8" t="s">
        <v>50</v>
      </c>
      <c r="N1415" s="9">
        <f t="shared" si="22"/>
        <v>19029000</v>
      </c>
      <c r="O1415" s="41">
        <v>19029000</v>
      </c>
      <c r="P1415" s="41">
        <v>3805800</v>
      </c>
      <c r="T1415" s="5" t="s">
        <v>1770</v>
      </c>
      <c r="U1415" s="6">
        <v>44797</v>
      </c>
      <c r="V1415" s="6">
        <v>44926</v>
      </c>
      <c r="W1415" s="6">
        <v>44797</v>
      </c>
      <c r="X1415" s="8">
        <v>150</v>
      </c>
      <c r="AE1415" s="8" t="s">
        <v>7137</v>
      </c>
      <c r="AF1415" s="5" t="s">
        <v>53</v>
      </c>
      <c r="AG1415" s="8" t="s">
        <v>7153</v>
      </c>
      <c r="AH1415" s="5" t="s">
        <v>807</v>
      </c>
      <c r="AJ1415" s="8" t="s">
        <v>68</v>
      </c>
      <c r="AO1415" s="42"/>
    </row>
    <row r="1416" spans="1:188" s="8" customFormat="1" ht="161.25" customHeight="1" x14ac:dyDescent="0.25">
      <c r="A1416" s="8" t="s">
        <v>41</v>
      </c>
      <c r="B1416" s="8" t="s">
        <v>42</v>
      </c>
      <c r="C1416" s="8" t="s">
        <v>43</v>
      </c>
      <c r="D1416" s="8" t="s">
        <v>7154</v>
      </c>
      <c r="E1416" s="40">
        <v>44795</v>
      </c>
      <c r="F1416" s="8" t="s">
        <v>7155</v>
      </c>
      <c r="G1416" s="30">
        <v>79134674</v>
      </c>
      <c r="H1416" s="8" t="s">
        <v>46</v>
      </c>
      <c r="I1416" s="8" t="s">
        <v>7134</v>
      </c>
      <c r="J1416" s="8" t="s">
        <v>7156</v>
      </c>
      <c r="K1416" s="8" t="s">
        <v>7157</v>
      </c>
      <c r="L1416" s="8" t="s">
        <v>99</v>
      </c>
      <c r="M1416" s="8" t="s">
        <v>50</v>
      </c>
      <c r="N1416" s="9">
        <f t="shared" si="22"/>
        <v>19029000</v>
      </c>
      <c r="O1416" s="41">
        <v>19029000</v>
      </c>
      <c r="P1416" s="41">
        <v>3805800</v>
      </c>
      <c r="T1416" s="5" t="s">
        <v>1770</v>
      </c>
      <c r="U1416" s="6">
        <v>44796</v>
      </c>
      <c r="V1416" s="6">
        <v>44926</v>
      </c>
      <c r="W1416" s="6">
        <v>44795</v>
      </c>
      <c r="X1416" s="8">
        <v>150</v>
      </c>
      <c r="AE1416" s="8" t="s">
        <v>7137</v>
      </c>
      <c r="AF1416" s="5" t="s">
        <v>53</v>
      </c>
      <c r="AG1416" s="8" t="s">
        <v>7153</v>
      </c>
      <c r="AH1416" s="5" t="s">
        <v>807</v>
      </c>
      <c r="AJ1416" s="8" t="s">
        <v>506</v>
      </c>
      <c r="AO1416" s="2"/>
    </row>
    <row r="1417" spans="1:188" s="8" customFormat="1" ht="161.25" customHeight="1" x14ac:dyDescent="0.25">
      <c r="A1417" s="8" t="s">
        <v>41</v>
      </c>
      <c r="B1417" s="8" t="s">
        <v>42</v>
      </c>
      <c r="C1417" s="8" t="s">
        <v>43</v>
      </c>
      <c r="D1417" s="8" t="s">
        <v>7158</v>
      </c>
      <c r="E1417" s="40">
        <v>44796</v>
      </c>
      <c r="F1417" s="8" t="s">
        <v>6840</v>
      </c>
      <c r="G1417" s="30">
        <v>79492001</v>
      </c>
      <c r="H1417" s="8" t="s">
        <v>46</v>
      </c>
      <c r="I1417" s="8" t="s">
        <v>7134</v>
      </c>
      <c r="J1417" s="8" t="s">
        <v>7159</v>
      </c>
      <c r="K1417" s="8" t="s">
        <v>3309</v>
      </c>
      <c r="L1417" s="8" t="s">
        <v>177</v>
      </c>
      <c r="M1417" s="8" t="s">
        <v>50</v>
      </c>
      <c r="N1417" s="9">
        <f t="shared" si="22"/>
        <v>25560000</v>
      </c>
      <c r="O1417" s="41">
        <v>25560000</v>
      </c>
      <c r="P1417" s="41">
        <v>5112000</v>
      </c>
      <c r="T1417" s="5" t="s">
        <v>1770</v>
      </c>
      <c r="U1417" s="6">
        <v>44797</v>
      </c>
      <c r="V1417" s="6">
        <v>44926</v>
      </c>
      <c r="W1417" s="6">
        <v>44797</v>
      </c>
      <c r="X1417" s="8">
        <v>150</v>
      </c>
      <c r="AE1417" s="8" t="s">
        <v>7137</v>
      </c>
      <c r="AF1417" s="5" t="s">
        <v>53</v>
      </c>
      <c r="AG1417" s="8" t="s">
        <v>7160</v>
      </c>
      <c r="AH1417" s="5" t="s">
        <v>807</v>
      </c>
      <c r="AJ1417" s="8" t="s">
        <v>56</v>
      </c>
      <c r="AO1417" s="42"/>
    </row>
    <row r="1418" spans="1:188" s="8" customFormat="1" ht="161.25" customHeight="1" x14ac:dyDescent="0.25">
      <c r="A1418" s="8" t="s">
        <v>41</v>
      </c>
      <c r="B1418" s="8" t="s">
        <v>6433</v>
      </c>
      <c r="C1418" s="8" t="s">
        <v>2231</v>
      </c>
      <c r="D1418" s="8" t="s">
        <v>7161</v>
      </c>
      <c r="E1418" s="40">
        <v>44796</v>
      </c>
      <c r="F1418" s="8" t="s">
        <v>7162</v>
      </c>
      <c r="G1418" s="30" t="s">
        <v>7163</v>
      </c>
      <c r="H1418" s="8" t="s">
        <v>46</v>
      </c>
      <c r="I1418" s="8" t="s">
        <v>7164</v>
      </c>
      <c r="J1418" s="8" t="s">
        <v>7165</v>
      </c>
      <c r="K1418" s="8" t="s">
        <v>7166</v>
      </c>
      <c r="L1418" s="8" t="s">
        <v>6433</v>
      </c>
      <c r="M1418" s="8" t="s">
        <v>2238</v>
      </c>
      <c r="N1418" s="9">
        <f t="shared" si="22"/>
        <v>17588502</v>
      </c>
      <c r="O1418" s="41">
        <v>17588502</v>
      </c>
      <c r="P1418" s="41">
        <v>4842902</v>
      </c>
      <c r="T1418" s="5" t="s">
        <v>1820</v>
      </c>
      <c r="U1418" s="6">
        <v>44797</v>
      </c>
      <c r="V1418" s="6">
        <v>44827</v>
      </c>
      <c r="W1418" s="6" t="s">
        <v>46</v>
      </c>
      <c r="X1418" s="8">
        <v>30</v>
      </c>
      <c r="AE1418" s="8" t="s">
        <v>6659</v>
      </c>
      <c r="AF1418" s="5" t="s">
        <v>53</v>
      </c>
      <c r="AG1418" s="8" t="s">
        <v>6440</v>
      </c>
      <c r="AH1418" s="5" t="s">
        <v>55</v>
      </c>
      <c r="AJ1418" s="8" t="s">
        <v>3345</v>
      </c>
      <c r="AO1418" s="42"/>
    </row>
    <row r="1419" spans="1:188" s="8" customFormat="1" ht="161.25" customHeight="1" x14ac:dyDescent="0.25">
      <c r="A1419" s="8" t="s">
        <v>41</v>
      </c>
      <c r="B1419" s="8" t="s">
        <v>42</v>
      </c>
      <c r="C1419" s="8" t="s">
        <v>81</v>
      </c>
      <c r="D1419" s="8" t="s">
        <v>7167</v>
      </c>
      <c r="E1419" s="40">
        <v>44795</v>
      </c>
      <c r="F1419" s="8" t="s">
        <v>7168</v>
      </c>
      <c r="G1419" s="30">
        <v>1077847907</v>
      </c>
      <c r="H1419" s="8" t="s">
        <v>46</v>
      </c>
      <c r="I1419" s="8" t="s">
        <v>6971</v>
      </c>
      <c r="J1419" s="8" t="s">
        <v>7169</v>
      </c>
      <c r="K1419" s="8" t="s">
        <v>7170</v>
      </c>
      <c r="L1419" s="8" t="s">
        <v>158</v>
      </c>
      <c r="M1419" s="8" t="s">
        <v>50</v>
      </c>
      <c r="N1419" s="9">
        <f t="shared" si="22"/>
        <v>6139800</v>
      </c>
      <c r="O1419" s="41">
        <v>6139800</v>
      </c>
      <c r="P1419" s="41">
        <v>2046600</v>
      </c>
      <c r="T1419" s="5" t="s">
        <v>7171</v>
      </c>
      <c r="U1419" s="6">
        <v>44797</v>
      </c>
      <c r="V1419" s="6">
        <v>44926</v>
      </c>
      <c r="W1419" s="6">
        <v>44796</v>
      </c>
      <c r="X1419" s="8">
        <v>90</v>
      </c>
      <c r="AE1419" s="8" t="s">
        <v>7172</v>
      </c>
      <c r="AF1419" s="5" t="s">
        <v>53</v>
      </c>
      <c r="AG1419" s="8" t="s">
        <v>159</v>
      </c>
      <c r="AH1419" s="5" t="s">
        <v>55</v>
      </c>
      <c r="AJ1419" s="8" t="s">
        <v>139</v>
      </c>
      <c r="AO1419" s="42"/>
    </row>
    <row r="1420" spans="1:188" s="8" customFormat="1" ht="161.25" customHeight="1" x14ac:dyDescent="0.25">
      <c r="A1420" s="8" t="s">
        <v>41</v>
      </c>
      <c r="B1420" s="8" t="s">
        <v>2230</v>
      </c>
      <c r="C1420" s="8" t="s">
        <v>2231</v>
      </c>
      <c r="D1420" s="8" t="s">
        <v>7173</v>
      </c>
      <c r="E1420" s="40">
        <v>44810</v>
      </c>
      <c r="F1420" s="8" t="s">
        <v>7174</v>
      </c>
      <c r="G1420" s="30" t="s">
        <v>7175</v>
      </c>
      <c r="H1420" s="8" t="s">
        <v>46</v>
      </c>
      <c r="I1420" s="8" t="s">
        <v>7176</v>
      </c>
      <c r="J1420" s="8" t="s">
        <v>7177</v>
      </c>
      <c r="K1420" s="8" t="s">
        <v>7178</v>
      </c>
      <c r="L1420" s="8" t="s">
        <v>7179</v>
      </c>
      <c r="M1420" s="8" t="s">
        <v>2238</v>
      </c>
      <c r="N1420" s="9">
        <f t="shared" si="22"/>
        <v>363000000</v>
      </c>
      <c r="O1420" s="41">
        <v>363000000</v>
      </c>
      <c r="P1420" s="41" t="s">
        <v>7180</v>
      </c>
      <c r="T1420" s="5" t="s">
        <v>7181</v>
      </c>
      <c r="U1420" s="6">
        <v>44812</v>
      </c>
      <c r="V1420" s="6">
        <v>44926</v>
      </c>
      <c r="W1420" s="6">
        <v>44812</v>
      </c>
      <c r="X1420" s="8">
        <v>120</v>
      </c>
      <c r="Y1420" s="40">
        <v>44927</v>
      </c>
      <c r="Z1420" s="40">
        <v>44965</v>
      </c>
      <c r="AE1420" s="8" t="s">
        <v>7182</v>
      </c>
      <c r="AF1420" s="5" t="s">
        <v>7093</v>
      </c>
      <c r="AG1420" s="8" t="s">
        <v>6621</v>
      </c>
      <c r="AH1420" s="5" t="s">
        <v>55</v>
      </c>
      <c r="AJ1420" s="8" t="s">
        <v>240</v>
      </c>
      <c r="AO1420" s="42"/>
    </row>
    <row r="1421" spans="1:188" s="8" customFormat="1" ht="128.25" customHeight="1" x14ac:dyDescent="0.25">
      <c r="A1421" s="8" t="s">
        <v>7183</v>
      </c>
      <c r="B1421" s="8" t="s">
        <v>42</v>
      </c>
      <c r="C1421" s="8" t="s">
        <v>2231</v>
      </c>
      <c r="D1421" s="8" t="s">
        <v>7184</v>
      </c>
      <c r="E1421" s="40">
        <v>44802</v>
      </c>
      <c r="F1421" s="8" t="s">
        <v>7185</v>
      </c>
      <c r="G1421" s="8" t="s">
        <v>7186</v>
      </c>
      <c r="H1421" s="8" t="s">
        <v>46</v>
      </c>
      <c r="I1421" s="8" t="s">
        <v>7187</v>
      </c>
      <c r="J1421" s="8" t="s">
        <v>7188</v>
      </c>
      <c r="K1421" s="8" t="s">
        <v>7189</v>
      </c>
      <c r="L1421" s="8" t="s">
        <v>7190</v>
      </c>
      <c r="M1421" s="8" t="s">
        <v>2238</v>
      </c>
      <c r="N1421" s="9">
        <f t="shared" si="22"/>
        <v>959157225</v>
      </c>
      <c r="O1421" s="41">
        <v>959157225</v>
      </c>
      <c r="P1421" s="9" t="s">
        <v>2239</v>
      </c>
      <c r="T1421" s="5" t="s">
        <v>7191</v>
      </c>
      <c r="U1421" s="40">
        <v>44805</v>
      </c>
      <c r="V1421" s="6">
        <v>44926</v>
      </c>
      <c r="W1421" s="40">
        <v>44804</v>
      </c>
      <c r="X1421" s="8">
        <v>120</v>
      </c>
      <c r="AE1421" s="8" t="s">
        <v>7192</v>
      </c>
      <c r="AF1421" s="5" t="s">
        <v>53</v>
      </c>
      <c r="AG1421" s="8" t="s">
        <v>1693</v>
      </c>
      <c r="AH1421" s="5" t="s">
        <v>807</v>
      </c>
      <c r="AJ1421" s="8" t="s">
        <v>506</v>
      </c>
      <c r="AO1421" s="42"/>
    </row>
    <row r="1422" spans="1:188" s="8" customFormat="1" ht="38.25" customHeight="1" x14ac:dyDescent="0.25">
      <c r="A1422" s="14" t="s">
        <v>41</v>
      </c>
      <c r="B1422" s="14" t="s">
        <v>42</v>
      </c>
      <c r="C1422" s="14" t="s">
        <v>282</v>
      </c>
      <c r="D1422" s="14" t="s">
        <v>7193</v>
      </c>
      <c r="E1422" s="43"/>
      <c r="F1422" s="14" t="s">
        <v>7194</v>
      </c>
      <c r="G1422" s="14"/>
      <c r="H1422" s="14"/>
      <c r="I1422" s="14"/>
      <c r="J1422" s="14"/>
      <c r="K1422" s="14"/>
      <c r="L1422" s="14"/>
      <c r="M1422" s="14"/>
      <c r="N1422" s="9">
        <f t="shared" si="22"/>
        <v>0</v>
      </c>
      <c r="O1422" s="45"/>
      <c r="P1422" s="15"/>
      <c r="Q1422" s="14"/>
      <c r="R1422" s="14"/>
      <c r="S1422" s="14"/>
      <c r="T1422" s="11"/>
      <c r="U1422" s="14"/>
      <c r="V1422" s="12"/>
      <c r="W1422" s="14"/>
      <c r="X1422" s="14"/>
      <c r="Y1422" s="14"/>
      <c r="Z1422" s="14"/>
      <c r="AA1422" s="14"/>
      <c r="AB1422" s="14"/>
      <c r="AC1422" s="14"/>
      <c r="AD1422" s="14"/>
      <c r="AE1422" s="14"/>
      <c r="AF1422" s="11" t="s">
        <v>282</v>
      </c>
      <c r="AG1422" s="14"/>
      <c r="AH1422" s="11"/>
      <c r="AI1422" s="14"/>
      <c r="AJ1422" s="14" t="s">
        <v>229</v>
      </c>
      <c r="AK1422" s="14"/>
      <c r="AL1422" s="14"/>
      <c r="AM1422" s="14"/>
      <c r="AN1422" s="14"/>
      <c r="AO1422"/>
      <c r="AP1422"/>
      <c r="AQ1422"/>
      <c r="AR1422"/>
      <c r="AS1422"/>
      <c r="AT1422"/>
      <c r="AU1422"/>
      <c r="AV1422"/>
      <c r="AW1422"/>
      <c r="AX1422"/>
      <c r="AY1422"/>
      <c r="AZ1422"/>
      <c r="BA1422"/>
      <c r="BB1422"/>
      <c r="BC1422"/>
      <c r="BD1422"/>
      <c r="BE1422"/>
      <c r="BF1422"/>
      <c r="BG1422"/>
      <c r="BH1422"/>
      <c r="BI1422"/>
      <c r="BJ1422"/>
      <c r="BK1422"/>
      <c r="BL1422"/>
      <c r="BM1422"/>
      <c r="BN1422"/>
      <c r="BO1422"/>
      <c r="BP1422"/>
      <c r="BQ1422"/>
      <c r="BR1422"/>
      <c r="BS1422"/>
      <c r="BT1422"/>
      <c r="BU1422"/>
      <c r="BV1422"/>
      <c r="BW1422"/>
      <c r="BX1422"/>
      <c r="BY1422"/>
      <c r="BZ1422"/>
      <c r="CA1422"/>
      <c r="CB1422"/>
      <c r="CC1422"/>
      <c r="CD1422"/>
      <c r="CE1422"/>
      <c r="CF1422"/>
      <c r="CG1422"/>
      <c r="CH1422"/>
      <c r="CI1422"/>
      <c r="CJ1422"/>
      <c r="CK1422"/>
      <c r="CL1422"/>
      <c r="CM1422"/>
      <c r="CN1422"/>
      <c r="CO1422"/>
      <c r="CP1422"/>
      <c r="CQ1422"/>
      <c r="CR1422"/>
      <c r="CS1422"/>
      <c r="CT1422"/>
      <c r="CU1422"/>
      <c r="CV1422"/>
      <c r="CW1422"/>
      <c r="CX1422"/>
      <c r="CY1422"/>
      <c r="CZ1422"/>
      <c r="DA1422"/>
      <c r="DB1422"/>
      <c r="DC1422"/>
      <c r="DD1422"/>
      <c r="DE1422"/>
      <c r="DF1422"/>
      <c r="DG1422"/>
      <c r="DH1422"/>
      <c r="DI1422"/>
      <c r="DJ1422"/>
      <c r="DK1422"/>
      <c r="DL1422"/>
      <c r="DM1422"/>
      <c r="DN1422"/>
      <c r="DO1422"/>
      <c r="DP1422"/>
      <c r="DQ1422"/>
      <c r="DR1422"/>
      <c r="DS1422"/>
      <c r="DT1422"/>
      <c r="DU1422"/>
      <c r="DV1422"/>
      <c r="DW1422"/>
      <c r="DX1422"/>
      <c r="DY1422"/>
      <c r="DZ1422"/>
      <c r="EA1422"/>
      <c r="EB1422"/>
      <c r="EC1422"/>
      <c r="ED1422"/>
      <c r="EE1422"/>
      <c r="EF1422"/>
      <c r="EG1422"/>
      <c r="EH1422"/>
      <c r="EI1422"/>
      <c r="EJ1422"/>
      <c r="EK1422"/>
      <c r="EL1422"/>
      <c r="EM1422"/>
      <c r="EN1422"/>
      <c r="EO1422"/>
      <c r="EP1422"/>
      <c r="EQ1422"/>
      <c r="ER1422"/>
      <c r="ES1422"/>
      <c r="ET1422"/>
      <c r="EU1422"/>
      <c r="EV1422"/>
      <c r="EW1422"/>
      <c r="EX1422"/>
      <c r="EY1422"/>
      <c r="EZ1422"/>
      <c r="FA1422"/>
      <c r="FB1422"/>
      <c r="FC1422"/>
      <c r="FD1422"/>
      <c r="FE1422"/>
      <c r="FF1422"/>
      <c r="FG1422"/>
      <c r="FH1422"/>
      <c r="FI1422"/>
      <c r="FJ1422"/>
      <c r="FK1422"/>
      <c r="FL1422"/>
      <c r="FM1422"/>
      <c r="FN1422"/>
      <c r="FO1422"/>
      <c r="FP1422"/>
      <c r="FQ1422"/>
      <c r="FR1422"/>
      <c r="FS1422"/>
      <c r="FT1422"/>
      <c r="FU1422"/>
      <c r="FV1422"/>
      <c r="FW1422"/>
      <c r="FX1422"/>
      <c r="FY1422"/>
      <c r="FZ1422"/>
      <c r="GA1422"/>
      <c r="GB1422"/>
      <c r="GC1422"/>
      <c r="GD1422"/>
      <c r="GE1422"/>
      <c r="GF1422"/>
    </row>
    <row r="1423" spans="1:188" s="8" customFormat="1" ht="161.25" customHeight="1" x14ac:dyDescent="0.25">
      <c r="A1423" s="8" t="s">
        <v>41</v>
      </c>
      <c r="B1423" s="8" t="s">
        <v>42</v>
      </c>
      <c r="C1423" s="8" t="s">
        <v>43</v>
      </c>
      <c r="D1423" s="8" t="s">
        <v>7195</v>
      </c>
      <c r="E1423" s="40">
        <v>44798</v>
      </c>
      <c r="F1423" s="8" t="s">
        <v>7196</v>
      </c>
      <c r="G1423" s="30">
        <v>10299184</v>
      </c>
      <c r="H1423" s="8" t="s">
        <v>46</v>
      </c>
      <c r="I1423" s="8" t="s">
        <v>7197</v>
      </c>
      <c r="J1423" s="8" t="s">
        <v>7198</v>
      </c>
      <c r="K1423" s="8" t="s">
        <v>7044</v>
      </c>
      <c r="L1423" s="8" t="s">
        <v>99</v>
      </c>
      <c r="M1423" s="8" t="s">
        <v>50</v>
      </c>
      <c r="N1423" s="9">
        <f t="shared" si="22"/>
        <v>11417400</v>
      </c>
      <c r="O1423" s="41">
        <v>11417400</v>
      </c>
      <c r="P1423" s="41">
        <v>3805800</v>
      </c>
      <c r="T1423" s="5" t="s">
        <v>5230</v>
      </c>
      <c r="U1423" s="6">
        <v>44804</v>
      </c>
      <c r="V1423" s="6">
        <v>44895</v>
      </c>
      <c r="W1423" s="6">
        <v>44803</v>
      </c>
      <c r="X1423" s="8">
        <v>90</v>
      </c>
      <c r="AE1423" s="8" t="s">
        <v>7199</v>
      </c>
      <c r="AF1423" s="5" t="s">
        <v>53</v>
      </c>
      <c r="AG1423" s="8" t="s">
        <v>1688</v>
      </c>
      <c r="AH1423" s="5" t="s">
        <v>807</v>
      </c>
      <c r="AJ1423" s="8" t="s">
        <v>506</v>
      </c>
      <c r="AO1423" s="42"/>
    </row>
    <row r="1424" spans="1:188" s="8" customFormat="1" ht="161.25" customHeight="1" x14ac:dyDescent="0.25">
      <c r="A1424" s="8" t="s">
        <v>41</v>
      </c>
      <c r="B1424" s="8" t="s">
        <v>42</v>
      </c>
      <c r="C1424" s="8" t="s">
        <v>81</v>
      </c>
      <c r="D1424" s="8" t="s">
        <v>7200</v>
      </c>
      <c r="E1424" s="40">
        <v>44798</v>
      </c>
      <c r="F1424" s="8" t="s">
        <v>7201</v>
      </c>
      <c r="G1424" s="30">
        <v>28719145</v>
      </c>
      <c r="H1424" s="8" t="s">
        <v>46</v>
      </c>
      <c r="I1424" s="8" t="s">
        <v>6971</v>
      </c>
      <c r="J1424" s="8" t="s">
        <v>7202</v>
      </c>
      <c r="K1424" s="8" t="s">
        <v>7203</v>
      </c>
      <c r="L1424" s="8" t="s">
        <v>158</v>
      </c>
      <c r="M1424" s="8" t="s">
        <v>50</v>
      </c>
      <c r="N1424" s="9">
        <f t="shared" si="22"/>
        <v>6139800</v>
      </c>
      <c r="O1424" s="41">
        <v>6139800</v>
      </c>
      <c r="P1424" s="41">
        <v>2046600</v>
      </c>
      <c r="T1424" s="5" t="s">
        <v>886</v>
      </c>
      <c r="U1424" s="6">
        <v>44811</v>
      </c>
      <c r="V1424" s="6">
        <v>44901</v>
      </c>
      <c r="W1424" s="6">
        <v>44805</v>
      </c>
      <c r="X1424" s="8">
        <v>90</v>
      </c>
      <c r="AE1424" s="8" t="s">
        <v>7204</v>
      </c>
      <c r="AF1424" s="5" t="s">
        <v>53</v>
      </c>
      <c r="AG1424" s="8" t="s">
        <v>159</v>
      </c>
      <c r="AH1424" s="5" t="s">
        <v>55</v>
      </c>
      <c r="AJ1424" s="8" t="s">
        <v>56</v>
      </c>
      <c r="AO1424" s="42"/>
    </row>
    <row r="1425" spans="1:41" s="8" customFormat="1" ht="161.25" customHeight="1" x14ac:dyDescent="0.25">
      <c r="A1425" s="8" t="s">
        <v>41</v>
      </c>
      <c r="B1425" s="8" t="s">
        <v>42</v>
      </c>
      <c r="C1425" s="8" t="s">
        <v>43</v>
      </c>
      <c r="D1425" s="8" t="s">
        <v>7205</v>
      </c>
      <c r="E1425" s="40">
        <v>44804</v>
      </c>
      <c r="F1425" s="8" t="s">
        <v>7206</v>
      </c>
      <c r="G1425" s="30">
        <v>1113695612</v>
      </c>
      <c r="H1425" s="8" t="s">
        <v>46</v>
      </c>
      <c r="I1425" s="8" t="s">
        <v>7197</v>
      </c>
      <c r="J1425" s="8" t="s">
        <v>7207</v>
      </c>
      <c r="K1425" s="8" t="s">
        <v>7034</v>
      </c>
      <c r="L1425" s="8" t="s">
        <v>99</v>
      </c>
      <c r="M1425" s="8" t="s">
        <v>50</v>
      </c>
      <c r="N1425" s="9">
        <f t="shared" si="22"/>
        <v>11417400</v>
      </c>
      <c r="O1425" s="41">
        <v>11417400</v>
      </c>
      <c r="P1425" s="41">
        <v>3805800</v>
      </c>
      <c r="T1425" s="5" t="s">
        <v>1751</v>
      </c>
      <c r="U1425" s="6">
        <v>44810</v>
      </c>
      <c r="V1425" s="6">
        <v>44900</v>
      </c>
      <c r="W1425" s="6">
        <v>44809</v>
      </c>
      <c r="X1425" s="8">
        <v>90</v>
      </c>
      <c r="AE1425" s="8" t="s">
        <v>1752</v>
      </c>
      <c r="AF1425" s="5" t="s">
        <v>53</v>
      </c>
      <c r="AG1425" s="8" t="s">
        <v>7208</v>
      </c>
      <c r="AH1425" s="5" t="s">
        <v>807</v>
      </c>
      <c r="AJ1425" s="8" t="s">
        <v>56</v>
      </c>
      <c r="AO1425" s="42"/>
    </row>
    <row r="1426" spans="1:41" s="8" customFormat="1" ht="161.25" customHeight="1" x14ac:dyDescent="0.25">
      <c r="A1426" s="8" t="s">
        <v>41</v>
      </c>
      <c r="B1426" s="8" t="s">
        <v>42</v>
      </c>
      <c r="C1426" s="8" t="s">
        <v>43</v>
      </c>
      <c r="D1426" s="8" t="s">
        <v>7209</v>
      </c>
      <c r="E1426" s="40">
        <v>44799</v>
      </c>
      <c r="F1426" s="8" t="s">
        <v>7210</v>
      </c>
      <c r="G1426" s="30">
        <v>1067928508</v>
      </c>
      <c r="H1426" s="8" t="s">
        <v>46</v>
      </c>
      <c r="I1426" s="8" t="s">
        <v>7197</v>
      </c>
      <c r="J1426" s="8" t="s">
        <v>7211</v>
      </c>
      <c r="K1426" s="8" t="s">
        <v>7034</v>
      </c>
      <c r="L1426" s="8" t="s">
        <v>99</v>
      </c>
      <c r="M1426" s="8" t="s">
        <v>50</v>
      </c>
      <c r="N1426" s="9">
        <f t="shared" si="22"/>
        <v>11417400</v>
      </c>
      <c r="O1426" s="41">
        <v>11417400</v>
      </c>
      <c r="P1426" s="41">
        <v>3805800</v>
      </c>
      <c r="T1426" s="5" t="s">
        <v>6855</v>
      </c>
      <c r="U1426" s="6">
        <v>44803</v>
      </c>
      <c r="V1426" s="6">
        <v>44894</v>
      </c>
      <c r="W1426" s="6">
        <v>44802</v>
      </c>
      <c r="X1426" s="8">
        <v>90</v>
      </c>
      <c r="AE1426" s="8" t="s">
        <v>2905</v>
      </c>
      <c r="AF1426" s="5" t="s">
        <v>53</v>
      </c>
      <c r="AG1426" s="8" t="s">
        <v>1688</v>
      </c>
      <c r="AH1426" s="5" t="s">
        <v>807</v>
      </c>
      <c r="AJ1426" s="8" t="s">
        <v>160</v>
      </c>
      <c r="AO1426" s="42"/>
    </row>
    <row r="1427" spans="1:41" s="8" customFormat="1" ht="161.25" customHeight="1" x14ac:dyDescent="0.25">
      <c r="A1427" s="8" t="s">
        <v>41</v>
      </c>
      <c r="B1427" s="8" t="s">
        <v>42</v>
      </c>
      <c r="C1427" s="8" t="s">
        <v>43</v>
      </c>
      <c r="D1427" s="8" t="s">
        <v>7212</v>
      </c>
      <c r="E1427" s="40">
        <v>44799</v>
      </c>
      <c r="F1427" s="8" t="s">
        <v>7213</v>
      </c>
      <c r="G1427" s="30">
        <v>1020761124</v>
      </c>
      <c r="H1427" s="8" t="s">
        <v>46</v>
      </c>
      <c r="I1427" s="8" t="s">
        <v>7214</v>
      </c>
      <c r="J1427" s="8" t="s">
        <v>7215</v>
      </c>
      <c r="K1427" s="8" t="s">
        <v>5933</v>
      </c>
      <c r="L1427" s="8" t="s">
        <v>99</v>
      </c>
      <c r="M1427" s="8" t="s">
        <v>50</v>
      </c>
      <c r="N1427" s="9">
        <f t="shared" si="22"/>
        <v>11417400</v>
      </c>
      <c r="O1427" s="41">
        <v>11417400</v>
      </c>
      <c r="P1427" s="41">
        <v>3805800</v>
      </c>
      <c r="T1427" s="5" t="s">
        <v>51</v>
      </c>
      <c r="U1427" s="6">
        <v>44809</v>
      </c>
      <c r="V1427" s="6">
        <v>44899</v>
      </c>
      <c r="W1427" s="6">
        <v>44805</v>
      </c>
      <c r="X1427" s="8">
        <v>90</v>
      </c>
      <c r="AE1427" s="8" t="s">
        <v>6997</v>
      </c>
      <c r="AF1427" s="5" t="s">
        <v>53</v>
      </c>
      <c r="AG1427" s="8" t="s">
        <v>1682</v>
      </c>
      <c r="AH1427" s="5" t="s">
        <v>807</v>
      </c>
      <c r="AJ1427" s="8" t="s">
        <v>68</v>
      </c>
      <c r="AO1427" s="42"/>
    </row>
    <row r="1428" spans="1:41" s="8" customFormat="1" ht="161.25" customHeight="1" x14ac:dyDescent="0.25">
      <c r="A1428" s="8" t="s">
        <v>41</v>
      </c>
      <c r="B1428" s="8" t="s">
        <v>42</v>
      </c>
      <c r="C1428" s="8" t="s">
        <v>81</v>
      </c>
      <c r="D1428" s="8" t="s">
        <v>7216</v>
      </c>
      <c r="E1428" s="40">
        <v>44799</v>
      </c>
      <c r="F1428" s="8" t="s">
        <v>7217</v>
      </c>
      <c r="G1428" s="30">
        <v>1053785584</v>
      </c>
      <c r="H1428" s="8" t="s">
        <v>46</v>
      </c>
      <c r="I1428" s="47" t="s">
        <v>6786</v>
      </c>
      <c r="J1428" s="47" t="s">
        <v>7218</v>
      </c>
      <c r="K1428" s="8" t="s">
        <v>7219</v>
      </c>
      <c r="L1428" s="8" t="s">
        <v>158</v>
      </c>
      <c r="M1428" s="8" t="s">
        <v>50</v>
      </c>
      <c r="N1428" s="9">
        <f t="shared" si="22"/>
        <v>6139800</v>
      </c>
      <c r="O1428" s="41">
        <v>6139800</v>
      </c>
      <c r="P1428" s="41">
        <v>2046600</v>
      </c>
      <c r="T1428" s="5" t="s">
        <v>2817</v>
      </c>
      <c r="U1428" s="6">
        <v>44802</v>
      </c>
      <c r="V1428" s="6">
        <v>44893</v>
      </c>
      <c r="W1428" s="6">
        <v>44802</v>
      </c>
      <c r="X1428" s="8">
        <v>90</v>
      </c>
      <c r="AE1428" s="8" t="s">
        <v>7220</v>
      </c>
      <c r="AF1428" s="5" t="s">
        <v>53</v>
      </c>
      <c r="AG1428" s="8" t="s">
        <v>159</v>
      </c>
      <c r="AH1428" s="5" t="s">
        <v>55</v>
      </c>
      <c r="AJ1428" s="8" t="s">
        <v>465</v>
      </c>
      <c r="AO1428" s="42"/>
    </row>
    <row r="1429" spans="1:41" s="8" customFormat="1" ht="161.25" customHeight="1" x14ac:dyDescent="0.25">
      <c r="A1429" s="8" t="s">
        <v>41</v>
      </c>
      <c r="B1429" s="8" t="s">
        <v>42</v>
      </c>
      <c r="C1429" s="8" t="s">
        <v>81</v>
      </c>
      <c r="D1429" s="8" t="s">
        <v>7221</v>
      </c>
      <c r="E1429" s="40">
        <v>44804</v>
      </c>
      <c r="F1429" s="8" t="s">
        <v>7222</v>
      </c>
      <c r="G1429" s="30">
        <v>1020841232</v>
      </c>
      <c r="H1429" s="8" t="s">
        <v>46</v>
      </c>
      <c r="I1429" s="47" t="s">
        <v>7223</v>
      </c>
      <c r="J1429" s="47" t="s">
        <v>7224</v>
      </c>
      <c r="K1429" s="8" t="s">
        <v>7225</v>
      </c>
      <c r="L1429" s="8" t="s">
        <v>7226</v>
      </c>
      <c r="M1429" s="8" t="s">
        <v>50</v>
      </c>
      <c r="N1429" s="9">
        <f t="shared" si="22"/>
        <v>10238760</v>
      </c>
      <c r="O1429" s="41">
        <v>7743600</v>
      </c>
      <c r="P1429" s="41">
        <v>2581200</v>
      </c>
      <c r="Q1429" s="41">
        <v>2495160</v>
      </c>
      <c r="T1429" s="5" t="s">
        <v>51</v>
      </c>
      <c r="U1429" s="6">
        <v>44806</v>
      </c>
      <c r="V1429" s="6">
        <v>44896</v>
      </c>
      <c r="W1429" s="6">
        <v>44804</v>
      </c>
      <c r="X1429" s="8">
        <v>90</v>
      </c>
      <c r="Y1429" s="40">
        <v>44897</v>
      </c>
      <c r="Z1429" s="40">
        <v>44925</v>
      </c>
      <c r="AE1429" s="8" t="s">
        <v>1159</v>
      </c>
      <c r="AF1429" s="5" t="s">
        <v>53</v>
      </c>
      <c r="AG1429" s="5" t="s">
        <v>6458</v>
      </c>
      <c r="AH1429" s="5" t="s">
        <v>55</v>
      </c>
      <c r="AJ1429" s="8" t="s">
        <v>68</v>
      </c>
      <c r="AO1429" s="42"/>
    </row>
    <row r="1430" spans="1:41" s="8" customFormat="1" ht="161.25" customHeight="1" x14ac:dyDescent="0.25">
      <c r="A1430" s="8" t="s">
        <v>41</v>
      </c>
      <c r="B1430" s="8" t="s">
        <v>42</v>
      </c>
      <c r="C1430" s="8" t="s">
        <v>81</v>
      </c>
      <c r="D1430" s="8" t="s">
        <v>7227</v>
      </c>
      <c r="E1430" s="40">
        <v>44804</v>
      </c>
      <c r="F1430" s="8" t="s">
        <v>7228</v>
      </c>
      <c r="G1430" s="30">
        <v>96195429</v>
      </c>
      <c r="H1430" s="8" t="s">
        <v>46</v>
      </c>
      <c r="I1430" s="47" t="s">
        <v>7229</v>
      </c>
      <c r="J1430" s="47" t="s">
        <v>7230</v>
      </c>
      <c r="K1430" s="8" t="s">
        <v>7231</v>
      </c>
      <c r="L1430" s="8" t="s">
        <v>158</v>
      </c>
      <c r="M1430" s="8" t="s">
        <v>50</v>
      </c>
      <c r="N1430" s="9">
        <f t="shared" si="22"/>
        <v>6139800</v>
      </c>
      <c r="O1430" s="41">
        <v>6139800</v>
      </c>
      <c r="P1430" s="41">
        <v>2046600</v>
      </c>
      <c r="T1430" s="5" t="s">
        <v>51</v>
      </c>
      <c r="U1430" s="6">
        <v>44806</v>
      </c>
      <c r="V1430" s="6">
        <v>44895</v>
      </c>
      <c r="W1430" s="6">
        <v>44805</v>
      </c>
      <c r="X1430" s="8">
        <v>90</v>
      </c>
      <c r="AE1430" s="8" t="s">
        <v>7232</v>
      </c>
      <c r="AF1430" s="5" t="s">
        <v>53</v>
      </c>
      <c r="AG1430" s="8" t="s">
        <v>159</v>
      </c>
      <c r="AH1430" s="5" t="s">
        <v>55</v>
      </c>
      <c r="AJ1430" s="8" t="s">
        <v>229</v>
      </c>
      <c r="AO1430" s="42"/>
    </row>
    <row r="1431" spans="1:41" s="8" customFormat="1" ht="161.25" customHeight="1" x14ac:dyDescent="0.25">
      <c r="A1431" s="8" t="s">
        <v>41</v>
      </c>
      <c r="B1431" s="8" t="s">
        <v>42</v>
      </c>
      <c r="C1431" s="8" t="s">
        <v>43</v>
      </c>
      <c r="D1431" s="8" t="s">
        <v>7233</v>
      </c>
      <c r="E1431" s="40">
        <v>44804</v>
      </c>
      <c r="F1431" s="8" t="s">
        <v>7234</v>
      </c>
      <c r="G1431" s="30">
        <v>11321635</v>
      </c>
      <c r="H1431" s="8" t="s">
        <v>46</v>
      </c>
      <c r="I1431" s="47" t="s">
        <v>7223</v>
      </c>
      <c r="J1431" s="47" t="s">
        <v>7235</v>
      </c>
      <c r="K1431" s="8" t="s">
        <v>7236</v>
      </c>
      <c r="L1431" s="8" t="s">
        <v>106</v>
      </c>
      <c r="M1431" s="8" t="s">
        <v>50</v>
      </c>
      <c r="N1431" s="9">
        <f t="shared" si="22"/>
        <v>13370400</v>
      </c>
      <c r="O1431" s="41">
        <v>13370400</v>
      </c>
      <c r="P1431" s="41">
        <v>4456800</v>
      </c>
      <c r="T1431" s="5" t="s">
        <v>51</v>
      </c>
      <c r="U1431" s="6">
        <v>44806</v>
      </c>
      <c r="V1431" s="6">
        <v>44896</v>
      </c>
      <c r="W1431" s="6">
        <v>44805</v>
      </c>
      <c r="X1431" s="8">
        <v>90</v>
      </c>
      <c r="AE1431" s="8" t="s">
        <v>1159</v>
      </c>
      <c r="AF1431" s="5" t="s">
        <v>53</v>
      </c>
      <c r="AG1431" s="8" t="s">
        <v>6621</v>
      </c>
      <c r="AH1431" s="5" t="s">
        <v>55</v>
      </c>
      <c r="AJ1431" s="8" t="s">
        <v>160</v>
      </c>
      <c r="AO1431" s="42"/>
    </row>
    <row r="1432" spans="1:41" s="8" customFormat="1" ht="161.25" customHeight="1" x14ac:dyDescent="0.25">
      <c r="A1432" s="8" t="s">
        <v>41</v>
      </c>
      <c r="B1432" s="8" t="s">
        <v>42</v>
      </c>
      <c r="C1432" s="8" t="s">
        <v>81</v>
      </c>
      <c r="D1432" s="8" t="s">
        <v>7237</v>
      </c>
      <c r="E1432" s="40">
        <v>44804</v>
      </c>
      <c r="F1432" s="8" t="s">
        <v>7238</v>
      </c>
      <c r="G1432" s="30">
        <v>45527291</v>
      </c>
      <c r="H1432" s="8" t="s">
        <v>46</v>
      </c>
      <c r="I1432" s="47" t="s">
        <v>7239</v>
      </c>
      <c r="J1432" s="47" t="s">
        <v>7240</v>
      </c>
      <c r="K1432" s="8" t="s">
        <v>2568</v>
      </c>
      <c r="L1432" s="8" t="s">
        <v>158</v>
      </c>
      <c r="M1432" s="8" t="s">
        <v>50</v>
      </c>
      <c r="N1432" s="9">
        <f t="shared" si="22"/>
        <v>6139800</v>
      </c>
      <c r="O1432" s="41">
        <v>6139800</v>
      </c>
      <c r="P1432" s="41">
        <v>2046600</v>
      </c>
      <c r="T1432" s="5" t="s">
        <v>5208</v>
      </c>
      <c r="U1432" s="6">
        <v>44810</v>
      </c>
      <c r="V1432" s="6">
        <v>44900</v>
      </c>
      <c r="W1432" s="6">
        <v>44805</v>
      </c>
      <c r="X1432" s="8">
        <v>90</v>
      </c>
      <c r="AE1432" s="8" t="s">
        <v>7241</v>
      </c>
      <c r="AF1432" s="5" t="s">
        <v>53</v>
      </c>
      <c r="AG1432" s="8" t="s">
        <v>159</v>
      </c>
      <c r="AH1432" s="5" t="s">
        <v>55</v>
      </c>
      <c r="AJ1432" s="8" t="s">
        <v>465</v>
      </c>
      <c r="AO1432" s="42"/>
    </row>
    <row r="1433" spans="1:41" s="8" customFormat="1" ht="161.25" customHeight="1" x14ac:dyDescent="0.25">
      <c r="A1433" s="8" t="s">
        <v>41</v>
      </c>
      <c r="B1433" s="8" t="s">
        <v>42</v>
      </c>
      <c r="C1433" s="8" t="s">
        <v>81</v>
      </c>
      <c r="D1433" s="8" t="s">
        <v>7242</v>
      </c>
      <c r="E1433" s="40">
        <v>44805</v>
      </c>
      <c r="F1433" s="8" t="s">
        <v>7243</v>
      </c>
      <c r="G1433" s="30">
        <v>1031800798</v>
      </c>
      <c r="H1433" s="8" t="s">
        <v>46</v>
      </c>
      <c r="I1433" s="47" t="s">
        <v>6786</v>
      </c>
      <c r="J1433" s="47" t="s">
        <v>7244</v>
      </c>
      <c r="K1433" s="8" t="s">
        <v>6960</v>
      </c>
      <c r="L1433" s="8" t="s">
        <v>158</v>
      </c>
      <c r="M1433" s="8" t="s">
        <v>50</v>
      </c>
      <c r="N1433" s="9">
        <f t="shared" si="22"/>
        <v>6139800</v>
      </c>
      <c r="O1433" s="41">
        <v>6139800</v>
      </c>
      <c r="P1433" s="41">
        <v>2046600</v>
      </c>
      <c r="T1433" s="5" t="s">
        <v>2750</v>
      </c>
      <c r="U1433" s="6">
        <v>44809</v>
      </c>
      <c r="V1433" s="6">
        <v>44899</v>
      </c>
      <c r="W1433" s="6">
        <v>44806</v>
      </c>
      <c r="X1433" s="8">
        <v>90</v>
      </c>
      <c r="AE1433" s="8" t="s">
        <v>7245</v>
      </c>
      <c r="AF1433" s="5" t="s">
        <v>53</v>
      </c>
      <c r="AG1433" s="8" t="s">
        <v>159</v>
      </c>
      <c r="AH1433" s="5" t="s">
        <v>55</v>
      </c>
      <c r="AJ1433" s="8" t="s">
        <v>139</v>
      </c>
      <c r="AO1433" s="42"/>
    </row>
    <row r="1434" spans="1:41" s="8" customFormat="1" ht="161.25" customHeight="1" x14ac:dyDescent="0.25">
      <c r="A1434" s="8" t="s">
        <v>7246</v>
      </c>
      <c r="B1434" s="8" t="s">
        <v>6271</v>
      </c>
      <c r="C1434" s="8" t="s">
        <v>2231</v>
      </c>
      <c r="D1434" s="8" t="s">
        <v>7247</v>
      </c>
      <c r="E1434" s="40">
        <v>44810</v>
      </c>
      <c r="F1434" s="8" t="s">
        <v>7248</v>
      </c>
      <c r="G1434" s="30" t="s">
        <v>7249</v>
      </c>
      <c r="H1434" s="8" t="s">
        <v>46</v>
      </c>
      <c r="I1434" s="47" t="s">
        <v>7250</v>
      </c>
      <c r="J1434" s="47" t="s">
        <v>7251</v>
      </c>
      <c r="K1434" s="8" t="s">
        <v>7252</v>
      </c>
      <c r="L1434" s="8" t="s">
        <v>7253</v>
      </c>
      <c r="M1434" s="8" t="s">
        <v>2238</v>
      </c>
      <c r="N1434" s="9">
        <f t="shared" si="22"/>
        <v>5173965300</v>
      </c>
      <c r="O1434" s="41">
        <v>4215813000</v>
      </c>
      <c r="P1434" s="41" t="s">
        <v>2239</v>
      </c>
      <c r="Q1434" s="41">
        <v>958152300</v>
      </c>
      <c r="T1434" s="5" t="s">
        <v>51</v>
      </c>
      <c r="U1434" s="6">
        <v>44812</v>
      </c>
      <c r="V1434" s="6">
        <v>44926</v>
      </c>
      <c r="W1434" s="6">
        <v>44812</v>
      </c>
      <c r="X1434" s="8">
        <v>120</v>
      </c>
      <c r="AE1434" s="8" t="s">
        <v>7254</v>
      </c>
      <c r="AF1434" s="5" t="s">
        <v>66</v>
      </c>
      <c r="AG1434" s="8" t="s">
        <v>3017</v>
      </c>
      <c r="AH1434" s="5" t="s">
        <v>807</v>
      </c>
      <c r="AJ1434" s="8" t="s">
        <v>229</v>
      </c>
      <c r="AO1434" s="42"/>
    </row>
    <row r="1435" spans="1:41" s="14" customFormat="1" ht="161.25" customHeight="1" x14ac:dyDescent="0.25">
      <c r="A1435" s="14" t="s">
        <v>41</v>
      </c>
      <c r="B1435" s="14" t="s">
        <v>42</v>
      </c>
      <c r="C1435" s="14" t="s">
        <v>1715</v>
      </c>
      <c r="D1435" s="14" t="s">
        <v>7255</v>
      </c>
      <c r="E1435" s="43">
        <v>44810</v>
      </c>
      <c r="F1435" s="14" t="s">
        <v>7256</v>
      </c>
      <c r="G1435" s="44">
        <v>52556691</v>
      </c>
      <c r="H1435" s="14" t="s">
        <v>46</v>
      </c>
      <c r="I1435" s="48" t="s">
        <v>7257</v>
      </c>
      <c r="J1435" s="48" t="s">
        <v>7258</v>
      </c>
      <c r="K1435" s="14" t="s">
        <v>7259</v>
      </c>
      <c r="L1435" s="14" t="s">
        <v>145</v>
      </c>
      <c r="M1435" s="14" t="s">
        <v>50</v>
      </c>
      <c r="N1435" s="9">
        <f t="shared" si="22"/>
        <v>32904950</v>
      </c>
      <c r="O1435" s="45">
        <v>32904950</v>
      </c>
      <c r="P1435" s="45">
        <v>8583900</v>
      </c>
      <c r="T1435" s="11" t="s">
        <v>51</v>
      </c>
      <c r="U1435" s="12">
        <v>44811</v>
      </c>
      <c r="V1435" s="12">
        <v>44926</v>
      </c>
      <c r="W1435" s="12">
        <v>44811</v>
      </c>
      <c r="X1435" s="14">
        <v>125</v>
      </c>
      <c r="AE1435" s="14" t="s">
        <v>7260</v>
      </c>
      <c r="AF1435" s="11" t="s">
        <v>53</v>
      </c>
      <c r="AG1435" s="14" t="s">
        <v>6621</v>
      </c>
      <c r="AH1435" s="11" t="s">
        <v>55</v>
      </c>
      <c r="AJ1435" s="14" t="s">
        <v>139</v>
      </c>
      <c r="AO1435" s="46"/>
    </row>
    <row r="1436" spans="1:41" s="22" customFormat="1" ht="60" x14ac:dyDescent="0.25">
      <c r="A1436" s="21" t="s">
        <v>41</v>
      </c>
      <c r="B1436" s="21" t="s">
        <v>7261</v>
      </c>
      <c r="C1436" s="21" t="s">
        <v>2231</v>
      </c>
      <c r="D1436" s="21" t="s">
        <v>7262</v>
      </c>
      <c r="E1436" s="25">
        <v>44827</v>
      </c>
      <c r="F1436" s="22" t="s">
        <v>7263</v>
      </c>
      <c r="G1436" s="22" t="s">
        <v>7163</v>
      </c>
      <c r="H1436" s="22" t="s">
        <v>46</v>
      </c>
      <c r="I1436" s="22" t="s">
        <v>7264</v>
      </c>
      <c r="J1436" s="22" t="s">
        <v>7265</v>
      </c>
      <c r="K1436" s="22" t="s">
        <v>7266</v>
      </c>
      <c r="L1436" s="22" t="s">
        <v>6433</v>
      </c>
      <c r="M1436" s="22" t="s">
        <v>2238</v>
      </c>
      <c r="N1436" s="9">
        <f t="shared" si="22"/>
        <v>71156879</v>
      </c>
      <c r="O1436" s="49">
        <v>71156879</v>
      </c>
      <c r="P1436" s="49">
        <v>21782718</v>
      </c>
      <c r="T1436" s="22" t="s">
        <v>7267</v>
      </c>
      <c r="U1436" s="25">
        <v>44828</v>
      </c>
      <c r="V1436" s="25">
        <v>44926</v>
      </c>
      <c r="W1436" s="22" t="s">
        <v>46</v>
      </c>
      <c r="X1436" s="22">
        <v>98</v>
      </c>
      <c r="AE1436" s="22" t="s">
        <v>6659</v>
      </c>
      <c r="AF1436" s="22" t="s">
        <v>66</v>
      </c>
      <c r="AG1436" s="22" t="s">
        <v>7268</v>
      </c>
      <c r="AH1436" s="22" t="s">
        <v>55</v>
      </c>
      <c r="AJ1436" s="22" t="s">
        <v>3345</v>
      </c>
      <c r="AO1436" s="50"/>
    </row>
    <row r="1437" spans="1:41" s="22" customFormat="1" ht="146.25" customHeight="1" x14ac:dyDescent="0.25">
      <c r="A1437" s="21" t="s">
        <v>41</v>
      </c>
      <c r="B1437" s="21" t="s">
        <v>42</v>
      </c>
      <c r="C1437" s="21" t="s">
        <v>43</v>
      </c>
      <c r="D1437" s="21" t="s">
        <v>7269</v>
      </c>
      <c r="E1437" s="25">
        <v>44830</v>
      </c>
      <c r="F1437" s="21" t="s">
        <v>347</v>
      </c>
      <c r="G1437" s="32">
        <v>1014219241</v>
      </c>
      <c r="H1437" s="22" t="s">
        <v>46</v>
      </c>
      <c r="I1437" s="22" t="s">
        <v>7270</v>
      </c>
      <c r="J1437" s="22" t="s">
        <v>7271</v>
      </c>
      <c r="K1437" s="22" t="s">
        <v>7272</v>
      </c>
      <c r="L1437" s="22" t="s">
        <v>99</v>
      </c>
      <c r="M1437" s="22" t="s">
        <v>50</v>
      </c>
      <c r="N1437" s="9">
        <f t="shared" si="22"/>
        <v>7611600</v>
      </c>
      <c r="O1437" s="26">
        <v>7611600</v>
      </c>
      <c r="P1437" s="26">
        <v>3805800</v>
      </c>
      <c r="T1437" s="22" t="s">
        <v>7273</v>
      </c>
      <c r="U1437" s="25">
        <v>44831</v>
      </c>
      <c r="V1437" s="25">
        <v>44891</v>
      </c>
      <c r="W1437" s="25">
        <v>44831</v>
      </c>
      <c r="X1437" s="22">
        <v>60</v>
      </c>
      <c r="AE1437" s="22" t="s">
        <v>2971</v>
      </c>
      <c r="AF1437" s="5" t="s">
        <v>53</v>
      </c>
      <c r="AG1437" s="22" t="s">
        <v>7274</v>
      </c>
      <c r="AH1437" s="22" t="s">
        <v>55</v>
      </c>
      <c r="AJ1437" s="21" t="s">
        <v>506</v>
      </c>
      <c r="AO1437" s="50"/>
    </row>
    <row r="1438" spans="1:41" s="52" customFormat="1" ht="102" customHeight="1" x14ac:dyDescent="0.25">
      <c r="A1438" s="22" t="s">
        <v>7275</v>
      </c>
      <c r="B1438" s="22" t="s">
        <v>42</v>
      </c>
      <c r="C1438" s="22" t="s">
        <v>2231</v>
      </c>
      <c r="D1438" s="21" t="s">
        <v>7276</v>
      </c>
      <c r="E1438" s="25">
        <v>44852</v>
      </c>
      <c r="F1438" s="22" t="s">
        <v>7277</v>
      </c>
      <c r="G1438" s="22" t="s">
        <v>7278</v>
      </c>
      <c r="H1438" s="22" t="s">
        <v>46</v>
      </c>
      <c r="I1438" s="22" t="s">
        <v>7279</v>
      </c>
      <c r="J1438" s="22" t="s">
        <v>7280</v>
      </c>
      <c r="K1438" s="22" t="s">
        <v>7281</v>
      </c>
      <c r="L1438" s="22" t="s">
        <v>7282</v>
      </c>
      <c r="M1438" s="22" t="s">
        <v>2238</v>
      </c>
      <c r="N1438" s="9">
        <f t="shared" si="22"/>
        <v>102550800</v>
      </c>
      <c r="O1438" s="26">
        <v>102550800</v>
      </c>
      <c r="P1438" s="22" t="s">
        <v>7283</v>
      </c>
      <c r="Q1438" s="22"/>
      <c r="R1438" s="22"/>
      <c r="S1438" s="22"/>
      <c r="T1438" s="22" t="s">
        <v>51</v>
      </c>
      <c r="U1438" s="25">
        <v>44896</v>
      </c>
      <c r="V1438" s="25">
        <v>44926</v>
      </c>
      <c r="W1438" s="51">
        <v>44862</v>
      </c>
      <c r="X1438" s="52">
        <v>120</v>
      </c>
      <c r="Y1438" s="51">
        <v>44927</v>
      </c>
      <c r="Z1438" s="51">
        <v>44985</v>
      </c>
      <c r="AE1438" s="22" t="s">
        <v>7284</v>
      </c>
      <c r="AF1438" s="22" t="s">
        <v>7093</v>
      </c>
      <c r="AG1438" s="22" t="s">
        <v>7285</v>
      </c>
      <c r="AH1438" s="22" t="s">
        <v>55</v>
      </c>
      <c r="AJ1438" s="52" t="s">
        <v>6515</v>
      </c>
      <c r="AO1438" s="53"/>
    </row>
    <row r="1439" spans="1:41" s="52" customFormat="1" ht="103.5" customHeight="1" x14ac:dyDescent="0.25">
      <c r="A1439" s="22" t="s">
        <v>7275</v>
      </c>
      <c r="B1439" s="22" t="s">
        <v>42</v>
      </c>
      <c r="C1439" s="22" t="s">
        <v>2231</v>
      </c>
      <c r="D1439" s="22" t="s">
        <v>7286</v>
      </c>
      <c r="E1439" s="25">
        <v>44852</v>
      </c>
      <c r="F1439" s="22" t="s">
        <v>7277</v>
      </c>
      <c r="G1439" s="22" t="s">
        <v>7278</v>
      </c>
      <c r="H1439" s="22" t="s">
        <v>46</v>
      </c>
      <c r="I1439" s="22" t="s">
        <v>7279</v>
      </c>
      <c r="J1439" s="22" t="s">
        <v>7287</v>
      </c>
      <c r="K1439" s="22" t="s">
        <v>7281</v>
      </c>
      <c r="L1439" s="22" t="s">
        <v>7282</v>
      </c>
      <c r="M1439" s="22" t="s">
        <v>2238</v>
      </c>
      <c r="N1439" s="9">
        <f t="shared" si="22"/>
        <v>77254100</v>
      </c>
      <c r="O1439" s="26">
        <v>77254100</v>
      </c>
      <c r="P1439" s="22" t="s">
        <v>7283</v>
      </c>
      <c r="Q1439" s="22"/>
      <c r="R1439" s="22"/>
      <c r="S1439" s="22"/>
      <c r="T1439" s="22" t="s">
        <v>1946</v>
      </c>
      <c r="U1439" s="25">
        <v>44896</v>
      </c>
      <c r="V1439" s="25">
        <v>44926</v>
      </c>
      <c r="W1439" s="51">
        <v>44862</v>
      </c>
      <c r="X1439" s="52">
        <v>120</v>
      </c>
      <c r="Y1439" s="51">
        <v>44927</v>
      </c>
      <c r="Z1439" s="51">
        <v>44985</v>
      </c>
      <c r="AE1439" s="22" t="s">
        <v>7284</v>
      </c>
      <c r="AF1439" s="22" t="s">
        <v>7093</v>
      </c>
      <c r="AG1439" s="22" t="s">
        <v>7285</v>
      </c>
      <c r="AH1439" s="22" t="s">
        <v>55</v>
      </c>
      <c r="AJ1439" s="52" t="s">
        <v>6515</v>
      </c>
      <c r="AO1439" s="53"/>
    </row>
    <row r="1440" spans="1:41" s="52" customFormat="1" ht="95.25" customHeight="1" x14ac:dyDescent="0.25">
      <c r="A1440" s="22" t="s">
        <v>7275</v>
      </c>
      <c r="B1440" s="22" t="s">
        <v>42</v>
      </c>
      <c r="C1440" s="22" t="s">
        <v>2231</v>
      </c>
      <c r="D1440" s="21" t="s">
        <v>7288</v>
      </c>
      <c r="E1440" s="25">
        <v>44852</v>
      </c>
      <c r="F1440" s="22" t="s">
        <v>7277</v>
      </c>
      <c r="G1440" s="22" t="s">
        <v>7278</v>
      </c>
      <c r="H1440" s="22" t="s">
        <v>46</v>
      </c>
      <c r="I1440" s="22" t="s">
        <v>7279</v>
      </c>
      <c r="J1440" s="22" t="s">
        <v>7289</v>
      </c>
      <c r="K1440" s="22" t="s">
        <v>7281</v>
      </c>
      <c r="L1440" s="22" t="s">
        <v>7282</v>
      </c>
      <c r="M1440" s="22" t="s">
        <v>2238</v>
      </c>
      <c r="N1440" s="9">
        <f t="shared" si="22"/>
        <v>52740000</v>
      </c>
      <c r="O1440" s="26">
        <v>52740000</v>
      </c>
      <c r="P1440" s="22" t="s">
        <v>7283</v>
      </c>
      <c r="Q1440" s="22"/>
      <c r="R1440" s="22"/>
      <c r="S1440" s="22"/>
      <c r="T1440" s="22" t="s">
        <v>3298</v>
      </c>
      <c r="U1440" s="25">
        <v>44896</v>
      </c>
      <c r="V1440" s="25">
        <v>44926</v>
      </c>
      <c r="W1440" s="51">
        <v>44862</v>
      </c>
      <c r="X1440" s="52">
        <v>90</v>
      </c>
      <c r="Y1440" s="51">
        <v>44927</v>
      </c>
      <c r="Z1440" s="51">
        <v>44985</v>
      </c>
      <c r="AE1440" s="22" t="s">
        <v>7284</v>
      </c>
      <c r="AF1440" s="22" t="s">
        <v>7093</v>
      </c>
      <c r="AG1440" s="22" t="s">
        <v>7285</v>
      </c>
      <c r="AH1440" s="22" t="s">
        <v>55</v>
      </c>
      <c r="AJ1440" s="52" t="s">
        <v>6515</v>
      </c>
      <c r="AO1440" s="53"/>
    </row>
    <row r="1441" spans="1:41" s="54" customFormat="1" ht="89.25" customHeight="1" x14ac:dyDescent="0.25">
      <c r="A1441" s="22" t="s">
        <v>7275</v>
      </c>
      <c r="B1441" s="22" t="s">
        <v>42</v>
      </c>
      <c r="C1441" s="22" t="s">
        <v>2231</v>
      </c>
      <c r="D1441" s="21" t="s">
        <v>7290</v>
      </c>
      <c r="E1441" s="25">
        <v>44852</v>
      </c>
      <c r="F1441" s="22" t="s">
        <v>7277</v>
      </c>
      <c r="G1441" s="22" t="s">
        <v>7278</v>
      </c>
      <c r="H1441" s="22" t="s">
        <v>46</v>
      </c>
      <c r="I1441" s="22" t="s">
        <v>7279</v>
      </c>
      <c r="J1441" s="22" t="s">
        <v>7291</v>
      </c>
      <c r="K1441" s="22" t="s">
        <v>7281</v>
      </c>
      <c r="L1441" s="22" t="s">
        <v>7282</v>
      </c>
      <c r="M1441" s="22" t="s">
        <v>2238</v>
      </c>
      <c r="N1441" s="9">
        <f t="shared" si="22"/>
        <v>42750000</v>
      </c>
      <c r="O1441" s="26">
        <v>42750000</v>
      </c>
      <c r="P1441" s="22" t="s">
        <v>7283</v>
      </c>
      <c r="Q1441" s="22"/>
      <c r="R1441" s="22"/>
      <c r="S1441" s="22"/>
      <c r="T1441" s="22" t="s">
        <v>51</v>
      </c>
      <c r="U1441" s="25">
        <v>44896</v>
      </c>
      <c r="V1441" s="25">
        <v>44926</v>
      </c>
      <c r="W1441" s="51">
        <v>44862</v>
      </c>
      <c r="X1441" s="52">
        <v>90</v>
      </c>
      <c r="Y1441" s="51">
        <v>44927</v>
      </c>
      <c r="Z1441" s="51">
        <v>44985</v>
      </c>
      <c r="AE1441" s="22" t="s">
        <v>7284</v>
      </c>
      <c r="AF1441" s="22" t="s">
        <v>7093</v>
      </c>
      <c r="AG1441" s="22" t="s">
        <v>7285</v>
      </c>
      <c r="AH1441" s="22" t="s">
        <v>55</v>
      </c>
      <c r="AJ1441" s="52" t="s">
        <v>6515</v>
      </c>
      <c r="AO1441" s="55"/>
    </row>
    <row r="1442" spans="1:41" s="54" customFormat="1" ht="98.25" customHeight="1" x14ac:dyDescent="0.25">
      <c r="A1442" s="22" t="s">
        <v>7275</v>
      </c>
      <c r="B1442" s="22" t="s">
        <v>42</v>
      </c>
      <c r="C1442" s="22" t="s">
        <v>2231</v>
      </c>
      <c r="D1442" s="21" t="s">
        <v>7292</v>
      </c>
      <c r="E1442" s="25">
        <v>44852</v>
      </c>
      <c r="F1442" s="22" t="s">
        <v>7293</v>
      </c>
      <c r="G1442" s="22" t="s">
        <v>7294</v>
      </c>
      <c r="H1442" s="22" t="s">
        <v>46</v>
      </c>
      <c r="I1442" s="22" t="s">
        <v>7279</v>
      </c>
      <c r="J1442" s="22" t="s">
        <v>7295</v>
      </c>
      <c r="K1442" s="22" t="s">
        <v>7281</v>
      </c>
      <c r="L1442" s="22" t="s">
        <v>7282</v>
      </c>
      <c r="M1442" s="22" t="s">
        <v>2238</v>
      </c>
      <c r="N1442" s="9">
        <f t="shared" si="22"/>
        <v>24000000</v>
      </c>
      <c r="O1442" s="26">
        <v>24000000</v>
      </c>
      <c r="P1442" s="22" t="s">
        <v>7283</v>
      </c>
      <c r="Q1442" s="22"/>
      <c r="R1442" s="22"/>
      <c r="S1442" s="22"/>
      <c r="T1442" s="22" t="s">
        <v>5621</v>
      </c>
      <c r="U1442" s="25">
        <v>44896</v>
      </c>
      <c r="V1442" s="25">
        <v>44926</v>
      </c>
      <c r="W1442" s="51">
        <v>44852</v>
      </c>
      <c r="X1442" s="52">
        <v>120</v>
      </c>
      <c r="AE1442" s="22" t="s">
        <v>7284</v>
      </c>
      <c r="AF1442" s="22" t="s">
        <v>53</v>
      </c>
      <c r="AG1442" s="22" t="s">
        <v>7285</v>
      </c>
      <c r="AH1442" s="22" t="s">
        <v>55</v>
      </c>
      <c r="AJ1442" s="52" t="s">
        <v>6515</v>
      </c>
      <c r="AO1442" s="55"/>
    </row>
    <row r="1443" spans="1:41" s="54" customFormat="1" ht="101.25" customHeight="1" x14ac:dyDescent="0.25">
      <c r="A1443" s="22" t="s">
        <v>7296</v>
      </c>
      <c r="B1443" s="22" t="s">
        <v>42</v>
      </c>
      <c r="C1443" s="22" t="s">
        <v>2231</v>
      </c>
      <c r="D1443" s="21" t="s">
        <v>7297</v>
      </c>
      <c r="E1443" s="25">
        <v>44852</v>
      </c>
      <c r="F1443" s="22" t="s">
        <v>7277</v>
      </c>
      <c r="G1443" s="22" t="s">
        <v>7278</v>
      </c>
      <c r="H1443" s="22" t="s">
        <v>46</v>
      </c>
      <c r="I1443" s="22" t="s">
        <v>7279</v>
      </c>
      <c r="J1443" s="22" t="s">
        <v>7298</v>
      </c>
      <c r="K1443" s="22" t="s">
        <v>7281</v>
      </c>
      <c r="L1443" s="22" t="s">
        <v>7282</v>
      </c>
      <c r="M1443" s="22" t="s">
        <v>2238</v>
      </c>
      <c r="N1443" s="9">
        <f t="shared" si="22"/>
        <v>82789000</v>
      </c>
      <c r="O1443" s="26">
        <v>82789000</v>
      </c>
      <c r="P1443" s="22" t="s">
        <v>7283</v>
      </c>
      <c r="Q1443" s="22"/>
      <c r="R1443" s="22"/>
      <c r="S1443" s="22"/>
      <c r="T1443" s="22" t="s">
        <v>7299</v>
      </c>
      <c r="U1443" s="25">
        <v>44896</v>
      </c>
      <c r="V1443" s="25">
        <v>44926</v>
      </c>
      <c r="W1443" s="51">
        <v>44862</v>
      </c>
      <c r="X1443" s="52">
        <v>90</v>
      </c>
      <c r="Y1443" s="51">
        <v>44927</v>
      </c>
      <c r="Z1443" s="51">
        <v>44985</v>
      </c>
      <c r="AE1443" s="22" t="s">
        <v>7284</v>
      </c>
      <c r="AF1443" s="22" t="s">
        <v>7093</v>
      </c>
      <c r="AG1443" s="22" t="s">
        <v>7285</v>
      </c>
      <c r="AH1443" s="22" t="s">
        <v>55</v>
      </c>
      <c r="AJ1443" s="52" t="s">
        <v>6515</v>
      </c>
      <c r="AO1443" s="55"/>
    </row>
    <row r="1444" spans="1:41" s="52" customFormat="1" ht="153" customHeight="1" x14ac:dyDescent="0.25">
      <c r="A1444" s="22" t="s">
        <v>41</v>
      </c>
      <c r="B1444" s="22" t="s">
        <v>42</v>
      </c>
      <c r="C1444" s="21" t="s">
        <v>43</v>
      </c>
      <c r="D1444" s="21" t="s">
        <v>7300</v>
      </c>
      <c r="E1444" s="25">
        <v>44837</v>
      </c>
      <c r="F1444" s="22" t="s">
        <v>7301</v>
      </c>
      <c r="G1444" s="32">
        <v>19280590</v>
      </c>
      <c r="H1444" s="22" t="s">
        <v>46</v>
      </c>
      <c r="I1444" s="22" t="s">
        <v>7302</v>
      </c>
      <c r="J1444" s="22" t="s">
        <v>7303</v>
      </c>
      <c r="K1444" s="22" t="s">
        <v>7304</v>
      </c>
      <c r="L1444" s="22" t="s">
        <v>937</v>
      </c>
      <c r="M1444" s="22" t="s">
        <v>50</v>
      </c>
      <c r="N1444" s="9">
        <f t="shared" si="22"/>
        <v>25751700</v>
      </c>
      <c r="O1444" s="26">
        <v>25751700</v>
      </c>
      <c r="P1444" s="26">
        <v>8583900</v>
      </c>
      <c r="Q1444" s="22"/>
      <c r="R1444" s="22"/>
      <c r="S1444" s="22"/>
      <c r="T1444" s="22" t="s">
        <v>51</v>
      </c>
      <c r="U1444" s="25">
        <v>44838</v>
      </c>
      <c r="V1444" s="25">
        <v>44926</v>
      </c>
      <c r="W1444" s="51">
        <v>44837</v>
      </c>
      <c r="X1444" s="52">
        <v>87</v>
      </c>
      <c r="AE1444" s="22" t="s">
        <v>7305</v>
      </c>
      <c r="AF1444" s="5" t="s">
        <v>53</v>
      </c>
      <c r="AG1444" s="22" t="s">
        <v>7306</v>
      </c>
      <c r="AH1444" s="52" t="s">
        <v>55</v>
      </c>
      <c r="AJ1444" s="52" t="s">
        <v>68</v>
      </c>
      <c r="AO1444" s="53"/>
    </row>
    <row r="1445" spans="1:41" s="22" customFormat="1" ht="146.25" customHeight="1" x14ac:dyDescent="0.25">
      <c r="A1445" s="22" t="s">
        <v>41</v>
      </c>
      <c r="B1445" s="22" t="s">
        <v>42</v>
      </c>
      <c r="C1445" s="21" t="s">
        <v>43</v>
      </c>
      <c r="D1445" s="21" t="s">
        <v>7307</v>
      </c>
      <c r="E1445" s="25">
        <v>44831</v>
      </c>
      <c r="F1445" s="22" t="s">
        <v>7308</v>
      </c>
      <c r="G1445" s="32">
        <v>79050173</v>
      </c>
      <c r="H1445" s="22" t="s">
        <v>46</v>
      </c>
      <c r="I1445" s="22" t="s">
        <v>7309</v>
      </c>
      <c r="J1445" s="22" t="s">
        <v>7310</v>
      </c>
      <c r="K1445" s="22" t="s">
        <v>7311</v>
      </c>
      <c r="L1445" s="22" t="s">
        <v>118</v>
      </c>
      <c r="M1445" s="22" t="s">
        <v>50</v>
      </c>
      <c r="N1445" s="9">
        <f t="shared" si="22"/>
        <v>31382100</v>
      </c>
      <c r="O1445" s="26">
        <v>31382100</v>
      </c>
      <c r="P1445" s="26">
        <v>10460700</v>
      </c>
      <c r="T1445" s="5" t="s">
        <v>51</v>
      </c>
      <c r="U1445" s="25">
        <v>44832</v>
      </c>
      <c r="V1445" s="25">
        <v>44923</v>
      </c>
      <c r="W1445" s="25">
        <v>44832</v>
      </c>
      <c r="X1445" s="22">
        <v>90</v>
      </c>
      <c r="AE1445" s="22" t="s">
        <v>7312</v>
      </c>
      <c r="AF1445" s="5" t="s">
        <v>53</v>
      </c>
      <c r="AG1445" s="22" t="s">
        <v>7313</v>
      </c>
      <c r="AH1445" s="22" t="s">
        <v>807</v>
      </c>
      <c r="AJ1445" s="22" t="s">
        <v>68</v>
      </c>
      <c r="AO1445" s="50"/>
    </row>
    <row r="1446" spans="1:41" s="52" customFormat="1" ht="146.25" customHeight="1" x14ac:dyDescent="0.25">
      <c r="A1446" s="22" t="s">
        <v>41</v>
      </c>
      <c r="B1446" s="22" t="s">
        <v>42</v>
      </c>
      <c r="C1446" s="21" t="s">
        <v>43</v>
      </c>
      <c r="D1446" s="21" t="s">
        <v>7314</v>
      </c>
      <c r="E1446" s="25">
        <v>44837</v>
      </c>
      <c r="F1446" s="22" t="s">
        <v>7315</v>
      </c>
      <c r="G1446" s="32">
        <v>1066176032</v>
      </c>
      <c r="H1446" s="22" t="s">
        <v>46</v>
      </c>
      <c r="I1446" s="22" t="s">
        <v>7316</v>
      </c>
      <c r="J1446" s="22" t="s">
        <v>7317</v>
      </c>
      <c r="K1446" s="22" t="s">
        <v>7318</v>
      </c>
      <c r="L1446" s="22" t="s">
        <v>145</v>
      </c>
      <c r="M1446" s="22" t="s">
        <v>50</v>
      </c>
      <c r="N1446" s="9">
        <f t="shared" si="22"/>
        <v>25751700</v>
      </c>
      <c r="O1446" s="26">
        <v>25751700</v>
      </c>
      <c r="P1446" s="26">
        <v>8583900</v>
      </c>
      <c r="Q1446" s="22"/>
      <c r="R1446" s="22"/>
      <c r="S1446" s="22"/>
      <c r="T1446" s="22" t="s">
        <v>51</v>
      </c>
      <c r="U1446" s="25">
        <v>44838</v>
      </c>
      <c r="V1446" s="25">
        <v>44926</v>
      </c>
      <c r="W1446" s="51">
        <v>44837</v>
      </c>
      <c r="X1446" s="52">
        <v>90</v>
      </c>
      <c r="AE1446" s="22" t="s">
        <v>7305</v>
      </c>
      <c r="AF1446" s="5" t="s">
        <v>53</v>
      </c>
      <c r="AG1446" s="22" t="s">
        <v>7319</v>
      </c>
      <c r="AH1446" s="52" t="s">
        <v>55</v>
      </c>
      <c r="AJ1446" s="52" t="s">
        <v>506</v>
      </c>
      <c r="AO1446" s="53"/>
    </row>
    <row r="1447" spans="1:41" s="52" customFormat="1" ht="120" x14ac:dyDescent="0.25">
      <c r="A1447" s="22" t="s">
        <v>41</v>
      </c>
      <c r="B1447" s="22" t="s">
        <v>6271</v>
      </c>
      <c r="C1447" s="25" t="s">
        <v>2231</v>
      </c>
      <c r="D1447" s="21" t="s">
        <v>7320</v>
      </c>
      <c r="E1447" s="25">
        <v>44846</v>
      </c>
      <c r="F1447" s="22" t="s">
        <v>7321</v>
      </c>
      <c r="G1447" s="32">
        <v>860045379</v>
      </c>
      <c r="H1447" s="22" t="s">
        <v>46</v>
      </c>
      <c r="I1447" s="22" t="s">
        <v>7322</v>
      </c>
      <c r="J1447" s="22" t="s">
        <v>7323</v>
      </c>
      <c r="K1447" s="22" t="s">
        <v>7324</v>
      </c>
      <c r="L1447" s="22" t="s">
        <v>7325</v>
      </c>
      <c r="M1447" s="22" t="s">
        <v>2238</v>
      </c>
      <c r="N1447" s="9">
        <f t="shared" si="22"/>
        <v>3954234220</v>
      </c>
      <c r="O1447" s="26">
        <v>3954234220</v>
      </c>
      <c r="P1447" s="22" t="s">
        <v>7326</v>
      </c>
      <c r="Q1447" s="22"/>
      <c r="R1447" s="22"/>
      <c r="S1447" s="22"/>
      <c r="T1447" s="22" t="s">
        <v>51</v>
      </c>
      <c r="U1447" s="25">
        <v>44855</v>
      </c>
      <c r="V1447" s="25">
        <v>44926</v>
      </c>
      <c r="W1447" s="51">
        <v>44854</v>
      </c>
      <c r="X1447" s="52">
        <v>90</v>
      </c>
      <c r="Y1447" s="51">
        <v>44927</v>
      </c>
      <c r="Z1447" s="51">
        <v>44985</v>
      </c>
      <c r="AE1447" s="22" t="s">
        <v>7327</v>
      </c>
      <c r="AF1447" s="52" t="s">
        <v>7328</v>
      </c>
      <c r="AG1447" s="22" t="s">
        <v>3017</v>
      </c>
      <c r="AH1447" s="52" t="s">
        <v>807</v>
      </c>
      <c r="AJ1447" s="52" t="s">
        <v>160</v>
      </c>
      <c r="AO1447" s="53"/>
    </row>
    <row r="1448" spans="1:41" s="52" customFormat="1" ht="105" x14ac:dyDescent="0.25">
      <c r="A1448" s="22" t="s">
        <v>41</v>
      </c>
      <c r="B1448" s="22" t="s">
        <v>42</v>
      </c>
      <c r="C1448" s="25" t="s">
        <v>43</v>
      </c>
      <c r="D1448" s="21" t="s">
        <v>7329</v>
      </c>
      <c r="E1448" s="25">
        <v>44838</v>
      </c>
      <c r="F1448" s="22" t="s">
        <v>7330</v>
      </c>
      <c r="G1448" s="32">
        <v>52809218</v>
      </c>
      <c r="H1448" s="22" t="s">
        <v>46</v>
      </c>
      <c r="I1448" s="22" t="s">
        <v>7331</v>
      </c>
      <c r="J1448" s="22" t="s">
        <v>7332</v>
      </c>
      <c r="K1448" s="22" t="s">
        <v>7333</v>
      </c>
      <c r="L1448" s="22" t="s">
        <v>118</v>
      </c>
      <c r="M1448" s="22" t="s">
        <v>50</v>
      </c>
      <c r="N1448" s="9">
        <f t="shared" si="22"/>
        <v>31382100</v>
      </c>
      <c r="O1448" s="26">
        <v>31382100</v>
      </c>
      <c r="P1448" s="26">
        <v>10460700</v>
      </c>
      <c r="Q1448" s="22"/>
      <c r="R1448" s="22"/>
      <c r="S1448" s="22"/>
      <c r="T1448" s="22" t="s">
        <v>51</v>
      </c>
      <c r="U1448" s="25">
        <v>44840</v>
      </c>
      <c r="V1448" s="25">
        <v>44926</v>
      </c>
      <c r="W1448" s="51">
        <v>44840</v>
      </c>
      <c r="X1448" s="52">
        <v>90</v>
      </c>
      <c r="AE1448" s="22" t="s">
        <v>7334</v>
      </c>
      <c r="AF1448" s="5" t="s">
        <v>53</v>
      </c>
      <c r="AG1448" s="22" t="s">
        <v>7335</v>
      </c>
      <c r="AH1448" s="52" t="s">
        <v>55</v>
      </c>
      <c r="AJ1448" s="52" t="s">
        <v>68</v>
      </c>
      <c r="AO1448" s="53"/>
    </row>
    <row r="1449" spans="1:41" s="52" customFormat="1" ht="150" x14ac:dyDescent="0.25">
      <c r="A1449" s="22" t="s">
        <v>41</v>
      </c>
      <c r="B1449" s="22" t="s">
        <v>42</v>
      </c>
      <c r="C1449" s="22" t="s">
        <v>43</v>
      </c>
      <c r="D1449" s="21" t="s">
        <v>7336</v>
      </c>
      <c r="E1449" s="25">
        <v>44839</v>
      </c>
      <c r="F1449" s="22" t="s">
        <v>7337</v>
      </c>
      <c r="G1449" s="32">
        <v>1040491173</v>
      </c>
      <c r="H1449" s="22" t="s">
        <v>46</v>
      </c>
      <c r="I1449" s="22" t="s">
        <v>7338</v>
      </c>
      <c r="J1449" s="22" t="s">
        <v>7339</v>
      </c>
      <c r="K1449" s="22" t="s">
        <v>7340</v>
      </c>
      <c r="L1449" s="22" t="s">
        <v>99</v>
      </c>
      <c r="M1449" s="22" t="s">
        <v>7341</v>
      </c>
      <c r="N1449" s="9">
        <f t="shared" si="22"/>
        <v>11417400</v>
      </c>
      <c r="O1449" s="26">
        <v>11417400</v>
      </c>
      <c r="P1449" s="26">
        <v>3805800</v>
      </c>
      <c r="Q1449" s="22"/>
      <c r="R1449" s="22"/>
      <c r="S1449" s="22"/>
      <c r="T1449" s="22" t="s">
        <v>7342</v>
      </c>
      <c r="U1449" s="25">
        <v>44876</v>
      </c>
      <c r="V1449" s="25">
        <v>44926</v>
      </c>
      <c r="W1449" s="51">
        <v>44845</v>
      </c>
      <c r="X1449" s="52">
        <v>90</v>
      </c>
      <c r="AE1449" s="22" t="s">
        <v>7343</v>
      </c>
      <c r="AF1449" s="5" t="s">
        <v>53</v>
      </c>
      <c r="AG1449" s="52" t="s">
        <v>7344</v>
      </c>
      <c r="AH1449" s="52" t="s">
        <v>807</v>
      </c>
      <c r="AJ1449" s="52" t="s">
        <v>229</v>
      </c>
      <c r="AO1449" s="53"/>
    </row>
    <row r="1450" spans="1:41" s="52" customFormat="1" ht="159.75" customHeight="1" x14ac:dyDescent="0.25">
      <c r="A1450" s="22" t="s">
        <v>41</v>
      </c>
      <c r="B1450" s="22" t="s">
        <v>42</v>
      </c>
      <c r="C1450" s="22" t="s">
        <v>81</v>
      </c>
      <c r="D1450" s="21" t="s">
        <v>7345</v>
      </c>
      <c r="E1450" s="25">
        <v>44838</v>
      </c>
      <c r="F1450" s="22" t="s">
        <v>7346</v>
      </c>
      <c r="G1450" s="32">
        <v>1014299649</v>
      </c>
      <c r="H1450" s="22" t="s">
        <v>46</v>
      </c>
      <c r="I1450" s="22" t="s">
        <v>454</v>
      </c>
      <c r="J1450" s="22" t="s">
        <v>7347</v>
      </c>
      <c r="K1450" s="22" t="s">
        <v>7348</v>
      </c>
      <c r="L1450" s="22" t="s">
        <v>158</v>
      </c>
      <c r="M1450" s="22" t="s">
        <v>7341</v>
      </c>
      <c r="N1450" s="9">
        <f t="shared" si="22"/>
        <v>2046600</v>
      </c>
      <c r="O1450" s="26">
        <v>2046600</v>
      </c>
      <c r="P1450" s="26">
        <v>2046600</v>
      </c>
      <c r="Q1450" s="22"/>
      <c r="R1450" s="22"/>
      <c r="S1450" s="22"/>
      <c r="T1450" s="22" t="s">
        <v>51</v>
      </c>
      <c r="U1450" s="25">
        <v>44839</v>
      </c>
      <c r="V1450" s="25">
        <v>44926</v>
      </c>
      <c r="W1450" s="51">
        <v>44839</v>
      </c>
      <c r="X1450" s="52">
        <v>30</v>
      </c>
      <c r="AE1450" s="22" t="s">
        <v>7349</v>
      </c>
      <c r="AF1450" s="5" t="s">
        <v>53</v>
      </c>
      <c r="AG1450" s="22" t="s">
        <v>159</v>
      </c>
      <c r="AH1450" s="52" t="s">
        <v>55</v>
      </c>
      <c r="AJ1450" s="52" t="s">
        <v>56</v>
      </c>
      <c r="AO1450" s="53"/>
    </row>
    <row r="1451" spans="1:41" s="52" customFormat="1" ht="124.5" customHeight="1" x14ac:dyDescent="0.25">
      <c r="A1451" s="22" t="s">
        <v>41</v>
      </c>
      <c r="B1451" s="22" t="s">
        <v>42</v>
      </c>
      <c r="C1451" s="22" t="s">
        <v>81</v>
      </c>
      <c r="D1451" s="21" t="s">
        <v>7350</v>
      </c>
      <c r="E1451" s="25">
        <v>44839</v>
      </c>
      <c r="F1451" s="22" t="s">
        <v>7351</v>
      </c>
      <c r="G1451" s="32">
        <v>1121905435</v>
      </c>
      <c r="H1451" s="22" t="s">
        <v>46</v>
      </c>
      <c r="I1451" s="22" t="s">
        <v>7352</v>
      </c>
      <c r="J1451" s="22" t="s">
        <v>7353</v>
      </c>
      <c r="K1451" s="22" t="s">
        <v>7354</v>
      </c>
      <c r="L1451" s="22" t="s">
        <v>86</v>
      </c>
      <c r="M1451" s="22" t="s">
        <v>7341</v>
      </c>
      <c r="N1451" s="9">
        <f t="shared" si="22"/>
        <v>2581200</v>
      </c>
      <c r="O1451" s="26">
        <v>2581200</v>
      </c>
      <c r="P1451" s="26">
        <v>2581200</v>
      </c>
      <c r="Q1451" s="22"/>
      <c r="R1451" s="22"/>
      <c r="S1451" s="22"/>
      <c r="T1451" s="22" t="s">
        <v>51</v>
      </c>
      <c r="U1451" s="25">
        <v>44840</v>
      </c>
      <c r="V1451" s="25">
        <v>44926</v>
      </c>
      <c r="W1451" s="51">
        <v>44840</v>
      </c>
      <c r="X1451" s="52">
        <v>30</v>
      </c>
      <c r="AE1451" s="22" t="s">
        <v>1159</v>
      </c>
      <c r="AF1451" s="5" t="s">
        <v>53</v>
      </c>
      <c r="AG1451" s="22" t="s">
        <v>7355</v>
      </c>
      <c r="AH1451" s="52" t="s">
        <v>55</v>
      </c>
      <c r="AJ1451" s="52" t="s">
        <v>465</v>
      </c>
      <c r="AO1451" s="53"/>
    </row>
    <row r="1452" spans="1:41" s="52" customFormat="1" ht="173.25" customHeight="1" x14ac:dyDescent="0.25">
      <c r="A1452" s="22" t="s">
        <v>41</v>
      </c>
      <c r="B1452" s="22" t="s">
        <v>42</v>
      </c>
      <c r="C1452" s="22" t="s">
        <v>43</v>
      </c>
      <c r="D1452" s="21" t="s">
        <v>7356</v>
      </c>
      <c r="E1452" s="25">
        <v>44846</v>
      </c>
      <c r="F1452" s="22" t="s">
        <v>7357</v>
      </c>
      <c r="G1452" s="32">
        <v>66864250</v>
      </c>
      <c r="H1452" s="22" t="s">
        <v>46</v>
      </c>
      <c r="I1452" s="22" t="s">
        <v>7358</v>
      </c>
      <c r="J1452" s="22" t="s">
        <v>7359</v>
      </c>
      <c r="K1452" s="22" t="s">
        <v>7360</v>
      </c>
      <c r="L1452" s="22" t="s">
        <v>7361</v>
      </c>
      <c r="M1452" s="22" t="s">
        <v>7341</v>
      </c>
      <c r="N1452" s="9">
        <f t="shared" si="22"/>
        <v>31382100</v>
      </c>
      <c r="O1452" s="26">
        <v>31382100</v>
      </c>
      <c r="P1452" s="26">
        <v>10640700</v>
      </c>
      <c r="Q1452" s="22"/>
      <c r="R1452" s="22"/>
      <c r="S1452" s="22"/>
      <c r="T1452" s="22" t="s">
        <v>51</v>
      </c>
      <c r="U1452" s="25">
        <v>44847</v>
      </c>
      <c r="V1452" s="25">
        <v>44926</v>
      </c>
      <c r="W1452" s="51">
        <v>44847</v>
      </c>
      <c r="X1452" s="52">
        <v>90</v>
      </c>
      <c r="AE1452" s="22" t="s">
        <v>358</v>
      </c>
      <c r="AF1452" s="5" t="s">
        <v>53</v>
      </c>
      <c r="AG1452" s="22" t="s">
        <v>7355</v>
      </c>
      <c r="AH1452" s="52" t="s">
        <v>55</v>
      </c>
      <c r="AJ1452" s="52" t="s">
        <v>56</v>
      </c>
      <c r="AO1452" s="53"/>
    </row>
    <row r="1453" spans="1:41" s="52" customFormat="1" ht="105.75" customHeight="1" x14ac:dyDescent="0.25">
      <c r="A1453" s="22" t="s">
        <v>41</v>
      </c>
      <c r="B1453" s="22" t="s">
        <v>42</v>
      </c>
      <c r="C1453" s="22" t="s">
        <v>43</v>
      </c>
      <c r="D1453" s="21" t="s">
        <v>7362</v>
      </c>
      <c r="E1453" s="25">
        <v>44852</v>
      </c>
      <c r="F1453" s="22" t="s">
        <v>7363</v>
      </c>
      <c r="G1453" s="22" t="s">
        <v>7364</v>
      </c>
      <c r="H1453" s="22" t="s">
        <v>46</v>
      </c>
      <c r="I1453" s="22" t="s">
        <v>7365</v>
      </c>
      <c r="J1453" s="22" t="s">
        <v>7366</v>
      </c>
      <c r="K1453" s="22" t="s">
        <v>7367</v>
      </c>
      <c r="L1453" s="22" t="s">
        <v>118</v>
      </c>
      <c r="M1453" s="22" t="s">
        <v>50</v>
      </c>
      <c r="N1453" s="9">
        <f t="shared" si="22"/>
        <v>31382100</v>
      </c>
      <c r="O1453" s="26">
        <v>31382100</v>
      </c>
      <c r="P1453" s="26">
        <v>10460700</v>
      </c>
      <c r="Q1453" s="22"/>
      <c r="R1453" s="22"/>
      <c r="S1453" s="22"/>
      <c r="T1453" s="22" t="s">
        <v>51</v>
      </c>
      <c r="U1453" s="25">
        <v>44853</v>
      </c>
      <c r="V1453" s="25">
        <v>44926</v>
      </c>
      <c r="W1453" s="51">
        <v>44853</v>
      </c>
      <c r="X1453" s="52">
        <v>90</v>
      </c>
      <c r="AE1453" s="22" t="s">
        <v>5594</v>
      </c>
      <c r="AF1453" s="5" t="s">
        <v>53</v>
      </c>
      <c r="AG1453" s="22" t="s">
        <v>7368</v>
      </c>
      <c r="AH1453" s="52" t="s">
        <v>55</v>
      </c>
      <c r="AJ1453" s="52" t="s">
        <v>68</v>
      </c>
      <c r="AO1453" s="53"/>
    </row>
    <row r="1454" spans="1:41" s="56" customFormat="1" ht="165" x14ac:dyDescent="0.25">
      <c r="A1454" s="22" t="s">
        <v>41</v>
      </c>
      <c r="B1454" s="22" t="s">
        <v>42</v>
      </c>
      <c r="C1454" s="22" t="s">
        <v>43</v>
      </c>
      <c r="D1454" s="21" t="s">
        <v>7369</v>
      </c>
      <c r="E1454" s="25">
        <v>44839</v>
      </c>
      <c r="F1454" s="22" t="s">
        <v>5723</v>
      </c>
      <c r="G1454" s="32">
        <v>1053840224</v>
      </c>
      <c r="H1454" s="22" t="s">
        <v>46</v>
      </c>
      <c r="I1454" s="22" t="s">
        <v>7370</v>
      </c>
      <c r="J1454" s="22" t="s">
        <v>7371</v>
      </c>
      <c r="K1454" s="22" t="s">
        <v>7372</v>
      </c>
      <c r="L1454" s="22" t="s">
        <v>99</v>
      </c>
      <c r="M1454" s="22" t="s">
        <v>50</v>
      </c>
      <c r="N1454" s="9">
        <f t="shared" si="22"/>
        <v>11417400</v>
      </c>
      <c r="O1454" s="26">
        <v>11417400</v>
      </c>
      <c r="P1454" s="26">
        <v>3805800</v>
      </c>
      <c r="Q1454" s="22"/>
      <c r="R1454" s="22"/>
      <c r="S1454" s="22"/>
      <c r="T1454" s="22" t="s">
        <v>51</v>
      </c>
      <c r="U1454" s="25">
        <v>44840</v>
      </c>
      <c r="V1454" s="25">
        <v>44926</v>
      </c>
      <c r="W1454" s="51">
        <v>44840</v>
      </c>
      <c r="X1454" s="52">
        <v>90</v>
      </c>
      <c r="Y1454" s="52"/>
      <c r="Z1454" s="52"/>
      <c r="AA1454" s="52"/>
      <c r="AB1454" s="52"/>
      <c r="AC1454" s="52"/>
      <c r="AD1454" s="52"/>
      <c r="AE1454" s="22" t="s">
        <v>796</v>
      </c>
      <c r="AF1454" s="5" t="s">
        <v>53</v>
      </c>
      <c r="AG1454" s="22" t="s">
        <v>7368</v>
      </c>
      <c r="AH1454" s="52" t="s">
        <v>55</v>
      </c>
      <c r="AI1454" s="52"/>
      <c r="AJ1454" s="52" t="s">
        <v>506</v>
      </c>
      <c r="AK1454" s="52"/>
      <c r="AL1454" s="52"/>
      <c r="AM1454" s="52"/>
      <c r="AN1454" s="52"/>
    </row>
    <row r="1455" spans="1:41" s="56" customFormat="1" ht="120" x14ac:dyDescent="0.25">
      <c r="A1455" s="22" t="s">
        <v>41</v>
      </c>
      <c r="B1455" s="22" t="s">
        <v>42</v>
      </c>
      <c r="C1455" s="22" t="s">
        <v>43</v>
      </c>
      <c r="D1455" s="21" t="s">
        <v>7373</v>
      </c>
      <c r="E1455" s="25">
        <v>44839</v>
      </c>
      <c r="F1455" s="22" t="s">
        <v>6775</v>
      </c>
      <c r="G1455" s="32">
        <v>1072961924</v>
      </c>
      <c r="H1455" s="22" t="s">
        <v>46</v>
      </c>
      <c r="I1455" s="22" t="s">
        <v>7370</v>
      </c>
      <c r="J1455" s="22" t="s">
        <v>7374</v>
      </c>
      <c r="K1455" s="22" t="s">
        <v>6777</v>
      </c>
      <c r="L1455" s="22" t="s">
        <v>201</v>
      </c>
      <c r="M1455" s="22" t="s">
        <v>50</v>
      </c>
      <c r="N1455" s="9">
        <f t="shared" si="22"/>
        <v>9201600</v>
      </c>
      <c r="O1455" s="26">
        <v>9201600</v>
      </c>
      <c r="P1455" s="26">
        <v>3067200</v>
      </c>
      <c r="Q1455" s="22"/>
      <c r="R1455" s="22"/>
      <c r="S1455" s="22"/>
      <c r="T1455" s="22" t="s">
        <v>51</v>
      </c>
      <c r="U1455" s="25">
        <v>44841</v>
      </c>
      <c r="V1455" s="25">
        <v>44926</v>
      </c>
      <c r="W1455" s="51">
        <v>44841</v>
      </c>
      <c r="X1455" s="52">
        <v>90</v>
      </c>
      <c r="Y1455" s="52"/>
      <c r="Z1455" s="52"/>
      <c r="AA1455" s="52"/>
      <c r="AB1455" s="52"/>
      <c r="AC1455" s="52"/>
      <c r="AD1455" s="52"/>
      <c r="AE1455" s="22" t="s">
        <v>796</v>
      </c>
      <c r="AF1455" s="5" t="s">
        <v>53</v>
      </c>
      <c r="AG1455" s="22" t="s">
        <v>7368</v>
      </c>
      <c r="AH1455" s="52" t="s">
        <v>55</v>
      </c>
      <c r="AI1455" s="52"/>
      <c r="AJ1455" s="52" t="s">
        <v>160</v>
      </c>
      <c r="AK1455" s="52"/>
      <c r="AL1455" s="52"/>
      <c r="AM1455" s="52"/>
      <c r="AN1455" s="52"/>
    </row>
    <row r="1456" spans="1:41" s="56" customFormat="1" ht="150" x14ac:dyDescent="0.25">
      <c r="A1456" s="22" t="s">
        <v>41</v>
      </c>
      <c r="B1456" s="22" t="s">
        <v>42</v>
      </c>
      <c r="C1456" s="22" t="s">
        <v>81</v>
      </c>
      <c r="D1456" s="21" t="s">
        <v>7375</v>
      </c>
      <c r="E1456" s="25">
        <v>44839</v>
      </c>
      <c r="F1456" s="22" t="s">
        <v>6134</v>
      </c>
      <c r="G1456" s="32">
        <v>1121930020</v>
      </c>
      <c r="H1456" s="22" t="s">
        <v>46</v>
      </c>
      <c r="I1456" s="22" t="s">
        <v>7370</v>
      </c>
      <c r="J1456" s="22" t="s">
        <v>7376</v>
      </c>
      <c r="K1456" s="22" t="s">
        <v>7377</v>
      </c>
      <c r="L1456" s="22" t="s">
        <v>1136</v>
      </c>
      <c r="M1456" s="22" t="s">
        <v>50</v>
      </c>
      <c r="N1456" s="9">
        <f t="shared" si="22"/>
        <v>7286400</v>
      </c>
      <c r="O1456" s="26">
        <v>7286400</v>
      </c>
      <c r="P1456" s="26">
        <v>2428800</v>
      </c>
      <c r="Q1456" s="22"/>
      <c r="R1456" s="22"/>
      <c r="S1456" s="22"/>
      <c r="T1456" s="22" t="s">
        <v>51</v>
      </c>
      <c r="U1456" s="25">
        <v>44845</v>
      </c>
      <c r="V1456" s="25">
        <v>44926</v>
      </c>
      <c r="W1456" s="51">
        <v>44845</v>
      </c>
      <c r="X1456" s="52">
        <v>90</v>
      </c>
      <c r="Y1456" s="52"/>
      <c r="Z1456" s="52"/>
      <c r="AA1456" s="52"/>
      <c r="AB1456" s="52"/>
      <c r="AC1456" s="52"/>
      <c r="AD1456" s="52"/>
      <c r="AE1456" s="22" t="s">
        <v>796</v>
      </c>
      <c r="AF1456" s="5" t="s">
        <v>53</v>
      </c>
      <c r="AG1456" s="22" t="s">
        <v>7378</v>
      </c>
      <c r="AH1456" s="52" t="s">
        <v>55</v>
      </c>
      <c r="AI1456" s="52"/>
      <c r="AJ1456" s="52" t="s">
        <v>229</v>
      </c>
      <c r="AK1456" s="52"/>
      <c r="AL1456" s="52"/>
      <c r="AM1456" s="52"/>
      <c r="AN1456" s="52"/>
    </row>
    <row r="1457" spans="1:40" s="56" customFormat="1" ht="195" x14ac:dyDescent="0.25">
      <c r="A1457" s="22" t="s">
        <v>41</v>
      </c>
      <c r="B1457" s="22" t="s">
        <v>42</v>
      </c>
      <c r="C1457" s="22" t="s">
        <v>43</v>
      </c>
      <c r="D1457" s="21" t="s">
        <v>7379</v>
      </c>
      <c r="E1457" s="25">
        <v>44840</v>
      </c>
      <c r="F1457" s="22" t="s">
        <v>5849</v>
      </c>
      <c r="G1457" s="32">
        <v>1083007937</v>
      </c>
      <c r="H1457" s="22" t="s">
        <v>46</v>
      </c>
      <c r="I1457" s="22" t="s">
        <v>7370</v>
      </c>
      <c r="J1457" s="22" t="s">
        <v>7380</v>
      </c>
      <c r="K1457" s="22" t="s">
        <v>7381</v>
      </c>
      <c r="L1457" s="22" t="s">
        <v>177</v>
      </c>
      <c r="M1457" s="22" t="s">
        <v>50</v>
      </c>
      <c r="N1457" s="9">
        <f t="shared" si="22"/>
        <v>15336000</v>
      </c>
      <c r="O1457" s="26">
        <v>15336000</v>
      </c>
      <c r="P1457" s="26">
        <v>5112000</v>
      </c>
      <c r="Q1457" s="22"/>
      <c r="R1457" s="22"/>
      <c r="S1457" s="22"/>
      <c r="T1457" s="22" t="s">
        <v>51</v>
      </c>
      <c r="U1457" s="25">
        <v>44841</v>
      </c>
      <c r="V1457" s="25">
        <v>44926</v>
      </c>
      <c r="W1457" s="51">
        <v>44840</v>
      </c>
      <c r="X1457" s="52">
        <v>90</v>
      </c>
      <c r="Y1457" s="52"/>
      <c r="Z1457" s="52"/>
      <c r="AA1457" s="52"/>
      <c r="AB1457" s="52"/>
      <c r="AC1457" s="52"/>
      <c r="AD1457" s="52"/>
      <c r="AE1457" s="22" t="s">
        <v>796</v>
      </c>
      <c r="AF1457" s="5" t="s">
        <v>53</v>
      </c>
      <c r="AG1457" s="22" t="s">
        <v>7368</v>
      </c>
      <c r="AH1457" s="52" t="s">
        <v>55</v>
      </c>
      <c r="AI1457" s="52"/>
      <c r="AJ1457" s="52" t="s">
        <v>139</v>
      </c>
      <c r="AK1457" s="52"/>
      <c r="AL1457" s="52"/>
      <c r="AM1457" s="52"/>
      <c r="AN1457" s="52"/>
    </row>
    <row r="1458" spans="1:40" s="56" customFormat="1" ht="152.25" customHeight="1" x14ac:dyDescent="0.25">
      <c r="A1458" s="22" t="s">
        <v>41</v>
      </c>
      <c r="B1458" s="22" t="s">
        <v>42</v>
      </c>
      <c r="C1458" s="22" t="s">
        <v>43</v>
      </c>
      <c r="D1458" s="21" t="s">
        <v>7382</v>
      </c>
      <c r="E1458" s="25">
        <v>44840</v>
      </c>
      <c r="F1458" s="22" t="s">
        <v>6419</v>
      </c>
      <c r="G1458" s="32">
        <v>1068664395</v>
      </c>
      <c r="H1458" s="22" t="s">
        <v>46</v>
      </c>
      <c r="I1458" s="22" t="s">
        <v>7370</v>
      </c>
      <c r="J1458" s="22" t="s">
        <v>7383</v>
      </c>
      <c r="K1458" s="22" t="s">
        <v>7384</v>
      </c>
      <c r="L1458" s="22" t="s">
        <v>99</v>
      </c>
      <c r="M1458" s="22" t="s">
        <v>50</v>
      </c>
      <c r="N1458" s="9">
        <f t="shared" si="22"/>
        <v>11417400</v>
      </c>
      <c r="O1458" s="26">
        <v>11417400</v>
      </c>
      <c r="P1458" s="26">
        <v>3805800</v>
      </c>
      <c r="Q1458" s="22"/>
      <c r="R1458" s="22"/>
      <c r="S1458" s="22"/>
      <c r="T1458" s="22" t="s">
        <v>51</v>
      </c>
      <c r="U1458" s="25">
        <v>44844</v>
      </c>
      <c r="V1458" s="25">
        <v>44926</v>
      </c>
      <c r="W1458" s="51">
        <v>44841</v>
      </c>
      <c r="X1458" s="52">
        <v>90</v>
      </c>
      <c r="Y1458" s="52"/>
      <c r="Z1458" s="52"/>
      <c r="AA1458" s="52"/>
      <c r="AB1458" s="52"/>
      <c r="AC1458" s="52"/>
      <c r="AD1458" s="52"/>
      <c r="AE1458" s="22" t="s">
        <v>796</v>
      </c>
      <c r="AF1458" s="5" t="s">
        <v>53</v>
      </c>
      <c r="AG1458" s="22" t="s">
        <v>7368</v>
      </c>
      <c r="AH1458" s="52" t="s">
        <v>55</v>
      </c>
      <c r="AI1458" s="52"/>
      <c r="AJ1458" s="52" t="s">
        <v>87</v>
      </c>
      <c r="AK1458" s="52"/>
      <c r="AL1458" s="52"/>
      <c r="AM1458" s="52"/>
      <c r="AN1458" s="52"/>
    </row>
    <row r="1459" spans="1:40" s="56" customFormat="1" ht="192.75" customHeight="1" x14ac:dyDescent="0.25">
      <c r="A1459" s="22" t="s">
        <v>41</v>
      </c>
      <c r="B1459" s="22" t="s">
        <v>42</v>
      </c>
      <c r="C1459" s="22" t="s">
        <v>43</v>
      </c>
      <c r="D1459" s="21" t="s">
        <v>7385</v>
      </c>
      <c r="E1459" s="25">
        <v>44840</v>
      </c>
      <c r="F1459" s="22" t="s">
        <v>7386</v>
      </c>
      <c r="G1459" s="32">
        <v>1022332382</v>
      </c>
      <c r="H1459" s="22" t="s">
        <v>46</v>
      </c>
      <c r="I1459" s="22" t="s">
        <v>7387</v>
      </c>
      <c r="J1459" s="22" t="s">
        <v>7388</v>
      </c>
      <c r="K1459" s="22" t="s">
        <v>3982</v>
      </c>
      <c r="L1459" s="22" t="s">
        <v>106</v>
      </c>
      <c r="M1459" s="22" t="s">
        <v>50</v>
      </c>
      <c r="N1459" s="9">
        <f t="shared" si="22"/>
        <v>13370400</v>
      </c>
      <c r="O1459" s="26">
        <v>13370400</v>
      </c>
      <c r="P1459" s="26">
        <v>4456800</v>
      </c>
      <c r="Q1459" s="22"/>
      <c r="R1459" s="22"/>
      <c r="S1459" s="22"/>
      <c r="T1459" s="22" t="s">
        <v>51</v>
      </c>
      <c r="U1459" s="25">
        <v>44841</v>
      </c>
      <c r="V1459" s="25">
        <v>44926</v>
      </c>
      <c r="W1459" s="51">
        <v>44841</v>
      </c>
      <c r="X1459" s="52">
        <v>90</v>
      </c>
      <c r="Y1459" s="52"/>
      <c r="Z1459" s="52"/>
      <c r="AA1459" s="52"/>
      <c r="AB1459" s="52"/>
      <c r="AC1459" s="52"/>
      <c r="AD1459" s="52"/>
      <c r="AE1459" s="22" t="s">
        <v>796</v>
      </c>
      <c r="AF1459" s="5" t="s">
        <v>53</v>
      </c>
      <c r="AG1459" s="22" t="s">
        <v>7368</v>
      </c>
      <c r="AH1459" s="52" t="s">
        <v>55</v>
      </c>
      <c r="AI1459" s="52"/>
      <c r="AJ1459" s="52" t="s">
        <v>465</v>
      </c>
      <c r="AK1459" s="52"/>
      <c r="AL1459" s="52"/>
      <c r="AM1459" s="52"/>
      <c r="AN1459" s="52"/>
    </row>
    <row r="1460" spans="1:40" s="58" customFormat="1" ht="180" x14ac:dyDescent="0.25">
      <c r="A1460" s="22" t="s">
        <v>41</v>
      </c>
      <c r="B1460" s="22" t="s">
        <v>42</v>
      </c>
      <c r="C1460" s="22" t="s">
        <v>43</v>
      </c>
      <c r="D1460" s="21" t="s">
        <v>7389</v>
      </c>
      <c r="E1460" s="25">
        <v>44854</v>
      </c>
      <c r="F1460" s="22" t="s">
        <v>7390</v>
      </c>
      <c r="G1460" s="32">
        <v>1018431389</v>
      </c>
      <c r="H1460" s="22" t="s">
        <v>46</v>
      </c>
      <c r="I1460" s="22" t="s">
        <v>7391</v>
      </c>
      <c r="J1460" s="22" t="s">
        <v>7392</v>
      </c>
      <c r="K1460" s="22" t="s">
        <v>7393</v>
      </c>
      <c r="L1460" s="22" t="s">
        <v>99</v>
      </c>
      <c r="M1460" s="22" t="s">
        <v>50</v>
      </c>
      <c r="N1460" s="9">
        <f t="shared" si="22"/>
        <v>3805800</v>
      </c>
      <c r="O1460" s="26">
        <v>3805800</v>
      </c>
      <c r="P1460" s="26">
        <v>3805800</v>
      </c>
      <c r="Q1460" s="22"/>
      <c r="R1460" s="22"/>
      <c r="S1460" s="22"/>
      <c r="T1460" s="22" t="s">
        <v>51</v>
      </c>
      <c r="U1460" s="25">
        <v>44858</v>
      </c>
      <c r="V1460" s="25">
        <v>44895</v>
      </c>
      <c r="W1460" s="51">
        <v>44858</v>
      </c>
      <c r="X1460" s="52">
        <v>30</v>
      </c>
      <c r="Y1460" s="52"/>
      <c r="Z1460" s="52"/>
      <c r="AA1460" s="52"/>
      <c r="AB1460" s="52"/>
      <c r="AC1460" s="52"/>
      <c r="AD1460" s="52"/>
      <c r="AE1460" s="22" t="s">
        <v>358</v>
      </c>
      <c r="AF1460" s="5" t="s">
        <v>53</v>
      </c>
      <c r="AG1460" s="22" t="s">
        <v>7355</v>
      </c>
      <c r="AH1460" s="52" t="s">
        <v>55</v>
      </c>
      <c r="AI1460" s="52"/>
      <c r="AJ1460" s="52" t="s">
        <v>56</v>
      </c>
      <c r="AK1460" s="57"/>
      <c r="AL1460" s="57"/>
      <c r="AM1460" s="57"/>
      <c r="AN1460" s="57"/>
    </row>
    <row r="1461" spans="1:40" s="61" customFormat="1" ht="146.25" customHeight="1" x14ac:dyDescent="0.25">
      <c r="A1461" s="11" t="s">
        <v>41</v>
      </c>
      <c r="B1461" s="11" t="s">
        <v>42</v>
      </c>
      <c r="C1461" s="11" t="s">
        <v>7394</v>
      </c>
      <c r="D1461" s="14" t="s">
        <v>7395</v>
      </c>
      <c r="E1461" s="12">
        <v>44840</v>
      </c>
      <c r="F1461" s="11" t="s">
        <v>1218</v>
      </c>
      <c r="G1461" s="13">
        <v>52008015</v>
      </c>
      <c r="H1461" s="11" t="s">
        <v>46</v>
      </c>
      <c r="I1461" s="11" t="s">
        <v>7396</v>
      </c>
      <c r="J1461" s="11" t="s">
        <v>7397</v>
      </c>
      <c r="K1461" s="11" t="s">
        <v>1221</v>
      </c>
      <c r="L1461" s="11" t="s">
        <v>158</v>
      </c>
      <c r="M1461" s="11" t="s">
        <v>50</v>
      </c>
      <c r="N1461" s="9">
        <f t="shared" si="22"/>
        <v>2046600</v>
      </c>
      <c r="O1461" s="19">
        <v>2046600</v>
      </c>
      <c r="P1461" s="19">
        <v>2046600</v>
      </c>
      <c r="Q1461" s="11"/>
      <c r="R1461" s="11"/>
      <c r="S1461" s="11"/>
      <c r="T1461" s="11" t="s">
        <v>51</v>
      </c>
      <c r="U1461" s="11"/>
      <c r="V1461" s="12">
        <v>44870</v>
      </c>
      <c r="W1461" s="59">
        <v>44848</v>
      </c>
      <c r="X1461" s="60">
        <v>30</v>
      </c>
      <c r="Y1461" s="60"/>
      <c r="Z1461" s="60"/>
      <c r="AA1461" s="60"/>
      <c r="AB1461" s="60"/>
      <c r="AC1461" s="60"/>
      <c r="AD1461" s="60"/>
      <c r="AE1461" s="11" t="s">
        <v>796</v>
      </c>
      <c r="AF1461" s="11" t="s">
        <v>53</v>
      </c>
      <c r="AG1461" s="11" t="s">
        <v>159</v>
      </c>
      <c r="AH1461" s="60" t="s">
        <v>55</v>
      </c>
      <c r="AI1461" s="60"/>
      <c r="AJ1461" s="60" t="s">
        <v>139</v>
      </c>
      <c r="AK1461" s="60"/>
      <c r="AL1461" s="60"/>
      <c r="AM1461" s="60"/>
      <c r="AN1461" s="60"/>
    </row>
    <row r="1462" spans="1:40" s="56" customFormat="1" ht="168" customHeight="1" x14ac:dyDescent="0.25">
      <c r="A1462" s="22" t="s">
        <v>41</v>
      </c>
      <c r="B1462" s="22" t="s">
        <v>42</v>
      </c>
      <c r="C1462" s="22" t="s">
        <v>43</v>
      </c>
      <c r="D1462" s="21" t="s">
        <v>7398</v>
      </c>
      <c r="E1462" s="25">
        <v>44841</v>
      </c>
      <c r="F1462" s="22" t="s">
        <v>7399</v>
      </c>
      <c r="G1462" s="32">
        <v>1112905479</v>
      </c>
      <c r="H1462" s="22" t="s">
        <v>46</v>
      </c>
      <c r="I1462" s="22" t="s">
        <v>7391</v>
      </c>
      <c r="J1462" s="22" t="s">
        <v>7400</v>
      </c>
      <c r="K1462" s="22" t="s">
        <v>7401</v>
      </c>
      <c r="L1462" s="22" t="s">
        <v>49</v>
      </c>
      <c r="M1462" s="22" t="s">
        <v>7341</v>
      </c>
      <c r="N1462" s="9">
        <f t="shared" si="22"/>
        <v>18333000</v>
      </c>
      <c r="O1462" s="26">
        <v>18333000</v>
      </c>
      <c r="P1462" s="26">
        <v>6111000</v>
      </c>
      <c r="Q1462" s="22"/>
      <c r="R1462" s="22"/>
      <c r="S1462" s="22"/>
      <c r="T1462" s="22" t="s">
        <v>1786</v>
      </c>
      <c r="U1462" s="25">
        <v>44845</v>
      </c>
      <c r="V1462" s="25">
        <v>44926</v>
      </c>
      <c r="W1462" s="51">
        <v>44845</v>
      </c>
      <c r="X1462" s="52">
        <v>90</v>
      </c>
      <c r="Y1462" s="52"/>
      <c r="Z1462" s="52"/>
      <c r="AA1462" s="52"/>
      <c r="AB1462" s="52"/>
      <c r="AC1462" s="52"/>
      <c r="AD1462" s="52"/>
      <c r="AE1462" s="22" t="s">
        <v>567</v>
      </c>
      <c r="AF1462" s="5" t="s">
        <v>53</v>
      </c>
      <c r="AG1462" s="22" t="s">
        <v>7355</v>
      </c>
      <c r="AH1462" s="52" t="s">
        <v>209</v>
      </c>
      <c r="AI1462" s="22" t="s">
        <v>7402</v>
      </c>
      <c r="AJ1462" s="52" t="s">
        <v>506</v>
      </c>
      <c r="AK1462" s="52"/>
      <c r="AL1462" s="52"/>
      <c r="AM1462" s="52"/>
      <c r="AN1462" s="52"/>
    </row>
    <row r="1463" spans="1:40" s="56" customFormat="1" ht="177" customHeight="1" x14ac:dyDescent="0.25">
      <c r="A1463" s="22" t="s">
        <v>41</v>
      </c>
      <c r="B1463" s="22" t="s">
        <v>6271</v>
      </c>
      <c r="C1463" s="22" t="s">
        <v>2231</v>
      </c>
      <c r="D1463" s="21" t="s">
        <v>7403</v>
      </c>
      <c r="E1463" s="25">
        <v>44846</v>
      </c>
      <c r="F1463" s="22" t="s">
        <v>7321</v>
      </c>
      <c r="G1463" s="32">
        <v>860045379</v>
      </c>
      <c r="H1463" s="22" t="s">
        <v>46</v>
      </c>
      <c r="I1463" s="22" t="s">
        <v>7404</v>
      </c>
      <c r="J1463" s="22" t="s">
        <v>7405</v>
      </c>
      <c r="K1463" s="22" t="s">
        <v>7406</v>
      </c>
      <c r="L1463" s="22" t="s">
        <v>7407</v>
      </c>
      <c r="M1463" s="22" t="s">
        <v>2238</v>
      </c>
      <c r="N1463" s="9">
        <f t="shared" si="22"/>
        <v>2474129000</v>
      </c>
      <c r="O1463" s="26">
        <v>2474129000</v>
      </c>
      <c r="P1463" s="22" t="s">
        <v>7408</v>
      </c>
      <c r="Q1463" s="22"/>
      <c r="R1463" s="22"/>
      <c r="S1463" s="22"/>
      <c r="T1463" s="22" t="s">
        <v>290</v>
      </c>
      <c r="U1463" s="25">
        <v>44855</v>
      </c>
      <c r="V1463" s="25">
        <v>44926</v>
      </c>
      <c r="W1463" s="51">
        <v>44852</v>
      </c>
      <c r="X1463" s="52">
        <v>90</v>
      </c>
      <c r="Y1463" s="52"/>
      <c r="Z1463" s="52"/>
      <c r="AA1463" s="52"/>
      <c r="AB1463" s="52"/>
      <c r="AC1463" s="52"/>
      <c r="AD1463" s="52"/>
      <c r="AE1463" s="22" t="s">
        <v>7409</v>
      </c>
      <c r="AF1463" s="52" t="s">
        <v>66</v>
      </c>
      <c r="AG1463" s="22" t="s">
        <v>3017</v>
      </c>
      <c r="AH1463" s="52" t="s">
        <v>807</v>
      </c>
      <c r="AI1463" s="52"/>
      <c r="AJ1463" s="52" t="s">
        <v>139</v>
      </c>
      <c r="AK1463" s="52"/>
      <c r="AL1463" s="52"/>
      <c r="AM1463" s="52"/>
      <c r="AN1463" s="52"/>
    </row>
    <row r="1464" spans="1:40" s="56" customFormat="1" ht="90" customHeight="1" x14ac:dyDescent="0.25">
      <c r="A1464" s="22" t="s">
        <v>41</v>
      </c>
      <c r="B1464" s="22" t="s">
        <v>42</v>
      </c>
      <c r="C1464" s="22" t="s">
        <v>43</v>
      </c>
      <c r="D1464" s="21" t="s">
        <v>7410</v>
      </c>
      <c r="E1464" s="25">
        <v>44847</v>
      </c>
      <c r="F1464" s="22" t="s">
        <v>7411</v>
      </c>
      <c r="G1464" s="32">
        <v>1065841498</v>
      </c>
      <c r="H1464" s="22" t="s">
        <v>46</v>
      </c>
      <c r="I1464" s="22" t="s">
        <v>7412</v>
      </c>
      <c r="J1464" s="22" t="s">
        <v>7413</v>
      </c>
      <c r="K1464" s="22" t="s">
        <v>7414</v>
      </c>
      <c r="L1464" s="22" t="s">
        <v>201</v>
      </c>
      <c r="M1464" s="22" t="s">
        <v>7341</v>
      </c>
      <c r="N1464" s="9">
        <f t="shared" si="22"/>
        <v>7668000</v>
      </c>
      <c r="O1464" s="26">
        <v>7668000</v>
      </c>
      <c r="P1464" s="26">
        <v>3067200</v>
      </c>
      <c r="Q1464" s="22"/>
      <c r="R1464" s="22"/>
      <c r="S1464" s="22"/>
      <c r="T1464" s="22" t="s">
        <v>7273</v>
      </c>
      <c r="U1464" s="25">
        <v>44854</v>
      </c>
      <c r="V1464" s="25">
        <v>44926</v>
      </c>
      <c r="W1464" s="51">
        <v>44854</v>
      </c>
      <c r="X1464" s="52">
        <v>75</v>
      </c>
      <c r="Y1464" s="52"/>
      <c r="Z1464" s="52"/>
      <c r="AA1464" s="52"/>
      <c r="AB1464" s="52"/>
      <c r="AC1464" s="52"/>
      <c r="AD1464" s="52"/>
      <c r="AE1464" s="22" t="s">
        <v>5594</v>
      </c>
      <c r="AF1464" s="5" t="s">
        <v>53</v>
      </c>
      <c r="AG1464" s="22" t="s">
        <v>292</v>
      </c>
      <c r="AH1464" s="52" t="s">
        <v>209</v>
      </c>
      <c r="AI1464" s="52"/>
      <c r="AJ1464" s="52" t="s">
        <v>68</v>
      </c>
      <c r="AK1464" s="52"/>
      <c r="AL1464" s="52"/>
      <c r="AM1464" s="52"/>
      <c r="AN1464" s="52"/>
    </row>
    <row r="1465" spans="1:40" s="56" customFormat="1" ht="120" x14ac:dyDescent="0.25">
      <c r="A1465" s="22" t="s">
        <v>41</v>
      </c>
      <c r="B1465" s="22" t="s">
        <v>42</v>
      </c>
      <c r="C1465" s="22" t="s">
        <v>81</v>
      </c>
      <c r="D1465" s="21" t="s">
        <v>7415</v>
      </c>
      <c r="E1465" s="25">
        <v>44860</v>
      </c>
      <c r="F1465" s="22" t="s">
        <v>7416</v>
      </c>
      <c r="G1465" s="32">
        <v>1022438845</v>
      </c>
      <c r="H1465" s="22" t="s">
        <v>46</v>
      </c>
      <c r="I1465" s="22" t="s">
        <v>7417</v>
      </c>
      <c r="J1465" s="22" t="s">
        <v>7418</v>
      </c>
      <c r="K1465" s="22" t="s">
        <v>7419</v>
      </c>
      <c r="L1465" s="22" t="s">
        <v>86</v>
      </c>
      <c r="M1465" s="22" t="s">
        <v>50</v>
      </c>
      <c r="N1465" s="9">
        <f t="shared" si="22"/>
        <v>5162400</v>
      </c>
      <c r="O1465" s="26">
        <v>5162400</v>
      </c>
      <c r="P1465" s="26">
        <v>5162400</v>
      </c>
      <c r="Q1465" s="22"/>
      <c r="R1465" s="22"/>
      <c r="S1465" s="22"/>
      <c r="T1465" s="22" t="s">
        <v>290</v>
      </c>
      <c r="U1465" s="25">
        <v>44866</v>
      </c>
      <c r="V1465" s="25">
        <v>44910</v>
      </c>
      <c r="W1465" s="51">
        <v>44841</v>
      </c>
      <c r="X1465" s="52">
        <v>60</v>
      </c>
      <c r="Y1465" s="52"/>
      <c r="Z1465" s="52"/>
      <c r="AA1465" s="52"/>
      <c r="AB1465" s="52"/>
      <c r="AC1465" s="52"/>
      <c r="AD1465" s="52"/>
      <c r="AE1465" s="22" t="s">
        <v>6349</v>
      </c>
      <c r="AF1465" s="5" t="s">
        <v>53</v>
      </c>
      <c r="AG1465" s="22" t="s">
        <v>7420</v>
      </c>
      <c r="AH1465" s="52" t="s">
        <v>209</v>
      </c>
      <c r="AI1465" s="52"/>
      <c r="AJ1465" s="52" t="s">
        <v>139</v>
      </c>
      <c r="AK1465" s="52"/>
      <c r="AL1465" s="52"/>
      <c r="AM1465" s="52"/>
      <c r="AN1465" s="52"/>
    </row>
    <row r="1466" spans="1:40" s="56" customFormat="1" ht="150" x14ac:dyDescent="0.25">
      <c r="A1466" s="22" t="s">
        <v>41</v>
      </c>
      <c r="B1466" s="22" t="s">
        <v>42</v>
      </c>
      <c r="C1466" s="22" t="s">
        <v>43</v>
      </c>
      <c r="D1466" s="21" t="s">
        <v>7421</v>
      </c>
      <c r="E1466" s="25">
        <v>44868</v>
      </c>
      <c r="F1466" s="22" t="s">
        <v>7422</v>
      </c>
      <c r="G1466" s="32">
        <v>80195019</v>
      </c>
      <c r="H1466" s="22" t="s">
        <v>46</v>
      </c>
      <c r="I1466" s="22" t="s">
        <v>7423</v>
      </c>
      <c r="J1466" s="22" t="s">
        <v>7424</v>
      </c>
      <c r="K1466" s="22" t="s">
        <v>7425</v>
      </c>
      <c r="L1466" s="22" t="s">
        <v>49</v>
      </c>
      <c r="M1466" s="22" t="s">
        <v>7341</v>
      </c>
      <c r="N1466" s="9">
        <f t="shared" si="22"/>
        <v>6111000</v>
      </c>
      <c r="O1466" s="26">
        <v>6111000</v>
      </c>
      <c r="P1466" s="26">
        <v>6111000</v>
      </c>
      <c r="Q1466" s="22"/>
      <c r="R1466" s="22"/>
      <c r="S1466" s="22"/>
      <c r="T1466" s="22" t="s">
        <v>266</v>
      </c>
      <c r="U1466" s="25">
        <v>44873</v>
      </c>
      <c r="V1466" s="25">
        <v>44926</v>
      </c>
      <c r="W1466" s="52" t="s">
        <v>46</v>
      </c>
      <c r="X1466" s="52">
        <v>60</v>
      </c>
      <c r="Y1466" s="52"/>
      <c r="Z1466" s="52"/>
      <c r="AA1466" s="52"/>
      <c r="AB1466" s="52"/>
      <c r="AC1466" s="52"/>
      <c r="AD1466" s="52"/>
      <c r="AE1466" s="22" t="s">
        <v>7426</v>
      </c>
      <c r="AF1466" s="5" t="s">
        <v>53</v>
      </c>
      <c r="AG1466" s="22" t="s">
        <v>6856</v>
      </c>
      <c r="AH1466" s="52" t="s">
        <v>807</v>
      </c>
      <c r="AI1466" s="52"/>
      <c r="AJ1466" s="52" t="s">
        <v>87</v>
      </c>
      <c r="AK1466" s="52"/>
      <c r="AL1466" s="52"/>
      <c r="AM1466" s="52"/>
      <c r="AN1466" s="52"/>
    </row>
    <row r="1467" spans="1:40" s="56" customFormat="1" ht="105" x14ac:dyDescent="0.25">
      <c r="A1467" s="22" t="s">
        <v>41</v>
      </c>
      <c r="B1467" s="22" t="s">
        <v>42</v>
      </c>
      <c r="C1467" s="22" t="s">
        <v>43</v>
      </c>
      <c r="D1467" s="21" t="s">
        <v>7427</v>
      </c>
      <c r="E1467" s="25">
        <v>44867</v>
      </c>
      <c r="F1467" s="21" t="s">
        <v>7428</v>
      </c>
      <c r="G1467" s="22">
        <v>79521497</v>
      </c>
      <c r="H1467" s="22" t="s">
        <v>46</v>
      </c>
      <c r="I1467" s="22" t="s">
        <v>7429</v>
      </c>
      <c r="J1467" s="22" t="s">
        <v>7430</v>
      </c>
      <c r="K1467" s="22" t="s">
        <v>7431</v>
      </c>
      <c r="L1467" s="22" t="s">
        <v>145</v>
      </c>
      <c r="M1467" s="22" t="s">
        <v>50</v>
      </c>
      <c r="N1467" s="9">
        <f t="shared" si="22"/>
        <v>8583900</v>
      </c>
      <c r="O1467" s="26">
        <v>8583900</v>
      </c>
      <c r="P1467" s="26">
        <v>8583900</v>
      </c>
      <c r="Q1467" s="22"/>
      <c r="R1467" s="22"/>
      <c r="S1467" s="22"/>
      <c r="T1467" s="22" t="s">
        <v>7273</v>
      </c>
      <c r="U1467" s="25">
        <v>44869</v>
      </c>
      <c r="V1467" s="25">
        <v>44926</v>
      </c>
      <c r="W1467" s="51">
        <v>44868</v>
      </c>
      <c r="X1467" s="52">
        <v>60</v>
      </c>
      <c r="Y1467" s="52"/>
      <c r="Z1467" s="52"/>
      <c r="AA1467" s="52"/>
      <c r="AB1467" s="52"/>
      <c r="AC1467" s="52"/>
      <c r="AD1467" s="52"/>
      <c r="AE1467" s="22" t="s">
        <v>7432</v>
      </c>
      <c r="AF1467" s="5" t="s">
        <v>53</v>
      </c>
      <c r="AG1467" s="22" t="s">
        <v>67</v>
      </c>
      <c r="AH1467" s="52" t="s">
        <v>209</v>
      </c>
      <c r="AI1467" s="22" t="s">
        <v>7433</v>
      </c>
      <c r="AJ1467" s="21" t="s">
        <v>87</v>
      </c>
      <c r="AK1467" s="52"/>
      <c r="AL1467" s="52"/>
      <c r="AM1467" s="52"/>
      <c r="AN1467" s="52"/>
    </row>
    <row r="1468" spans="1:40" s="56" customFormat="1" ht="135" x14ac:dyDescent="0.25">
      <c r="A1468" s="22" t="s">
        <v>41</v>
      </c>
      <c r="B1468" s="22" t="s">
        <v>42</v>
      </c>
      <c r="C1468" s="22" t="s">
        <v>43</v>
      </c>
      <c r="D1468" s="21" t="s">
        <v>7434</v>
      </c>
      <c r="E1468" s="25">
        <v>44854</v>
      </c>
      <c r="F1468" s="22" t="s">
        <v>7435</v>
      </c>
      <c r="G1468" s="32">
        <v>1144083756</v>
      </c>
      <c r="H1468" s="22" t="s">
        <v>46</v>
      </c>
      <c r="I1468" s="22" t="s">
        <v>7365</v>
      </c>
      <c r="J1468" s="22" t="s">
        <v>7436</v>
      </c>
      <c r="K1468" s="22" t="s">
        <v>7437</v>
      </c>
      <c r="L1468" s="22" t="s">
        <v>99</v>
      </c>
      <c r="M1468" s="22" t="s">
        <v>7341</v>
      </c>
      <c r="N1468" s="9">
        <f t="shared" si="22"/>
        <v>11417400</v>
      </c>
      <c r="O1468" s="26">
        <v>11417400</v>
      </c>
      <c r="P1468" s="26">
        <v>3805800</v>
      </c>
      <c r="Q1468" s="22"/>
      <c r="R1468" s="22"/>
      <c r="S1468" s="22"/>
      <c r="T1468" s="22" t="s">
        <v>7273</v>
      </c>
      <c r="U1468" s="25">
        <v>44859</v>
      </c>
      <c r="V1468" s="25">
        <v>44926</v>
      </c>
      <c r="W1468" s="51">
        <v>44858</v>
      </c>
      <c r="X1468" s="52">
        <v>90</v>
      </c>
      <c r="Y1468" s="52"/>
      <c r="Z1468" s="52"/>
      <c r="AA1468" s="52"/>
      <c r="AB1468" s="52"/>
      <c r="AC1468" s="52"/>
      <c r="AD1468" s="52"/>
      <c r="AE1468" s="22" t="s">
        <v>6024</v>
      </c>
      <c r="AF1468" s="5" t="s">
        <v>53</v>
      </c>
      <c r="AG1468" s="22" t="s">
        <v>7306</v>
      </c>
      <c r="AH1468" s="52" t="s">
        <v>55</v>
      </c>
      <c r="AI1468" s="52"/>
      <c r="AJ1468" s="52" t="s">
        <v>56</v>
      </c>
      <c r="AK1468" s="52"/>
      <c r="AL1468" s="52"/>
      <c r="AM1468" s="52"/>
      <c r="AN1468" s="52"/>
    </row>
    <row r="1469" spans="1:40" s="56" customFormat="1" ht="145.5" customHeight="1" x14ac:dyDescent="0.25">
      <c r="A1469" s="22" t="s">
        <v>41</v>
      </c>
      <c r="B1469" s="22" t="s">
        <v>42</v>
      </c>
      <c r="C1469" s="22" t="s">
        <v>7438</v>
      </c>
      <c r="D1469" s="21" t="s">
        <v>7439</v>
      </c>
      <c r="E1469" s="25">
        <v>44868</v>
      </c>
      <c r="F1469" s="22" t="s">
        <v>7440</v>
      </c>
      <c r="G1469" s="22" t="s">
        <v>7441</v>
      </c>
      <c r="H1469" s="22" t="s">
        <v>46</v>
      </c>
      <c r="I1469" s="22" t="s">
        <v>7442</v>
      </c>
      <c r="J1469" s="22" t="s">
        <v>7443</v>
      </c>
      <c r="K1469" s="22" t="s">
        <v>7444</v>
      </c>
      <c r="L1469" s="22" t="s">
        <v>99</v>
      </c>
      <c r="M1469" s="22" t="s">
        <v>7341</v>
      </c>
      <c r="N1469" s="9">
        <f t="shared" si="22"/>
        <v>3805800</v>
      </c>
      <c r="O1469" s="26">
        <v>3805800</v>
      </c>
      <c r="P1469" s="26">
        <v>3805800</v>
      </c>
      <c r="Q1469" s="22"/>
      <c r="R1469" s="22"/>
      <c r="S1469" s="22"/>
      <c r="T1469" s="22" t="s">
        <v>7445</v>
      </c>
      <c r="U1469" s="25">
        <v>44875</v>
      </c>
      <c r="V1469" s="25">
        <v>44926</v>
      </c>
      <c r="W1469" s="51">
        <v>44873</v>
      </c>
      <c r="X1469" s="52">
        <v>60</v>
      </c>
      <c r="Y1469" s="52"/>
      <c r="Z1469" s="52"/>
      <c r="AA1469" s="52"/>
      <c r="AB1469" s="52"/>
      <c r="AC1469" s="52"/>
      <c r="AD1469" s="52"/>
      <c r="AE1469" s="22" t="s">
        <v>6037</v>
      </c>
      <c r="AF1469" s="5" t="s">
        <v>53</v>
      </c>
      <c r="AG1469" s="22" t="s">
        <v>7446</v>
      </c>
      <c r="AH1469" s="52" t="s">
        <v>807</v>
      </c>
      <c r="AI1469" s="52"/>
      <c r="AJ1469" s="52" t="s">
        <v>68</v>
      </c>
      <c r="AK1469" s="52"/>
      <c r="AL1469" s="52"/>
      <c r="AM1469" s="52"/>
      <c r="AN1469" s="52"/>
    </row>
    <row r="1470" spans="1:40" s="62" customFormat="1" ht="133.5" customHeight="1" x14ac:dyDescent="0.25">
      <c r="A1470" s="22" t="s">
        <v>41</v>
      </c>
      <c r="B1470" s="22" t="s">
        <v>42</v>
      </c>
      <c r="C1470" s="22" t="s">
        <v>7438</v>
      </c>
      <c r="D1470" s="21" t="s">
        <v>7447</v>
      </c>
      <c r="E1470" s="25">
        <v>44873</v>
      </c>
      <c r="F1470" s="22" t="s">
        <v>7448</v>
      </c>
      <c r="G1470" s="32">
        <v>1098406445</v>
      </c>
      <c r="H1470" s="22" t="s">
        <v>46</v>
      </c>
      <c r="I1470" s="22" t="s">
        <v>7442</v>
      </c>
      <c r="J1470" s="22" t="s">
        <v>7449</v>
      </c>
      <c r="K1470" s="22" t="s">
        <v>7450</v>
      </c>
      <c r="L1470" s="22" t="s">
        <v>99</v>
      </c>
      <c r="M1470" s="22" t="s">
        <v>7341</v>
      </c>
      <c r="N1470" s="9">
        <f t="shared" si="22"/>
        <v>7611600</v>
      </c>
      <c r="O1470" s="26">
        <v>7611600</v>
      </c>
      <c r="P1470" s="26">
        <v>3805800</v>
      </c>
      <c r="Q1470" s="26"/>
      <c r="R1470" s="22"/>
      <c r="S1470" s="22"/>
      <c r="T1470" s="22" t="s">
        <v>7451</v>
      </c>
      <c r="U1470" s="25">
        <v>44876</v>
      </c>
      <c r="V1470" s="25">
        <v>44926</v>
      </c>
      <c r="W1470" s="25">
        <v>44875</v>
      </c>
      <c r="X1470" s="22">
        <v>60</v>
      </c>
      <c r="Y1470" s="22"/>
      <c r="Z1470" s="22"/>
      <c r="AA1470" s="22"/>
      <c r="AB1470" s="22"/>
      <c r="AC1470" s="22"/>
      <c r="AD1470" s="22"/>
      <c r="AE1470" s="22" t="s">
        <v>3467</v>
      </c>
      <c r="AF1470" s="5" t="s">
        <v>53</v>
      </c>
      <c r="AG1470" s="22" t="s">
        <v>7446</v>
      </c>
      <c r="AH1470" s="22" t="s">
        <v>807</v>
      </c>
      <c r="AI1470" s="22"/>
      <c r="AJ1470" s="22" t="s">
        <v>68</v>
      </c>
      <c r="AK1470" s="22"/>
      <c r="AL1470" s="22"/>
      <c r="AM1470" s="22"/>
      <c r="AN1470" s="22"/>
    </row>
    <row r="1471" spans="1:40" s="56" customFormat="1" ht="45" customHeight="1" x14ac:dyDescent="0.25">
      <c r="A1471" s="22" t="s">
        <v>41</v>
      </c>
      <c r="B1471" s="22" t="s">
        <v>42</v>
      </c>
      <c r="C1471" s="22" t="s">
        <v>7438</v>
      </c>
      <c r="D1471" s="21" t="s">
        <v>7452</v>
      </c>
      <c r="E1471" s="25">
        <v>44868</v>
      </c>
      <c r="F1471" s="22" t="s">
        <v>7453</v>
      </c>
      <c r="G1471" s="32">
        <v>1112105853</v>
      </c>
      <c r="H1471" s="22" t="s">
        <v>46</v>
      </c>
      <c r="I1471" s="22" t="s">
        <v>7442</v>
      </c>
      <c r="J1471" s="22" t="s">
        <v>7454</v>
      </c>
      <c r="K1471" s="22" t="s">
        <v>7450</v>
      </c>
      <c r="L1471" s="22" t="s">
        <v>99</v>
      </c>
      <c r="M1471" s="22" t="s">
        <v>7341</v>
      </c>
      <c r="N1471" s="9">
        <f t="shared" si="22"/>
        <v>7611600</v>
      </c>
      <c r="O1471" s="26">
        <v>7611600</v>
      </c>
      <c r="P1471" s="26">
        <v>3805800</v>
      </c>
      <c r="Q1471" s="22"/>
      <c r="R1471" s="22"/>
      <c r="S1471" s="22"/>
      <c r="T1471" s="22" t="s">
        <v>7455</v>
      </c>
      <c r="U1471" s="25">
        <v>44874</v>
      </c>
      <c r="V1471" s="25">
        <v>44926</v>
      </c>
      <c r="W1471" s="51">
        <v>44873</v>
      </c>
      <c r="X1471" s="52">
        <v>60</v>
      </c>
      <c r="Y1471" s="52"/>
      <c r="Z1471" s="52"/>
      <c r="AA1471" s="52"/>
      <c r="AB1471" s="52"/>
      <c r="AC1471" s="52"/>
      <c r="AD1471" s="52"/>
      <c r="AE1471" s="22" t="s">
        <v>7456</v>
      </c>
      <c r="AF1471" s="5" t="s">
        <v>53</v>
      </c>
      <c r="AG1471" s="22" t="s">
        <v>7446</v>
      </c>
      <c r="AH1471" s="22" t="s">
        <v>807</v>
      </c>
      <c r="AI1471" s="52"/>
      <c r="AJ1471" s="52" t="s">
        <v>68</v>
      </c>
      <c r="AK1471" s="52"/>
      <c r="AL1471" s="52"/>
      <c r="AM1471" s="52"/>
      <c r="AN1471" s="52"/>
    </row>
    <row r="1472" spans="1:40" s="62" customFormat="1" ht="105" x14ac:dyDescent="0.25">
      <c r="A1472" s="22" t="s">
        <v>41</v>
      </c>
      <c r="B1472" s="22" t="s">
        <v>42</v>
      </c>
      <c r="C1472" s="22" t="s">
        <v>7438</v>
      </c>
      <c r="D1472" s="21" t="s">
        <v>7457</v>
      </c>
      <c r="E1472" s="25">
        <v>44867</v>
      </c>
      <c r="F1472" s="22" t="s">
        <v>7458</v>
      </c>
      <c r="G1472" s="32">
        <v>52226395</v>
      </c>
      <c r="H1472" s="22" t="s">
        <v>46</v>
      </c>
      <c r="I1472" s="22" t="s">
        <v>7429</v>
      </c>
      <c r="J1472" s="22" t="s">
        <v>7459</v>
      </c>
      <c r="K1472" s="22" t="s">
        <v>7460</v>
      </c>
      <c r="L1472" s="22" t="s">
        <v>106</v>
      </c>
      <c r="M1472" s="22" t="s">
        <v>7341</v>
      </c>
      <c r="N1472" s="9">
        <f t="shared" si="22"/>
        <v>8913600</v>
      </c>
      <c r="O1472" s="26">
        <v>8913600</v>
      </c>
      <c r="P1472" s="26">
        <v>4456800</v>
      </c>
      <c r="Q1472" s="22"/>
      <c r="R1472" s="22"/>
      <c r="S1472" s="22"/>
      <c r="T1472" s="22" t="s">
        <v>7273</v>
      </c>
      <c r="U1472" s="25">
        <v>44868</v>
      </c>
      <c r="V1472" s="25">
        <v>44926</v>
      </c>
      <c r="W1472" s="25">
        <v>44868</v>
      </c>
      <c r="X1472" s="22">
        <v>60</v>
      </c>
      <c r="Y1472" s="22"/>
      <c r="Z1472" s="22"/>
      <c r="AA1472" s="22"/>
      <c r="AB1472" s="22"/>
      <c r="AC1472" s="22"/>
      <c r="AD1472" s="22"/>
      <c r="AE1472" s="22" t="s">
        <v>7461</v>
      </c>
      <c r="AF1472" s="5" t="s">
        <v>53</v>
      </c>
      <c r="AG1472" s="22" t="s">
        <v>2710</v>
      </c>
      <c r="AH1472" s="22" t="s">
        <v>209</v>
      </c>
      <c r="AI1472" s="22"/>
      <c r="AJ1472" s="22" t="s">
        <v>465</v>
      </c>
      <c r="AK1472" s="22"/>
      <c r="AL1472" s="22"/>
      <c r="AM1472" s="22"/>
      <c r="AN1472" s="22"/>
    </row>
    <row r="1473" spans="1:170" s="56" customFormat="1" ht="165" x14ac:dyDescent="0.25">
      <c r="A1473" s="22" t="s">
        <v>41</v>
      </c>
      <c r="B1473" s="22" t="s">
        <v>42</v>
      </c>
      <c r="C1473" s="22" t="s">
        <v>43</v>
      </c>
      <c r="D1473" s="21" t="s">
        <v>7462</v>
      </c>
      <c r="E1473" s="25">
        <v>44874</v>
      </c>
      <c r="F1473" s="22" t="s">
        <v>7463</v>
      </c>
      <c r="G1473" s="32">
        <v>1018458373</v>
      </c>
      <c r="H1473" s="22" t="s">
        <v>46</v>
      </c>
      <c r="I1473" s="22" t="s">
        <v>7464</v>
      </c>
      <c r="J1473" s="22" t="s">
        <v>7465</v>
      </c>
      <c r="K1473" s="22" t="s">
        <v>1801</v>
      </c>
      <c r="L1473" s="22" t="s">
        <v>7466</v>
      </c>
      <c r="M1473" s="22" t="s">
        <v>7341</v>
      </c>
      <c r="N1473" s="9">
        <f t="shared" si="22"/>
        <v>12222000</v>
      </c>
      <c r="O1473" s="26">
        <v>12222000</v>
      </c>
      <c r="P1473" s="26">
        <v>6111000</v>
      </c>
      <c r="Q1473" s="22"/>
      <c r="R1473" s="22"/>
      <c r="S1473" s="22"/>
      <c r="T1473" s="22" t="s">
        <v>266</v>
      </c>
      <c r="U1473" s="25">
        <v>44875</v>
      </c>
      <c r="V1473" s="25">
        <v>44926</v>
      </c>
      <c r="W1473" s="51">
        <v>44874</v>
      </c>
      <c r="X1473" s="52">
        <v>60</v>
      </c>
      <c r="Y1473" s="52"/>
      <c r="Z1473" s="52"/>
      <c r="AA1473" s="52"/>
      <c r="AB1473" s="52"/>
      <c r="AC1473" s="52"/>
      <c r="AD1473" s="52"/>
      <c r="AE1473" s="22" t="s">
        <v>7426</v>
      </c>
      <c r="AF1473" s="5" t="s">
        <v>53</v>
      </c>
      <c r="AG1473" s="52" t="s">
        <v>6072</v>
      </c>
      <c r="AH1473" s="52" t="s">
        <v>807</v>
      </c>
      <c r="AI1473" s="52"/>
      <c r="AJ1473" s="52" t="s">
        <v>87</v>
      </c>
      <c r="AK1473" s="52"/>
      <c r="AL1473" s="52"/>
      <c r="AM1473" s="52"/>
      <c r="AN1473" s="52"/>
    </row>
    <row r="1474" spans="1:170" s="56" customFormat="1" ht="135" x14ac:dyDescent="0.25">
      <c r="A1474" s="22" t="s">
        <v>41</v>
      </c>
      <c r="B1474" s="22" t="s">
        <v>42</v>
      </c>
      <c r="C1474" s="22" t="s">
        <v>43</v>
      </c>
      <c r="D1474" s="21" t="s">
        <v>7467</v>
      </c>
      <c r="E1474" s="25">
        <v>44858</v>
      </c>
      <c r="F1474" s="22" t="s">
        <v>5733</v>
      </c>
      <c r="G1474" s="32">
        <v>1031121449</v>
      </c>
      <c r="H1474" s="22" t="s">
        <v>46</v>
      </c>
      <c r="I1474" s="22" t="s">
        <v>7468</v>
      </c>
      <c r="J1474" s="22" t="s">
        <v>7469</v>
      </c>
      <c r="K1474" s="22" t="s">
        <v>7470</v>
      </c>
      <c r="L1474" s="22" t="s">
        <v>99</v>
      </c>
      <c r="M1474" s="22" t="s">
        <v>7341</v>
      </c>
      <c r="N1474" s="9">
        <f t="shared" si="22"/>
        <v>7611600</v>
      </c>
      <c r="O1474" s="26">
        <v>7611600</v>
      </c>
      <c r="P1474" s="26">
        <v>3805800</v>
      </c>
      <c r="Q1474" s="22"/>
      <c r="R1474" s="22"/>
      <c r="S1474" s="22"/>
      <c r="T1474" s="22" t="s">
        <v>7273</v>
      </c>
      <c r="U1474" s="25">
        <v>44861</v>
      </c>
      <c r="V1474" s="25">
        <v>44921</v>
      </c>
      <c r="W1474" s="51">
        <v>44859</v>
      </c>
      <c r="X1474" s="52">
        <v>60</v>
      </c>
      <c r="Y1474" s="52"/>
      <c r="Z1474" s="52"/>
      <c r="AA1474" s="52"/>
      <c r="AB1474" s="52"/>
      <c r="AC1474" s="52"/>
      <c r="AD1474" s="52"/>
      <c r="AE1474" s="22" t="s">
        <v>7471</v>
      </c>
      <c r="AF1474" s="5" t="s">
        <v>53</v>
      </c>
      <c r="AG1474" s="22" t="s">
        <v>2710</v>
      </c>
      <c r="AH1474" s="52" t="s">
        <v>55</v>
      </c>
      <c r="AI1474" s="52"/>
      <c r="AJ1474" s="52" t="s">
        <v>229</v>
      </c>
      <c r="AK1474" s="52"/>
      <c r="AL1474" s="52"/>
      <c r="AM1474" s="52"/>
      <c r="AN1474" s="52"/>
    </row>
    <row r="1475" spans="1:170" s="56" customFormat="1" ht="180" x14ac:dyDescent="0.25">
      <c r="A1475" s="22" t="s">
        <v>41</v>
      </c>
      <c r="B1475" s="22" t="s">
        <v>42</v>
      </c>
      <c r="C1475" s="22" t="s">
        <v>81</v>
      </c>
      <c r="D1475" s="21" t="s">
        <v>7472</v>
      </c>
      <c r="E1475" s="25">
        <v>44883</v>
      </c>
      <c r="F1475" s="22" t="s">
        <v>7473</v>
      </c>
      <c r="G1475" s="32">
        <v>12185962</v>
      </c>
      <c r="H1475" s="22" t="s">
        <v>46</v>
      </c>
      <c r="I1475" s="22" t="s">
        <v>7423</v>
      </c>
      <c r="J1475" s="22" t="s">
        <v>7474</v>
      </c>
      <c r="K1475" s="22" t="s">
        <v>7475</v>
      </c>
      <c r="L1475" s="22" t="s">
        <v>7476</v>
      </c>
      <c r="M1475" s="22" t="s">
        <v>7341</v>
      </c>
      <c r="N1475" s="9">
        <f t="shared" si="22"/>
        <v>4093200</v>
      </c>
      <c r="O1475" s="26">
        <v>4093200</v>
      </c>
      <c r="P1475" s="26">
        <v>2046600</v>
      </c>
      <c r="Q1475" s="22"/>
      <c r="R1475" s="22"/>
      <c r="S1475" s="22"/>
      <c r="T1475" s="22" t="s">
        <v>290</v>
      </c>
      <c r="U1475" s="25">
        <v>44887</v>
      </c>
      <c r="V1475" s="25">
        <v>44926</v>
      </c>
      <c r="W1475" s="51">
        <v>44883</v>
      </c>
      <c r="X1475" s="52">
        <v>60</v>
      </c>
      <c r="Y1475" s="52"/>
      <c r="Z1475" s="52"/>
      <c r="AA1475" s="52"/>
      <c r="AB1475" s="52"/>
      <c r="AC1475" s="52"/>
      <c r="AD1475" s="52"/>
      <c r="AE1475" s="22" t="s">
        <v>7477</v>
      </c>
      <c r="AF1475" s="5" t="s">
        <v>53</v>
      </c>
      <c r="AG1475" s="52" t="s">
        <v>1399</v>
      </c>
      <c r="AH1475" s="52" t="s">
        <v>807</v>
      </c>
      <c r="AI1475" s="52"/>
      <c r="AJ1475" s="52" t="s">
        <v>229</v>
      </c>
      <c r="AK1475" s="52"/>
      <c r="AL1475" s="52"/>
      <c r="AM1475" s="52"/>
      <c r="AN1475" s="52"/>
    </row>
    <row r="1476" spans="1:170" s="56" customFormat="1" ht="120" customHeight="1" x14ac:dyDescent="0.25">
      <c r="A1476" s="22" t="s">
        <v>41</v>
      </c>
      <c r="B1476" s="22" t="s">
        <v>42</v>
      </c>
      <c r="C1476" s="22" t="s">
        <v>43</v>
      </c>
      <c r="D1476" s="21" t="s">
        <v>7478</v>
      </c>
      <c r="E1476" s="25">
        <v>44855</v>
      </c>
      <c r="F1476" s="22" t="s">
        <v>7479</v>
      </c>
      <c r="G1476" s="32">
        <v>31908547</v>
      </c>
      <c r="H1476" s="22" t="s">
        <v>46</v>
      </c>
      <c r="I1476" s="22" t="s">
        <v>7480</v>
      </c>
      <c r="J1476" s="22" t="s">
        <v>7481</v>
      </c>
      <c r="K1476" s="22" t="s">
        <v>7482</v>
      </c>
      <c r="L1476" s="22" t="s">
        <v>65</v>
      </c>
      <c r="M1476" s="22" t="s">
        <v>7341</v>
      </c>
      <c r="N1476" s="9">
        <f t="shared" ref="N1476:N1539" si="23">O1476+Q1476+R1476+S1476</f>
        <v>21546900</v>
      </c>
      <c r="O1476" s="26">
        <v>21546900</v>
      </c>
      <c r="P1476" s="26">
        <v>7182300</v>
      </c>
      <c r="Q1476" s="22"/>
      <c r="R1476" s="22"/>
      <c r="S1476" s="22"/>
      <c r="T1476" s="22" t="s">
        <v>7483</v>
      </c>
      <c r="U1476" s="25">
        <v>44860</v>
      </c>
      <c r="V1476" s="25">
        <v>44926</v>
      </c>
      <c r="W1476" s="51">
        <v>44858</v>
      </c>
      <c r="X1476" s="52">
        <v>90</v>
      </c>
      <c r="Y1476" s="52"/>
      <c r="Z1476" s="52"/>
      <c r="AA1476" s="52"/>
      <c r="AB1476" s="52"/>
      <c r="AC1476" s="52"/>
      <c r="AD1476" s="52"/>
      <c r="AE1476" s="22" t="s">
        <v>7484</v>
      </c>
      <c r="AF1476" s="5" t="s">
        <v>53</v>
      </c>
      <c r="AG1476" s="22" t="s">
        <v>67</v>
      </c>
      <c r="AH1476" s="52" t="s">
        <v>209</v>
      </c>
      <c r="AI1476" s="52"/>
      <c r="AJ1476" s="52" t="s">
        <v>229</v>
      </c>
      <c r="AK1476" s="52"/>
      <c r="AL1476" s="52"/>
      <c r="AM1476" s="52"/>
      <c r="AN1476" s="52"/>
    </row>
    <row r="1477" spans="1:170" s="56" customFormat="1" ht="107.25" customHeight="1" x14ac:dyDescent="0.25">
      <c r="A1477" s="22" t="s">
        <v>41</v>
      </c>
      <c r="B1477" s="22" t="s">
        <v>42</v>
      </c>
      <c r="C1477" s="22" t="s">
        <v>43</v>
      </c>
      <c r="D1477" s="21" t="s">
        <v>7485</v>
      </c>
      <c r="E1477" s="25">
        <v>44854</v>
      </c>
      <c r="F1477" s="22" t="s">
        <v>7486</v>
      </c>
      <c r="G1477" s="22" t="s">
        <v>7487</v>
      </c>
      <c r="H1477" s="22" t="s">
        <v>46</v>
      </c>
      <c r="I1477" s="22" t="s">
        <v>7488</v>
      </c>
      <c r="J1477" s="22" t="s">
        <v>7489</v>
      </c>
      <c r="K1477" s="22" t="s">
        <v>7490</v>
      </c>
      <c r="L1477" s="22" t="s">
        <v>201</v>
      </c>
      <c r="M1477" s="22" t="s">
        <v>7341</v>
      </c>
      <c r="N1477" s="9">
        <f t="shared" si="23"/>
        <v>7361280</v>
      </c>
      <c r="O1477" s="26">
        <v>7361280</v>
      </c>
      <c r="P1477" s="26">
        <v>3067200</v>
      </c>
      <c r="Q1477" s="22"/>
      <c r="R1477" s="22"/>
      <c r="S1477" s="22"/>
      <c r="T1477" s="22" t="s">
        <v>7273</v>
      </c>
      <c r="U1477" s="25">
        <v>44855</v>
      </c>
      <c r="V1477" s="25">
        <v>44926</v>
      </c>
      <c r="W1477" s="51">
        <v>44855</v>
      </c>
      <c r="X1477" s="52">
        <v>72</v>
      </c>
      <c r="Y1477" s="52"/>
      <c r="Z1477" s="52"/>
      <c r="AA1477" s="52"/>
      <c r="AB1477" s="52"/>
      <c r="AC1477" s="52"/>
      <c r="AD1477" s="52"/>
      <c r="AE1477" s="22" t="s">
        <v>7491</v>
      </c>
      <c r="AF1477" s="5" t="s">
        <v>53</v>
      </c>
      <c r="AG1477" s="22" t="s">
        <v>7492</v>
      </c>
      <c r="AH1477" s="52" t="s">
        <v>209</v>
      </c>
      <c r="AI1477" s="52"/>
      <c r="AJ1477" s="52" t="s">
        <v>506</v>
      </c>
      <c r="AK1477" s="52"/>
      <c r="AL1477" s="52"/>
      <c r="AM1477" s="52"/>
      <c r="AN1477" s="52"/>
    </row>
    <row r="1478" spans="1:170" s="62" customFormat="1" ht="141.75" customHeight="1" x14ac:dyDescent="0.25">
      <c r="A1478" s="22" t="s">
        <v>41</v>
      </c>
      <c r="B1478" s="22" t="s">
        <v>42</v>
      </c>
      <c r="C1478" s="22" t="s">
        <v>7438</v>
      </c>
      <c r="D1478" s="21" t="s">
        <v>7493</v>
      </c>
      <c r="E1478" s="25">
        <v>44865</v>
      </c>
      <c r="F1478" s="22" t="s">
        <v>7494</v>
      </c>
      <c r="G1478" s="32">
        <v>79355485</v>
      </c>
      <c r="H1478" s="22" t="s">
        <v>46</v>
      </c>
      <c r="I1478" s="22" t="s">
        <v>7495</v>
      </c>
      <c r="J1478" s="22" t="s">
        <v>7496</v>
      </c>
      <c r="K1478" s="22" t="s">
        <v>7497</v>
      </c>
      <c r="L1478" s="22" t="s">
        <v>7498</v>
      </c>
      <c r="M1478" s="22" t="s">
        <v>7341</v>
      </c>
      <c r="N1478" s="9">
        <f t="shared" si="23"/>
        <v>20029100</v>
      </c>
      <c r="O1478" s="26">
        <v>20029100</v>
      </c>
      <c r="P1478" s="26">
        <v>8583900</v>
      </c>
      <c r="Q1478" s="22"/>
      <c r="R1478" s="22"/>
      <c r="S1478" s="22"/>
      <c r="T1478" s="22" t="s">
        <v>7273</v>
      </c>
      <c r="U1478" s="25">
        <v>44867</v>
      </c>
      <c r="V1478" s="25">
        <v>44926</v>
      </c>
      <c r="W1478" s="25">
        <v>44867</v>
      </c>
      <c r="X1478" s="22">
        <v>70</v>
      </c>
      <c r="Y1478" s="22"/>
      <c r="Z1478" s="22"/>
      <c r="AA1478" s="22"/>
      <c r="AB1478" s="22"/>
      <c r="AC1478" s="22"/>
      <c r="AD1478" s="22"/>
      <c r="AE1478" s="22" t="s">
        <v>7499</v>
      </c>
      <c r="AF1478" s="5" t="s">
        <v>53</v>
      </c>
      <c r="AG1478" s="22" t="s">
        <v>7500</v>
      </c>
      <c r="AH1478" s="22" t="s">
        <v>807</v>
      </c>
      <c r="AI1478" s="22"/>
      <c r="AJ1478" s="22" t="s">
        <v>160</v>
      </c>
      <c r="AK1478" s="22"/>
      <c r="AL1478" s="22"/>
      <c r="AM1478" s="22"/>
      <c r="AN1478" s="22"/>
    </row>
    <row r="1479" spans="1:170" s="62" customFormat="1" ht="108.75" customHeight="1" x14ac:dyDescent="0.25">
      <c r="A1479" s="22" t="s">
        <v>41</v>
      </c>
      <c r="B1479" s="22" t="s">
        <v>42</v>
      </c>
      <c r="C1479" s="22" t="s">
        <v>7438</v>
      </c>
      <c r="D1479" s="21" t="s">
        <v>7501</v>
      </c>
      <c r="E1479" s="25">
        <v>44868</v>
      </c>
      <c r="F1479" s="22" t="s">
        <v>523</v>
      </c>
      <c r="G1479" s="32">
        <v>1020727424</v>
      </c>
      <c r="H1479" s="22" t="s">
        <v>46</v>
      </c>
      <c r="I1479" s="22" t="s">
        <v>7502</v>
      </c>
      <c r="J1479" s="22" t="s">
        <v>7503</v>
      </c>
      <c r="K1479" s="22" t="s">
        <v>7504</v>
      </c>
      <c r="L1479" s="22" t="s">
        <v>99</v>
      </c>
      <c r="M1479" s="22" t="s">
        <v>7341</v>
      </c>
      <c r="N1479" s="9">
        <f t="shared" si="23"/>
        <v>7611600</v>
      </c>
      <c r="O1479" s="26">
        <v>7611600</v>
      </c>
      <c r="P1479" s="26">
        <v>3805800</v>
      </c>
      <c r="Q1479" s="22"/>
      <c r="R1479" s="22"/>
      <c r="S1479" s="22"/>
      <c r="T1479" s="22" t="s">
        <v>7273</v>
      </c>
      <c r="U1479" s="25">
        <v>44869</v>
      </c>
      <c r="V1479" s="25">
        <v>44926</v>
      </c>
      <c r="W1479" s="25">
        <v>44868</v>
      </c>
      <c r="X1479" s="22">
        <v>60</v>
      </c>
      <c r="Y1479" s="22"/>
      <c r="Z1479" s="22"/>
      <c r="AA1479" s="22"/>
      <c r="AB1479" s="22"/>
      <c r="AC1479" s="22"/>
      <c r="AD1479" s="22"/>
      <c r="AE1479" s="22" t="s">
        <v>6503</v>
      </c>
      <c r="AF1479" s="5" t="s">
        <v>53</v>
      </c>
      <c r="AG1479" s="22" t="s">
        <v>2710</v>
      </c>
      <c r="AH1479" s="22" t="s">
        <v>209</v>
      </c>
      <c r="AI1479" s="22"/>
      <c r="AJ1479" s="22" t="s">
        <v>139</v>
      </c>
      <c r="AK1479" s="22"/>
      <c r="AL1479" s="22"/>
      <c r="AM1479" s="22"/>
      <c r="AN1479" s="22"/>
    </row>
    <row r="1480" spans="1:170" s="61" customFormat="1" ht="49.5" customHeight="1" x14ac:dyDescent="0.25">
      <c r="A1480" s="11" t="s">
        <v>41</v>
      </c>
      <c r="B1480" s="11" t="s">
        <v>42</v>
      </c>
      <c r="C1480" s="11" t="s">
        <v>7505</v>
      </c>
      <c r="D1480" s="14" t="s">
        <v>7506</v>
      </c>
      <c r="E1480" s="11"/>
      <c r="F1480" s="11" t="s">
        <v>7507</v>
      </c>
      <c r="G1480" s="11"/>
      <c r="H1480" s="11"/>
      <c r="I1480" s="11"/>
      <c r="J1480" s="11"/>
      <c r="K1480" s="11"/>
      <c r="L1480" s="11"/>
      <c r="M1480" s="11"/>
      <c r="N1480" s="9">
        <f t="shared" si="23"/>
        <v>0</v>
      </c>
      <c r="O1480" s="11"/>
      <c r="P1480" s="11"/>
      <c r="Q1480" s="11"/>
      <c r="R1480" s="11"/>
      <c r="S1480" s="11"/>
      <c r="T1480" s="11"/>
      <c r="U1480" s="11"/>
      <c r="V1480" s="11"/>
      <c r="W1480" s="11"/>
      <c r="X1480" s="11"/>
      <c r="Y1480" s="11"/>
      <c r="Z1480" s="11"/>
      <c r="AA1480" s="11"/>
      <c r="AB1480" s="11"/>
      <c r="AC1480" s="11"/>
      <c r="AD1480" s="11"/>
      <c r="AE1480" s="11"/>
      <c r="AF1480" s="11" t="s">
        <v>282</v>
      </c>
      <c r="AG1480" s="11"/>
      <c r="AH1480" s="11"/>
      <c r="AI1480" s="11"/>
      <c r="AJ1480" s="11" t="s">
        <v>139</v>
      </c>
      <c r="AK1480" s="11"/>
      <c r="AL1480" s="11"/>
      <c r="AM1480" s="11"/>
      <c r="AN1480" s="11"/>
    </row>
    <row r="1481" spans="1:170" ht="75" x14ac:dyDescent="0.25">
      <c r="A1481" s="22" t="s">
        <v>41</v>
      </c>
      <c r="B1481" s="22" t="s">
        <v>7261</v>
      </c>
      <c r="C1481" s="22" t="s">
        <v>2231</v>
      </c>
      <c r="D1481" s="21" t="s">
        <v>7508</v>
      </c>
      <c r="E1481" s="25">
        <v>44866</v>
      </c>
      <c r="F1481" s="22" t="s">
        <v>6447</v>
      </c>
      <c r="G1481" s="32">
        <v>17086346</v>
      </c>
      <c r="H1481" s="22" t="s">
        <v>46</v>
      </c>
      <c r="I1481" s="22" t="s">
        <v>7509</v>
      </c>
      <c r="J1481" s="22" t="s">
        <v>7510</v>
      </c>
      <c r="K1481" s="22" t="s">
        <v>7511</v>
      </c>
      <c r="L1481" s="22" t="s">
        <v>7261</v>
      </c>
      <c r="M1481" s="22" t="s">
        <v>50</v>
      </c>
      <c r="N1481" s="9">
        <f t="shared" si="23"/>
        <v>6501068</v>
      </c>
      <c r="O1481" s="26">
        <v>6501068</v>
      </c>
      <c r="P1481" s="49">
        <v>3250534</v>
      </c>
      <c r="Q1481" s="22"/>
      <c r="R1481" s="22"/>
      <c r="S1481" s="22"/>
      <c r="T1481" s="22" t="s">
        <v>7512</v>
      </c>
      <c r="U1481" s="25">
        <v>44866</v>
      </c>
      <c r="V1481" s="25">
        <v>44926</v>
      </c>
      <c r="W1481" s="22" t="s">
        <v>46</v>
      </c>
      <c r="X1481" s="22">
        <v>60</v>
      </c>
      <c r="Y1481" s="22"/>
      <c r="Z1481" s="22"/>
      <c r="AA1481" s="22"/>
      <c r="AB1481" s="22"/>
      <c r="AC1481" s="22"/>
      <c r="AD1481" s="22"/>
      <c r="AE1481" s="22" t="s">
        <v>7513</v>
      </c>
      <c r="AF1481" s="22" t="s">
        <v>53</v>
      </c>
      <c r="AG1481" s="22" t="s">
        <v>7514</v>
      </c>
      <c r="AH1481" s="22" t="s">
        <v>55</v>
      </c>
      <c r="AI1481" s="22"/>
      <c r="AJ1481" s="22" t="s">
        <v>68</v>
      </c>
      <c r="AK1481" s="22"/>
      <c r="AL1481" s="22"/>
      <c r="AM1481" s="22"/>
      <c r="AN1481" s="22"/>
      <c r="AO1481"/>
      <c r="AP1481"/>
      <c r="AQ1481"/>
      <c r="AR1481"/>
      <c r="AS1481"/>
      <c r="AT1481"/>
      <c r="AU1481"/>
      <c r="AV1481"/>
      <c r="AW1481"/>
      <c r="AX1481"/>
      <c r="AY1481"/>
      <c r="AZ1481"/>
      <c r="BA1481"/>
      <c r="BB1481"/>
      <c r="BC1481"/>
      <c r="BD1481"/>
      <c r="BE1481"/>
      <c r="BF1481"/>
      <c r="BG1481"/>
      <c r="BH1481"/>
      <c r="BI1481"/>
      <c r="BJ1481"/>
      <c r="BK1481"/>
      <c r="BL1481"/>
      <c r="BM1481"/>
      <c r="BN1481"/>
      <c r="BO1481"/>
      <c r="BP1481"/>
      <c r="BQ1481"/>
      <c r="BR1481"/>
      <c r="BS1481"/>
      <c r="BT1481"/>
      <c r="BU1481"/>
      <c r="BV1481"/>
      <c r="BW1481"/>
      <c r="BX1481"/>
      <c r="BY1481"/>
      <c r="BZ1481"/>
      <c r="CA1481"/>
      <c r="CB1481"/>
      <c r="CC1481"/>
      <c r="CD1481"/>
      <c r="CE1481"/>
      <c r="CF1481"/>
      <c r="CG1481"/>
      <c r="CH1481"/>
      <c r="CI1481"/>
      <c r="CJ1481"/>
      <c r="CK1481"/>
      <c r="CL1481"/>
      <c r="CM1481"/>
      <c r="CN1481"/>
      <c r="CO1481"/>
      <c r="CP1481"/>
      <c r="CQ1481"/>
      <c r="CR1481"/>
      <c r="CS1481"/>
      <c r="CT1481"/>
      <c r="CU1481"/>
      <c r="CV1481"/>
      <c r="CW1481"/>
      <c r="CX1481"/>
      <c r="CY1481"/>
      <c r="CZ1481"/>
      <c r="DA1481"/>
      <c r="DB1481"/>
      <c r="DC1481"/>
      <c r="DD1481"/>
      <c r="DE1481"/>
      <c r="DF1481"/>
      <c r="DG1481"/>
      <c r="DH1481"/>
      <c r="DI1481"/>
      <c r="DJ1481"/>
      <c r="DK1481"/>
      <c r="DL1481"/>
      <c r="DM1481"/>
      <c r="DN1481"/>
      <c r="DO1481"/>
      <c r="DP1481"/>
      <c r="DQ1481"/>
      <c r="DR1481"/>
      <c r="DS1481"/>
      <c r="DT1481"/>
      <c r="DU1481"/>
      <c r="DV1481"/>
      <c r="DW1481"/>
      <c r="DX1481"/>
      <c r="DY1481"/>
      <c r="DZ1481"/>
      <c r="EA1481"/>
      <c r="EB1481"/>
      <c r="EC1481"/>
      <c r="ED1481"/>
      <c r="EE1481"/>
      <c r="EF1481"/>
      <c r="EG1481"/>
      <c r="EH1481"/>
      <c r="EI1481"/>
      <c r="EJ1481"/>
      <c r="EK1481"/>
      <c r="EL1481"/>
      <c r="EM1481"/>
      <c r="EN1481"/>
      <c r="EO1481"/>
      <c r="EP1481"/>
      <c r="EQ1481"/>
      <c r="ER1481"/>
      <c r="ES1481"/>
      <c r="ET1481"/>
      <c r="EU1481"/>
      <c r="EV1481"/>
      <c r="EW1481"/>
      <c r="EX1481"/>
      <c r="EY1481"/>
      <c r="EZ1481"/>
      <c r="FA1481"/>
      <c r="FB1481"/>
      <c r="FC1481"/>
      <c r="FD1481"/>
      <c r="FE1481"/>
      <c r="FF1481"/>
      <c r="FG1481"/>
      <c r="FH1481"/>
      <c r="FI1481"/>
      <c r="FJ1481"/>
      <c r="FK1481"/>
      <c r="FL1481"/>
      <c r="FM1481"/>
      <c r="FN1481"/>
    </row>
    <row r="1482" spans="1:170" ht="165" x14ac:dyDescent="0.25">
      <c r="A1482" s="22" t="s">
        <v>41</v>
      </c>
      <c r="B1482" s="22" t="s">
        <v>42</v>
      </c>
      <c r="C1482" s="22" t="s">
        <v>7438</v>
      </c>
      <c r="D1482" s="21" t="s">
        <v>7515</v>
      </c>
      <c r="E1482" s="25">
        <v>44869</v>
      </c>
      <c r="F1482" s="22" t="s">
        <v>7516</v>
      </c>
      <c r="G1482" s="32">
        <v>39731759</v>
      </c>
      <c r="H1482" s="22" t="s">
        <v>46</v>
      </c>
      <c r="I1482" s="22" t="s">
        <v>7517</v>
      </c>
      <c r="J1482" s="22" t="s">
        <v>7518</v>
      </c>
      <c r="K1482" s="22" t="s">
        <v>7519</v>
      </c>
      <c r="L1482" s="22" t="s">
        <v>99</v>
      </c>
      <c r="M1482" s="22" t="s">
        <v>7341</v>
      </c>
      <c r="N1482" s="9">
        <f t="shared" si="23"/>
        <v>7611600</v>
      </c>
      <c r="O1482" s="26">
        <v>7611600</v>
      </c>
      <c r="P1482" s="26">
        <v>3805800</v>
      </c>
      <c r="Q1482" s="22"/>
      <c r="R1482" s="22"/>
      <c r="S1482" s="22"/>
      <c r="T1482" s="22" t="s">
        <v>7520</v>
      </c>
      <c r="U1482" s="25">
        <v>44874</v>
      </c>
      <c r="V1482" s="25">
        <v>44926</v>
      </c>
      <c r="W1482" s="25">
        <v>44873</v>
      </c>
      <c r="X1482" s="22">
        <v>60</v>
      </c>
      <c r="Y1482" s="22"/>
      <c r="Z1482" s="22"/>
      <c r="AA1482" s="22"/>
      <c r="AB1482" s="22"/>
      <c r="AC1482" s="22"/>
      <c r="AD1482" s="22"/>
      <c r="AE1482" s="22" t="s">
        <v>2305</v>
      </c>
      <c r="AF1482" s="5" t="s">
        <v>53</v>
      </c>
      <c r="AG1482" s="22" t="s">
        <v>6223</v>
      </c>
      <c r="AH1482" s="22" t="s">
        <v>807</v>
      </c>
      <c r="AI1482" s="22"/>
      <c r="AJ1482" s="22" t="s">
        <v>229</v>
      </c>
      <c r="AK1482" s="22"/>
      <c r="AL1482" s="22"/>
      <c r="AM1482" s="22"/>
      <c r="AN1482" s="22"/>
      <c r="AO1482"/>
      <c r="AP1482"/>
      <c r="AQ1482"/>
      <c r="AR1482"/>
      <c r="AS1482"/>
      <c r="AT1482"/>
      <c r="AU1482"/>
      <c r="AV1482"/>
      <c r="AW1482"/>
      <c r="AX1482"/>
      <c r="AY1482"/>
      <c r="AZ1482"/>
      <c r="BA1482"/>
      <c r="BB1482"/>
      <c r="BC1482"/>
      <c r="BD1482"/>
      <c r="BE1482"/>
      <c r="BF1482"/>
      <c r="BG1482"/>
      <c r="BH1482"/>
      <c r="BI1482"/>
      <c r="BJ1482"/>
      <c r="BK1482"/>
      <c r="BL1482"/>
      <c r="BM1482"/>
      <c r="BN1482"/>
      <c r="BO1482"/>
      <c r="BP1482"/>
      <c r="BQ1482"/>
      <c r="BR1482"/>
      <c r="BS1482"/>
      <c r="BT1482"/>
      <c r="BU1482"/>
      <c r="BV1482"/>
      <c r="BW1482"/>
      <c r="BX1482"/>
      <c r="BY1482"/>
      <c r="BZ1482"/>
      <c r="CA1482"/>
      <c r="CB1482"/>
      <c r="CC1482"/>
      <c r="CD1482"/>
      <c r="CE1482"/>
      <c r="CF1482"/>
      <c r="CG1482"/>
      <c r="CH1482"/>
      <c r="CI1482"/>
      <c r="CJ1482"/>
      <c r="CK1482"/>
      <c r="CL1482"/>
      <c r="CM1482"/>
      <c r="CN1482"/>
      <c r="CO1482"/>
      <c r="CP1482"/>
      <c r="CQ1482"/>
      <c r="CR1482"/>
      <c r="CS1482"/>
      <c r="CT1482"/>
      <c r="CU1482"/>
      <c r="CV1482"/>
      <c r="CW1482"/>
      <c r="CX1482"/>
      <c r="CY1482"/>
      <c r="CZ1482"/>
      <c r="DA1482"/>
      <c r="DB1482"/>
      <c r="DC1482"/>
      <c r="DD1482"/>
      <c r="DE1482"/>
      <c r="DF1482"/>
      <c r="DG1482"/>
      <c r="DH1482"/>
      <c r="DI1482"/>
      <c r="DJ1482"/>
      <c r="DK1482"/>
      <c r="DL1482"/>
      <c r="DM1482"/>
      <c r="DN1482"/>
      <c r="DO1482"/>
      <c r="DP1482"/>
      <c r="DQ1482"/>
      <c r="DR1482"/>
      <c r="DS1482"/>
      <c r="DT1482"/>
      <c r="DU1482"/>
      <c r="DV1482"/>
      <c r="DW1482"/>
      <c r="DX1482"/>
      <c r="DY1482"/>
      <c r="DZ1482"/>
      <c r="EA1482"/>
      <c r="EB1482"/>
      <c r="EC1482"/>
      <c r="ED1482"/>
      <c r="EE1482"/>
      <c r="EF1482"/>
      <c r="EG1482"/>
      <c r="EH1482"/>
      <c r="EI1482"/>
      <c r="EJ1482"/>
      <c r="EK1482"/>
      <c r="EL1482"/>
      <c r="EM1482"/>
      <c r="EN1482"/>
      <c r="EO1482"/>
      <c r="EP1482"/>
      <c r="EQ1482"/>
      <c r="ER1482"/>
      <c r="ES1482"/>
      <c r="ET1482"/>
      <c r="EU1482"/>
      <c r="EV1482"/>
      <c r="EW1482"/>
      <c r="EX1482"/>
      <c r="EY1482"/>
      <c r="EZ1482"/>
      <c r="FA1482"/>
      <c r="FB1482"/>
      <c r="FC1482"/>
      <c r="FD1482"/>
      <c r="FE1482"/>
      <c r="FF1482"/>
      <c r="FG1482"/>
      <c r="FH1482"/>
      <c r="FI1482"/>
      <c r="FJ1482"/>
      <c r="FK1482"/>
      <c r="FL1482"/>
      <c r="FM1482"/>
      <c r="FN1482"/>
    </row>
    <row r="1483" spans="1:170" ht="165" x14ac:dyDescent="0.25">
      <c r="A1483" s="22" t="s">
        <v>41</v>
      </c>
      <c r="B1483" s="22" t="s">
        <v>42</v>
      </c>
      <c r="C1483" s="22" t="s">
        <v>7438</v>
      </c>
      <c r="D1483" s="21" t="s">
        <v>7521</v>
      </c>
      <c r="E1483" s="25">
        <v>44887</v>
      </c>
      <c r="F1483" s="22" t="s">
        <v>1726</v>
      </c>
      <c r="G1483" s="32">
        <v>1058820100</v>
      </c>
      <c r="H1483" s="22" t="s">
        <v>46</v>
      </c>
      <c r="I1483" s="22" t="s">
        <v>7517</v>
      </c>
      <c r="J1483" s="22" t="s">
        <v>7522</v>
      </c>
      <c r="K1483" s="22" t="s">
        <v>7519</v>
      </c>
      <c r="L1483" s="22" t="s">
        <v>99</v>
      </c>
      <c r="M1483" s="22" t="s">
        <v>7341</v>
      </c>
      <c r="N1483" s="9">
        <f t="shared" si="23"/>
        <v>7611600</v>
      </c>
      <c r="O1483" s="26">
        <v>7611600</v>
      </c>
      <c r="P1483" s="26">
        <v>3805800</v>
      </c>
      <c r="Q1483" s="22"/>
      <c r="R1483" s="22"/>
      <c r="S1483" s="22"/>
      <c r="T1483" s="22" t="s">
        <v>5091</v>
      </c>
      <c r="U1483" s="25">
        <v>44894</v>
      </c>
      <c r="V1483" s="25">
        <v>44926</v>
      </c>
      <c r="W1483" s="25">
        <v>44890</v>
      </c>
      <c r="X1483" s="22">
        <v>60</v>
      </c>
      <c r="Y1483" s="22"/>
      <c r="Z1483" s="22"/>
      <c r="AA1483" s="22"/>
      <c r="AB1483" s="22"/>
      <c r="AC1483" s="22"/>
      <c r="AD1483" s="22"/>
      <c r="AE1483" s="22" t="s">
        <v>3358</v>
      </c>
      <c r="AF1483" s="5" t="s">
        <v>53</v>
      </c>
      <c r="AG1483" s="22" t="s">
        <v>1688</v>
      </c>
      <c r="AH1483" s="22" t="s">
        <v>807</v>
      </c>
      <c r="AI1483" s="22"/>
      <c r="AJ1483" s="22" t="s">
        <v>229</v>
      </c>
      <c r="AK1483" s="22"/>
      <c r="AL1483" s="22"/>
      <c r="AM1483" s="22"/>
      <c r="AN1483" s="22"/>
      <c r="AO1483"/>
      <c r="AP1483"/>
      <c r="AQ1483"/>
      <c r="AR1483"/>
      <c r="AS1483"/>
      <c r="AT1483"/>
      <c r="AU1483"/>
      <c r="AV1483"/>
      <c r="AW1483"/>
      <c r="AX1483"/>
      <c r="AY1483"/>
      <c r="AZ1483"/>
      <c r="BA1483"/>
      <c r="BB1483"/>
      <c r="BC1483"/>
      <c r="BD1483"/>
      <c r="BE1483"/>
      <c r="BF1483"/>
      <c r="BG1483"/>
      <c r="BH1483"/>
      <c r="BI1483"/>
      <c r="BJ1483"/>
      <c r="BK1483"/>
      <c r="BL1483"/>
      <c r="BM1483"/>
      <c r="BN1483"/>
      <c r="BO1483"/>
      <c r="BP1483"/>
      <c r="BQ1483"/>
      <c r="BR1483"/>
      <c r="BS1483"/>
      <c r="BT1483"/>
      <c r="BU1483"/>
      <c r="BV1483"/>
      <c r="BW1483"/>
      <c r="BX1483"/>
      <c r="BY1483"/>
      <c r="BZ1483"/>
      <c r="CA1483"/>
      <c r="CB1483"/>
      <c r="CC1483"/>
      <c r="CD1483"/>
      <c r="CE1483"/>
      <c r="CF1483"/>
      <c r="CG1483"/>
      <c r="CH1483"/>
      <c r="CI1483"/>
      <c r="CJ1483"/>
      <c r="CK1483"/>
      <c r="CL1483"/>
      <c r="CM1483"/>
      <c r="CN1483"/>
      <c r="CO1483"/>
      <c r="CP1483"/>
      <c r="CQ1483"/>
      <c r="CR1483"/>
      <c r="CS1483"/>
      <c r="CT1483"/>
      <c r="CU1483"/>
      <c r="CV1483"/>
      <c r="CW1483"/>
      <c r="CX1483"/>
      <c r="CY1483"/>
      <c r="CZ1483"/>
      <c r="DA1483"/>
      <c r="DB1483"/>
      <c r="DC1483"/>
      <c r="DD1483"/>
      <c r="DE1483"/>
      <c r="DF1483"/>
      <c r="DG1483"/>
      <c r="DH1483"/>
      <c r="DI1483"/>
      <c r="DJ1483"/>
      <c r="DK1483"/>
      <c r="DL1483"/>
      <c r="DM1483"/>
      <c r="DN1483"/>
      <c r="DO1483"/>
      <c r="DP1483"/>
      <c r="DQ1483"/>
      <c r="DR1483"/>
      <c r="DS1483"/>
      <c r="DT1483"/>
      <c r="DU1483"/>
      <c r="DV1483"/>
      <c r="DW1483"/>
      <c r="DX1483"/>
      <c r="DY1483"/>
      <c r="DZ1483"/>
      <c r="EA1483"/>
      <c r="EB1483"/>
      <c r="EC1483"/>
      <c r="ED1483"/>
      <c r="EE1483"/>
      <c r="EF1483"/>
      <c r="EG1483"/>
      <c r="EH1483"/>
      <c r="EI1483"/>
      <c r="EJ1483"/>
      <c r="EK1483"/>
      <c r="EL1483"/>
      <c r="EM1483"/>
      <c r="EN1483"/>
      <c r="EO1483"/>
      <c r="EP1483"/>
      <c r="EQ1483"/>
      <c r="ER1483"/>
      <c r="ES1483"/>
      <c r="ET1483"/>
      <c r="EU1483"/>
      <c r="EV1483"/>
      <c r="EW1483"/>
      <c r="EX1483"/>
      <c r="EY1483"/>
      <c r="EZ1483"/>
      <c r="FA1483"/>
      <c r="FB1483"/>
      <c r="FC1483"/>
      <c r="FD1483"/>
      <c r="FE1483"/>
      <c r="FF1483"/>
      <c r="FG1483"/>
      <c r="FH1483"/>
      <c r="FI1483"/>
      <c r="FJ1483"/>
      <c r="FK1483"/>
      <c r="FL1483"/>
      <c r="FM1483"/>
      <c r="FN1483"/>
    </row>
    <row r="1484" spans="1:170" ht="165" x14ac:dyDescent="0.25">
      <c r="A1484" s="22" t="s">
        <v>41</v>
      </c>
      <c r="B1484" s="22" t="s">
        <v>42</v>
      </c>
      <c r="C1484" s="22" t="s">
        <v>7438</v>
      </c>
      <c r="D1484" s="21" t="s">
        <v>7523</v>
      </c>
      <c r="E1484" s="25">
        <v>44883</v>
      </c>
      <c r="F1484" s="22" t="s">
        <v>7524</v>
      </c>
      <c r="G1484" s="22" t="s">
        <v>7525</v>
      </c>
      <c r="H1484" s="22" t="s">
        <v>46</v>
      </c>
      <c r="I1484" s="22" t="s">
        <v>7517</v>
      </c>
      <c r="J1484" s="22" t="s">
        <v>7526</v>
      </c>
      <c r="K1484" s="22" t="s">
        <v>7519</v>
      </c>
      <c r="L1484" s="22" t="s">
        <v>99</v>
      </c>
      <c r="M1484" s="22" t="s">
        <v>7341</v>
      </c>
      <c r="N1484" s="9">
        <f t="shared" si="23"/>
        <v>7611600</v>
      </c>
      <c r="O1484" s="26">
        <v>7611600</v>
      </c>
      <c r="P1484" s="26">
        <v>3805800</v>
      </c>
      <c r="Q1484" s="22"/>
      <c r="R1484" s="22"/>
      <c r="S1484" s="22"/>
      <c r="T1484" s="22" t="s">
        <v>7527</v>
      </c>
      <c r="U1484" s="25">
        <v>44886</v>
      </c>
      <c r="V1484" s="25">
        <v>44926</v>
      </c>
      <c r="W1484" s="25">
        <v>44916</v>
      </c>
      <c r="X1484" s="22">
        <v>60</v>
      </c>
      <c r="Y1484" s="22"/>
      <c r="Z1484" s="22"/>
      <c r="AA1484" s="22"/>
      <c r="AB1484" s="22"/>
      <c r="AC1484" s="22"/>
      <c r="AD1484" s="22"/>
      <c r="AE1484" s="22" t="s">
        <v>1681</v>
      </c>
      <c r="AF1484" s="5" t="s">
        <v>53</v>
      </c>
      <c r="AG1484" s="22" t="s">
        <v>6223</v>
      </c>
      <c r="AH1484" s="22" t="s">
        <v>807</v>
      </c>
      <c r="AI1484" s="22"/>
      <c r="AJ1484" s="22" t="s">
        <v>465</v>
      </c>
      <c r="AK1484" s="22"/>
      <c r="AL1484" s="22"/>
      <c r="AM1484" s="22"/>
      <c r="AN1484" s="22"/>
      <c r="AO1484"/>
      <c r="AP1484"/>
      <c r="AQ1484"/>
      <c r="AR1484"/>
      <c r="AS1484"/>
      <c r="AT1484"/>
      <c r="AU1484"/>
      <c r="AV1484"/>
      <c r="AW1484"/>
      <c r="AX1484"/>
      <c r="AY1484"/>
      <c r="AZ1484"/>
      <c r="BA1484"/>
      <c r="BB1484"/>
      <c r="BC1484"/>
      <c r="BD1484"/>
      <c r="BE1484"/>
      <c r="BF1484"/>
      <c r="BG1484"/>
      <c r="BH1484"/>
      <c r="BI1484"/>
      <c r="BJ1484"/>
      <c r="BK1484"/>
      <c r="BL1484"/>
      <c r="BM1484"/>
      <c r="BN1484"/>
      <c r="BO1484"/>
      <c r="BP1484"/>
      <c r="BQ1484"/>
      <c r="BR1484"/>
      <c r="BS1484"/>
      <c r="BT1484"/>
      <c r="BU1484"/>
      <c r="BV1484"/>
      <c r="BW1484"/>
      <c r="BX1484"/>
      <c r="BY1484"/>
      <c r="BZ1484"/>
      <c r="CA1484"/>
      <c r="CB1484"/>
      <c r="CC1484"/>
      <c r="CD1484"/>
      <c r="CE1484"/>
      <c r="CF1484"/>
      <c r="CG1484"/>
      <c r="CH1484"/>
      <c r="CI1484"/>
      <c r="CJ1484"/>
      <c r="CK1484"/>
      <c r="CL1484"/>
      <c r="CM1484"/>
      <c r="CN1484"/>
      <c r="CO1484"/>
      <c r="CP1484"/>
      <c r="CQ1484"/>
      <c r="CR1484"/>
      <c r="CS1484"/>
      <c r="CT1484"/>
      <c r="CU1484"/>
      <c r="CV1484"/>
      <c r="CW1484"/>
      <c r="CX1484"/>
      <c r="CY1484"/>
      <c r="CZ1484"/>
      <c r="DA1484"/>
      <c r="DB1484"/>
      <c r="DC1484"/>
      <c r="DD1484"/>
      <c r="DE1484"/>
      <c r="DF1484"/>
      <c r="DG1484"/>
      <c r="DH1484"/>
      <c r="DI1484"/>
      <c r="DJ1484"/>
      <c r="DK1484"/>
      <c r="DL1484"/>
      <c r="DM1484"/>
      <c r="DN1484"/>
      <c r="DO1484"/>
      <c r="DP1484"/>
      <c r="DQ1484"/>
      <c r="DR1484"/>
      <c r="DS1484"/>
      <c r="DT1484"/>
      <c r="DU1484"/>
      <c r="DV1484"/>
      <c r="DW1484"/>
      <c r="DX1484"/>
      <c r="DY1484"/>
      <c r="DZ1484"/>
      <c r="EA1484"/>
      <c r="EB1484"/>
      <c r="EC1484"/>
      <c r="ED1484"/>
      <c r="EE1484"/>
      <c r="EF1484"/>
      <c r="EG1484"/>
      <c r="EH1484"/>
      <c r="EI1484"/>
      <c r="EJ1484"/>
      <c r="EK1484"/>
      <c r="EL1484"/>
      <c r="EM1484"/>
      <c r="EN1484"/>
      <c r="EO1484"/>
      <c r="EP1484"/>
      <c r="EQ1484"/>
      <c r="ER1484"/>
      <c r="ES1484"/>
      <c r="ET1484"/>
      <c r="EU1484"/>
      <c r="EV1484"/>
      <c r="EW1484"/>
      <c r="EX1484"/>
      <c r="EY1484"/>
      <c r="EZ1484"/>
      <c r="FA1484"/>
      <c r="FB1484"/>
      <c r="FC1484"/>
      <c r="FD1484"/>
      <c r="FE1484"/>
      <c r="FF1484"/>
      <c r="FG1484"/>
      <c r="FH1484"/>
      <c r="FI1484"/>
      <c r="FJ1484"/>
      <c r="FK1484"/>
      <c r="FL1484"/>
      <c r="FM1484"/>
      <c r="FN1484"/>
    </row>
    <row r="1485" spans="1:170" ht="150" x14ac:dyDescent="0.25">
      <c r="A1485" s="22" t="s">
        <v>41</v>
      </c>
      <c r="B1485" s="22" t="s">
        <v>42</v>
      </c>
      <c r="C1485" s="22" t="s">
        <v>7438</v>
      </c>
      <c r="D1485" s="21" t="s">
        <v>7528</v>
      </c>
      <c r="E1485" s="25">
        <v>44873</v>
      </c>
      <c r="F1485" s="22" t="s">
        <v>7529</v>
      </c>
      <c r="G1485" s="32">
        <v>5658784</v>
      </c>
      <c r="H1485" s="22" t="s">
        <v>46</v>
      </c>
      <c r="I1485" s="22" t="s">
        <v>7530</v>
      </c>
      <c r="J1485" s="22" t="s">
        <v>7531</v>
      </c>
      <c r="K1485" s="22" t="s">
        <v>2998</v>
      </c>
      <c r="L1485" s="22" t="s">
        <v>2163</v>
      </c>
      <c r="M1485" s="22" t="s">
        <v>7341</v>
      </c>
      <c r="N1485" s="9">
        <f t="shared" si="23"/>
        <v>10224000</v>
      </c>
      <c r="O1485" s="26">
        <v>10224000</v>
      </c>
      <c r="P1485" s="26">
        <v>5112000</v>
      </c>
      <c r="Q1485" s="22"/>
      <c r="R1485" s="22"/>
      <c r="S1485" s="22"/>
      <c r="T1485" s="22" t="s">
        <v>266</v>
      </c>
      <c r="U1485" s="25">
        <v>44875</v>
      </c>
      <c r="V1485" s="25">
        <v>44926</v>
      </c>
      <c r="W1485" s="25">
        <v>44874</v>
      </c>
      <c r="X1485" s="22">
        <v>60</v>
      </c>
      <c r="Y1485" s="22"/>
      <c r="Z1485" s="22"/>
      <c r="AA1485" s="22"/>
      <c r="AB1485" s="22"/>
      <c r="AC1485" s="22"/>
      <c r="AD1485" s="22"/>
      <c r="AE1485" s="22" t="s">
        <v>7532</v>
      </c>
      <c r="AF1485" s="5" t="s">
        <v>53</v>
      </c>
      <c r="AG1485" s="22" t="s">
        <v>6856</v>
      </c>
      <c r="AH1485" s="22" t="s">
        <v>807</v>
      </c>
      <c r="AI1485" s="22"/>
      <c r="AJ1485" s="22" t="s">
        <v>465</v>
      </c>
      <c r="AK1485" s="22"/>
      <c r="AL1485" s="22"/>
      <c r="AM1485" s="22"/>
      <c r="AN1485" s="22"/>
      <c r="AO1485"/>
      <c r="AP1485"/>
      <c r="AQ1485"/>
      <c r="AR1485"/>
      <c r="AS1485"/>
      <c r="AT1485"/>
      <c r="AU1485"/>
      <c r="AV1485"/>
      <c r="AW1485"/>
      <c r="AX1485"/>
      <c r="AY1485"/>
      <c r="AZ1485"/>
      <c r="BA1485"/>
      <c r="BB1485"/>
      <c r="BC1485"/>
      <c r="BD1485"/>
      <c r="BE1485"/>
      <c r="BF1485"/>
      <c r="BG1485"/>
      <c r="BH1485"/>
      <c r="BI1485"/>
      <c r="BJ1485"/>
      <c r="BK1485"/>
      <c r="BL1485"/>
      <c r="BM1485"/>
      <c r="BN1485"/>
      <c r="BO1485"/>
      <c r="BP1485"/>
      <c r="BQ1485"/>
      <c r="BR1485"/>
      <c r="BS1485"/>
      <c r="BT1485"/>
      <c r="BU1485"/>
      <c r="BV1485"/>
      <c r="BW1485"/>
      <c r="BX1485"/>
      <c r="BY1485"/>
      <c r="BZ1485"/>
      <c r="CA1485"/>
      <c r="CB1485"/>
      <c r="CC1485"/>
      <c r="CD1485"/>
      <c r="CE1485"/>
      <c r="CF1485"/>
      <c r="CG1485"/>
      <c r="CH1485"/>
      <c r="CI1485"/>
      <c r="CJ1485"/>
      <c r="CK1485"/>
      <c r="CL1485"/>
      <c r="CM1485"/>
      <c r="CN1485"/>
      <c r="CO1485"/>
      <c r="CP1485"/>
      <c r="CQ1485"/>
      <c r="CR1485"/>
      <c r="CS1485"/>
      <c r="CT1485"/>
      <c r="CU1485"/>
      <c r="CV1485"/>
      <c r="CW1485"/>
      <c r="CX1485"/>
      <c r="CY1485"/>
      <c r="CZ1485"/>
      <c r="DA1485"/>
      <c r="DB1485"/>
      <c r="DC1485"/>
      <c r="DD1485"/>
      <c r="DE1485"/>
      <c r="DF1485"/>
      <c r="DG1485"/>
      <c r="DH1485"/>
      <c r="DI1485"/>
      <c r="DJ1485"/>
      <c r="DK1485"/>
      <c r="DL1485"/>
      <c r="DM1485"/>
      <c r="DN1485"/>
      <c r="DO1485"/>
      <c r="DP1485"/>
      <c r="DQ1485"/>
      <c r="DR1485"/>
      <c r="DS1485"/>
      <c r="DT1485"/>
      <c r="DU1485"/>
      <c r="DV1485"/>
      <c r="DW1485"/>
      <c r="DX1485"/>
      <c r="DY1485"/>
      <c r="DZ1485"/>
      <c r="EA1485"/>
      <c r="EB1485"/>
      <c r="EC1485"/>
      <c r="ED1485"/>
      <c r="EE1485"/>
      <c r="EF1485"/>
      <c r="EG1485"/>
      <c r="EH1485"/>
      <c r="EI1485"/>
      <c r="EJ1485"/>
      <c r="EK1485"/>
      <c r="EL1485"/>
      <c r="EM1485"/>
      <c r="EN1485"/>
      <c r="EO1485"/>
      <c r="EP1485"/>
      <c r="EQ1485"/>
      <c r="ER1485"/>
      <c r="ES1485"/>
      <c r="ET1485"/>
      <c r="EU1485"/>
      <c r="EV1485"/>
      <c r="EW1485"/>
      <c r="EX1485"/>
      <c r="EY1485"/>
      <c r="EZ1485"/>
      <c r="FA1485"/>
      <c r="FB1485"/>
      <c r="FC1485"/>
      <c r="FD1485"/>
      <c r="FE1485"/>
      <c r="FF1485"/>
      <c r="FG1485"/>
      <c r="FH1485"/>
      <c r="FI1485"/>
      <c r="FJ1485"/>
      <c r="FK1485"/>
      <c r="FL1485"/>
      <c r="FM1485"/>
      <c r="FN1485"/>
    </row>
    <row r="1486" spans="1:170" ht="165" x14ac:dyDescent="0.25">
      <c r="A1486" s="22" t="s">
        <v>41</v>
      </c>
      <c r="B1486" s="22" t="s">
        <v>42</v>
      </c>
      <c r="C1486" s="25" t="s">
        <v>43</v>
      </c>
      <c r="D1486" s="21" t="s">
        <v>7533</v>
      </c>
      <c r="E1486" s="25">
        <v>44874</v>
      </c>
      <c r="F1486" s="22" t="s">
        <v>1763</v>
      </c>
      <c r="G1486" s="32">
        <v>1017187998</v>
      </c>
      <c r="H1486" s="22" t="s">
        <v>46</v>
      </c>
      <c r="I1486" s="22" t="s">
        <v>7517</v>
      </c>
      <c r="J1486" s="22" t="s">
        <v>7534</v>
      </c>
      <c r="K1486" s="22" t="s">
        <v>7519</v>
      </c>
      <c r="L1486" s="22" t="s">
        <v>99</v>
      </c>
      <c r="M1486" s="22" t="s">
        <v>7341</v>
      </c>
      <c r="N1486" s="9">
        <f t="shared" si="23"/>
        <v>7611600</v>
      </c>
      <c r="O1486" s="26">
        <v>7611600</v>
      </c>
      <c r="P1486" s="26">
        <v>3805800</v>
      </c>
      <c r="Q1486" s="22"/>
      <c r="R1486" s="22"/>
      <c r="S1486" s="22"/>
      <c r="T1486" s="22" t="s">
        <v>4498</v>
      </c>
      <c r="U1486" s="25">
        <v>44877</v>
      </c>
      <c r="V1486" s="25">
        <v>44926</v>
      </c>
      <c r="W1486" s="25">
        <v>44876</v>
      </c>
      <c r="X1486" s="22">
        <v>60</v>
      </c>
      <c r="Y1486" s="22"/>
      <c r="Z1486" s="22"/>
      <c r="AA1486" s="22"/>
      <c r="AB1486" s="22"/>
      <c r="AC1486" s="22"/>
      <c r="AD1486" s="22"/>
      <c r="AE1486" s="22" t="s">
        <v>5399</v>
      </c>
      <c r="AF1486" s="5" t="s">
        <v>53</v>
      </c>
      <c r="AG1486" s="22" t="s">
        <v>6223</v>
      </c>
      <c r="AH1486" s="22" t="s">
        <v>807</v>
      </c>
      <c r="AI1486" s="22"/>
      <c r="AJ1486" s="22" t="s">
        <v>465</v>
      </c>
      <c r="AK1486" s="22"/>
      <c r="AL1486" s="22"/>
      <c r="AM1486" s="22"/>
      <c r="AN1486" s="22"/>
      <c r="AO1486"/>
      <c r="AP1486"/>
      <c r="AQ1486"/>
      <c r="AR1486"/>
      <c r="AS1486"/>
      <c r="AT1486"/>
      <c r="AU1486"/>
      <c r="AV1486"/>
      <c r="AW1486"/>
      <c r="AX1486"/>
      <c r="AY1486"/>
      <c r="AZ1486"/>
      <c r="BA1486"/>
      <c r="BB1486"/>
      <c r="BC1486"/>
      <c r="BD1486"/>
      <c r="BE1486"/>
      <c r="BF1486"/>
      <c r="BG1486"/>
      <c r="BH1486"/>
      <c r="BI1486"/>
      <c r="BJ1486"/>
      <c r="BK1486"/>
      <c r="BL1486"/>
      <c r="BM1486"/>
      <c r="BN1486"/>
      <c r="BO1486"/>
      <c r="BP1486"/>
      <c r="BQ1486"/>
      <c r="BR1486"/>
      <c r="BS1486"/>
      <c r="BT1486"/>
      <c r="BU1486"/>
      <c r="BV1486"/>
      <c r="BW1486"/>
      <c r="BX1486"/>
      <c r="BY1486"/>
      <c r="BZ1486"/>
      <c r="CA1486"/>
      <c r="CB1486"/>
      <c r="CC1486"/>
      <c r="CD1486"/>
      <c r="CE1486"/>
      <c r="CF1486"/>
      <c r="CG1486"/>
      <c r="CH1486"/>
      <c r="CI1486"/>
      <c r="CJ1486"/>
      <c r="CK1486"/>
      <c r="CL1486"/>
      <c r="CM1486"/>
      <c r="CN1486"/>
      <c r="CO1486"/>
      <c r="CP1486"/>
      <c r="CQ1486"/>
      <c r="CR1486"/>
      <c r="CS1486"/>
      <c r="CT1486"/>
      <c r="CU1486"/>
      <c r="CV1486"/>
      <c r="CW1486"/>
      <c r="CX1486"/>
      <c r="CY1486"/>
      <c r="CZ1486"/>
      <c r="DA1486"/>
      <c r="DB1486"/>
      <c r="DC1486"/>
      <c r="DD1486"/>
      <c r="DE1486"/>
      <c r="DF1486"/>
      <c r="DG1486"/>
      <c r="DH1486"/>
      <c r="DI1486"/>
      <c r="DJ1486"/>
      <c r="DK1486"/>
      <c r="DL1486"/>
      <c r="DM1486"/>
      <c r="DN1486"/>
      <c r="DO1486"/>
      <c r="DP1486"/>
      <c r="DQ1486"/>
      <c r="DR1486"/>
      <c r="DS1486"/>
      <c r="DT1486"/>
      <c r="DU1486"/>
      <c r="DV1486"/>
      <c r="DW1486"/>
      <c r="DX1486"/>
      <c r="DY1486"/>
      <c r="DZ1486"/>
      <c r="EA1486"/>
      <c r="EB1486"/>
      <c r="EC1486"/>
      <c r="ED1486"/>
      <c r="EE1486"/>
      <c r="EF1486"/>
      <c r="EG1486"/>
      <c r="EH1486"/>
      <c r="EI1486"/>
      <c r="EJ1486"/>
      <c r="EK1486"/>
      <c r="EL1486"/>
      <c r="EM1486"/>
      <c r="EN1486"/>
      <c r="EO1486"/>
      <c r="EP1486"/>
      <c r="EQ1486"/>
      <c r="ER1486"/>
      <c r="ES1486"/>
      <c r="ET1486"/>
      <c r="EU1486"/>
      <c r="EV1486"/>
      <c r="EW1486"/>
      <c r="EX1486"/>
      <c r="EY1486"/>
      <c r="EZ1486"/>
      <c r="FA1486"/>
      <c r="FB1486"/>
      <c r="FC1486"/>
      <c r="FD1486"/>
      <c r="FE1486"/>
      <c r="FF1486"/>
      <c r="FG1486"/>
      <c r="FH1486"/>
      <c r="FI1486"/>
      <c r="FJ1486"/>
      <c r="FK1486"/>
      <c r="FL1486"/>
      <c r="FM1486"/>
      <c r="FN1486"/>
    </row>
    <row r="1487" spans="1:170" s="62" customFormat="1" ht="165" x14ac:dyDescent="0.25">
      <c r="A1487" s="22" t="s">
        <v>41</v>
      </c>
      <c r="B1487" s="22" t="s">
        <v>42</v>
      </c>
      <c r="C1487" s="22" t="s">
        <v>81</v>
      </c>
      <c r="D1487" s="21" t="s">
        <v>7535</v>
      </c>
      <c r="E1487" s="25">
        <v>44869</v>
      </c>
      <c r="F1487" s="22" t="s">
        <v>7536</v>
      </c>
      <c r="G1487" s="32">
        <v>1016074906</v>
      </c>
      <c r="H1487" s="22" t="s">
        <v>46</v>
      </c>
      <c r="I1487" s="22" t="s">
        <v>7537</v>
      </c>
      <c r="J1487" s="22" t="s">
        <v>7538</v>
      </c>
      <c r="K1487" s="22" t="s">
        <v>7539</v>
      </c>
      <c r="L1487" s="22" t="s">
        <v>7540</v>
      </c>
      <c r="M1487" s="22" t="s">
        <v>7341</v>
      </c>
      <c r="N1487" s="9">
        <f t="shared" si="23"/>
        <v>5162400</v>
      </c>
      <c r="O1487" s="26">
        <v>5162400</v>
      </c>
      <c r="P1487" s="26">
        <v>2581200</v>
      </c>
      <c r="Q1487" s="22"/>
      <c r="R1487" s="22"/>
      <c r="S1487" s="22"/>
      <c r="T1487" s="22" t="s">
        <v>7273</v>
      </c>
      <c r="U1487" s="25">
        <v>44873</v>
      </c>
      <c r="V1487" s="25">
        <v>44926</v>
      </c>
      <c r="W1487" s="25">
        <v>44869</v>
      </c>
      <c r="X1487" s="22">
        <v>60</v>
      </c>
      <c r="Y1487" s="22"/>
      <c r="Z1487" s="22"/>
      <c r="AA1487" s="22"/>
      <c r="AB1487" s="22"/>
      <c r="AC1487" s="22"/>
      <c r="AD1487" s="22"/>
      <c r="AE1487" s="22" t="s">
        <v>7541</v>
      </c>
      <c r="AF1487" s="5" t="s">
        <v>53</v>
      </c>
      <c r="AG1487" s="22" t="s">
        <v>2710</v>
      </c>
      <c r="AH1487" s="22" t="s">
        <v>209</v>
      </c>
      <c r="AI1487" s="22"/>
      <c r="AJ1487" s="22" t="s">
        <v>229</v>
      </c>
      <c r="AK1487" s="22"/>
      <c r="AL1487" s="22"/>
      <c r="AM1487" s="22"/>
      <c r="AN1487" s="22"/>
    </row>
    <row r="1488" spans="1:170" s="62" customFormat="1" ht="150" x14ac:dyDescent="0.25">
      <c r="A1488" s="22" t="s">
        <v>41</v>
      </c>
      <c r="B1488" s="22" t="s">
        <v>42</v>
      </c>
      <c r="C1488" s="22" t="s">
        <v>7438</v>
      </c>
      <c r="D1488" s="21" t="s">
        <v>7542</v>
      </c>
      <c r="E1488" s="25">
        <v>44868</v>
      </c>
      <c r="F1488" s="22" t="s">
        <v>7543</v>
      </c>
      <c r="G1488" s="22" t="s">
        <v>7544</v>
      </c>
      <c r="H1488" s="22" t="s">
        <v>46</v>
      </c>
      <c r="I1488" s="22" t="s">
        <v>7545</v>
      </c>
      <c r="J1488" s="22" t="s">
        <v>7546</v>
      </c>
      <c r="K1488" s="22" t="s">
        <v>7547</v>
      </c>
      <c r="L1488" s="22" t="s">
        <v>7548</v>
      </c>
      <c r="M1488" s="22" t="s">
        <v>7341</v>
      </c>
      <c r="N1488" s="9">
        <f t="shared" si="23"/>
        <v>20029100</v>
      </c>
      <c r="O1488" s="26">
        <v>20029100</v>
      </c>
      <c r="P1488" s="26">
        <v>8583900</v>
      </c>
      <c r="Q1488" s="22"/>
      <c r="R1488" s="22"/>
      <c r="S1488" s="22"/>
      <c r="T1488" s="22" t="s">
        <v>290</v>
      </c>
      <c r="U1488" s="25">
        <v>44867</v>
      </c>
      <c r="V1488" s="25">
        <v>44926</v>
      </c>
      <c r="W1488" s="25">
        <v>44867</v>
      </c>
      <c r="X1488" s="22">
        <v>60</v>
      </c>
      <c r="Y1488" s="22"/>
      <c r="Z1488" s="22"/>
      <c r="AA1488" s="22"/>
      <c r="AB1488" s="22"/>
      <c r="AC1488" s="22"/>
      <c r="AD1488" s="22"/>
      <c r="AE1488" s="22" t="s">
        <v>7549</v>
      </c>
      <c r="AF1488" s="5" t="s">
        <v>53</v>
      </c>
      <c r="AG1488" s="22" t="s">
        <v>7550</v>
      </c>
      <c r="AH1488" s="22" t="s">
        <v>807</v>
      </c>
      <c r="AI1488" s="22"/>
      <c r="AJ1488" s="22" t="s">
        <v>56</v>
      </c>
      <c r="AK1488" s="22"/>
      <c r="AL1488" s="22"/>
      <c r="AM1488" s="22"/>
      <c r="AN1488" s="22"/>
    </row>
    <row r="1489" spans="1:170" s="56" customFormat="1" ht="135" x14ac:dyDescent="0.25">
      <c r="A1489" s="22" t="s">
        <v>41</v>
      </c>
      <c r="B1489" s="22" t="s">
        <v>42</v>
      </c>
      <c r="C1489" s="22" t="s">
        <v>81</v>
      </c>
      <c r="D1489" s="21" t="s">
        <v>7551</v>
      </c>
      <c r="E1489" s="25">
        <v>44866</v>
      </c>
      <c r="F1489" s="22" t="s">
        <v>7552</v>
      </c>
      <c r="G1489" s="32">
        <v>1013667803</v>
      </c>
      <c r="H1489" s="22" t="s">
        <v>46</v>
      </c>
      <c r="I1489" s="22" t="s">
        <v>409</v>
      </c>
      <c r="J1489" s="22" t="s">
        <v>7553</v>
      </c>
      <c r="K1489" s="22" t="s">
        <v>7554</v>
      </c>
      <c r="L1489" s="22" t="s">
        <v>7555</v>
      </c>
      <c r="M1489" s="22" t="s">
        <v>7341</v>
      </c>
      <c r="N1489" s="9">
        <f t="shared" si="23"/>
        <v>5162400</v>
      </c>
      <c r="O1489" s="26">
        <v>5162400</v>
      </c>
      <c r="P1489" s="26">
        <v>2581200</v>
      </c>
      <c r="Q1489" s="22"/>
      <c r="R1489" s="22"/>
      <c r="S1489" s="22"/>
      <c r="T1489" s="22" t="s">
        <v>7273</v>
      </c>
      <c r="U1489" s="25">
        <v>44867</v>
      </c>
      <c r="V1489" s="25">
        <v>44926</v>
      </c>
      <c r="W1489" s="25">
        <v>44867</v>
      </c>
      <c r="X1489" s="22">
        <v>60</v>
      </c>
      <c r="Y1489" s="22"/>
      <c r="Z1489" s="22"/>
      <c r="AA1489" s="22"/>
      <c r="AB1489" s="22"/>
      <c r="AC1489" s="22"/>
      <c r="AD1489" s="22"/>
      <c r="AE1489" s="22" t="s">
        <v>138</v>
      </c>
      <c r="AF1489" s="5" t="s">
        <v>53</v>
      </c>
      <c r="AG1489" s="22" t="s">
        <v>7556</v>
      </c>
      <c r="AH1489" s="22" t="s">
        <v>209</v>
      </c>
      <c r="AI1489" s="22"/>
      <c r="AJ1489" s="22" t="s">
        <v>506</v>
      </c>
      <c r="AK1489" s="22"/>
      <c r="AL1489" s="22"/>
      <c r="AM1489" s="22"/>
      <c r="AN1489" s="22"/>
    </row>
    <row r="1490" spans="1:170" s="62" customFormat="1" ht="135" x14ac:dyDescent="0.25">
      <c r="A1490" s="22" t="s">
        <v>41</v>
      </c>
      <c r="B1490" s="22" t="s">
        <v>42</v>
      </c>
      <c r="C1490" s="22" t="s">
        <v>81</v>
      </c>
      <c r="D1490" s="21" t="s">
        <v>7557</v>
      </c>
      <c r="E1490" s="25">
        <v>44866</v>
      </c>
      <c r="F1490" s="22" t="s">
        <v>7558</v>
      </c>
      <c r="G1490" s="22" t="s">
        <v>7559</v>
      </c>
      <c r="H1490" s="22" t="s">
        <v>46</v>
      </c>
      <c r="I1490" s="22" t="s">
        <v>409</v>
      </c>
      <c r="J1490" s="22" t="s">
        <v>7560</v>
      </c>
      <c r="K1490" s="22" t="s">
        <v>7561</v>
      </c>
      <c r="L1490" s="22" t="s">
        <v>7555</v>
      </c>
      <c r="M1490" s="22" t="s">
        <v>7341</v>
      </c>
      <c r="N1490" s="9">
        <f t="shared" si="23"/>
        <v>5162400</v>
      </c>
      <c r="O1490" s="26">
        <v>5162400</v>
      </c>
      <c r="P1490" s="26">
        <v>2581200</v>
      </c>
      <c r="Q1490" s="22"/>
      <c r="R1490" s="22"/>
      <c r="S1490" s="22"/>
      <c r="T1490" s="22" t="s">
        <v>7273</v>
      </c>
      <c r="U1490" s="25">
        <v>44867</v>
      </c>
      <c r="V1490" s="25">
        <v>44926</v>
      </c>
      <c r="W1490" s="25">
        <v>44867</v>
      </c>
      <c r="X1490" s="22">
        <v>60</v>
      </c>
      <c r="Y1490" s="22"/>
      <c r="Z1490" s="22"/>
      <c r="AA1490" s="22"/>
      <c r="AB1490" s="22"/>
      <c r="AC1490" s="22"/>
      <c r="AD1490" s="22"/>
      <c r="AE1490" s="22" t="s">
        <v>138</v>
      </c>
      <c r="AF1490" s="5" t="s">
        <v>53</v>
      </c>
      <c r="AG1490" s="22" t="s">
        <v>7556</v>
      </c>
      <c r="AH1490" s="22" t="s">
        <v>209</v>
      </c>
      <c r="AI1490" s="22"/>
      <c r="AJ1490" s="22" t="s">
        <v>506</v>
      </c>
      <c r="AK1490" s="22"/>
      <c r="AL1490" s="22"/>
      <c r="AM1490" s="22"/>
      <c r="AN1490" s="22"/>
    </row>
    <row r="1491" spans="1:170" s="62" customFormat="1" ht="120" x14ac:dyDescent="0.25">
      <c r="A1491" s="22" t="s">
        <v>41</v>
      </c>
      <c r="B1491" s="22" t="s">
        <v>42</v>
      </c>
      <c r="C1491" s="22" t="s">
        <v>7438</v>
      </c>
      <c r="D1491" s="21" t="s">
        <v>7562</v>
      </c>
      <c r="E1491" s="25">
        <v>44866</v>
      </c>
      <c r="F1491" s="22" t="s">
        <v>7563</v>
      </c>
      <c r="G1491" s="32">
        <v>52331123</v>
      </c>
      <c r="H1491" s="22" t="s">
        <v>46</v>
      </c>
      <c r="I1491" s="22" t="s">
        <v>7564</v>
      </c>
      <c r="J1491" s="22" t="s">
        <v>7565</v>
      </c>
      <c r="K1491" s="22" t="s">
        <v>7566</v>
      </c>
      <c r="L1491" s="22" t="s">
        <v>177</v>
      </c>
      <c r="M1491" s="22" t="s">
        <v>7341</v>
      </c>
      <c r="N1491" s="9">
        <f t="shared" si="23"/>
        <v>10224000</v>
      </c>
      <c r="O1491" s="26">
        <v>10224000</v>
      </c>
      <c r="P1491" s="26">
        <v>5112000</v>
      </c>
      <c r="Q1491" s="22"/>
      <c r="R1491" s="22"/>
      <c r="S1491" s="22"/>
      <c r="T1491" s="22" t="s">
        <v>7273</v>
      </c>
      <c r="U1491" s="25">
        <v>44867</v>
      </c>
      <c r="V1491" s="25">
        <v>44926</v>
      </c>
      <c r="W1491" s="25">
        <v>44867</v>
      </c>
      <c r="X1491" s="22">
        <v>60</v>
      </c>
      <c r="Y1491" s="22"/>
      <c r="Z1491" s="22"/>
      <c r="AA1491" s="22"/>
      <c r="AB1491" s="22"/>
      <c r="AC1491" s="22"/>
      <c r="AD1491" s="22"/>
      <c r="AE1491" s="22" t="s">
        <v>1857</v>
      </c>
      <c r="AF1491" s="5" t="s">
        <v>53</v>
      </c>
      <c r="AG1491" s="22" t="s">
        <v>7567</v>
      </c>
      <c r="AH1491" s="22" t="s">
        <v>209</v>
      </c>
      <c r="AI1491" s="22"/>
      <c r="AJ1491" s="22" t="s">
        <v>229</v>
      </c>
      <c r="AK1491" s="22"/>
      <c r="AL1491" s="22"/>
      <c r="AM1491" s="22"/>
      <c r="AN1491" s="22"/>
    </row>
    <row r="1492" spans="1:170" s="62" customFormat="1" ht="120" x14ac:dyDescent="0.25">
      <c r="A1492" s="22" t="s">
        <v>41</v>
      </c>
      <c r="B1492" s="22" t="s">
        <v>42</v>
      </c>
      <c r="C1492" s="22" t="s">
        <v>7438</v>
      </c>
      <c r="D1492" s="21" t="s">
        <v>7568</v>
      </c>
      <c r="E1492" s="25">
        <v>44866</v>
      </c>
      <c r="F1492" s="22" t="s">
        <v>1594</v>
      </c>
      <c r="G1492" s="32">
        <v>1233505388</v>
      </c>
      <c r="H1492" s="22" t="s">
        <v>46</v>
      </c>
      <c r="I1492" s="22" t="s">
        <v>409</v>
      </c>
      <c r="J1492" s="22" t="s">
        <v>7569</v>
      </c>
      <c r="K1492" s="22" t="s">
        <v>7570</v>
      </c>
      <c r="L1492" s="22" t="s">
        <v>201</v>
      </c>
      <c r="M1492" s="22" t="s">
        <v>7341</v>
      </c>
      <c r="N1492" s="9">
        <f t="shared" si="23"/>
        <v>6134400</v>
      </c>
      <c r="O1492" s="26">
        <v>6134400</v>
      </c>
      <c r="P1492" s="26">
        <v>3067200</v>
      </c>
      <c r="Q1492" s="22"/>
      <c r="R1492" s="22"/>
      <c r="S1492" s="22"/>
      <c r="T1492" s="22" t="s">
        <v>7273</v>
      </c>
      <c r="U1492" s="25">
        <v>44867</v>
      </c>
      <c r="V1492" s="25">
        <v>44926</v>
      </c>
      <c r="W1492" s="25">
        <v>44867</v>
      </c>
      <c r="X1492" s="22">
        <v>60</v>
      </c>
      <c r="Y1492" s="22"/>
      <c r="Z1492" s="22"/>
      <c r="AA1492" s="22"/>
      <c r="AB1492" s="22"/>
      <c r="AC1492" s="22"/>
      <c r="AD1492" s="22"/>
      <c r="AE1492" s="22" t="s">
        <v>7571</v>
      </c>
      <c r="AF1492" s="5" t="s">
        <v>53</v>
      </c>
      <c r="AG1492" s="22" t="s">
        <v>7572</v>
      </c>
      <c r="AH1492" s="22" t="s">
        <v>209</v>
      </c>
      <c r="AI1492" s="22"/>
      <c r="AJ1492" s="22" t="s">
        <v>506</v>
      </c>
      <c r="AK1492" s="22"/>
      <c r="AL1492" s="22"/>
      <c r="AM1492" s="22"/>
      <c r="AN1492" s="22"/>
    </row>
    <row r="1493" spans="1:170" s="62" customFormat="1" ht="210" x14ac:dyDescent="0.25">
      <c r="A1493" s="22" t="s">
        <v>41</v>
      </c>
      <c r="B1493" s="22" t="s">
        <v>42</v>
      </c>
      <c r="C1493" s="22" t="s">
        <v>7438</v>
      </c>
      <c r="D1493" s="21" t="s">
        <v>7573</v>
      </c>
      <c r="E1493" s="25">
        <v>44867</v>
      </c>
      <c r="F1493" s="22" t="s">
        <v>7574</v>
      </c>
      <c r="G1493" s="32">
        <v>1020809031</v>
      </c>
      <c r="H1493" s="22" t="s">
        <v>46</v>
      </c>
      <c r="I1493" s="22" t="s">
        <v>7575</v>
      </c>
      <c r="J1493" s="22" t="s">
        <v>7576</v>
      </c>
      <c r="K1493" s="22" t="s">
        <v>7577</v>
      </c>
      <c r="L1493" s="22" t="s">
        <v>201</v>
      </c>
      <c r="M1493" s="22" t="s">
        <v>7341</v>
      </c>
      <c r="N1493" s="9">
        <f t="shared" si="23"/>
        <v>6134400</v>
      </c>
      <c r="O1493" s="26">
        <v>6134400</v>
      </c>
      <c r="P1493" s="26">
        <v>3067200</v>
      </c>
      <c r="Q1493" s="22"/>
      <c r="R1493" s="22"/>
      <c r="S1493" s="22"/>
      <c r="T1493" s="22" t="s">
        <v>7273</v>
      </c>
      <c r="U1493" s="25">
        <v>44874</v>
      </c>
      <c r="V1493" s="25">
        <v>44926</v>
      </c>
      <c r="W1493" s="25">
        <v>44874</v>
      </c>
      <c r="X1493" s="22">
        <v>60</v>
      </c>
      <c r="Y1493" s="22"/>
      <c r="Z1493" s="22"/>
      <c r="AA1493" s="22"/>
      <c r="AB1493" s="22"/>
      <c r="AC1493" s="22"/>
      <c r="AD1493" s="22"/>
      <c r="AE1493" s="22" t="s">
        <v>7578</v>
      </c>
      <c r="AF1493" s="5" t="s">
        <v>53</v>
      </c>
      <c r="AG1493" s="22" t="s">
        <v>7567</v>
      </c>
      <c r="AH1493" s="22" t="s">
        <v>209</v>
      </c>
      <c r="AI1493" s="22"/>
      <c r="AJ1493" s="22" t="s">
        <v>229</v>
      </c>
      <c r="AK1493" s="22"/>
      <c r="AL1493" s="22"/>
      <c r="AM1493" s="22"/>
      <c r="AN1493" s="22"/>
    </row>
    <row r="1494" spans="1:170" ht="180" x14ac:dyDescent="0.25">
      <c r="A1494" s="22" t="s">
        <v>41</v>
      </c>
      <c r="B1494" s="22" t="s">
        <v>42</v>
      </c>
      <c r="C1494" s="22" t="s">
        <v>81</v>
      </c>
      <c r="D1494" s="21" t="s">
        <v>7579</v>
      </c>
      <c r="E1494" s="25">
        <v>44873</v>
      </c>
      <c r="F1494" s="22" t="s">
        <v>7580</v>
      </c>
      <c r="G1494" s="32">
        <v>79942115</v>
      </c>
      <c r="H1494" s="22" t="s">
        <v>46</v>
      </c>
      <c r="I1494" s="22" t="s">
        <v>7575</v>
      </c>
      <c r="J1494" s="22" t="s">
        <v>7581</v>
      </c>
      <c r="K1494" s="22" t="s">
        <v>7582</v>
      </c>
      <c r="L1494" s="22" t="s">
        <v>86</v>
      </c>
      <c r="M1494" s="22" t="s">
        <v>50</v>
      </c>
      <c r="N1494" s="9">
        <f t="shared" si="23"/>
        <v>5162400</v>
      </c>
      <c r="O1494" s="26">
        <v>5162400</v>
      </c>
      <c r="P1494" s="26">
        <v>2581200</v>
      </c>
      <c r="Q1494" s="22"/>
      <c r="R1494" s="22"/>
      <c r="S1494" s="22"/>
      <c r="T1494" s="22" t="s">
        <v>7273</v>
      </c>
      <c r="U1494" s="25">
        <v>44875</v>
      </c>
      <c r="V1494" s="25">
        <v>44926</v>
      </c>
      <c r="W1494" s="25">
        <v>44874</v>
      </c>
      <c r="X1494" s="22">
        <v>60</v>
      </c>
      <c r="Y1494" s="22"/>
      <c r="Z1494" s="22"/>
      <c r="AA1494" s="22"/>
      <c r="AB1494" s="22"/>
      <c r="AC1494" s="22"/>
      <c r="AD1494" s="22"/>
      <c r="AE1494" s="22" t="s">
        <v>7578</v>
      </c>
      <c r="AF1494" s="5" t="s">
        <v>53</v>
      </c>
      <c r="AG1494" s="22" t="s">
        <v>7583</v>
      </c>
      <c r="AH1494" s="22" t="s">
        <v>209</v>
      </c>
      <c r="AI1494" s="22"/>
      <c r="AJ1494" s="22" t="s">
        <v>229</v>
      </c>
      <c r="AK1494" s="22"/>
      <c r="AL1494" s="22"/>
      <c r="AM1494" s="22"/>
      <c r="AN1494" s="22"/>
      <c r="AO1494"/>
      <c r="AP1494"/>
      <c r="AQ1494"/>
      <c r="AR1494"/>
      <c r="AS1494"/>
      <c r="AT1494"/>
      <c r="AU1494"/>
      <c r="AV1494"/>
      <c r="AW1494"/>
      <c r="AX1494"/>
      <c r="AY1494"/>
      <c r="AZ1494"/>
      <c r="BA1494"/>
      <c r="BB1494"/>
      <c r="BC1494"/>
      <c r="BD1494"/>
      <c r="BE1494"/>
      <c r="BF1494"/>
      <c r="BG1494"/>
      <c r="BH1494"/>
      <c r="BI1494"/>
      <c r="BJ1494"/>
      <c r="BK1494"/>
      <c r="BL1494"/>
      <c r="BM1494"/>
      <c r="BN1494"/>
      <c r="BO1494"/>
      <c r="BP1494"/>
      <c r="BQ1494"/>
      <c r="BR1494"/>
      <c r="BS1494"/>
      <c r="BT1494"/>
      <c r="BU1494"/>
      <c r="BV1494"/>
      <c r="BW1494"/>
      <c r="BX1494"/>
      <c r="BY1494"/>
      <c r="BZ1494"/>
      <c r="CA1494"/>
      <c r="CB1494"/>
      <c r="CC1494"/>
      <c r="CD1494"/>
      <c r="CE1494"/>
      <c r="CF1494"/>
      <c r="CG1494"/>
      <c r="CH1494"/>
      <c r="CI1494"/>
      <c r="CJ1494"/>
      <c r="CK1494"/>
      <c r="CL1494"/>
      <c r="CM1494"/>
      <c r="CN1494"/>
      <c r="CO1494"/>
      <c r="CP1494"/>
      <c r="CQ1494"/>
      <c r="CR1494"/>
      <c r="CS1494"/>
      <c r="CT1494"/>
      <c r="CU1494"/>
      <c r="CV1494"/>
      <c r="CW1494"/>
      <c r="CX1494"/>
      <c r="CY1494"/>
      <c r="CZ1494"/>
      <c r="DA1494"/>
      <c r="DB1494"/>
      <c r="DC1494"/>
      <c r="DD1494"/>
      <c r="DE1494"/>
      <c r="DF1494"/>
      <c r="DG1494"/>
      <c r="DH1494"/>
      <c r="DI1494"/>
      <c r="DJ1494"/>
      <c r="DK1494"/>
      <c r="DL1494"/>
      <c r="DM1494"/>
      <c r="DN1494"/>
      <c r="DO1494"/>
      <c r="DP1494"/>
      <c r="DQ1494"/>
      <c r="DR1494"/>
      <c r="DS1494"/>
      <c r="DT1494"/>
      <c r="DU1494"/>
      <c r="DV1494"/>
      <c r="DW1494"/>
      <c r="DX1494"/>
      <c r="DY1494"/>
      <c r="DZ1494"/>
      <c r="EA1494"/>
      <c r="EB1494"/>
      <c r="EC1494"/>
      <c r="ED1494"/>
      <c r="EE1494"/>
      <c r="EF1494"/>
      <c r="EG1494"/>
      <c r="EH1494"/>
      <c r="EI1494"/>
      <c r="EJ1494"/>
      <c r="EK1494"/>
      <c r="EL1494"/>
      <c r="EM1494"/>
      <c r="EN1494"/>
      <c r="EO1494"/>
      <c r="EP1494"/>
      <c r="EQ1494"/>
      <c r="ER1494"/>
      <c r="ES1494"/>
      <c r="ET1494"/>
      <c r="EU1494"/>
      <c r="EV1494"/>
      <c r="EW1494"/>
      <c r="EX1494"/>
      <c r="EY1494"/>
      <c r="EZ1494"/>
      <c r="FA1494"/>
      <c r="FB1494"/>
      <c r="FC1494"/>
      <c r="FD1494"/>
      <c r="FE1494"/>
      <c r="FF1494"/>
      <c r="FG1494"/>
      <c r="FH1494"/>
      <c r="FI1494"/>
      <c r="FJ1494"/>
      <c r="FK1494"/>
      <c r="FL1494"/>
      <c r="FM1494"/>
      <c r="FN1494"/>
    </row>
    <row r="1495" spans="1:170" s="62" customFormat="1" ht="135" x14ac:dyDescent="0.25">
      <c r="A1495" s="22" t="s">
        <v>41</v>
      </c>
      <c r="B1495" s="22" t="s">
        <v>42</v>
      </c>
      <c r="C1495" s="22" t="s">
        <v>7438</v>
      </c>
      <c r="D1495" s="21" t="s">
        <v>7584</v>
      </c>
      <c r="E1495" s="25">
        <v>44866</v>
      </c>
      <c r="F1495" s="22" t="s">
        <v>7585</v>
      </c>
      <c r="G1495" s="32">
        <v>74081103</v>
      </c>
      <c r="H1495" s="22" t="s">
        <v>46</v>
      </c>
      <c r="I1495" s="22" t="s">
        <v>7586</v>
      </c>
      <c r="J1495" s="22" t="s">
        <v>7587</v>
      </c>
      <c r="K1495" s="22" t="s">
        <v>7588</v>
      </c>
      <c r="L1495" s="22" t="s">
        <v>118</v>
      </c>
      <c r="M1495" s="22" t="s">
        <v>7341</v>
      </c>
      <c r="N1495" s="9">
        <f t="shared" si="23"/>
        <v>20921400</v>
      </c>
      <c r="O1495" s="26">
        <v>20921400</v>
      </c>
      <c r="P1495" s="26">
        <v>10460700</v>
      </c>
      <c r="Q1495" s="22"/>
      <c r="R1495" s="22"/>
      <c r="S1495" s="22"/>
      <c r="T1495" s="22" t="s">
        <v>290</v>
      </c>
      <c r="U1495" s="25">
        <v>44867</v>
      </c>
      <c r="V1495" s="25">
        <v>44926</v>
      </c>
      <c r="W1495" s="25">
        <v>44867</v>
      </c>
      <c r="X1495" s="22">
        <v>60</v>
      </c>
      <c r="Y1495" s="22"/>
      <c r="Z1495" s="22"/>
      <c r="AA1495" s="22"/>
      <c r="AB1495" s="22"/>
      <c r="AC1495" s="22"/>
      <c r="AD1495" s="22"/>
      <c r="AE1495" s="22" t="s">
        <v>7589</v>
      </c>
      <c r="AF1495" s="5" t="s">
        <v>53</v>
      </c>
      <c r="AG1495" s="22" t="s">
        <v>6223</v>
      </c>
      <c r="AH1495" s="22" t="s">
        <v>807</v>
      </c>
      <c r="AI1495" s="22"/>
      <c r="AJ1495" s="22" t="s">
        <v>465</v>
      </c>
      <c r="AK1495" s="22"/>
      <c r="AL1495" s="22"/>
      <c r="AM1495" s="22"/>
      <c r="AN1495" s="22"/>
    </row>
    <row r="1496" spans="1:170" ht="135" x14ac:dyDescent="0.25">
      <c r="A1496" s="22" t="s">
        <v>41</v>
      </c>
      <c r="B1496" s="22" t="s">
        <v>42</v>
      </c>
      <c r="C1496" s="22" t="s">
        <v>81</v>
      </c>
      <c r="D1496" s="21" t="s">
        <v>7590</v>
      </c>
      <c r="E1496" s="25">
        <v>44881</v>
      </c>
      <c r="F1496" s="22" t="s">
        <v>7591</v>
      </c>
      <c r="G1496" s="32">
        <v>11511436</v>
      </c>
      <c r="H1496" s="22" t="s">
        <v>46</v>
      </c>
      <c r="I1496" s="22" t="s">
        <v>409</v>
      </c>
      <c r="J1496" s="22" t="s">
        <v>7592</v>
      </c>
      <c r="K1496" s="22" t="s">
        <v>7593</v>
      </c>
      <c r="L1496" s="22" t="s">
        <v>7540</v>
      </c>
      <c r="M1496" s="22" t="s">
        <v>7341</v>
      </c>
      <c r="N1496" s="9">
        <f t="shared" si="23"/>
        <v>2581200</v>
      </c>
      <c r="O1496" s="26">
        <v>2581200</v>
      </c>
      <c r="P1496" s="26">
        <v>2581200</v>
      </c>
      <c r="Q1496" s="22"/>
      <c r="R1496" s="22"/>
      <c r="S1496" s="22"/>
      <c r="T1496" s="22" t="s">
        <v>7273</v>
      </c>
      <c r="U1496" s="25">
        <v>44882</v>
      </c>
      <c r="V1496" s="25">
        <v>44926</v>
      </c>
      <c r="W1496" s="25">
        <v>44882</v>
      </c>
      <c r="X1496" s="22">
        <v>45</v>
      </c>
      <c r="Y1496" s="22"/>
      <c r="Z1496" s="22"/>
      <c r="AA1496" s="22"/>
      <c r="AB1496" s="22"/>
      <c r="AC1496" s="22"/>
      <c r="AD1496" s="22"/>
      <c r="AE1496" s="22" t="s">
        <v>7571</v>
      </c>
      <c r="AF1496" s="5" t="s">
        <v>53</v>
      </c>
      <c r="AG1496" s="22" t="s">
        <v>7572</v>
      </c>
      <c r="AH1496" s="22" t="s">
        <v>209</v>
      </c>
      <c r="AI1496" s="22"/>
      <c r="AJ1496" s="22" t="s">
        <v>139</v>
      </c>
      <c r="AK1496" s="22"/>
      <c r="AL1496" s="22"/>
      <c r="AM1496" s="22"/>
      <c r="AN1496" s="22"/>
      <c r="AO1496"/>
      <c r="AP1496"/>
      <c r="AQ1496"/>
      <c r="AR1496"/>
      <c r="AS1496"/>
      <c r="AT1496"/>
      <c r="AU1496"/>
      <c r="AV1496"/>
      <c r="AW1496"/>
      <c r="AX1496"/>
      <c r="AY1496"/>
      <c r="AZ1496"/>
      <c r="BA1496"/>
      <c r="BB1496"/>
      <c r="BC1496"/>
      <c r="BD1496"/>
      <c r="BE1496"/>
      <c r="BF1496"/>
      <c r="BG1496"/>
      <c r="BH1496"/>
      <c r="BI1496"/>
      <c r="BJ1496"/>
      <c r="BK1496"/>
      <c r="BL1496"/>
      <c r="BM1496"/>
      <c r="BN1496"/>
      <c r="BO1496"/>
      <c r="BP1496"/>
      <c r="BQ1496"/>
      <c r="BR1496"/>
      <c r="BS1496"/>
      <c r="BT1496"/>
      <c r="BU1496"/>
      <c r="BV1496"/>
      <c r="BW1496"/>
      <c r="BX1496"/>
      <c r="BY1496"/>
      <c r="BZ1496"/>
      <c r="CA1496"/>
      <c r="CB1496"/>
      <c r="CC1496"/>
      <c r="CD1496"/>
      <c r="CE1496"/>
      <c r="CF1496"/>
      <c r="CG1496"/>
      <c r="CH1496"/>
      <c r="CI1496"/>
      <c r="CJ1496"/>
      <c r="CK1496"/>
      <c r="CL1496"/>
      <c r="CM1496"/>
      <c r="CN1496"/>
      <c r="CO1496"/>
      <c r="CP1496"/>
      <c r="CQ1496"/>
      <c r="CR1496"/>
      <c r="CS1496"/>
      <c r="CT1496"/>
      <c r="CU1496"/>
      <c r="CV1496"/>
      <c r="CW1496"/>
      <c r="CX1496"/>
      <c r="CY1496"/>
      <c r="CZ1496"/>
      <c r="DA1496"/>
      <c r="DB1496"/>
      <c r="DC1496"/>
      <c r="DD1496"/>
      <c r="DE1496"/>
      <c r="DF1496"/>
      <c r="DG1496"/>
      <c r="DH1496"/>
      <c r="DI1496"/>
      <c r="DJ1496"/>
      <c r="DK1496"/>
      <c r="DL1496"/>
      <c r="DM1496"/>
      <c r="DN1496"/>
      <c r="DO1496"/>
      <c r="DP1496"/>
      <c r="DQ1496"/>
      <c r="DR1496"/>
      <c r="DS1496"/>
      <c r="DT1496"/>
      <c r="DU1496"/>
      <c r="DV1496"/>
      <c r="DW1496"/>
      <c r="DX1496"/>
      <c r="DY1496"/>
      <c r="DZ1496"/>
      <c r="EA1496"/>
      <c r="EB1496"/>
      <c r="EC1496"/>
      <c r="ED1496"/>
      <c r="EE1496"/>
      <c r="EF1496"/>
      <c r="EG1496"/>
      <c r="EH1496"/>
      <c r="EI1496"/>
      <c r="EJ1496"/>
      <c r="EK1496"/>
      <c r="EL1496"/>
      <c r="EM1496"/>
      <c r="EN1496"/>
      <c r="EO1496"/>
      <c r="EP1496"/>
      <c r="EQ1496"/>
      <c r="ER1496"/>
      <c r="ES1496"/>
      <c r="ET1496"/>
      <c r="EU1496"/>
      <c r="EV1496"/>
      <c r="EW1496"/>
      <c r="EX1496"/>
      <c r="EY1496"/>
      <c r="EZ1496"/>
      <c r="FA1496"/>
      <c r="FB1496"/>
      <c r="FC1496"/>
      <c r="FD1496"/>
      <c r="FE1496"/>
      <c r="FF1496"/>
      <c r="FG1496"/>
      <c r="FH1496"/>
      <c r="FI1496"/>
      <c r="FJ1496"/>
      <c r="FK1496"/>
      <c r="FL1496"/>
      <c r="FM1496"/>
      <c r="FN1496"/>
    </row>
    <row r="1497" spans="1:170" ht="135" x14ac:dyDescent="0.25">
      <c r="A1497" s="22" t="s">
        <v>41</v>
      </c>
      <c r="B1497" s="22" t="s">
        <v>42</v>
      </c>
      <c r="C1497" s="22" t="s">
        <v>81</v>
      </c>
      <c r="D1497" s="21" t="s">
        <v>7594</v>
      </c>
      <c r="E1497" s="25">
        <v>44881</v>
      </c>
      <c r="F1497" s="22" t="s">
        <v>7595</v>
      </c>
      <c r="G1497" s="32">
        <v>35527934</v>
      </c>
      <c r="H1497" s="22" t="s">
        <v>46</v>
      </c>
      <c r="I1497" s="22" t="s">
        <v>409</v>
      </c>
      <c r="J1497" s="22" t="s">
        <v>7596</v>
      </c>
      <c r="K1497" s="22" t="s">
        <v>456</v>
      </c>
      <c r="L1497" s="22" t="s">
        <v>7540</v>
      </c>
      <c r="M1497" s="22" t="s">
        <v>7341</v>
      </c>
      <c r="N1497" s="9">
        <f t="shared" si="23"/>
        <v>2581200</v>
      </c>
      <c r="O1497" s="26">
        <v>2581200</v>
      </c>
      <c r="P1497" s="26">
        <v>2581200</v>
      </c>
      <c r="Q1497" s="22"/>
      <c r="R1497" s="22"/>
      <c r="S1497" s="22"/>
      <c r="T1497" s="22" t="s">
        <v>7273</v>
      </c>
      <c r="U1497" s="25">
        <v>44882</v>
      </c>
      <c r="V1497" s="25">
        <v>44926</v>
      </c>
      <c r="W1497" s="25">
        <v>44882</v>
      </c>
      <c r="X1497" s="22">
        <v>45</v>
      </c>
      <c r="Y1497" s="22"/>
      <c r="Z1497" s="22"/>
      <c r="AA1497" s="22"/>
      <c r="AB1497" s="22"/>
      <c r="AC1497" s="22"/>
      <c r="AD1497" s="22"/>
      <c r="AE1497" s="22" t="s">
        <v>7571</v>
      </c>
      <c r="AF1497" s="5" t="s">
        <v>53</v>
      </c>
      <c r="AG1497" s="22" t="s">
        <v>7572</v>
      </c>
      <c r="AH1497" s="22" t="s">
        <v>209</v>
      </c>
      <c r="AI1497" s="22"/>
      <c r="AJ1497" s="22" t="s">
        <v>139</v>
      </c>
      <c r="AK1497" s="22"/>
      <c r="AL1497" s="22"/>
      <c r="AM1497" s="22"/>
      <c r="AN1497" s="22"/>
      <c r="AO1497"/>
      <c r="AP1497"/>
      <c r="AQ1497"/>
      <c r="AR1497"/>
      <c r="AS1497"/>
      <c r="AT1497"/>
      <c r="AU1497"/>
      <c r="AV1497"/>
      <c r="AW1497"/>
      <c r="AX1497"/>
      <c r="AY1497"/>
      <c r="AZ1497"/>
      <c r="BA1497"/>
      <c r="BB1497"/>
      <c r="BC1497"/>
      <c r="BD1497"/>
      <c r="BE1497"/>
      <c r="BF1497"/>
      <c r="BG1497"/>
      <c r="BH1497"/>
      <c r="BI1497"/>
      <c r="BJ1497"/>
      <c r="BK1497"/>
      <c r="BL1497"/>
      <c r="BM1497"/>
      <c r="BN1497"/>
      <c r="BO1497"/>
      <c r="BP1497"/>
      <c r="BQ1497"/>
      <c r="BR1497"/>
      <c r="BS1497"/>
      <c r="BT1497"/>
      <c r="BU1497"/>
      <c r="BV1497"/>
      <c r="BW1497"/>
      <c r="BX1497"/>
      <c r="BY1497"/>
      <c r="BZ1497"/>
      <c r="CA1497"/>
      <c r="CB1497"/>
      <c r="CC1497"/>
      <c r="CD1497"/>
      <c r="CE1497"/>
      <c r="CF1497"/>
      <c r="CG1497"/>
      <c r="CH1497"/>
      <c r="CI1497"/>
      <c r="CJ1497"/>
      <c r="CK1497"/>
      <c r="CL1497"/>
      <c r="CM1497"/>
      <c r="CN1497"/>
      <c r="CO1497"/>
      <c r="CP1497"/>
      <c r="CQ1497"/>
      <c r="CR1497"/>
      <c r="CS1497"/>
      <c r="CT1497"/>
      <c r="CU1497"/>
      <c r="CV1497"/>
      <c r="CW1497"/>
      <c r="CX1497"/>
      <c r="CY1497"/>
      <c r="CZ1497"/>
      <c r="DA1497"/>
      <c r="DB1497"/>
      <c r="DC1497"/>
      <c r="DD1497"/>
      <c r="DE1497"/>
      <c r="DF1497"/>
      <c r="DG1497"/>
      <c r="DH1497"/>
      <c r="DI1497"/>
      <c r="DJ1497"/>
      <c r="DK1497"/>
      <c r="DL1497"/>
      <c r="DM1497"/>
      <c r="DN1497"/>
      <c r="DO1497"/>
      <c r="DP1497"/>
      <c r="DQ1497"/>
      <c r="DR1497"/>
      <c r="DS1497"/>
      <c r="DT1497"/>
      <c r="DU1497"/>
      <c r="DV1497"/>
      <c r="DW1497"/>
      <c r="DX1497"/>
      <c r="DY1497"/>
      <c r="DZ1497"/>
      <c r="EA1497"/>
      <c r="EB1497"/>
      <c r="EC1497"/>
      <c r="ED1497"/>
      <c r="EE1497"/>
      <c r="EF1497"/>
      <c r="EG1497"/>
      <c r="EH1497"/>
      <c r="EI1497"/>
      <c r="EJ1497"/>
      <c r="EK1497"/>
      <c r="EL1497"/>
      <c r="EM1497"/>
      <c r="EN1497"/>
      <c r="EO1497"/>
      <c r="EP1497"/>
      <c r="EQ1497"/>
      <c r="ER1497"/>
      <c r="ES1497"/>
      <c r="ET1497"/>
      <c r="EU1497"/>
      <c r="EV1497"/>
      <c r="EW1497"/>
      <c r="EX1497"/>
      <c r="EY1497"/>
      <c r="EZ1497"/>
      <c r="FA1497"/>
      <c r="FB1497"/>
      <c r="FC1497"/>
      <c r="FD1497"/>
      <c r="FE1497"/>
      <c r="FF1497"/>
      <c r="FG1497"/>
      <c r="FH1497"/>
      <c r="FI1497"/>
      <c r="FJ1497"/>
      <c r="FK1497"/>
      <c r="FL1497"/>
      <c r="FM1497"/>
      <c r="FN1497"/>
    </row>
    <row r="1498" spans="1:170" ht="135" x14ac:dyDescent="0.25">
      <c r="A1498" s="22" t="s">
        <v>41</v>
      </c>
      <c r="B1498" s="22" t="s">
        <v>42</v>
      </c>
      <c r="C1498" s="22" t="s">
        <v>81</v>
      </c>
      <c r="D1498" s="21" t="s">
        <v>7597</v>
      </c>
      <c r="E1498" s="25">
        <v>44882</v>
      </c>
      <c r="F1498" s="22" t="s">
        <v>7598</v>
      </c>
      <c r="G1498" s="32">
        <v>1022372210</v>
      </c>
      <c r="H1498" s="22" t="s">
        <v>46</v>
      </c>
      <c r="I1498" s="22" t="s">
        <v>409</v>
      </c>
      <c r="J1498" s="22" t="s">
        <v>7599</v>
      </c>
      <c r="K1498" s="22" t="s">
        <v>7600</v>
      </c>
      <c r="L1498" s="22" t="s">
        <v>7540</v>
      </c>
      <c r="M1498" s="22" t="s">
        <v>7341</v>
      </c>
      <c r="N1498" s="9">
        <f t="shared" si="23"/>
        <v>2581200</v>
      </c>
      <c r="O1498" s="26">
        <v>2581200</v>
      </c>
      <c r="P1498" s="26">
        <v>2581200</v>
      </c>
      <c r="Q1498" s="22"/>
      <c r="R1498" s="22"/>
      <c r="S1498" s="22"/>
      <c r="T1498" s="22" t="s">
        <v>7273</v>
      </c>
      <c r="U1498" s="25">
        <v>44882</v>
      </c>
      <c r="V1498" s="25">
        <v>44926</v>
      </c>
      <c r="W1498" s="25">
        <v>44882</v>
      </c>
      <c r="X1498" s="22">
        <v>46</v>
      </c>
      <c r="Y1498" s="22"/>
      <c r="Z1498" s="22"/>
      <c r="AA1498" s="22"/>
      <c r="AB1498" s="22"/>
      <c r="AC1498" s="22"/>
      <c r="AD1498" s="22"/>
      <c r="AE1498" s="22" t="s">
        <v>7571</v>
      </c>
      <c r="AF1498" s="5" t="s">
        <v>53</v>
      </c>
      <c r="AG1498" s="22" t="s">
        <v>7572</v>
      </c>
      <c r="AH1498" s="22" t="s">
        <v>209</v>
      </c>
      <c r="AI1498" s="22"/>
      <c r="AJ1498" s="22" t="s">
        <v>139</v>
      </c>
      <c r="AK1498" s="22"/>
      <c r="AL1498" s="22"/>
      <c r="AM1498" s="22"/>
      <c r="AN1498" s="22"/>
      <c r="AO1498"/>
      <c r="AP1498"/>
      <c r="AQ1498"/>
      <c r="AR1498"/>
      <c r="AS1498"/>
      <c r="AT1498"/>
      <c r="AU1498"/>
      <c r="AV1498"/>
      <c r="AW1498"/>
      <c r="AX1498"/>
      <c r="AY1498"/>
      <c r="AZ1498"/>
      <c r="BA1498"/>
      <c r="BB1498"/>
      <c r="BC1498"/>
      <c r="BD1498"/>
      <c r="BE1498"/>
      <c r="BF1498"/>
      <c r="BG1498"/>
      <c r="BH1498"/>
      <c r="BI1498"/>
      <c r="BJ1498"/>
      <c r="BK1498"/>
      <c r="BL1498"/>
      <c r="BM1498"/>
      <c r="BN1498"/>
      <c r="BO1498"/>
      <c r="BP1498"/>
      <c r="BQ1498"/>
      <c r="BR1498"/>
      <c r="BS1498"/>
      <c r="BT1498"/>
      <c r="BU1498"/>
      <c r="BV1498"/>
      <c r="BW1498"/>
      <c r="BX1498"/>
      <c r="BY1498"/>
      <c r="BZ1498"/>
      <c r="CA1498"/>
      <c r="CB1498"/>
      <c r="CC1498"/>
      <c r="CD1498"/>
      <c r="CE1498"/>
      <c r="CF1498"/>
      <c r="CG1498"/>
      <c r="CH1498"/>
      <c r="CI1498"/>
      <c r="CJ1498"/>
      <c r="CK1498"/>
      <c r="CL1498"/>
      <c r="CM1498"/>
      <c r="CN1498"/>
      <c r="CO1498"/>
      <c r="CP1498"/>
      <c r="CQ1498"/>
      <c r="CR1498"/>
      <c r="CS1498"/>
      <c r="CT1498"/>
      <c r="CU1498"/>
      <c r="CV1498"/>
      <c r="CW1498"/>
      <c r="CX1498"/>
      <c r="CY1498"/>
      <c r="CZ1498"/>
      <c r="DA1498"/>
      <c r="DB1498"/>
      <c r="DC1498"/>
      <c r="DD1498"/>
      <c r="DE1498"/>
      <c r="DF1498"/>
      <c r="DG1498"/>
      <c r="DH1498"/>
      <c r="DI1498"/>
      <c r="DJ1498"/>
      <c r="DK1498"/>
      <c r="DL1498"/>
      <c r="DM1498"/>
      <c r="DN1498"/>
      <c r="DO1498"/>
      <c r="DP1498"/>
      <c r="DQ1498"/>
      <c r="DR1498"/>
      <c r="DS1498"/>
      <c r="DT1498"/>
      <c r="DU1498"/>
      <c r="DV1498"/>
      <c r="DW1498"/>
      <c r="DX1498"/>
      <c r="DY1498"/>
      <c r="DZ1498"/>
      <c r="EA1498"/>
      <c r="EB1498"/>
      <c r="EC1498"/>
      <c r="ED1498"/>
      <c r="EE1498"/>
      <c r="EF1498"/>
      <c r="EG1498"/>
      <c r="EH1498"/>
      <c r="EI1498"/>
      <c r="EJ1498"/>
      <c r="EK1498"/>
      <c r="EL1498"/>
      <c r="EM1498"/>
      <c r="EN1498"/>
      <c r="EO1498"/>
      <c r="EP1498"/>
      <c r="EQ1498"/>
      <c r="ER1498"/>
      <c r="ES1498"/>
      <c r="ET1498"/>
      <c r="EU1498"/>
      <c r="EV1498"/>
      <c r="EW1498"/>
      <c r="EX1498"/>
      <c r="EY1498"/>
      <c r="EZ1498"/>
      <c r="FA1498"/>
      <c r="FB1498"/>
      <c r="FC1498"/>
      <c r="FD1498"/>
      <c r="FE1498"/>
      <c r="FF1498"/>
      <c r="FG1498"/>
      <c r="FH1498"/>
      <c r="FI1498"/>
      <c r="FJ1498"/>
      <c r="FK1498"/>
      <c r="FL1498"/>
      <c r="FM1498"/>
      <c r="FN1498"/>
    </row>
    <row r="1499" spans="1:170" ht="135" x14ac:dyDescent="0.25">
      <c r="A1499" s="22" t="s">
        <v>41</v>
      </c>
      <c r="B1499" s="22" t="s">
        <v>42</v>
      </c>
      <c r="C1499" s="22" t="s">
        <v>7438</v>
      </c>
      <c r="D1499" s="21" t="s">
        <v>7601</v>
      </c>
      <c r="E1499" s="25">
        <v>44874</v>
      </c>
      <c r="F1499" s="22" t="s">
        <v>7602</v>
      </c>
      <c r="G1499" s="32">
        <v>1020824575</v>
      </c>
      <c r="H1499" s="22" t="s">
        <v>46</v>
      </c>
      <c r="I1499" s="22" t="s">
        <v>7603</v>
      </c>
      <c r="J1499" s="22" t="s">
        <v>7604</v>
      </c>
      <c r="K1499" s="22" t="s">
        <v>7605</v>
      </c>
      <c r="L1499" s="22" t="s">
        <v>99</v>
      </c>
      <c r="M1499" s="22" t="s">
        <v>7341</v>
      </c>
      <c r="N1499" s="9">
        <f t="shared" si="23"/>
        <v>7611600</v>
      </c>
      <c r="O1499" s="26">
        <v>7611600</v>
      </c>
      <c r="P1499" s="26">
        <v>3805800</v>
      </c>
      <c r="Q1499" s="22"/>
      <c r="R1499" s="22"/>
      <c r="S1499" s="22"/>
      <c r="T1499" s="22" t="s">
        <v>7273</v>
      </c>
      <c r="U1499" s="25">
        <v>44875</v>
      </c>
      <c r="V1499" s="25">
        <v>44926</v>
      </c>
      <c r="W1499" s="25">
        <v>44874</v>
      </c>
      <c r="X1499" s="22">
        <v>60</v>
      </c>
      <c r="Y1499" s="22"/>
      <c r="Z1499" s="22"/>
      <c r="AA1499" s="22"/>
      <c r="AB1499" s="22"/>
      <c r="AC1499" s="22"/>
      <c r="AD1499" s="22"/>
      <c r="AE1499" s="22" t="s">
        <v>796</v>
      </c>
      <c r="AF1499" s="5" t="s">
        <v>53</v>
      </c>
      <c r="AG1499" s="22" t="s">
        <v>67</v>
      </c>
      <c r="AH1499" s="22" t="s">
        <v>209</v>
      </c>
      <c r="AI1499" s="22"/>
      <c r="AJ1499" s="22" t="s">
        <v>465</v>
      </c>
      <c r="AK1499" s="22"/>
      <c r="AL1499" s="22"/>
      <c r="AM1499" s="22"/>
      <c r="AN1499" s="22"/>
      <c r="AO1499"/>
      <c r="AP1499"/>
      <c r="AQ1499"/>
      <c r="AR1499"/>
      <c r="AS1499"/>
      <c r="AT1499"/>
      <c r="AU1499"/>
      <c r="AV1499"/>
      <c r="AW1499"/>
      <c r="AX1499"/>
      <c r="AY1499"/>
      <c r="AZ1499"/>
      <c r="BA1499"/>
      <c r="BB1499"/>
      <c r="BC1499"/>
      <c r="BD1499"/>
      <c r="BE1499"/>
      <c r="BF1499"/>
      <c r="BG1499"/>
      <c r="BH1499"/>
      <c r="BI1499"/>
      <c r="BJ1499"/>
      <c r="BK1499"/>
      <c r="BL1499"/>
      <c r="BM1499"/>
      <c r="BN1499"/>
      <c r="BO1499"/>
      <c r="BP1499"/>
      <c r="BQ1499"/>
      <c r="BR1499"/>
      <c r="BS1499"/>
      <c r="BT1499"/>
      <c r="BU1499"/>
      <c r="BV1499"/>
      <c r="BW1499"/>
      <c r="BX1499"/>
      <c r="BY1499"/>
      <c r="BZ1499"/>
      <c r="CA1499"/>
      <c r="CB1499"/>
      <c r="CC1499"/>
      <c r="CD1499"/>
      <c r="CE1499"/>
      <c r="CF1499"/>
      <c r="CG1499"/>
      <c r="CH1499"/>
      <c r="CI1499"/>
      <c r="CJ1499"/>
      <c r="CK1499"/>
      <c r="CL1499"/>
      <c r="CM1499"/>
      <c r="CN1499"/>
      <c r="CO1499"/>
      <c r="CP1499"/>
      <c r="CQ1499"/>
      <c r="CR1499"/>
      <c r="CS1499"/>
      <c r="CT1499"/>
      <c r="CU1499"/>
      <c r="CV1499"/>
      <c r="CW1499"/>
      <c r="CX1499"/>
      <c r="CY1499"/>
      <c r="CZ1499"/>
      <c r="DA1499"/>
      <c r="DB1499"/>
      <c r="DC1499"/>
      <c r="DD1499"/>
      <c r="DE1499"/>
      <c r="DF1499"/>
      <c r="DG1499"/>
      <c r="DH1499"/>
      <c r="DI1499"/>
      <c r="DJ1499"/>
      <c r="DK1499"/>
      <c r="DL1499"/>
      <c r="DM1499"/>
      <c r="DN1499"/>
      <c r="DO1499"/>
      <c r="DP1499"/>
      <c r="DQ1499"/>
      <c r="DR1499"/>
      <c r="DS1499"/>
      <c r="DT1499"/>
      <c r="DU1499"/>
      <c r="DV1499"/>
      <c r="DW1499"/>
      <c r="DX1499"/>
      <c r="DY1499"/>
      <c r="DZ1499"/>
      <c r="EA1499"/>
      <c r="EB1499"/>
      <c r="EC1499"/>
      <c r="ED1499"/>
      <c r="EE1499"/>
      <c r="EF1499"/>
      <c r="EG1499"/>
      <c r="EH1499"/>
      <c r="EI1499"/>
      <c r="EJ1499"/>
      <c r="EK1499"/>
      <c r="EL1499"/>
      <c r="EM1499"/>
      <c r="EN1499"/>
      <c r="EO1499"/>
      <c r="EP1499"/>
      <c r="EQ1499"/>
      <c r="ER1499"/>
      <c r="ES1499"/>
      <c r="ET1499"/>
      <c r="EU1499"/>
      <c r="EV1499"/>
      <c r="EW1499"/>
      <c r="EX1499"/>
      <c r="EY1499"/>
      <c r="EZ1499"/>
      <c r="FA1499"/>
      <c r="FB1499"/>
      <c r="FC1499"/>
      <c r="FD1499"/>
      <c r="FE1499"/>
      <c r="FF1499"/>
      <c r="FG1499"/>
      <c r="FH1499"/>
      <c r="FI1499"/>
      <c r="FJ1499"/>
      <c r="FK1499"/>
      <c r="FL1499"/>
      <c r="FM1499"/>
      <c r="FN1499"/>
    </row>
    <row r="1500" spans="1:170" ht="195" x14ac:dyDescent="0.25">
      <c r="A1500" s="22" t="s">
        <v>41</v>
      </c>
      <c r="B1500" s="22" t="s">
        <v>42</v>
      </c>
      <c r="C1500" s="22" t="s">
        <v>81</v>
      </c>
      <c r="D1500" s="22" t="s">
        <v>7606</v>
      </c>
      <c r="E1500" s="25">
        <v>44869</v>
      </c>
      <c r="F1500" s="22" t="s">
        <v>7607</v>
      </c>
      <c r="G1500" s="32">
        <v>39561361</v>
      </c>
      <c r="H1500" s="22" t="s">
        <v>46</v>
      </c>
      <c r="I1500" s="22" t="s">
        <v>7423</v>
      </c>
      <c r="J1500" s="22" t="s">
        <v>7608</v>
      </c>
      <c r="K1500" s="22" t="s">
        <v>7609</v>
      </c>
      <c r="L1500" s="22" t="s">
        <v>86</v>
      </c>
      <c r="M1500" s="22" t="s">
        <v>7341</v>
      </c>
      <c r="N1500" s="9">
        <f t="shared" si="23"/>
        <v>5162400</v>
      </c>
      <c r="O1500" s="26">
        <v>5162400</v>
      </c>
      <c r="P1500" s="26">
        <v>2581200</v>
      </c>
      <c r="Q1500" s="22"/>
      <c r="R1500" s="22"/>
      <c r="S1500" s="22"/>
      <c r="T1500" s="22" t="s">
        <v>290</v>
      </c>
      <c r="U1500" s="25">
        <v>44873</v>
      </c>
      <c r="V1500" s="25">
        <v>44926</v>
      </c>
      <c r="W1500" s="25">
        <v>44873</v>
      </c>
      <c r="X1500" s="22">
        <v>60</v>
      </c>
      <c r="Y1500" s="22"/>
      <c r="Z1500" s="22"/>
      <c r="AA1500" s="22"/>
      <c r="AB1500" s="22"/>
      <c r="AC1500" s="22"/>
      <c r="AD1500" s="22"/>
      <c r="AE1500" s="22" t="s">
        <v>7610</v>
      </c>
      <c r="AF1500" s="5" t="s">
        <v>53</v>
      </c>
      <c r="AG1500" s="22" t="s">
        <v>7611</v>
      </c>
      <c r="AH1500" s="22" t="s">
        <v>807</v>
      </c>
      <c r="AI1500" s="22"/>
      <c r="AJ1500" s="22" t="s">
        <v>139</v>
      </c>
      <c r="AK1500" s="22"/>
      <c r="AL1500" s="22"/>
      <c r="AM1500" s="22"/>
      <c r="AN1500" s="22"/>
      <c r="AO1500"/>
      <c r="AP1500"/>
      <c r="AQ1500"/>
      <c r="AR1500"/>
      <c r="AS1500"/>
      <c r="AT1500"/>
      <c r="AU1500"/>
      <c r="AV1500"/>
      <c r="AW1500"/>
      <c r="AX1500"/>
      <c r="AY1500"/>
      <c r="AZ1500"/>
      <c r="BA1500"/>
      <c r="BB1500"/>
      <c r="BC1500"/>
      <c r="BD1500"/>
      <c r="BE1500"/>
      <c r="BF1500"/>
      <c r="BG1500"/>
      <c r="BH1500"/>
      <c r="BI1500"/>
      <c r="BJ1500"/>
      <c r="BK1500"/>
      <c r="BL1500"/>
      <c r="BM1500"/>
      <c r="BN1500"/>
      <c r="BO1500"/>
      <c r="BP1500"/>
      <c r="BQ1500"/>
      <c r="BR1500"/>
      <c r="BS1500"/>
      <c r="BT1500"/>
      <c r="BU1500"/>
      <c r="BV1500"/>
      <c r="BW1500"/>
      <c r="BX1500"/>
      <c r="BY1500"/>
      <c r="BZ1500"/>
      <c r="CA1500"/>
      <c r="CB1500"/>
      <c r="CC1500"/>
      <c r="CD1500"/>
      <c r="CE1500"/>
      <c r="CF1500"/>
      <c r="CG1500"/>
      <c r="CH1500"/>
      <c r="CI1500"/>
      <c r="CJ1500"/>
      <c r="CK1500"/>
      <c r="CL1500"/>
      <c r="CM1500"/>
      <c r="CN1500"/>
      <c r="CO1500"/>
      <c r="CP1500"/>
      <c r="CQ1500"/>
      <c r="CR1500"/>
      <c r="CS1500"/>
      <c r="CT1500"/>
      <c r="CU1500"/>
      <c r="CV1500"/>
      <c r="CW1500"/>
      <c r="CX1500"/>
      <c r="CY1500"/>
      <c r="CZ1500"/>
      <c r="DA1500"/>
      <c r="DB1500"/>
      <c r="DC1500"/>
      <c r="DD1500"/>
      <c r="DE1500"/>
      <c r="DF1500"/>
      <c r="DG1500"/>
      <c r="DH1500"/>
      <c r="DI1500"/>
      <c r="DJ1500"/>
      <c r="DK1500"/>
      <c r="DL1500"/>
      <c r="DM1500"/>
      <c r="DN1500"/>
      <c r="DO1500"/>
      <c r="DP1500"/>
      <c r="DQ1500"/>
      <c r="DR1500"/>
      <c r="DS1500"/>
      <c r="DT1500"/>
      <c r="DU1500"/>
      <c r="DV1500"/>
      <c r="DW1500"/>
      <c r="DX1500"/>
      <c r="DY1500"/>
      <c r="DZ1500"/>
      <c r="EA1500"/>
      <c r="EB1500"/>
      <c r="EC1500"/>
      <c r="ED1500"/>
      <c r="EE1500"/>
      <c r="EF1500"/>
      <c r="EG1500"/>
      <c r="EH1500"/>
      <c r="EI1500"/>
      <c r="EJ1500"/>
      <c r="EK1500"/>
      <c r="EL1500"/>
      <c r="EM1500"/>
      <c r="EN1500"/>
      <c r="EO1500"/>
      <c r="EP1500"/>
      <c r="EQ1500"/>
      <c r="ER1500"/>
      <c r="ES1500"/>
      <c r="ET1500"/>
      <c r="EU1500"/>
      <c r="EV1500"/>
      <c r="EW1500"/>
      <c r="EX1500"/>
      <c r="EY1500"/>
      <c r="EZ1500"/>
      <c r="FA1500"/>
      <c r="FB1500"/>
      <c r="FC1500"/>
      <c r="FD1500"/>
      <c r="FE1500"/>
      <c r="FF1500"/>
      <c r="FG1500"/>
      <c r="FH1500"/>
      <c r="FI1500"/>
      <c r="FJ1500"/>
      <c r="FK1500"/>
      <c r="FL1500"/>
      <c r="FM1500"/>
      <c r="FN1500"/>
    </row>
    <row r="1501" spans="1:170" ht="195" x14ac:dyDescent="0.25">
      <c r="A1501" s="22" t="s">
        <v>41</v>
      </c>
      <c r="B1501" s="22" t="s">
        <v>42</v>
      </c>
      <c r="C1501" s="22" t="s">
        <v>81</v>
      </c>
      <c r="D1501" s="21" t="s">
        <v>7612</v>
      </c>
      <c r="E1501" s="25">
        <v>44869</v>
      </c>
      <c r="F1501" s="22" t="s">
        <v>7613</v>
      </c>
      <c r="G1501" s="32">
        <v>53095447</v>
      </c>
      <c r="H1501" s="22" t="s">
        <v>46</v>
      </c>
      <c r="I1501" s="22" t="s">
        <v>7423</v>
      </c>
      <c r="J1501" s="22" t="s">
        <v>7614</v>
      </c>
      <c r="K1501" s="22" t="s">
        <v>7609</v>
      </c>
      <c r="L1501" s="22" t="s">
        <v>86</v>
      </c>
      <c r="M1501" s="22" t="s">
        <v>7341</v>
      </c>
      <c r="N1501" s="9">
        <f t="shared" si="23"/>
        <v>5162400</v>
      </c>
      <c r="O1501" s="26">
        <v>5162400</v>
      </c>
      <c r="P1501" s="26">
        <v>2581200</v>
      </c>
      <c r="Q1501" s="22"/>
      <c r="R1501" s="22"/>
      <c r="S1501" s="22"/>
      <c r="T1501" s="22" t="s">
        <v>290</v>
      </c>
      <c r="U1501" s="25">
        <v>44873</v>
      </c>
      <c r="V1501" s="25">
        <v>44926</v>
      </c>
      <c r="W1501" s="25">
        <v>44873</v>
      </c>
      <c r="X1501" s="22">
        <v>60</v>
      </c>
      <c r="Y1501" s="22"/>
      <c r="Z1501" s="22"/>
      <c r="AA1501" s="22"/>
      <c r="AB1501" s="22"/>
      <c r="AC1501" s="22"/>
      <c r="AD1501" s="22"/>
      <c r="AE1501" s="22" t="s">
        <v>7610</v>
      </c>
      <c r="AF1501" s="5" t="s">
        <v>53</v>
      </c>
      <c r="AG1501" s="22" t="s">
        <v>7611</v>
      </c>
      <c r="AH1501" s="22" t="s">
        <v>807</v>
      </c>
      <c r="AI1501" s="22"/>
      <c r="AJ1501" s="22" t="s">
        <v>139</v>
      </c>
      <c r="AK1501" s="22"/>
      <c r="AL1501" s="22"/>
      <c r="AM1501" s="22"/>
      <c r="AN1501" s="22"/>
      <c r="AO1501"/>
      <c r="AP1501"/>
      <c r="AQ1501"/>
      <c r="AR1501"/>
      <c r="AS1501"/>
      <c r="AT1501"/>
      <c r="AU1501"/>
      <c r="AV1501"/>
      <c r="AW1501"/>
      <c r="AX1501"/>
      <c r="AY1501"/>
      <c r="AZ1501"/>
      <c r="BA1501"/>
      <c r="BB1501"/>
      <c r="BC1501"/>
      <c r="BD1501"/>
      <c r="BE1501"/>
      <c r="BF1501"/>
      <c r="BG1501"/>
      <c r="BH1501"/>
      <c r="BI1501"/>
      <c r="BJ1501"/>
      <c r="BK1501"/>
      <c r="BL1501"/>
      <c r="BM1501"/>
      <c r="BN1501"/>
      <c r="BO1501"/>
      <c r="BP1501"/>
      <c r="BQ1501"/>
      <c r="BR1501"/>
      <c r="BS1501"/>
      <c r="BT1501"/>
      <c r="BU1501"/>
      <c r="BV1501"/>
      <c r="BW1501"/>
      <c r="BX1501"/>
      <c r="BY1501"/>
      <c r="BZ1501"/>
      <c r="CA1501"/>
      <c r="CB1501"/>
      <c r="CC1501"/>
      <c r="CD1501"/>
      <c r="CE1501"/>
      <c r="CF1501"/>
      <c r="CG1501"/>
      <c r="CH1501"/>
      <c r="CI1501"/>
      <c r="CJ1501"/>
      <c r="CK1501"/>
      <c r="CL1501"/>
      <c r="CM1501"/>
      <c r="CN1501"/>
      <c r="CO1501"/>
      <c r="CP1501"/>
      <c r="CQ1501"/>
      <c r="CR1501"/>
      <c r="CS1501"/>
      <c r="CT1501"/>
      <c r="CU1501"/>
      <c r="CV1501"/>
      <c r="CW1501"/>
      <c r="CX1501"/>
      <c r="CY1501"/>
      <c r="CZ1501"/>
      <c r="DA1501"/>
      <c r="DB1501"/>
      <c r="DC1501"/>
      <c r="DD1501"/>
      <c r="DE1501"/>
      <c r="DF1501"/>
      <c r="DG1501"/>
      <c r="DH1501"/>
      <c r="DI1501"/>
      <c r="DJ1501"/>
      <c r="DK1501"/>
      <c r="DL1501"/>
      <c r="DM1501"/>
      <c r="DN1501"/>
      <c r="DO1501"/>
      <c r="DP1501"/>
      <c r="DQ1501"/>
      <c r="DR1501"/>
      <c r="DS1501"/>
      <c r="DT1501"/>
      <c r="DU1501"/>
      <c r="DV1501"/>
      <c r="DW1501"/>
      <c r="DX1501"/>
      <c r="DY1501"/>
      <c r="DZ1501"/>
      <c r="EA1501"/>
      <c r="EB1501"/>
      <c r="EC1501"/>
      <c r="ED1501"/>
      <c r="EE1501"/>
      <c r="EF1501"/>
      <c r="EG1501"/>
      <c r="EH1501"/>
      <c r="EI1501"/>
      <c r="EJ1501"/>
      <c r="EK1501"/>
      <c r="EL1501"/>
      <c r="EM1501"/>
      <c r="EN1501"/>
      <c r="EO1501"/>
      <c r="EP1501"/>
      <c r="EQ1501"/>
      <c r="ER1501"/>
      <c r="ES1501"/>
      <c r="ET1501"/>
      <c r="EU1501"/>
      <c r="EV1501"/>
      <c r="EW1501"/>
      <c r="EX1501"/>
      <c r="EY1501"/>
      <c r="EZ1501"/>
      <c r="FA1501"/>
      <c r="FB1501"/>
      <c r="FC1501"/>
      <c r="FD1501"/>
      <c r="FE1501"/>
      <c r="FF1501"/>
      <c r="FG1501"/>
      <c r="FH1501"/>
      <c r="FI1501"/>
      <c r="FJ1501"/>
      <c r="FK1501"/>
      <c r="FL1501"/>
      <c r="FM1501"/>
      <c r="FN1501"/>
    </row>
    <row r="1502" spans="1:170" s="56" customFormat="1" ht="165" x14ac:dyDescent="0.25">
      <c r="A1502" s="22" t="s">
        <v>41</v>
      </c>
      <c r="B1502" s="22" t="s">
        <v>42</v>
      </c>
      <c r="C1502" s="25" t="s">
        <v>7438</v>
      </c>
      <c r="D1502" s="21" t="s">
        <v>7615</v>
      </c>
      <c r="E1502" s="25">
        <v>44868</v>
      </c>
      <c r="F1502" s="22" t="s">
        <v>7616</v>
      </c>
      <c r="G1502" s="22" t="s">
        <v>7617</v>
      </c>
      <c r="H1502" s="22" t="s">
        <v>46</v>
      </c>
      <c r="I1502" s="22" t="s">
        <v>7618</v>
      </c>
      <c r="J1502" s="22" t="s">
        <v>7619</v>
      </c>
      <c r="K1502" s="22" t="s">
        <v>7620</v>
      </c>
      <c r="L1502" s="22" t="s">
        <v>145</v>
      </c>
      <c r="M1502" s="22" t="s">
        <v>7341</v>
      </c>
      <c r="N1502" s="9">
        <f t="shared" si="23"/>
        <v>17167800</v>
      </c>
      <c r="O1502" s="26">
        <v>17167800</v>
      </c>
      <c r="P1502" s="26">
        <v>8583900</v>
      </c>
      <c r="Q1502" s="22"/>
      <c r="R1502" s="22"/>
      <c r="S1502" s="22"/>
      <c r="T1502" s="22" t="s">
        <v>290</v>
      </c>
      <c r="U1502" s="25">
        <v>44873</v>
      </c>
      <c r="V1502" s="25">
        <v>44926</v>
      </c>
      <c r="W1502" s="25">
        <v>44873</v>
      </c>
      <c r="X1502" s="22">
        <v>60</v>
      </c>
      <c r="Y1502" s="22"/>
      <c r="Z1502" s="22"/>
      <c r="AA1502" s="22"/>
      <c r="AB1502" s="22"/>
      <c r="AC1502" s="22"/>
      <c r="AD1502" s="22"/>
      <c r="AE1502" s="22"/>
      <c r="AF1502" s="5" t="s">
        <v>53</v>
      </c>
      <c r="AG1502" s="22" t="s">
        <v>1688</v>
      </c>
      <c r="AH1502" s="22" t="s">
        <v>239</v>
      </c>
      <c r="AI1502" s="22"/>
      <c r="AJ1502" s="22" t="s">
        <v>68</v>
      </c>
      <c r="AK1502" s="22"/>
      <c r="AL1502" s="22"/>
      <c r="AM1502" s="22"/>
      <c r="AN1502" s="22"/>
    </row>
    <row r="1503" spans="1:170" ht="150" x14ac:dyDescent="0.25">
      <c r="A1503" s="22" t="s">
        <v>41</v>
      </c>
      <c r="B1503" s="22" t="s">
        <v>42</v>
      </c>
      <c r="C1503" s="22" t="s">
        <v>7438</v>
      </c>
      <c r="D1503" s="21" t="s">
        <v>7621</v>
      </c>
      <c r="E1503" s="25">
        <v>44874</v>
      </c>
      <c r="F1503" s="22" t="s">
        <v>5615</v>
      </c>
      <c r="G1503" s="32">
        <v>1022368994</v>
      </c>
      <c r="H1503" s="22" t="s">
        <v>46</v>
      </c>
      <c r="I1503" s="22" t="s">
        <v>7622</v>
      </c>
      <c r="J1503" s="22" t="s">
        <v>7623</v>
      </c>
      <c r="K1503" s="22" t="s">
        <v>7624</v>
      </c>
      <c r="L1503" s="22" t="s">
        <v>201</v>
      </c>
      <c r="M1503" s="22" t="s">
        <v>7341</v>
      </c>
      <c r="N1503" s="9">
        <f t="shared" si="23"/>
        <v>6134400</v>
      </c>
      <c r="O1503" s="26">
        <v>6134400</v>
      </c>
      <c r="P1503" s="26">
        <v>3067200</v>
      </c>
      <c r="Q1503" s="22"/>
      <c r="R1503" s="22"/>
      <c r="S1503" s="22"/>
      <c r="T1503" s="22" t="s">
        <v>7273</v>
      </c>
      <c r="U1503" s="25">
        <v>44876</v>
      </c>
      <c r="V1503" s="25">
        <v>44926</v>
      </c>
      <c r="W1503" s="25">
        <v>44876</v>
      </c>
      <c r="X1503" s="22">
        <v>60</v>
      </c>
      <c r="Y1503" s="22"/>
      <c r="Z1503" s="22"/>
      <c r="AA1503" s="22"/>
      <c r="AB1503" s="22"/>
      <c r="AC1503" s="22"/>
      <c r="AD1503" s="22"/>
      <c r="AE1503" s="22" t="s">
        <v>7625</v>
      </c>
      <c r="AF1503" s="5" t="s">
        <v>53</v>
      </c>
      <c r="AG1503" s="22" t="s">
        <v>7626</v>
      </c>
      <c r="AH1503" s="22" t="s">
        <v>209</v>
      </c>
      <c r="AI1503" s="22"/>
      <c r="AJ1503" s="22" t="s">
        <v>56</v>
      </c>
      <c r="AK1503" s="22"/>
      <c r="AL1503" s="22"/>
      <c r="AM1503" s="22"/>
      <c r="AN1503" s="22"/>
      <c r="AO1503"/>
      <c r="AP1503"/>
      <c r="AQ1503"/>
      <c r="AR1503"/>
      <c r="AS1503"/>
      <c r="AT1503"/>
      <c r="AU1503"/>
      <c r="AV1503"/>
      <c r="AW1503"/>
      <c r="AX1503"/>
      <c r="AY1503"/>
      <c r="AZ1503"/>
      <c r="BA1503"/>
      <c r="BB1503"/>
      <c r="BC1503"/>
      <c r="BD1503"/>
      <c r="BE1503"/>
      <c r="BF1503"/>
      <c r="BG1503"/>
      <c r="BH1503"/>
      <c r="BI1503"/>
      <c r="BJ1503"/>
      <c r="BK1503"/>
      <c r="BL1503"/>
      <c r="BM1503"/>
      <c r="BN1503"/>
      <c r="BO1503"/>
      <c r="BP1503"/>
      <c r="BQ1503"/>
      <c r="BR1503"/>
      <c r="BS1503"/>
      <c r="BT1503"/>
      <c r="BU1503"/>
      <c r="BV1503"/>
      <c r="BW1503"/>
      <c r="BX1503"/>
      <c r="BY1503"/>
      <c r="BZ1503"/>
      <c r="CA1503"/>
      <c r="CB1503"/>
      <c r="CC1503"/>
      <c r="CD1503"/>
      <c r="CE1503"/>
      <c r="CF1503"/>
      <c r="CG1503"/>
      <c r="CH1503"/>
      <c r="CI1503"/>
      <c r="CJ1503"/>
      <c r="CK1503"/>
      <c r="CL1503"/>
      <c r="CM1503"/>
      <c r="CN1503"/>
      <c r="CO1503"/>
      <c r="CP1503"/>
      <c r="CQ1503"/>
      <c r="CR1503"/>
      <c r="CS1503"/>
      <c r="CT1503"/>
      <c r="CU1503"/>
      <c r="CV1503"/>
      <c r="CW1503"/>
      <c r="CX1503"/>
      <c r="CY1503"/>
      <c r="CZ1503"/>
      <c r="DA1503"/>
      <c r="DB1503"/>
      <c r="DC1503"/>
      <c r="DD1503"/>
      <c r="DE1503"/>
      <c r="DF1503"/>
      <c r="DG1503"/>
      <c r="DH1503"/>
      <c r="DI1503"/>
      <c r="DJ1503"/>
      <c r="DK1503"/>
      <c r="DL1503"/>
      <c r="DM1503"/>
      <c r="DN1503"/>
      <c r="DO1503"/>
      <c r="DP1503"/>
      <c r="DQ1503"/>
      <c r="DR1503"/>
      <c r="DS1503"/>
      <c r="DT1503"/>
      <c r="DU1503"/>
      <c r="DV1503"/>
      <c r="DW1503"/>
      <c r="DX1503"/>
      <c r="DY1503"/>
      <c r="DZ1503"/>
      <c r="EA1503"/>
      <c r="EB1503"/>
      <c r="EC1503"/>
      <c r="ED1503"/>
      <c r="EE1503"/>
      <c r="EF1503"/>
      <c r="EG1503"/>
      <c r="EH1503"/>
      <c r="EI1503"/>
      <c r="EJ1503"/>
      <c r="EK1503"/>
      <c r="EL1503"/>
      <c r="EM1503"/>
      <c r="EN1503"/>
      <c r="EO1503"/>
      <c r="EP1503"/>
      <c r="EQ1503"/>
      <c r="ER1503"/>
      <c r="ES1503"/>
      <c r="ET1503"/>
      <c r="EU1503"/>
      <c r="EV1503"/>
      <c r="EW1503"/>
      <c r="EX1503"/>
      <c r="EY1503"/>
      <c r="EZ1503"/>
      <c r="FA1503"/>
      <c r="FB1503"/>
      <c r="FC1503"/>
      <c r="FD1503"/>
      <c r="FE1503"/>
      <c r="FF1503"/>
      <c r="FG1503"/>
      <c r="FH1503"/>
      <c r="FI1503"/>
      <c r="FJ1503"/>
      <c r="FK1503"/>
      <c r="FL1503"/>
      <c r="FM1503"/>
      <c r="FN1503"/>
    </row>
    <row r="1504" spans="1:170" s="62" customFormat="1" ht="210" x14ac:dyDescent="0.25">
      <c r="A1504" s="22" t="s">
        <v>41</v>
      </c>
      <c r="B1504" s="22" t="s">
        <v>42</v>
      </c>
      <c r="C1504" s="22" t="s">
        <v>7438</v>
      </c>
      <c r="D1504" s="21" t="s">
        <v>7627</v>
      </c>
      <c r="E1504" s="25">
        <v>44867</v>
      </c>
      <c r="F1504" s="22" t="s">
        <v>7628</v>
      </c>
      <c r="G1504" s="32">
        <v>1151948388</v>
      </c>
      <c r="H1504" s="22" t="s">
        <v>46</v>
      </c>
      <c r="I1504" s="22" t="s">
        <v>7629</v>
      </c>
      <c r="J1504" s="22" t="s">
        <v>7630</v>
      </c>
      <c r="K1504" s="22" t="s">
        <v>7631</v>
      </c>
      <c r="L1504" s="22" t="s">
        <v>7361</v>
      </c>
      <c r="M1504" s="22" t="s">
        <v>7341</v>
      </c>
      <c r="N1504" s="9">
        <f t="shared" si="23"/>
        <v>20921400</v>
      </c>
      <c r="O1504" s="26">
        <v>20921400</v>
      </c>
      <c r="P1504" s="26">
        <v>10460700</v>
      </c>
      <c r="Q1504" s="22"/>
      <c r="R1504" s="22"/>
      <c r="S1504" s="22"/>
      <c r="T1504" s="22" t="s">
        <v>7273</v>
      </c>
      <c r="U1504" s="25">
        <v>44869</v>
      </c>
      <c r="V1504" s="25">
        <v>44926</v>
      </c>
      <c r="W1504" s="25">
        <v>44868</v>
      </c>
      <c r="X1504" s="22">
        <v>60</v>
      </c>
      <c r="Y1504" s="22"/>
      <c r="Z1504" s="22"/>
      <c r="AA1504" s="22"/>
      <c r="AB1504" s="22"/>
      <c r="AC1504" s="22"/>
      <c r="AD1504" s="22"/>
      <c r="AE1504" s="22" t="s">
        <v>7610</v>
      </c>
      <c r="AF1504" s="5" t="s">
        <v>53</v>
      </c>
      <c r="AG1504" s="22" t="s">
        <v>7572</v>
      </c>
      <c r="AH1504" s="22" t="s">
        <v>209</v>
      </c>
      <c r="AI1504" s="22"/>
      <c r="AJ1504" s="22" t="s">
        <v>139</v>
      </c>
      <c r="AK1504" s="22"/>
      <c r="AL1504" s="22"/>
      <c r="AM1504" s="22"/>
      <c r="AN1504" s="22"/>
    </row>
    <row r="1505" spans="1:170" s="62" customFormat="1" ht="165" x14ac:dyDescent="0.25">
      <c r="A1505" s="22" t="s">
        <v>41</v>
      </c>
      <c r="B1505" s="22" t="s">
        <v>42</v>
      </c>
      <c r="C1505" s="22" t="s">
        <v>81</v>
      </c>
      <c r="D1505" s="21" t="s">
        <v>7632</v>
      </c>
      <c r="E1505" s="25">
        <v>44869</v>
      </c>
      <c r="F1505" s="22" t="s">
        <v>7633</v>
      </c>
      <c r="G1505" s="22" t="s">
        <v>7634</v>
      </c>
      <c r="H1505" s="22" t="s">
        <v>46</v>
      </c>
      <c r="I1505" s="22" t="s">
        <v>7635</v>
      </c>
      <c r="J1505" s="22" t="s">
        <v>7636</v>
      </c>
      <c r="K1505" s="22" t="s">
        <v>7637</v>
      </c>
      <c r="L1505" s="22" t="s">
        <v>7476</v>
      </c>
      <c r="M1505" s="22" t="s">
        <v>7341</v>
      </c>
      <c r="N1505" s="9">
        <f t="shared" si="23"/>
        <v>4093200</v>
      </c>
      <c r="O1505" s="26">
        <v>4093200</v>
      </c>
      <c r="P1505" s="26">
        <v>2046600</v>
      </c>
      <c r="Q1505" s="22"/>
      <c r="R1505" s="22"/>
      <c r="S1505" s="22"/>
      <c r="T1505" s="22" t="s">
        <v>3740</v>
      </c>
      <c r="U1505" s="25">
        <v>44875</v>
      </c>
      <c r="V1505" s="25">
        <v>44926</v>
      </c>
      <c r="W1505" s="25">
        <v>44875</v>
      </c>
      <c r="X1505" s="22">
        <v>60</v>
      </c>
      <c r="Y1505" s="22"/>
      <c r="Z1505" s="22"/>
      <c r="AA1505" s="22"/>
      <c r="AB1505" s="22"/>
      <c r="AC1505" s="22"/>
      <c r="AD1505" s="22"/>
      <c r="AE1505" s="22" t="s">
        <v>4604</v>
      </c>
      <c r="AF1505" s="5" t="s">
        <v>53</v>
      </c>
      <c r="AG1505" s="26" t="s">
        <v>7638</v>
      </c>
      <c r="AH1505" s="22" t="s">
        <v>807</v>
      </c>
      <c r="AI1505" s="22"/>
      <c r="AJ1505" s="22" t="s">
        <v>68</v>
      </c>
      <c r="AK1505" s="22"/>
      <c r="AL1505" s="22"/>
      <c r="AM1505" s="22"/>
      <c r="AN1505" s="22"/>
    </row>
    <row r="1506" spans="1:170" s="62" customFormat="1" ht="195" x14ac:dyDescent="0.25">
      <c r="A1506" s="22" t="s">
        <v>41</v>
      </c>
      <c r="B1506" s="22" t="s">
        <v>42</v>
      </c>
      <c r="C1506" s="22" t="s">
        <v>43</v>
      </c>
      <c r="D1506" s="21" t="s">
        <v>7639</v>
      </c>
      <c r="E1506" s="25">
        <v>44868</v>
      </c>
      <c r="F1506" s="22" t="s">
        <v>7640</v>
      </c>
      <c r="G1506" s="32">
        <v>1065819954</v>
      </c>
      <c r="H1506" s="22" t="s">
        <v>46</v>
      </c>
      <c r="I1506" s="22" t="s">
        <v>7575</v>
      </c>
      <c r="J1506" s="22" t="s">
        <v>7641</v>
      </c>
      <c r="K1506" s="22" t="s">
        <v>7642</v>
      </c>
      <c r="L1506" s="22" t="s">
        <v>106</v>
      </c>
      <c r="M1506" s="22" t="s">
        <v>7341</v>
      </c>
      <c r="N1506" s="9">
        <f t="shared" si="23"/>
        <v>8913600</v>
      </c>
      <c r="O1506" s="26">
        <v>8913600</v>
      </c>
      <c r="P1506" s="22" t="s">
        <v>7643</v>
      </c>
      <c r="Q1506" s="22"/>
      <c r="R1506" s="22"/>
      <c r="S1506" s="22"/>
      <c r="T1506" s="22" t="s">
        <v>7273</v>
      </c>
      <c r="U1506" s="25">
        <v>44869</v>
      </c>
      <c r="V1506" s="25">
        <v>44926</v>
      </c>
      <c r="W1506" s="25">
        <v>44868</v>
      </c>
      <c r="X1506" s="22">
        <v>60</v>
      </c>
      <c r="Y1506" s="22"/>
      <c r="Z1506" s="22"/>
      <c r="AA1506" s="22"/>
      <c r="AB1506" s="22"/>
      <c r="AC1506" s="22"/>
      <c r="AD1506" s="22"/>
      <c r="AE1506" s="22" t="s">
        <v>7578</v>
      </c>
      <c r="AF1506" s="5" t="s">
        <v>53</v>
      </c>
      <c r="AG1506" s="22" t="s">
        <v>7572</v>
      </c>
      <c r="AH1506" s="22" t="s">
        <v>209</v>
      </c>
      <c r="AI1506" s="22"/>
      <c r="AJ1506" s="22" t="s">
        <v>7644</v>
      </c>
      <c r="AK1506" s="22"/>
      <c r="AL1506" s="22"/>
      <c r="AM1506" s="22"/>
      <c r="AN1506" s="22"/>
    </row>
    <row r="1507" spans="1:170" ht="120" x14ac:dyDescent="0.25">
      <c r="A1507" s="22" t="s">
        <v>41</v>
      </c>
      <c r="B1507" s="22" t="s">
        <v>42</v>
      </c>
      <c r="C1507" s="22" t="s">
        <v>7438</v>
      </c>
      <c r="D1507" s="21" t="s">
        <v>7645</v>
      </c>
      <c r="E1507" s="25">
        <v>44875</v>
      </c>
      <c r="F1507" s="22" t="s">
        <v>7646</v>
      </c>
      <c r="G1507" s="32">
        <v>52331466</v>
      </c>
      <c r="H1507" s="22" t="s">
        <v>46</v>
      </c>
      <c r="I1507" s="22" t="s">
        <v>4541</v>
      </c>
      <c r="J1507" s="22" t="s">
        <v>7647</v>
      </c>
      <c r="K1507" s="22" t="s">
        <v>7648</v>
      </c>
      <c r="L1507" s="22" t="s">
        <v>177</v>
      </c>
      <c r="M1507" s="22" t="s">
        <v>7341</v>
      </c>
      <c r="N1507" s="9">
        <f t="shared" si="23"/>
        <v>10224000</v>
      </c>
      <c r="O1507" s="26">
        <v>10224000</v>
      </c>
      <c r="P1507" s="26">
        <v>5112000</v>
      </c>
      <c r="Q1507" s="22"/>
      <c r="R1507" s="22"/>
      <c r="S1507" s="22"/>
      <c r="T1507" s="22" t="s">
        <v>7273</v>
      </c>
      <c r="U1507" s="25">
        <v>44876</v>
      </c>
      <c r="V1507" s="25">
        <v>44926</v>
      </c>
      <c r="W1507" s="25">
        <v>44875</v>
      </c>
      <c r="X1507" s="22">
        <v>60</v>
      </c>
      <c r="Y1507" s="22"/>
      <c r="Z1507" s="22"/>
      <c r="AA1507" s="22"/>
      <c r="AB1507" s="22"/>
      <c r="AC1507" s="22"/>
      <c r="AD1507" s="22"/>
      <c r="AE1507" s="22" t="s">
        <v>1159</v>
      </c>
      <c r="AF1507" s="5" t="s">
        <v>53</v>
      </c>
      <c r="AG1507" s="22" t="s">
        <v>616</v>
      </c>
      <c r="AH1507" s="22" t="s">
        <v>209</v>
      </c>
      <c r="AI1507" s="22"/>
      <c r="AJ1507" s="22" t="s">
        <v>68</v>
      </c>
      <c r="AK1507" s="22"/>
      <c r="AL1507" s="22"/>
      <c r="AM1507" s="22"/>
      <c r="AN1507" s="22"/>
      <c r="AO1507"/>
      <c r="AP1507"/>
      <c r="AQ1507"/>
      <c r="AR1507"/>
      <c r="AS1507"/>
      <c r="AT1507"/>
      <c r="AU1507"/>
      <c r="AV1507"/>
      <c r="AW1507"/>
      <c r="AX1507"/>
      <c r="AY1507"/>
      <c r="AZ1507"/>
      <c r="BA1507"/>
      <c r="BB1507"/>
      <c r="BC1507"/>
      <c r="BD1507"/>
      <c r="BE1507"/>
      <c r="BF1507"/>
      <c r="BG1507"/>
      <c r="BH1507"/>
      <c r="BI1507"/>
      <c r="BJ1507"/>
      <c r="BK1507"/>
      <c r="BL1507"/>
      <c r="BM1507"/>
      <c r="BN1507"/>
      <c r="BO1507"/>
      <c r="BP1507"/>
      <c r="BQ1507"/>
      <c r="BR1507"/>
      <c r="BS1507"/>
      <c r="BT1507"/>
      <c r="BU1507"/>
      <c r="BV1507"/>
      <c r="BW1507"/>
      <c r="BX1507"/>
      <c r="BY1507"/>
      <c r="BZ1507"/>
      <c r="CA1507"/>
      <c r="CB1507"/>
      <c r="CC1507"/>
      <c r="CD1507"/>
      <c r="CE1507"/>
      <c r="CF1507"/>
      <c r="CG1507"/>
      <c r="CH1507"/>
      <c r="CI1507"/>
      <c r="CJ1507"/>
      <c r="CK1507"/>
      <c r="CL1507"/>
      <c r="CM1507"/>
      <c r="CN1507"/>
      <c r="CO1507"/>
      <c r="CP1507"/>
      <c r="CQ1507"/>
      <c r="CR1507"/>
      <c r="CS1507"/>
      <c r="CT1507"/>
      <c r="CU1507"/>
      <c r="CV1507"/>
      <c r="CW1507"/>
      <c r="CX1507"/>
      <c r="CY1507"/>
      <c r="CZ1507"/>
      <c r="DA1507"/>
      <c r="DB1507"/>
      <c r="DC1507"/>
      <c r="DD1507"/>
      <c r="DE1507"/>
      <c r="DF1507"/>
      <c r="DG1507"/>
      <c r="DH1507"/>
      <c r="DI1507"/>
      <c r="DJ1507"/>
      <c r="DK1507"/>
      <c r="DL1507"/>
      <c r="DM1507"/>
      <c r="DN1507"/>
      <c r="DO1507"/>
      <c r="DP1507"/>
      <c r="DQ1507"/>
      <c r="DR1507"/>
      <c r="DS1507"/>
      <c r="DT1507"/>
      <c r="DU1507"/>
      <c r="DV1507"/>
      <c r="DW1507"/>
      <c r="DX1507"/>
      <c r="DY1507"/>
      <c r="DZ1507"/>
      <c r="EA1507"/>
      <c r="EB1507"/>
      <c r="EC1507"/>
      <c r="ED1507"/>
      <c r="EE1507"/>
      <c r="EF1507"/>
      <c r="EG1507"/>
      <c r="EH1507"/>
      <c r="EI1507"/>
      <c r="EJ1507"/>
      <c r="EK1507"/>
      <c r="EL1507"/>
      <c r="EM1507"/>
      <c r="EN1507"/>
      <c r="EO1507"/>
      <c r="EP1507"/>
      <c r="EQ1507"/>
      <c r="ER1507"/>
      <c r="ES1507"/>
      <c r="ET1507"/>
      <c r="EU1507"/>
      <c r="EV1507"/>
      <c r="EW1507"/>
      <c r="EX1507"/>
      <c r="EY1507"/>
      <c r="EZ1507"/>
      <c r="FA1507"/>
      <c r="FB1507"/>
      <c r="FC1507"/>
      <c r="FD1507"/>
      <c r="FE1507"/>
      <c r="FF1507"/>
      <c r="FG1507"/>
      <c r="FH1507"/>
      <c r="FI1507"/>
      <c r="FJ1507"/>
      <c r="FK1507"/>
      <c r="FL1507"/>
      <c r="FM1507"/>
      <c r="FN1507"/>
    </row>
    <row r="1508" spans="1:170" ht="210" x14ac:dyDescent="0.25">
      <c r="A1508" s="22" t="s">
        <v>41</v>
      </c>
      <c r="B1508" s="22" t="s">
        <v>42</v>
      </c>
      <c r="C1508" s="22" t="s">
        <v>7438</v>
      </c>
      <c r="D1508" s="21" t="s">
        <v>7649</v>
      </c>
      <c r="E1508" s="25">
        <v>44876</v>
      </c>
      <c r="F1508" s="22" t="s">
        <v>7650</v>
      </c>
      <c r="G1508" s="32">
        <v>41654970</v>
      </c>
      <c r="H1508" s="22" t="s">
        <v>46</v>
      </c>
      <c r="I1508" s="22" t="s">
        <v>7651</v>
      </c>
      <c r="J1508" s="22" t="s">
        <v>7652</v>
      </c>
      <c r="K1508" s="22" t="s">
        <v>7653</v>
      </c>
      <c r="L1508" s="22" t="s">
        <v>177</v>
      </c>
      <c r="M1508" s="22" t="s">
        <v>7341</v>
      </c>
      <c r="N1508" s="9">
        <f t="shared" si="23"/>
        <v>10224000</v>
      </c>
      <c r="O1508" s="26">
        <v>10224000</v>
      </c>
      <c r="P1508" s="26">
        <v>5112000</v>
      </c>
      <c r="Q1508" s="22"/>
      <c r="R1508" s="22"/>
      <c r="S1508" s="22"/>
      <c r="T1508" s="22" t="s">
        <v>7273</v>
      </c>
      <c r="U1508" s="25">
        <v>44880</v>
      </c>
      <c r="V1508" s="25">
        <v>44926</v>
      </c>
      <c r="W1508" s="25">
        <v>44880</v>
      </c>
      <c r="X1508" s="22">
        <v>60</v>
      </c>
      <c r="Y1508" s="22"/>
      <c r="Z1508" s="22"/>
      <c r="AA1508" s="22"/>
      <c r="AB1508" s="22"/>
      <c r="AC1508" s="22"/>
      <c r="AD1508" s="22"/>
      <c r="AE1508" s="22" t="s">
        <v>7654</v>
      </c>
      <c r="AF1508" s="5" t="s">
        <v>53</v>
      </c>
      <c r="AG1508" s="22" t="s">
        <v>7655</v>
      </c>
      <c r="AH1508" s="22" t="s">
        <v>209</v>
      </c>
      <c r="AI1508" s="22"/>
      <c r="AJ1508" s="22" t="s">
        <v>68</v>
      </c>
      <c r="AK1508" s="22"/>
      <c r="AL1508" s="22"/>
      <c r="AM1508" s="22"/>
      <c r="AN1508" s="22"/>
      <c r="AO1508"/>
      <c r="AP1508"/>
      <c r="AQ1508"/>
      <c r="AR1508"/>
      <c r="AS1508"/>
      <c r="AT1508"/>
      <c r="AU1508"/>
      <c r="AV1508"/>
      <c r="AW1508"/>
      <c r="AX1508"/>
      <c r="AY1508"/>
      <c r="AZ1508"/>
      <c r="BA1508"/>
      <c r="BB1508"/>
      <c r="BC1508"/>
      <c r="BD1508"/>
      <c r="BE1508"/>
      <c r="BF1508"/>
      <c r="BG1508"/>
      <c r="BH1508"/>
      <c r="BI1508"/>
      <c r="BJ1508"/>
      <c r="BK1508"/>
      <c r="BL1508"/>
      <c r="BM1508"/>
      <c r="BN1508"/>
      <c r="BO1508"/>
      <c r="BP1508"/>
      <c r="BQ1508"/>
      <c r="BR1508"/>
      <c r="BS1508"/>
      <c r="BT1508"/>
      <c r="BU1508"/>
      <c r="BV1508"/>
      <c r="BW1508"/>
      <c r="BX1508"/>
      <c r="BY1508"/>
      <c r="BZ1508"/>
      <c r="CA1508"/>
      <c r="CB1508"/>
      <c r="CC1508"/>
      <c r="CD1508"/>
      <c r="CE1508"/>
      <c r="CF1508"/>
      <c r="CG1508"/>
      <c r="CH1508"/>
      <c r="CI1508"/>
      <c r="CJ1508"/>
      <c r="CK1508"/>
      <c r="CL1508"/>
      <c r="CM1508"/>
      <c r="CN1508"/>
      <c r="CO1508"/>
      <c r="CP1508"/>
      <c r="CQ1508"/>
      <c r="CR1508"/>
      <c r="CS1508"/>
      <c r="CT1508"/>
      <c r="CU1508"/>
      <c r="CV1508"/>
      <c r="CW1508"/>
      <c r="CX1508"/>
      <c r="CY1508"/>
      <c r="CZ1508"/>
      <c r="DA1508"/>
      <c r="DB1508"/>
      <c r="DC1508"/>
      <c r="DD1508"/>
      <c r="DE1508"/>
      <c r="DF1508"/>
      <c r="DG1508"/>
      <c r="DH1508"/>
      <c r="DI1508"/>
      <c r="DJ1508"/>
      <c r="DK1508"/>
      <c r="DL1508"/>
      <c r="DM1508"/>
      <c r="DN1508"/>
      <c r="DO1508"/>
      <c r="DP1508"/>
      <c r="DQ1508"/>
      <c r="DR1508"/>
      <c r="DS1508"/>
      <c r="DT1508"/>
      <c r="DU1508"/>
      <c r="DV1508"/>
      <c r="DW1508"/>
      <c r="DX1508"/>
      <c r="DY1508"/>
      <c r="DZ1508"/>
      <c r="EA1508"/>
      <c r="EB1508"/>
      <c r="EC1508"/>
      <c r="ED1508"/>
      <c r="EE1508"/>
      <c r="EF1508"/>
      <c r="EG1508"/>
      <c r="EH1508"/>
      <c r="EI1508"/>
      <c r="EJ1508"/>
      <c r="EK1508"/>
      <c r="EL1508"/>
      <c r="EM1508"/>
      <c r="EN1508"/>
      <c r="EO1508"/>
      <c r="EP1508"/>
      <c r="EQ1508"/>
      <c r="ER1508"/>
      <c r="ES1508"/>
      <c r="ET1508"/>
      <c r="EU1508"/>
      <c r="EV1508"/>
      <c r="EW1508"/>
      <c r="EX1508"/>
      <c r="EY1508"/>
      <c r="EZ1508"/>
      <c r="FA1508"/>
      <c r="FB1508"/>
      <c r="FC1508"/>
      <c r="FD1508"/>
      <c r="FE1508"/>
      <c r="FF1508"/>
      <c r="FG1508"/>
      <c r="FH1508"/>
      <c r="FI1508"/>
      <c r="FJ1508"/>
      <c r="FK1508"/>
      <c r="FL1508"/>
      <c r="FM1508"/>
      <c r="FN1508"/>
    </row>
    <row r="1509" spans="1:170" ht="90" x14ac:dyDescent="0.25">
      <c r="A1509" s="22" t="s">
        <v>41</v>
      </c>
      <c r="B1509" s="22" t="s">
        <v>42</v>
      </c>
      <c r="C1509" s="22" t="s">
        <v>7438</v>
      </c>
      <c r="D1509" s="21" t="s">
        <v>7656</v>
      </c>
      <c r="E1509" s="25">
        <v>44880</v>
      </c>
      <c r="F1509" s="22" t="s">
        <v>7657</v>
      </c>
      <c r="G1509" s="32">
        <v>66916778</v>
      </c>
      <c r="H1509" s="22" t="s">
        <v>46</v>
      </c>
      <c r="I1509" s="22" t="s">
        <v>7658</v>
      </c>
      <c r="J1509" s="22" t="s">
        <v>7659</v>
      </c>
      <c r="K1509" s="22" t="s">
        <v>7660</v>
      </c>
      <c r="L1509" s="22" t="s">
        <v>970</v>
      </c>
      <c r="M1509" s="22" t="s">
        <v>7341</v>
      </c>
      <c r="N1509" s="9">
        <f t="shared" si="23"/>
        <v>14364600</v>
      </c>
      <c r="O1509" s="26">
        <v>14364600</v>
      </c>
      <c r="P1509" s="26">
        <v>7182300</v>
      </c>
      <c r="Q1509" s="22"/>
      <c r="R1509" s="22"/>
      <c r="S1509" s="22"/>
      <c r="T1509" s="22" t="s">
        <v>7661</v>
      </c>
      <c r="U1509" s="25">
        <v>44886</v>
      </c>
      <c r="V1509" s="25">
        <v>44926</v>
      </c>
      <c r="W1509" s="25">
        <v>44886</v>
      </c>
      <c r="X1509" s="22">
        <v>60</v>
      </c>
      <c r="Y1509" s="22"/>
      <c r="Z1509" s="22"/>
      <c r="AA1509" s="22"/>
      <c r="AB1509" s="22"/>
      <c r="AC1509" s="22"/>
      <c r="AD1509" s="22"/>
      <c r="AE1509" s="22" t="s">
        <v>7662</v>
      </c>
      <c r="AF1509" s="5" t="s">
        <v>53</v>
      </c>
      <c r="AG1509" s="22" t="s">
        <v>292</v>
      </c>
      <c r="AH1509" s="22" t="s">
        <v>209</v>
      </c>
      <c r="AI1509" s="22"/>
      <c r="AJ1509" s="22" t="s">
        <v>68</v>
      </c>
      <c r="AK1509" s="22"/>
      <c r="AL1509" s="22"/>
      <c r="AM1509" s="22"/>
      <c r="AN1509" s="22"/>
      <c r="AO1509"/>
      <c r="AP1509"/>
      <c r="AQ1509"/>
      <c r="AR1509"/>
      <c r="AS1509"/>
      <c r="AT1509"/>
      <c r="AU1509"/>
      <c r="AV1509"/>
      <c r="AW1509"/>
      <c r="AX1509"/>
      <c r="AY1509"/>
      <c r="AZ1509"/>
      <c r="BA1509"/>
      <c r="BB1509"/>
      <c r="BC1509"/>
      <c r="BD1509"/>
      <c r="BE1509"/>
      <c r="BF1509"/>
      <c r="BG1509"/>
      <c r="BH1509"/>
      <c r="BI1509"/>
      <c r="BJ1509"/>
      <c r="BK1509"/>
      <c r="BL1509"/>
      <c r="BM1509"/>
      <c r="BN1509"/>
      <c r="BO1509"/>
      <c r="BP1509"/>
      <c r="BQ1509"/>
      <c r="BR1509"/>
      <c r="BS1509"/>
      <c r="BT1509"/>
      <c r="BU1509"/>
      <c r="BV1509"/>
      <c r="BW1509"/>
      <c r="BX1509"/>
      <c r="BY1509"/>
      <c r="BZ1509"/>
      <c r="CA1509"/>
      <c r="CB1509"/>
      <c r="CC1509"/>
      <c r="CD1509"/>
      <c r="CE1509"/>
      <c r="CF1509"/>
      <c r="CG1509"/>
      <c r="CH1509"/>
      <c r="CI1509"/>
      <c r="CJ1509"/>
      <c r="CK1509"/>
      <c r="CL1509"/>
      <c r="CM1509"/>
      <c r="CN1509"/>
      <c r="CO1509"/>
      <c r="CP1509"/>
      <c r="CQ1509"/>
      <c r="CR1509"/>
      <c r="CS1509"/>
      <c r="CT1509"/>
      <c r="CU1509"/>
      <c r="CV1509"/>
      <c r="CW1509"/>
      <c r="CX1509"/>
      <c r="CY1509"/>
      <c r="CZ1509"/>
      <c r="DA1509"/>
      <c r="DB1509"/>
      <c r="DC1509"/>
      <c r="DD1509"/>
      <c r="DE1509"/>
      <c r="DF1509"/>
      <c r="DG1509"/>
      <c r="DH1509"/>
      <c r="DI1509"/>
      <c r="DJ1509"/>
      <c r="DK1509"/>
      <c r="DL1509"/>
      <c r="DM1509"/>
      <c r="DN1509"/>
      <c r="DO1509"/>
      <c r="DP1509"/>
      <c r="DQ1509"/>
      <c r="DR1509"/>
      <c r="DS1509"/>
      <c r="DT1509"/>
      <c r="DU1509"/>
      <c r="DV1509"/>
      <c r="DW1509"/>
      <c r="DX1509"/>
      <c r="DY1509"/>
      <c r="DZ1509"/>
      <c r="EA1509"/>
      <c r="EB1509"/>
      <c r="EC1509"/>
      <c r="ED1509"/>
      <c r="EE1509"/>
      <c r="EF1509"/>
      <c r="EG1509"/>
      <c r="EH1509"/>
      <c r="EI1509"/>
      <c r="EJ1509"/>
      <c r="EK1509"/>
      <c r="EL1509"/>
      <c r="EM1509"/>
      <c r="EN1509"/>
      <c r="EO1509"/>
      <c r="EP1509"/>
      <c r="EQ1509"/>
      <c r="ER1509"/>
      <c r="ES1509"/>
      <c r="ET1509"/>
      <c r="EU1509"/>
      <c r="EV1509"/>
      <c r="EW1509"/>
      <c r="EX1509"/>
      <c r="EY1509"/>
      <c r="EZ1509"/>
      <c r="FA1509"/>
      <c r="FB1509"/>
      <c r="FC1509"/>
      <c r="FD1509"/>
      <c r="FE1509"/>
      <c r="FF1509"/>
      <c r="FG1509"/>
      <c r="FH1509"/>
      <c r="FI1509"/>
      <c r="FJ1509"/>
      <c r="FK1509"/>
      <c r="FL1509"/>
      <c r="FM1509"/>
      <c r="FN1509"/>
    </row>
    <row r="1510" spans="1:170" ht="150" x14ac:dyDescent="0.25">
      <c r="A1510" s="22" t="s">
        <v>41</v>
      </c>
      <c r="B1510" s="22" t="s">
        <v>42</v>
      </c>
      <c r="C1510" s="22" t="s">
        <v>81</v>
      </c>
      <c r="D1510" s="21" t="s">
        <v>7663</v>
      </c>
      <c r="E1510" s="25">
        <v>44875</v>
      </c>
      <c r="F1510" s="22" t="s">
        <v>7664</v>
      </c>
      <c r="G1510" s="32">
        <v>1052406582</v>
      </c>
      <c r="H1510" s="22" t="s">
        <v>46</v>
      </c>
      <c r="I1510" s="22" t="s">
        <v>7665</v>
      </c>
      <c r="J1510" s="22" t="s">
        <v>7666</v>
      </c>
      <c r="K1510" s="22" t="s">
        <v>1135</v>
      </c>
      <c r="L1510" s="22" t="s">
        <v>1136</v>
      </c>
      <c r="M1510" s="22" t="s">
        <v>50</v>
      </c>
      <c r="N1510" s="9">
        <f t="shared" si="23"/>
        <v>4857600</v>
      </c>
      <c r="O1510" s="26">
        <v>4857600</v>
      </c>
      <c r="P1510" s="26">
        <v>2428800</v>
      </c>
      <c r="Q1510" s="22"/>
      <c r="R1510" s="22"/>
      <c r="S1510" s="22"/>
      <c r="T1510" s="22" t="s">
        <v>7273</v>
      </c>
      <c r="U1510" s="25">
        <v>44880</v>
      </c>
      <c r="V1510" s="25">
        <v>44926</v>
      </c>
      <c r="W1510" s="25">
        <v>44881</v>
      </c>
      <c r="X1510" s="22">
        <v>60</v>
      </c>
      <c r="Y1510" s="22"/>
      <c r="Z1510" s="22"/>
      <c r="AA1510" s="22"/>
      <c r="AB1510" s="22"/>
      <c r="AC1510" s="22"/>
      <c r="AD1510" s="22"/>
      <c r="AE1510" s="22" t="s">
        <v>796</v>
      </c>
      <c r="AF1510" s="5" t="s">
        <v>53</v>
      </c>
      <c r="AG1510" s="22" t="s">
        <v>7667</v>
      </c>
      <c r="AH1510" s="22" t="s">
        <v>209</v>
      </c>
      <c r="AI1510" s="22"/>
      <c r="AJ1510" s="22" t="s">
        <v>68</v>
      </c>
      <c r="AK1510" s="22"/>
      <c r="AL1510" s="22"/>
      <c r="AM1510" s="22"/>
      <c r="AN1510" s="22"/>
      <c r="AO1510"/>
      <c r="AP1510"/>
      <c r="AQ1510"/>
      <c r="AR1510"/>
      <c r="AS1510"/>
      <c r="AT1510"/>
      <c r="AU1510"/>
      <c r="AV1510"/>
      <c r="AW1510"/>
      <c r="AX1510"/>
      <c r="AY1510"/>
      <c r="AZ1510"/>
      <c r="BA1510"/>
      <c r="BB1510"/>
      <c r="BC1510"/>
      <c r="BD1510"/>
      <c r="BE1510"/>
      <c r="BF1510"/>
      <c r="BG1510"/>
      <c r="BH1510"/>
      <c r="BI1510"/>
      <c r="BJ1510"/>
      <c r="BK1510"/>
      <c r="BL1510"/>
      <c r="BM1510"/>
      <c r="BN1510"/>
      <c r="BO1510"/>
      <c r="BP1510"/>
      <c r="BQ1510"/>
      <c r="BR1510"/>
      <c r="BS1510"/>
      <c r="BT1510"/>
      <c r="BU1510"/>
      <c r="BV1510"/>
      <c r="BW1510"/>
      <c r="BX1510"/>
      <c r="BY1510"/>
      <c r="BZ1510"/>
      <c r="CA1510"/>
      <c r="CB1510"/>
      <c r="CC1510"/>
      <c r="CD1510"/>
      <c r="CE1510"/>
      <c r="CF1510"/>
      <c r="CG1510"/>
      <c r="CH1510"/>
      <c r="CI1510"/>
      <c r="CJ1510"/>
      <c r="CK1510"/>
      <c r="CL1510"/>
      <c r="CM1510"/>
      <c r="CN1510"/>
      <c r="CO1510"/>
      <c r="CP1510"/>
      <c r="CQ1510"/>
      <c r="CR1510"/>
      <c r="CS1510"/>
      <c r="CT1510"/>
      <c r="CU1510"/>
      <c r="CV1510"/>
      <c r="CW1510"/>
      <c r="CX1510"/>
      <c r="CY1510"/>
      <c r="CZ1510"/>
      <c r="DA1510"/>
      <c r="DB1510"/>
      <c r="DC1510"/>
      <c r="DD1510"/>
      <c r="DE1510"/>
      <c r="DF1510"/>
      <c r="DG1510"/>
      <c r="DH1510"/>
      <c r="DI1510"/>
      <c r="DJ1510"/>
      <c r="DK1510"/>
      <c r="DL1510"/>
      <c r="DM1510"/>
      <c r="DN1510"/>
      <c r="DO1510"/>
      <c r="DP1510"/>
      <c r="DQ1510"/>
      <c r="DR1510"/>
      <c r="DS1510"/>
      <c r="DT1510"/>
      <c r="DU1510"/>
      <c r="DV1510"/>
      <c r="DW1510"/>
      <c r="DX1510"/>
      <c r="DY1510"/>
      <c r="DZ1510"/>
      <c r="EA1510"/>
      <c r="EB1510"/>
      <c r="EC1510"/>
      <c r="ED1510"/>
      <c r="EE1510"/>
      <c r="EF1510"/>
      <c r="EG1510"/>
      <c r="EH1510"/>
      <c r="EI1510"/>
      <c r="EJ1510"/>
      <c r="EK1510"/>
      <c r="EL1510"/>
      <c r="EM1510"/>
      <c r="EN1510"/>
      <c r="EO1510"/>
      <c r="EP1510"/>
      <c r="EQ1510"/>
      <c r="ER1510"/>
      <c r="ES1510"/>
      <c r="ET1510"/>
      <c r="EU1510"/>
      <c r="EV1510"/>
      <c r="EW1510"/>
      <c r="EX1510"/>
      <c r="EY1510"/>
      <c r="EZ1510"/>
      <c r="FA1510"/>
      <c r="FB1510"/>
      <c r="FC1510"/>
      <c r="FD1510"/>
      <c r="FE1510"/>
      <c r="FF1510"/>
      <c r="FG1510"/>
      <c r="FH1510"/>
      <c r="FI1510"/>
      <c r="FJ1510"/>
      <c r="FK1510"/>
      <c r="FL1510"/>
      <c r="FM1510"/>
      <c r="FN1510"/>
    </row>
    <row r="1511" spans="1:170" ht="75" x14ac:dyDescent="0.25">
      <c r="A1511" s="22" t="s">
        <v>41</v>
      </c>
      <c r="B1511" s="22" t="s">
        <v>42</v>
      </c>
      <c r="C1511" s="22" t="s">
        <v>7438</v>
      </c>
      <c r="D1511" s="21" t="s">
        <v>7668</v>
      </c>
      <c r="E1511" s="25">
        <v>44876</v>
      </c>
      <c r="F1511" s="22" t="s">
        <v>7669</v>
      </c>
      <c r="G1511" s="32">
        <v>1128048044</v>
      </c>
      <c r="H1511" s="22" t="s">
        <v>46</v>
      </c>
      <c r="I1511" s="22" t="s">
        <v>7670</v>
      </c>
      <c r="J1511" s="22" t="s">
        <v>7671</v>
      </c>
      <c r="K1511" s="22" t="s">
        <v>7672</v>
      </c>
      <c r="L1511" s="22" t="s">
        <v>106</v>
      </c>
      <c r="M1511" s="22" t="s">
        <v>50</v>
      </c>
      <c r="N1511" s="9">
        <f t="shared" si="23"/>
        <v>8913600</v>
      </c>
      <c r="O1511" s="26">
        <v>8913600</v>
      </c>
      <c r="P1511" s="26">
        <v>4456800</v>
      </c>
      <c r="Q1511" s="22"/>
      <c r="R1511" s="22"/>
      <c r="S1511" s="22"/>
      <c r="T1511" s="22" t="s">
        <v>7273</v>
      </c>
      <c r="U1511" s="25">
        <v>44882</v>
      </c>
      <c r="V1511" s="25">
        <v>44926</v>
      </c>
      <c r="W1511" s="25">
        <v>44881</v>
      </c>
      <c r="X1511" s="22">
        <v>60</v>
      </c>
      <c r="Y1511" s="22"/>
      <c r="Z1511" s="22"/>
      <c r="AA1511" s="22"/>
      <c r="AB1511" s="22"/>
      <c r="AC1511" s="22"/>
      <c r="AD1511" s="22"/>
      <c r="AE1511" s="22" t="s">
        <v>7491</v>
      </c>
      <c r="AF1511" s="5" t="s">
        <v>53</v>
      </c>
      <c r="AG1511" s="22" t="s">
        <v>7335</v>
      </c>
      <c r="AH1511" s="22" t="s">
        <v>209</v>
      </c>
      <c r="AI1511" s="22"/>
      <c r="AJ1511" s="22" t="s">
        <v>68</v>
      </c>
      <c r="AK1511" s="22"/>
      <c r="AL1511" s="22"/>
      <c r="AM1511" s="22"/>
      <c r="AN1511" s="22"/>
      <c r="AO1511"/>
      <c r="AP1511"/>
      <c r="AQ1511"/>
      <c r="AR1511"/>
      <c r="AS1511"/>
      <c r="AT1511"/>
      <c r="AU1511"/>
      <c r="AV1511"/>
      <c r="AW1511"/>
      <c r="AX1511"/>
      <c r="AY1511"/>
      <c r="AZ1511"/>
      <c r="BA1511"/>
      <c r="BB1511"/>
      <c r="BC1511"/>
      <c r="BD1511"/>
      <c r="BE1511"/>
      <c r="BF1511"/>
      <c r="BG1511"/>
      <c r="BH1511"/>
      <c r="BI1511"/>
      <c r="BJ1511"/>
      <c r="BK1511"/>
      <c r="BL1511"/>
      <c r="BM1511"/>
      <c r="BN1511"/>
      <c r="BO1511"/>
      <c r="BP1511"/>
      <c r="BQ1511"/>
      <c r="BR1511"/>
      <c r="BS1511"/>
      <c r="BT1511"/>
      <c r="BU1511"/>
      <c r="BV1511"/>
      <c r="BW1511"/>
      <c r="BX1511"/>
      <c r="BY1511"/>
      <c r="BZ1511"/>
      <c r="CA1511"/>
      <c r="CB1511"/>
      <c r="CC1511"/>
      <c r="CD1511"/>
      <c r="CE1511"/>
      <c r="CF1511"/>
      <c r="CG1511"/>
      <c r="CH1511"/>
      <c r="CI1511"/>
      <c r="CJ1511"/>
      <c r="CK1511"/>
      <c r="CL1511"/>
      <c r="CM1511"/>
      <c r="CN1511"/>
      <c r="CO1511"/>
      <c r="CP1511"/>
      <c r="CQ1511"/>
      <c r="CR1511"/>
      <c r="CS1511"/>
      <c r="CT1511"/>
      <c r="CU1511"/>
      <c r="CV1511"/>
      <c r="CW1511"/>
      <c r="CX1511"/>
      <c r="CY1511"/>
      <c r="CZ1511"/>
      <c r="DA1511"/>
      <c r="DB1511"/>
      <c r="DC1511"/>
      <c r="DD1511"/>
      <c r="DE1511"/>
      <c r="DF1511"/>
      <c r="DG1511"/>
      <c r="DH1511"/>
      <c r="DI1511"/>
      <c r="DJ1511"/>
      <c r="DK1511"/>
      <c r="DL1511"/>
      <c r="DM1511"/>
      <c r="DN1511"/>
      <c r="DO1511"/>
      <c r="DP1511"/>
      <c r="DQ1511"/>
      <c r="DR1511"/>
      <c r="DS1511"/>
      <c r="DT1511"/>
      <c r="DU1511"/>
      <c r="DV1511"/>
      <c r="DW1511"/>
      <c r="DX1511"/>
      <c r="DY1511"/>
      <c r="DZ1511"/>
      <c r="EA1511"/>
      <c r="EB1511"/>
      <c r="EC1511"/>
      <c r="ED1511"/>
      <c r="EE1511"/>
      <c r="EF1511"/>
      <c r="EG1511"/>
      <c r="EH1511"/>
      <c r="EI1511"/>
      <c r="EJ1511"/>
      <c r="EK1511"/>
      <c r="EL1511"/>
      <c r="EM1511"/>
      <c r="EN1511"/>
      <c r="EO1511"/>
      <c r="EP1511"/>
      <c r="EQ1511"/>
      <c r="ER1511"/>
      <c r="ES1511"/>
      <c r="ET1511"/>
      <c r="EU1511"/>
      <c r="EV1511"/>
      <c r="EW1511"/>
      <c r="EX1511"/>
      <c r="EY1511"/>
      <c r="EZ1511"/>
      <c r="FA1511"/>
      <c r="FB1511"/>
      <c r="FC1511"/>
      <c r="FD1511"/>
      <c r="FE1511"/>
      <c r="FF1511"/>
      <c r="FG1511"/>
      <c r="FH1511"/>
      <c r="FI1511"/>
      <c r="FJ1511"/>
      <c r="FK1511"/>
      <c r="FL1511"/>
      <c r="FM1511"/>
      <c r="FN1511"/>
    </row>
    <row r="1512" spans="1:170" ht="150" x14ac:dyDescent="0.25">
      <c r="A1512" s="22" t="s">
        <v>41</v>
      </c>
      <c r="B1512" s="22" t="s">
        <v>42</v>
      </c>
      <c r="C1512" s="22" t="s">
        <v>81</v>
      </c>
      <c r="D1512" s="21" t="s">
        <v>7673</v>
      </c>
      <c r="E1512" s="25">
        <v>44876</v>
      </c>
      <c r="F1512" s="22" t="s">
        <v>6985</v>
      </c>
      <c r="G1512" s="32">
        <v>1038133229</v>
      </c>
      <c r="H1512" s="22" t="s">
        <v>46</v>
      </c>
      <c r="I1512" s="22" t="s">
        <v>7674</v>
      </c>
      <c r="J1512" s="22" t="s">
        <v>7675</v>
      </c>
      <c r="K1512" s="22" t="s">
        <v>7676</v>
      </c>
      <c r="L1512" s="22" t="s">
        <v>158</v>
      </c>
      <c r="M1512" s="22" t="s">
        <v>50</v>
      </c>
      <c r="N1512" s="9">
        <f t="shared" si="23"/>
        <v>3752100</v>
      </c>
      <c r="O1512" s="26">
        <v>3752100</v>
      </c>
      <c r="P1512" s="26">
        <v>2046600</v>
      </c>
      <c r="Q1512" s="22"/>
      <c r="R1512" s="22"/>
      <c r="S1512" s="22"/>
      <c r="T1512" s="22" t="s">
        <v>3140</v>
      </c>
      <c r="U1512" s="25">
        <v>44912</v>
      </c>
      <c r="V1512" s="25">
        <v>44925</v>
      </c>
      <c r="W1512" s="25">
        <v>44876</v>
      </c>
      <c r="X1512" s="22">
        <v>60</v>
      </c>
      <c r="Y1512" s="22"/>
      <c r="Z1512" s="22"/>
      <c r="AA1512" s="22"/>
      <c r="AB1512" s="22"/>
      <c r="AC1512" s="22"/>
      <c r="AD1512" s="22"/>
      <c r="AE1512" s="22" t="s">
        <v>3141</v>
      </c>
      <c r="AF1512" s="5" t="s">
        <v>53</v>
      </c>
      <c r="AG1512" s="22" t="s">
        <v>7677</v>
      </c>
      <c r="AH1512" s="22" t="s">
        <v>209</v>
      </c>
      <c r="AI1512" s="22"/>
      <c r="AJ1512" s="22" t="s">
        <v>68</v>
      </c>
      <c r="AK1512" s="22"/>
      <c r="AL1512" s="22"/>
      <c r="AM1512" s="22"/>
      <c r="AN1512" s="22"/>
      <c r="AO1512"/>
      <c r="AP1512"/>
      <c r="AQ1512"/>
      <c r="AR1512"/>
      <c r="AS1512"/>
      <c r="AT1512"/>
      <c r="AU1512"/>
      <c r="AV1512"/>
      <c r="AW1512"/>
      <c r="AX1512"/>
      <c r="AY1512"/>
      <c r="AZ1512"/>
      <c r="BA1512"/>
      <c r="BB1512"/>
      <c r="BC1512"/>
      <c r="BD1512"/>
      <c r="BE1512"/>
      <c r="BF1512"/>
      <c r="BG1512"/>
      <c r="BH1512"/>
      <c r="BI1512"/>
      <c r="BJ1512"/>
      <c r="BK1512"/>
      <c r="BL1512"/>
      <c r="BM1512"/>
      <c r="BN1512"/>
      <c r="BO1512"/>
      <c r="BP1512"/>
      <c r="BQ1512"/>
      <c r="BR1512"/>
      <c r="BS1512"/>
      <c r="BT1512"/>
      <c r="BU1512"/>
      <c r="BV1512"/>
      <c r="BW1512"/>
      <c r="BX1512"/>
      <c r="BY1512"/>
      <c r="BZ1512"/>
      <c r="CA1512"/>
      <c r="CB1512"/>
      <c r="CC1512"/>
      <c r="CD1512"/>
      <c r="CE1512"/>
      <c r="CF1512"/>
      <c r="CG1512"/>
      <c r="CH1512"/>
      <c r="CI1512"/>
      <c r="CJ1512"/>
      <c r="CK1512"/>
      <c r="CL1512"/>
      <c r="CM1512"/>
      <c r="CN1512"/>
      <c r="CO1512"/>
      <c r="CP1512"/>
      <c r="CQ1512"/>
      <c r="CR1512"/>
      <c r="CS1512"/>
      <c r="CT1512"/>
      <c r="CU1512"/>
      <c r="CV1512"/>
      <c r="CW1512"/>
      <c r="CX1512"/>
      <c r="CY1512"/>
      <c r="CZ1512"/>
      <c r="DA1512"/>
      <c r="DB1512"/>
      <c r="DC1512"/>
      <c r="DD1512"/>
      <c r="DE1512"/>
      <c r="DF1512"/>
      <c r="DG1512"/>
      <c r="DH1512"/>
      <c r="DI1512"/>
      <c r="DJ1512"/>
      <c r="DK1512"/>
      <c r="DL1512"/>
      <c r="DM1512"/>
      <c r="DN1512"/>
      <c r="DO1512"/>
      <c r="DP1512"/>
      <c r="DQ1512"/>
      <c r="DR1512"/>
      <c r="DS1512"/>
      <c r="DT1512"/>
      <c r="DU1512"/>
      <c r="DV1512"/>
      <c r="DW1512"/>
      <c r="DX1512"/>
      <c r="DY1512"/>
      <c r="DZ1512"/>
      <c r="EA1512"/>
      <c r="EB1512"/>
      <c r="EC1512"/>
      <c r="ED1512"/>
      <c r="EE1512"/>
      <c r="EF1512"/>
      <c r="EG1512"/>
      <c r="EH1512"/>
      <c r="EI1512"/>
      <c r="EJ1512"/>
      <c r="EK1512"/>
      <c r="EL1512"/>
      <c r="EM1512"/>
      <c r="EN1512"/>
      <c r="EO1512"/>
      <c r="EP1512"/>
      <c r="EQ1512"/>
      <c r="ER1512"/>
      <c r="ES1512"/>
      <c r="ET1512"/>
      <c r="EU1512"/>
      <c r="EV1512"/>
      <c r="EW1512"/>
      <c r="EX1512"/>
      <c r="EY1512"/>
      <c r="EZ1512"/>
      <c r="FA1512"/>
      <c r="FB1512"/>
      <c r="FC1512"/>
      <c r="FD1512"/>
      <c r="FE1512"/>
      <c r="FF1512"/>
      <c r="FG1512"/>
      <c r="FH1512"/>
      <c r="FI1512"/>
      <c r="FJ1512"/>
      <c r="FK1512"/>
      <c r="FL1512"/>
      <c r="FM1512"/>
      <c r="FN1512"/>
    </row>
    <row r="1513" spans="1:170" ht="150" x14ac:dyDescent="0.25">
      <c r="A1513" s="22" t="s">
        <v>41</v>
      </c>
      <c r="B1513" s="22" t="s">
        <v>42</v>
      </c>
      <c r="C1513" s="22" t="s">
        <v>81</v>
      </c>
      <c r="D1513" s="21" t="s">
        <v>7678</v>
      </c>
      <c r="E1513" s="25">
        <v>44874</v>
      </c>
      <c r="F1513" s="22" t="s">
        <v>7679</v>
      </c>
      <c r="G1513" s="32">
        <v>1096906311</v>
      </c>
      <c r="H1513" s="22" t="s">
        <v>46</v>
      </c>
      <c r="I1513" s="22" t="s">
        <v>7674</v>
      </c>
      <c r="J1513" s="22" t="s">
        <v>7680</v>
      </c>
      <c r="K1513" s="22" t="s">
        <v>7681</v>
      </c>
      <c r="L1513" s="22" t="s">
        <v>158</v>
      </c>
      <c r="M1513" s="22" t="s">
        <v>7341</v>
      </c>
      <c r="N1513" s="9">
        <f t="shared" si="23"/>
        <v>3615660</v>
      </c>
      <c r="O1513" s="26">
        <v>3615660</v>
      </c>
      <c r="P1513" s="26">
        <v>2046600</v>
      </c>
      <c r="Q1513" s="22"/>
      <c r="R1513" s="22"/>
      <c r="S1513" s="22"/>
      <c r="T1513" s="22" t="s">
        <v>5105</v>
      </c>
      <c r="U1513" s="25">
        <v>44875</v>
      </c>
      <c r="V1513" s="25">
        <v>44925</v>
      </c>
      <c r="W1513" s="25">
        <v>44875</v>
      </c>
      <c r="X1513" s="22">
        <v>60</v>
      </c>
      <c r="Y1513" s="22"/>
      <c r="Z1513" s="22"/>
      <c r="AA1513" s="22"/>
      <c r="AB1513" s="22"/>
      <c r="AC1513" s="22"/>
      <c r="AD1513" s="22"/>
      <c r="AE1513" s="22" t="s">
        <v>5495</v>
      </c>
      <c r="AF1513" s="5" t="s">
        <v>53</v>
      </c>
      <c r="AG1513" s="22" t="s">
        <v>7677</v>
      </c>
      <c r="AH1513" s="22" t="s">
        <v>209</v>
      </c>
      <c r="AI1513" s="22"/>
      <c r="AJ1513" s="22" t="s">
        <v>68</v>
      </c>
      <c r="AK1513" s="22"/>
      <c r="AL1513" s="22"/>
      <c r="AM1513" s="22"/>
      <c r="AN1513" s="22"/>
      <c r="AO1513"/>
      <c r="AP1513"/>
      <c r="AQ1513"/>
      <c r="AR1513"/>
      <c r="AS1513"/>
      <c r="AT1513"/>
      <c r="AU1513"/>
      <c r="AV1513"/>
      <c r="AW1513"/>
      <c r="AX1513"/>
      <c r="AY1513"/>
      <c r="AZ1513"/>
      <c r="BA1513"/>
      <c r="BB1513"/>
      <c r="BC1513"/>
      <c r="BD1513"/>
      <c r="BE1513"/>
      <c r="BF1513"/>
      <c r="BG1513"/>
      <c r="BH1513"/>
      <c r="BI1513"/>
      <c r="BJ1513"/>
      <c r="BK1513"/>
      <c r="BL1513"/>
      <c r="BM1513"/>
      <c r="BN1513"/>
      <c r="BO1513"/>
      <c r="BP1513"/>
      <c r="BQ1513"/>
      <c r="BR1513"/>
      <c r="BS1513"/>
      <c r="BT1513"/>
      <c r="BU1513"/>
      <c r="BV1513"/>
      <c r="BW1513"/>
      <c r="BX1513"/>
      <c r="BY1513"/>
      <c r="BZ1513"/>
      <c r="CA1513"/>
      <c r="CB1513"/>
      <c r="CC1513"/>
      <c r="CD1513"/>
      <c r="CE1513"/>
      <c r="CF1513"/>
      <c r="CG1513"/>
      <c r="CH1513"/>
      <c r="CI1513"/>
      <c r="CJ1513"/>
      <c r="CK1513"/>
      <c r="CL1513"/>
      <c r="CM1513"/>
      <c r="CN1513"/>
      <c r="CO1513"/>
      <c r="CP1513"/>
      <c r="CQ1513"/>
      <c r="CR1513"/>
      <c r="CS1513"/>
      <c r="CT1513"/>
      <c r="CU1513"/>
      <c r="CV1513"/>
      <c r="CW1513"/>
      <c r="CX1513"/>
      <c r="CY1513"/>
      <c r="CZ1513"/>
      <c r="DA1513"/>
      <c r="DB1513"/>
      <c r="DC1513"/>
      <c r="DD1513"/>
      <c r="DE1513"/>
      <c r="DF1513"/>
      <c r="DG1513"/>
      <c r="DH1513"/>
      <c r="DI1513"/>
      <c r="DJ1513"/>
      <c r="DK1513"/>
      <c r="DL1513"/>
      <c r="DM1513"/>
      <c r="DN1513"/>
      <c r="DO1513"/>
      <c r="DP1513"/>
      <c r="DQ1513"/>
      <c r="DR1513"/>
      <c r="DS1513"/>
      <c r="DT1513"/>
      <c r="DU1513"/>
      <c r="DV1513"/>
      <c r="DW1513"/>
      <c r="DX1513"/>
      <c r="DY1513"/>
      <c r="DZ1513"/>
      <c r="EA1513"/>
      <c r="EB1513"/>
      <c r="EC1513"/>
      <c r="ED1513"/>
      <c r="EE1513"/>
      <c r="EF1513"/>
      <c r="EG1513"/>
      <c r="EH1513"/>
      <c r="EI1513"/>
      <c r="EJ1513"/>
      <c r="EK1513"/>
      <c r="EL1513"/>
      <c r="EM1513"/>
      <c r="EN1513"/>
      <c r="EO1513"/>
      <c r="EP1513"/>
      <c r="EQ1513"/>
      <c r="ER1513"/>
      <c r="ES1513"/>
      <c r="ET1513"/>
      <c r="EU1513"/>
      <c r="EV1513"/>
      <c r="EW1513"/>
      <c r="EX1513"/>
      <c r="EY1513"/>
      <c r="EZ1513"/>
      <c r="FA1513"/>
      <c r="FB1513"/>
      <c r="FC1513"/>
      <c r="FD1513"/>
      <c r="FE1513"/>
      <c r="FF1513"/>
      <c r="FG1513"/>
      <c r="FH1513"/>
      <c r="FI1513"/>
      <c r="FJ1513"/>
      <c r="FK1513"/>
      <c r="FL1513"/>
      <c r="FM1513"/>
      <c r="FN1513"/>
    </row>
    <row r="1514" spans="1:170" ht="150" x14ac:dyDescent="0.25">
      <c r="A1514" s="22" t="s">
        <v>41</v>
      </c>
      <c r="B1514" s="22" t="s">
        <v>42</v>
      </c>
      <c r="C1514" s="22" t="s">
        <v>81</v>
      </c>
      <c r="D1514" s="21" t="s">
        <v>7682</v>
      </c>
      <c r="E1514" s="25">
        <v>44874</v>
      </c>
      <c r="F1514" s="22" t="s">
        <v>7683</v>
      </c>
      <c r="G1514" s="32">
        <v>1049629231</v>
      </c>
      <c r="H1514" s="22" t="s">
        <v>46</v>
      </c>
      <c r="I1514" s="22" t="s">
        <v>7674</v>
      </c>
      <c r="J1514" s="22" t="s">
        <v>7684</v>
      </c>
      <c r="K1514" s="22" t="s">
        <v>7685</v>
      </c>
      <c r="L1514" s="22" t="s">
        <v>158</v>
      </c>
      <c r="M1514" s="22" t="s">
        <v>50</v>
      </c>
      <c r="N1514" s="9">
        <f t="shared" si="23"/>
        <v>3615660</v>
      </c>
      <c r="O1514" s="26">
        <v>3615660</v>
      </c>
      <c r="P1514" s="26">
        <v>2046600</v>
      </c>
      <c r="Q1514" s="22"/>
      <c r="R1514" s="22"/>
      <c r="S1514" s="22"/>
      <c r="T1514" s="22" t="s">
        <v>4147</v>
      </c>
      <c r="U1514" s="25">
        <v>44876</v>
      </c>
      <c r="V1514" s="25">
        <v>44925</v>
      </c>
      <c r="W1514" s="25">
        <v>44875</v>
      </c>
      <c r="X1514" s="22">
        <v>60</v>
      </c>
      <c r="Y1514" s="22"/>
      <c r="Z1514" s="22"/>
      <c r="AA1514" s="22"/>
      <c r="AB1514" s="22"/>
      <c r="AC1514" s="22"/>
      <c r="AD1514" s="22"/>
      <c r="AE1514" s="22" t="s">
        <v>4148</v>
      </c>
      <c r="AF1514" s="5" t="s">
        <v>53</v>
      </c>
      <c r="AG1514" s="22" t="s">
        <v>7677</v>
      </c>
      <c r="AH1514" s="22" t="s">
        <v>209</v>
      </c>
      <c r="AI1514" s="22"/>
      <c r="AJ1514" s="22" t="s">
        <v>68</v>
      </c>
      <c r="AK1514" s="22"/>
      <c r="AL1514" s="22"/>
      <c r="AM1514" s="22"/>
      <c r="AN1514" s="22"/>
      <c r="AO1514"/>
      <c r="AP1514"/>
      <c r="AQ1514"/>
      <c r="AR1514"/>
      <c r="AS1514"/>
      <c r="AT1514"/>
      <c r="AU1514"/>
      <c r="AV1514"/>
      <c r="AW1514"/>
      <c r="AX1514"/>
      <c r="AY1514"/>
      <c r="AZ1514"/>
      <c r="BA1514"/>
      <c r="BB1514"/>
      <c r="BC1514"/>
      <c r="BD1514"/>
      <c r="BE1514"/>
      <c r="BF1514"/>
      <c r="BG1514"/>
      <c r="BH1514"/>
      <c r="BI1514"/>
      <c r="BJ1514"/>
      <c r="BK1514"/>
      <c r="BL1514"/>
      <c r="BM1514"/>
      <c r="BN1514"/>
      <c r="BO1514"/>
      <c r="BP1514"/>
      <c r="BQ1514"/>
      <c r="BR1514"/>
      <c r="BS1514"/>
      <c r="BT1514"/>
      <c r="BU1514"/>
      <c r="BV1514"/>
      <c r="BW1514"/>
      <c r="BX1514"/>
      <c r="BY1514"/>
      <c r="BZ1514"/>
      <c r="CA1514"/>
      <c r="CB1514"/>
      <c r="CC1514"/>
      <c r="CD1514"/>
      <c r="CE1514"/>
      <c r="CF1514"/>
      <c r="CG1514"/>
      <c r="CH1514"/>
      <c r="CI1514"/>
      <c r="CJ1514"/>
      <c r="CK1514"/>
      <c r="CL1514"/>
      <c r="CM1514"/>
      <c r="CN1514"/>
      <c r="CO1514"/>
      <c r="CP1514"/>
      <c r="CQ1514"/>
      <c r="CR1514"/>
      <c r="CS1514"/>
      <c r="CT1514"/>
      <c r="CU1514"/>
      <c r="CV1514"/>
      <c r="CW1514"/>
      <c r="CX1514"/>
      <c r="CY1514"/>
      <c r="CZ1514"/>
      <c r="DA1514"/>
      <c r="DB1514"/>
      <c r="DC1514"/>
      <c r="DD1514"/>
      <c r="DE1514"/>
      <c r="DF1514"/>
      <c r="DG1514"/>
      <c r="DH1514"/>
      <c r="DI1514"/>
      <c r="DJ1514"/>
      <c r="DK1514"/>
      <c r="DL1514"/>
      <c r="DM1514"/>
      <c r="DN1514"/>
      <c r="DO1514"/>
      <c r="DP1514"/>
      <c r="DQ1514"/>
      <c r="DR1514"/>
      <c r="DS1514"/>
      <c r="DT1514"/>
      <c r="DU1514"/>
      <c r="DV1514"/>
      <c r="DW1514"/>
      <c r="DX1514"/>
      <c r="DY1514"/>
      <c r="DZ1514"/>
      <c r="EA1514"/>
      <c r="EB1514"/>
      <c r="EC1514"/>
      <c r="ED1514"/>
      <c r="EE1514"/>
      <c r="EF1514"/>
      <c r="EG1514"/>
      <c r="EH1514"/>
      <c r="EI1514"/>
      <c r="EJ1514"/>
      <c r="EK1514"/>
      <c r="EL1514"/>
      <c r="EM1514"/>
      <c r="EN1514"/>
      <c r="EO1514"/>
      <c r="EP1514"/>
      <c r="EQ1514"/>
      <c r="ER1514"/>
      <c r="ES1514"/>
      <c r="ET1514"/>
      <c r="EU1514"/>
      <c r="EV1514"/>
      <c r="EW1514"/>
      <c r="EX1514"/>
      <c r="EY1514"/>
      <c r="EZ1514"/>
      <c r="FA1514"/>
      <c r="FB1514"/>
      <c r="FC1514"/>
      <c r="FD1514"/>
      <c r="FE1514"/>
      <c r="FF1514"/>
      <c r="FG1514"/>
      <c r="FH1514"/>
      <c r="FI1514"/>
      <c r="FJ1514"/>
      <c r="FK1514"/>
      <c r="FL1514"/>
      <c r="FM1514"/>
      <c r="FN1514"/>
    </row>
    <row r="1515" spans="1:170" ht="150" x14ac:dyDescent="0.25">
      <c r="A1515" s="22" t="s">
        <v>41</v>
      </c>
      <c r="B1515" s="22" t="s">
        <v>42</v>
      </c>
      <c r="C1515" s="22" t="s">
        <v>81</v>
      </c>
      <c r="D1515" s="21" t="s">
        <v>7686</v>
      </c>
      <c r="E1515" s="25">
        <v>44873</v>
      </c>
      <c r="F1515" s="22" t="s">
        <v>7687</v>
      </c>
      <c r="G1515" s="32">
        <v>20859894</v>
      </c>
      <c r="H1515" s="22" t="s">
        <v>46</v>
      </c>
      <c r="I1515" s="22" t="s">
        <v>7674</v>
      </c>
      <c r="J1515" s="22" t="s">
        <v>7688</v>
      </c>
      <c r="K1515" s="22" t="s">
        <v>7689</v>
      </c>
      <c r="L1515" s="22" t="s">
        <v>158</v>
      </c>
      <c r="M1515" s="22" t="s">
        <v>7341</v>
      </c>
      <c r="N1515" s="9">
        <f t="shared" si="23"/>
        <v>3615660</v>
      </c>
      <c r="O1515" s="26">
        <v>3615660</v>
      </c>
      <c r="P1515" s="26">
        <v>2046600</v>
      </c>
      <c r="Q1515" s="22"/>
      <c r="R1515" s="22"/>
      <c r="S1515" s="22"/>
      <c r="T1515" s="22" t="s">
        <v>1665</v>
      </c>
      <c r="U1515" s="25">
        <v>44881</v>
      </c>
      <c r="V1515" s="25">
        <v>44925</v>
      </c>
      <c r="W1515" s="25">
        <v>44874</v>
      </c>
      <c r="X1515" s="22">
        <v>60</v>
      </c>
      <c r="Y1515" s="22"/>
      <c r="Z1515" s="22"/>
      <c r="AA1515" s="22"/>
      <c r="AB1515" s="22"/>
      <c r="AC1515" s="22"/>
      <c r="AD1515" s="22"/>
      <c r="AE1515" s="22" t="s">
        <v>7690</v>
      </c>
      <c r="AF1515" s="5" t="s">
        <v>53</v>
      </c>
      <c r="AG1515" s="22" t="s">
        <v>7677</v>
      </c>
      <c r="AH1515" s="22" t="s">
        <v>209</v>
      </c>
      <c r="AI1515" s="22"/>
      <c r="AJ1515" s="22" t="s">
        <v>68</v>
      </c>
      <c r="AK1515" s="22"/>
      <c r="AL1515" s="22"/>
      <c r="AM1515" s="22"/>
      <c r="AN1515" s="22"/>
      <c r="AO1515"/>
      <c r="AP1515"/>
      <c r="AQ1515"/>
      <c r="AR1515"/>
      <c r="AS1515"/>
      <c r="AT1515"/>
      <c r="AU1515"/>
      <c r="AV1515"/>
      <c r="AW1515"/>
      <c r="AX1515"/>
      <c r="AY1515"/>
      <c r="AZ1515"/>
      <c r="BA1515"/>
      <c r="BB1515"/>
      <c r="BC1515"/>
      <c r="BD1515"/>
      <c r="BE1515"/>
      <c r="BF1515"/>
      <c r="BG1515"/>
      <c r="BH1515"/>
      <c r="BI1515"/>
      <c r="BJ1515"/>
      <c r="BK1515"/>
      <c r="BL1515"/>
      <c r="BM1515"/>
      <c r="BN1515"/>
      <c r="BO1515"/>
      <c r="BP1515"/>
      <c r="BQ1515"/>
      <c r="BR1515"/>
      <c r="BS1515"/>
      <c r="BT1515"/>
      <c r="BU1515"/>
      <c r="BV1515"/>
      <c r="BW1515"/>
      <c r="BX1515"/>
      <c r="BY1515"/>
      <c r="BZ1515"/>
      <c r="CA1515"/>
      <c r="CB1515"/>
      <c r="CC1515"/>
      <c r="CD1515"/>
      <c r="CE1515"/>
      <c r="CF1515"/>
      <c r="CG1515"/>
      <c r="CH1515"/>
      <c r="CI1515"/>
      <c r="CJ1515"/>
      <c r="CK1515"/>
      <c r="CL1515"/>
      <c r="CM1515"/>
      <c r="CN1515"/>
      <c r="CO1515"/>
      <c r="CP1515"/>
      <c r="CQ1515"/>
      <c r="CR1515"/>
      <c r="CS1515"/>
      <c r="CT1515"/>
      <c r="CU1515"/>
      <c r="CV1515"/>
      <c r="CW1515"/>
      <c r="CX1515"/>
      <c r="CY1515"/>
      <c r="CZ1515"/>
      <c r="DA1515"/>
      <c r="DB1515"/>
      <c r="DC1515"/>
      <c r="DD1515"/>
      <c r="DE1515"/>
      <c r="DF1515"/>
      <c r="DG1515"/>
      <c r="DH1515"/>
      <c r="DI1515"/>
      <c r="DJ1515"/>
      <c r="DK1515"/>
      <c r="DL1515"/>
      <c r="DM1515"/>
      <c r="DN1515"/>
      <c r="DO1515"/>
      <c r="DP1515"/>
      <c r="DQ1515"/>
      <c r="DR1515"/>
      <c r="DS1515"/>
      <c r="DT1515"/>
      <c r="DU1515"/>
      <c r="DV1515"/>
      <c r="DW1515"/>
      <c r="DX1515"/>
      <c r="DY1515"/>
      <c r="DZ1515"/>
      <c r="EA1515"/>
      <c r="EB1515"/>
      <c r="EC1515"/>
      <c r="ED1515"/>
      <c r="EE1515"/>
      <c r="EF1515"/>
      <c r="EG1515"/>
      <c r="EH1515"/>
      <c r="EI1515"/>
      <c r="EJ1515"/>
      <c r="EK1515"/>
      <c r="EL1515"/>
      <c r="EM1515"/>
      <c r="EN1515"/>
      <c r="EO1515"/>
      <c r="EP1515"/>
      <c r="EQ1515"/>
      <c r="ER1515"/>
      <c r="ES1515"/>
      <c r="ET1515"/>
      <c r="EU1515"/>
      <c r="EV1515"/>
      <c r="EW1515"/>
      <c r="EX1515"/>
      <c r="EY1515"/>
      <c r="EZ1515"/>
      <c r="FA1515"/>
      <c r="FB1515"/>
      <c r="FC1515"/>
      <c r="FD1515"/>
      <c r="FE1515"/>
      <c r="FF1515"/>
      <c r="FG1515"/>
      <c r="FH1515"/>
      <c r="FI1515"/>
      <c r="FJ1515"/>
      <c r="FK1515"/>
      <c r="FL1515"/>
      <c r="FM1515"/>
      <c r="FN1515"/>
    </row>
    <row r="1516" spans="1:170" ht="150" x14ac:dyDescent="0.25">
      <c r="A1516" s="22" t="s">
        <v>41</v>
      </c>
      <c r="B1516" s="22" t="s">
        <v>42</v>
      </c>
      <c r="C1516" s="22" t="s">
        <v>81</v>
      </c>
      <c r="D1516" s="21" t="s">
        <v>7691</v>
      </c>
      <c r="E1516" s="25">
        <v>44873</v>
      </c>
      <c r="F1516" s="22" t="s">
        <v>7692</v>
      </c>
      <c r="G1516" s="32">
        <v>52804592</v>
      </c>
      <c r="H1516" s="22" t="s">
        <v>46</v>
      </c>
      <c r="I1516" s="22" t="s">
        <v>7674</v>
      </c>
      <c r="J1516" s="22" t="s">
        <v>7693</v>
      </c>
      <c r="K1516" s="22" t="s">
        <v>7694</v>
      </c>
      <c r="L1516" s="22" t="s">
        <v>7476</v>
      </c>
      <c r="M1516" s="22" t="s">
        <v>50</v>
      </c>
      <c r="N1516" s="9">
        <f t="shared" si="23"/>
        <v>3615660</v>
      </c>
      <c r="O1516" s="26">
        <v>3615660</v>
      </c>
      <c r="P1516" s="26">
        <v>2046600</v>
      </c>
      <c r="Q1516" s="22"/>
      <c r="R1516" s="22"/>
      <c r="S1516" s="22"/>
      <c r="T1516" s="22" t="s">
        <v>1665</v>
      </c>
      <c r="U1516" s="25">
        <v>44875</v>
      </c>
      <c r="V1516" s="25">
        <v>44925</v>
      </c>
      <c r="W1516" s="25">
        <v>44874</v>
      </c>
      <c r="X1516" s="22">
        <v>60</v>
      </c>
      <c r="Y1516" s="22"/>
      <c r="Z1516" s="22"/>
      <c r="AA1516" s="22"/>
      <c r="AB1516" s="22"/>
      <c r="AC1516" s="22"/>
      <c r="AD1516" s="22"/>
      <c r="AE1516" s="22" t="s">
        <v>7690</v>
      </c>
      <c r="AF1516" s="5" t="s">
        <v>53</v>
      </c>
      <c r="AG1516" s="22" t="s">
        <v>7677</v>
      </c>
      <c r="AH1516" s="22" t="s">
        <v>209</v>
      </c>
      <c r="AI1516" s="22"/>
      <c r="AJ1516" s="22" t="s">
        <v>68</v>
      </c>
      <c r="AK1516" s="22"/>
      <c r="AL1516" s="22"/>
      <c r="AM1516" s="22"/>
      <c r="AN1516" s="22"/>
      <c r="AO1516"/>
      <c r="AP1516"/>
      <c r="AQ1516"/>
      <c r="AR1516"/>
      <c r="AS1516"/>
      <c r="AT1516"/>
      <c r="AU1516"/>
      <c r="AV1516"/>
      <c r="AW1516"/>
      <c r="AX1516"/>
      <c r="AY1516"/>
      <c r="AZ1516"/>
      <c r="BA1516"/>
      <c r="BB1516"/>
      <c r="BC1516"/>
      <c r="BD1516"/>
      <c r="BE1516"/>
      <c r="BF1516"/>
      <c r="BG1516"/>
      <c r="BH1516"/>
      <c r="BI1516"/>
      <c r="BJ1516"/>
      <c r="BK1516"/>
      <c r="BL1516"/>
      <c r="BM1516"/>
      <c r="BN1516"/>
      <c r="BO1516"/>
      <c r="BP1516"/>
      <c r="BQ1516"/>
      <c r="BR1516"/>
      <c r="BS1516"/>
      <c r="BT1516"/>
      <c r="BU1516"/>
      <c r="BV1516"/>
      <c r="BW1516"/>
      <c r="BX1516"/>
      <c r="BY1516"/>
      <c r="BZ1516"/>
      <c r="CA1516"/>
      <c r="CB1516"/>
      <c r="CC1516"/>
      <c r="CD1516"/>
      <c r="CE1516"/>
      <c r="CF1516"/>
      <c r="CG1516"/>
      <c r="CH1516"/>
      <c r="CI1516"/>
      <c r="CJ1516"/>
      <c r="CK1516"/>
      <c r="CL1516"/>
      <c r="CM1516"/>
      <c r="CN1516"/>
      <c r="CO1516"/>
      <c r="CP1516"/>
      <c r="CQ1516"/>
      <c r="CR1516"/>
      <c r="CS1516"/>
      <c r="CT1516"/>
      <c r="CU1516"/>
      <c r="CV1516"/>
      <c r="CW1516"/>
      <c r="CX1516"/>
      <c r="CY1516"/>
      <c r="CZ1516"/>
      <c r="DA1516"/>
      <c r="DB1516"/>
      <c r="DC1516"/>
      <c r="DD1516"/>
      <c r="DE1516"/>
      <c r="DF1516"/>
      <c r="DG1516"/>
      <c r="DH1516"/>
      <c r="DI1516"/>
      <c r="DJ1516"/>
      <c r="DK1516"/>
      <c r="DL1516"/>
      <c r="DM1516"/>
      <c r="DN1516"/>
      <c r="DO1516"/>
      <c r="DP1516"/>
      <c r="DQ1516"/>
      <c r="DR1516"/>
      <c r="DS1516"/>
      <c r="DT1516"/>
      <c r="DU1516"/>
      <c r="DV1516"/>
      <c r="DW1516"/>
      <c r="DX1516"/>
      <c r="DY1516"/>
      <c r="DZ1516"/>
      <c r="EA1516"/>
      <c r="EB1516"/>
      <c r="EC1516"/>
      <c r="ED1516"/>
      <c r="EE1516"/>
      <c r="EF1516"/>
      <c r="EG1516"/>
      <c r="EH1516"/>
      <c r="EI1516"/>
      <c r="EJ1516"/>
      <c r="EK1516"/>
      <c r="EL1516"/>
      <c r="EM1516"/>
      <c r="EN1516"/>
      <c r="EO1516"/>
      <c r="EP1516"/>
      <c r="EQ1516"/>
      <c r="ER1516"/>
      <c r="ES1516"/>
      <c r="ET1516"/>
      <c r="EU1516"/>
      <c r="EV1516"/>
      <c r="EW1516"/>
      <c r="EX1516"/>
      <c r="EY1516"/>
      <c r="EZ1516"/>
      <c r="FA1516"/>
      <c r="FB1516"/>
      <c r="FC1516"/>
      <c r="FD1516"/>
      <c r="FE1516"/>
      <c r="FF1516"/>
      <c r="FG1516"/>
      <c r="FH1516"/>
      <c r="FI1516"/>
      <c r="FJ1516"/>
      <c r="FK1516"/>
      <c r="FL1516"/>
      <c r="FM1516"/>
      <c r="FN1516"/>
    </row>
    <row r="1517" spans="1:170" ht="150" x14ac:dyDescent="0.25">
      <c r="A1517" s="22" t="s">
        <v>41</v>
      </c>
      <c r="B1517" s="22" t="s">
        <v>42</v>
      </c>
      <c r="C1517" s="22" t="s">
        <v>81</v>
      </c>
      <c r="D1517" s="21" t="s">
        <v>7695</v>
      </c>
      <c r="E1517" s="25">
        <v>44873</v>
      </c>
      <c r="F1517" s="22" t="s">
        <v>7696</v>
      </c>
      <c r="G1517" s="32">
        <v>1233501801</v>
      </c>
      <c r="H1517" s="22" t="s">
        <v>46</v>
      </c>
      <c r="I1517" s="22" t="s">
        <v>7674</v>
      </c>
      <c r="J1517" s="22" t="s">
        <v>7697</v>
      </c>
      <c r="K1517" s="22" t="s">
        <v>7698</v>
      </c>
      <c r="L1517" s="22" t="s">
        <v>158</v>
      </c>
      <c r="M1517" s="22" t="s">
        <v>50</v>
      </c>
      <c r="N1517" s="9">
        <f t="shared" si="23"/>
        <v>3615660</v>
      </c>
      <c r="O1517" s="26">
        <v>3615660</v>
      </c>
      <c r="P1517" s="26">
        <v>2046600</v>
      </c>
      <c r="Q1517" s="22"/>
      <c r="R1517" s="22"/>
      <c r="S1517" s="22"/>
      <c r="T1517" s="22" t="s">
        <v>1665</v>
      </c>
      <c r="U1517" s="25">
        <v>44876</v>
      </c>
      <c r="V1517" s="25">
        <v>44925</v>
      </c>
      <c r="W1517" s="25">
        <v>44875</v>
      </c>
      <c r="X1517" s="22">
        <v>60</v>
      </c>
      <c r="Y1517" s="22"/>
      <c r="Z1517" s="22"/>
      <c r="AA1517" s="22"/>
      <c r="AB1517" s="22"/>
      <c r="AC1517" s="22"/>
      <c r="AD1517" s="22"/>
      <c r="AE1517" s="22" t="s">
        <v>7690</v>
      </c>
      <c r="AF1517" s="5" t="s">
        <v>53</v>
      </c>
      <c r="AG1517" s="22" t="s">
        <v>7677</v>
      </c>
      <c r="AH1517" s="22" t="s">
        <v>209</v>
      </c>
      <c r="AI1517" s="22"/>
      <c r="AJ1517" s="22" t="s">
        <v>68</v>
      </c>
      <c r="AK1517" s="22"/>
      <c r="AL1517" s="22"/>
      <c r="AM1517" s="22"/>
      <c r="AN1517" s="22"/>
      <c r="AO1517"/>
      <c r="AP1517"/>
      <c r="AQ1517"/>
      <c r="AR1517"/>
      <c r="AS1517"/>
      <c r="AT1517"/>
      <c r="AU1517"/>
      <c r="AV1517"/>
      <c r="AW1517"/>
      <c r="AX1517"/>
      <c r="AY1517"/>
      <c r="AZ1517"/>
      <c r="BA1517"/>
      <c r="BB1517"/>
      <c r="BC1517"/>
      <c r="BD1517"/>
      <c r="BE1517"/>
      <c r="BF1517"/>
      <c r="BG1517"/>
      <c r="BH1517"/>
      <c r="BI1517"/>
      <c r="BJ1517"/>
      <c r="BK1517"/>
      <c r="BL1517"/>
      <c r="BM1517"/>
      <c r="BN1517"/>
      <c r="BO1517"/>
      <c r="BP1517"/>
      <c r="BQ1517"/>
      <c r="BR1517"/>
      <c r="BS1517"/>
      <c r="BT1517"/>
      <c r="BU1517"/>
      <c r="BV1517"/>
      <c r="BW1517"/>
      <c r="BX1517"/>
      <c r="BY1517"/>
      <c r="BZ1517"/>
      <c r="CA1517"/>
      <c r="CB1517"/>
      <c r="CC1517"/>
      <c r="CD1517"/>
      <c r="CE1517"/>
      <c r="CF1517"/>
      <c r="CG1517"/>
      <c r="CH1517"/>
      <c r="CI1517"/>
      <c r="CJ1517"/>
      <c r="CK1517"/>
      <c r="CL1517"/>
      <c r="CM1517"/>
      <c r="CN1517"/>
      <c r="CO1517"/>
      <c r="CP1517"/>
      <c r="CQ1517"/>
      <c r="CR1517"/>
      <c r="CS1517"/>
      <c r="CT1517"/>
      <c r="CU1517"/>
      <c r="CV1517"/>
      <c r="CW1517"/>
      <c r="CX1517"/>
      <c r="CY1517"/>
      <c r="CZ1517"/>
      <c r="DA1517"/>
      <c r="DB1517"/>
      <c r="DC1517"/>
      <c r="DD1517"/>
      <c r="DE1517"/>
      <c r="DF1517"/>
      <c r="DG1517"/>
      <c r="DH1517"/>
      <c r="DI1517"/>
      <c r="DJ1517"/>
      <c r="DK1517"/>
      <c r="DL1517"/>
      <c r="DM1517"/>
      <c r="DN1517"/>
      <c r="DO1517"/>
      <c r="DP1517"/>
      <c r="DQ1517"/>
      <c r="DR1517"/>
      <c r="DS1517"/>
      <c r="DT1517"/>
      <c r="DU1517"/>
      <c r="DV1517"/>
      <c r="DW1517"/>
      <c r="DX1517"/>
      <c r="DY1517"/>
      <c r="DZ1517"/>
      <c r="EA1517"/>
      <c r="EB1517"/>
      <c r="EC1517"/>
      <c r="ED1517"/>
      <c r="EE1517"/>
      <c r="EF1517"/>
      <c r="EG1517"/>
      <c r="EH1517"/>
      <c r="EI1517"/>
      <c r="EJ1517"/>
      <c r="EK1517"/>
      <c r="EL1517"/>
      <c r="EM1517"/>
      <c r="EN1517"/>
      <c r="EO1517"/>
      <c r="EP1517"/>
      <c r="EQ1517"/>
      <c r="ER1517"/>
      <c r="ES1517"/>
      <c r="ET1517"/>
      <c r="EU1517"/>
      <c r="EV1517"/>
      <c r="EW1517"/>
      <c r="EX1517"/>
      <c r="EY1517"/>
      <c r="EZ1517"/>
      <c r="FA1517"/>
      <c r="FB1517"/>
      <c r="FC1517"/>
      <c r="FD1517"/>
      <c r="FE1517"/>
      <c r="FF1517"/>
      <c r="FG1517"/>
      <c r="FH1517"/>
      <c r="FI1517"/>
      <c r="FJ1517"/>
      <c r="FK1517"/>
      <c r="FL1517"/>
      <c r="FM1517"/>
      <c r="FN1517"/>
    </row>
    <row r="1518" spans="1:170" ht="150" x14ac:dyDescent="0.25">
      <c r="A1518" s="22" t="s">
        <v>41</v>
      </c>
      <c r="B1518" s="22" t="s">
        <v>42</v>
      </c>
      <c r="C1518" s="22" t="s">
        <v>81</v>
      </c>
      <c r="D1518" s="21" t="s">
        <v>7699</v>
      </c>
      <c r="E1518" s="25">
        <v>44874</v>
      </c>
      <c r="F1518" s="22" t="s">
        <v>7700</v>
      </c>
      <c r="G1518" s="32">
        <v>1136888501</v>
      </c>
      <c r="H1518" s="22" t="s">
        <v>46</v>
      </c>
      <c r="I1518" s="22" t="s">
        <v>7674</v>
      </c>
      <c r="J1518" s="22" t="s">
        <v>7701</v>
      </c>
      <c r="K1518" s="22" t="s">
        <v>7702</v>
      </c>
      <c r="L1518" s="22" t="s">
        <v>7476</v>
      </c>
      <c r="M1518" s="22" t="s">
        <v>7341</v>
      </c>
      <c r="N1518" s="9">
        <f t="shared" si="23"/>
        <v>3615660</v>
      </c>
      <c r="O1518" s="26">
        <v>3615660</v>
      </c>
      <c r="P1518" s="26">
        <v>2046600</v>
      </c>
      <c r="Q1518" s="22"/>
      <c r="R1518" s="22"/>
      <c r="S1518" s="22"/>
      <c r="T1518" s="22" t="s">
        <v>1665</v>
      </c>
      <c r="U1518" s="25">
        <v>44875</v>
      </c>
      <c r="V1518" s="25">
        <v>44925</v>
      </c>
      <c r="W1518" s="25">
        <v>44874</v>
      </c>
      <c r="X1518" s="22">
        <v>60</v>
      </c>
      <c r="Y1518" s="22"/>
      <c r="Z1518" s="22"/>
      <c r="AA1518" s="22"/>
      <c r="AB1518" s="22"/>
      <c r="AC1518" s="22"/>
      <c r="AD1518" s="22"/>
      <c r="AE1518" s="22" t="s">
        <v>7690</v>
      </c>
      <c r="AF1518" s="5" t="s">
        <v>53</v>
      </c>
      <c r="AG1518" s="22" t="s">
        <v>7677</v>
      </c>
      <c r="AH1518" s="22" t="s">
        <v>209</v>
      </c>
      <c r="AI1518" s="22"/>
      <c r="AJ1518" s="22" t="s">
        <v>68</v>
      </c>
      <c r="AK1518" s="22"/>
      <c r="AL1518" s="22"/>
      <c r="AM1518" s="22"/>
      <c r="AN1518" s="22"/>
      <c r="AO1518"/>
      <c r="AP1518"/>
      <c r="AQ1518"/>
      <c r="AR1518"/>
      <c r="AS1518"/>
      <c r="AT1518"/>
      <c r="AU1518"/>
      <c r="AV1518"/>
      <c r="AW1518"/>
      <c r="AX1518"/>
      <c r="AY1518"/>
      <c r="AZ1518"/>
      <c r="BA1518"/>
      <c r="BB1518"/>
      <c r="BC1518"/>
      <c r="BD1518"/>
      <c r="BE1518"/>
      <c r="BF1518"/>
      <c r="BG1518"/>
      <c r="BH1518"/>
      <c r="BI1518"/>
      <c r="BJ1518"/>
      <c r="BK1518"/>
      <c r="BL1518"/>
      <c r="BM1518"/>
      <c r="BN1518"/>
      <c r="BO1518"/>
      <c r="BP1518"/>
      <c r="BQ1518"/>
      <c r="BR1518"/>
      <c r="BS1518"/>
      <c r="BT1518"/>
      <c r="BU1518"/>
      <c r="BV1518"/>
      <c r="BW1518"/>
      <c r="BX1518"/>
      <c r="BY1518"/>
      <c r="BZ1518"/>
      <c r="CA1518"/>
      <c r="CB1518"/>
      <c r="CC1518"/>
      <c r="CD1518"/>
      <c r="CE1518"/>
      <c r="CF1518"/>
      <c r="CG1518"/>
      <c r="CH1518"/>
      <c r="CI1518"/>
      <c r="CJ1518"/>
      <c r="CK1518"/>
      <c r="CL1518"/>
      <c r="CM1518"/>
      <c r="CN1518"/>
      <c r="CO1518"/>
      <c r="CP1518"/>
      <c r="CQ1518"/>
      <c r="CR1518"/>
      <c r="CS1518"/>
      <c r="CT1518"/>
      <c r="CU1518"/>
      <c r="CV1518"/>
      <c r="CW1518"/>
      <c r="CX1518"/>
      <c r="CY1518"/>
      <c r="CZ1518"/>
      <c r="DA1518"/>
      <c r="DB1518"/>
      <c r="DC1518"/>
      <c r="DD1518"/>
      <c r="DE1518"/>
      <c r="DF1518"/>
      <c r="DG1518"/>
      <c r="DH1518"/>
      <c r="DI1518"/>
      <c r="DJ1518"/>
      <c r="DK1518"/>
      <c r="DL1518"/>
      <c r="DM1518"/>
      <c r="DN1518"/>
      <c r="DO1518"/>
      <c r="DP1518"/>
      <c r="DQ1518"/>
      <c r="DR1518"/>
      <c r="DS1518"/>
      <c r="DT1518"/>
      <c r="DU1518"/>
      <c r="DV1518"/>
      <c r="DW1518"/>
      <c r="DX1518"/>
      <c r="DY1518"/>
      <c r="DZ1518"/>
      <c r="EA1518"/>
      <c r="EB1518"/>
      <c r="EC1518"/>
      <c r="ED1518"/>
      <c r="EE1518"/>
      <c r="EF1518"/>
      <c r="EG1518"/>
      <c r="EH1518"/>
      <c r="EI1518"/>
      <c r="EJ1518"/>
      <c r="EK1518"/>
      <c r="EL1518"/>
      <c r="EM1518"/>
      <c r="EN1518"/>
      <c r="EO1518"/>
      <c r="EP1518"/>
      <c r="EQ1518"/>
      <c r="ER1518"/>
      <c r="ES1518"/>
      <c r="ET1518"/>
      <c r="EU1518"/>
      <c r="EV1518"/>
      <c r="EW1518"/>
      <c r="EX1518"/>
      <c r="EY1518"/>
      <c r="EZ1518"/>
      <c r="FA1518"/>
      <c r="FB1518"/>
      <c r="FC1518"/>
      <c r="FD1518"/>
      <c r="FE1518"/>
      <c r="FF1518"/>
      <c r="FG1518"/>
      <c r="FH1518"/>
      <c r="FI1518"/>
      <c r="FJ1518"/>
      <c r="FK1518"/>
      <c r="FL1518"/>
      <c r="FM1518"/>
      <c r="FN1518"/>
    </row>
    <row r="1519" spans="1:170" ht="150" x14ac:dyDescent="0.25">
      <c r="A1519" s="22" t="s">
        <v>41</v>
      </c>
      <c r="B1519" s="22" t="s">
        <v>42</v>
      </c>
      <c r="C1519" s="22" t="s">
        <v>81</v>
      </c>
      <c r="D1519" s="21" t="s">
        <v>7703</v>
      </c>
      <c r="E1519" s="25">
        <v>44874</v>
      </c>
      <c r="F1519" s="22" t="s">
        <v>7704</v>
      </c>
      <c r="G1519" s="32">
        <v>79502005</v>
      </c>
      <c r="H1519" s="22" t="s">
        <v>46</v>
      </c>
      <c r="I1519" s="22" t="s">
        <v>7674</v>
      </c>
      <c r="J1519" s="22" t="s">
        <v>7705</v>
      </c>
      <c r="K1519" s="22" t="s">
        <v>7702</v>
      </c>
      <c r="L1519" s="22" t="s">
        <v>7706</v>
      </c>
      <c r="M1519" s="22" t="s">
        <v>50</v>
      </c>
      <c r="N1519" s="9">
        <f t="shared" si="23"/>
        <v>3615660</v>
      </c>
      <c r="O1519" s="26">
        <v>3615660</v>
      </c>
      <c r="P1519" s="26">
        <v>2046600</v>
      </c>
      <c r="Q1519" s="22"/>
      <c r="R1519" s="22"/>
      <c r="S1519" s="22"/>
      <c r="T1519" s="22" t="s">
        <v>1665</v>
      </c>
      <c r="U1519" s="25">
        <v>44880</v>
      </c>
      <c r="V1519" s="25">
        <v>44925</v>
      </c>
      <c r="W1519" s="25">
        <v>44874</v>
      </c>
      <c r="X1519" s="22">
        <v>60</v>
      </c>
      <c r="Y1519" s="22"/>
      <c r="Z1519" s="22"/>
      <c r="AA1519" s="22"/>
      <c r="AB1519" s="22"/>
      <c r="AC1519" s="22"/>
      <c r="AD1519" s="22"/>
      <c r="AE1519" s="22" t="s">
        <v>7690</v>
      </c>
      <c r="AF1519" s="5" t="s">
        <v>53</v>
      </c>
      <c r="AG1519" s="22" t="s">
        <v>7677</v>
      </c>
      <c r="AH1519" s="22" t="s">
        <v>209</v>
      </c>
      <c r="AI1519" s="22"/>
      <c r="AJ1519" s="22" t="s">
        <v>68</v>
      </c>
      <c r="AK1519" s="22"/>
      <c r="AL1519" s="22"/>
      <c r="AM1519" s="22"/>
      <c r="AN1519" s="22"/>
      <c r="AO1519"/>
      <c r="AP1519"/>
      <c r="AQ1519"/>
      <c r="AR1519"/>
      <c r="AS1519"/>
      <c r="AT1519"/>
      <c r="AU1519"/>
      <c r="AV1519"/>
      <c r="AW1519"/>
      <c r="AX1519"/>
      <c r="AY1519"/>
      <c r="AZ1519"/>
      <c r="BA1519"/>
      <c r="BB1519"/>
      <c r="BC1519"/>
      <c r="BD1519"/>
      <c r="BE1519"/>
      <c r="BF1519"/>
      <c r="BG1519"/>
      <c r="BH1519"/>
      <c r="BI1519"/>
      <c r="BJ1519"/>
      <c r="BK1519"/>
      <c r="BL1519"/>
      <c r="BM1519"/>
      <c r="BN1519"/>
      <c r="BO1519"/>
      <c r="BP1519"/>
      <c r="BQ1519"/>
      <c r="BR1519"/>
      <c r="BS1519"/>
      <c r="BT1519"/>
      <c r="BU1519"/>
      <c r="BV1519"/>
      <c r="BW1519"/>
      <c r="BX1519"/>
      <c r="BY1519"/>
      <c r="BZ1519"/>
      <c r="CA1519"/>
      <c r="CB1519"/>
      <c r="CC1519"/>
      <c r="CD1519"/>
      <c r="CE1519"/>
      <c r="CF1519"/>
      <c r="CG1519"/>
      <c r="CH1519"/>
      <c r="CI1519"/>
      <c r="CJ1519"/>
      <c r="CK1519"/>
      <c r="CL1519"/>
      <c r="CM1519"/>
      <c r="CN1519"/>
      <c r="CO1519"/>
      <c r="CP1519"/>
      <c r="CQ1519"/>
      <c r="CR1519"/>
      <c r="CS1519"/>
      <c r="CT1519"/>
      <c r="CU1519"/>
      <c r="CV1519"/>
      <c r="CW1519"/>
      <c r="CX1519"/>
      <c r="CY1519"/>
      <c r="CZ1519"/>
      <c r="DA1519"/>
      <c r="DB1519"/>
      <c r="DC1519"/>
      <c r="DD1519"/>
      <c r="DE1519"/>
      <c r="DF1519"/>
      <c r="DG1519"/>
      <c r="DH1519"/>
      <c r="DI1519"/>
      <c r="DJ1519"/>
      <c r="DK1519"/>
      <c r="DL1519"/>
      <c r="DM1519"/>
      <c r="DN1519"/>
      <c r="DO1519"/>
      <c r="DP1519"/>
      <c r="DQ1519"/>
      <c r="DR1519"/>
      <c r="DS1519"/>
      <c r="DT1519"/>
      <c r="DU1519"/>
      <c r="DV1519"/>
      <c r="DW1519"/>
      <c r="DX1519"/>
      <c r="DY1519"/>
      <c r="DZ1519"/>
      <c r="EA1519"/>
      <c r="EB1519"/>
      <c r="EC1519"/>
      <c r="ED1519"/>
      <c r="EE1519"/>
      <c r="EF1519"/>
      <c r="EG1519"/>
      <c r="EH1519"/>
      <c r="EI1519"/>
      <c r="EJ1519"/>
      <c r="EK1519"/>
      <c r="EL1519"/>
      <c r="EM1519"/>
      <c r="EN1519"/>
      <c r="EO1519"/>
      <c r="EP1519"/>
      <c r="EQ1519"/>
      <c r="ER1519"/>
      <c r="ES1519"/>
      <c r="ET1519"/>
      <c r="EU1519"/>
      <c r="EV1519"/>
      <c r="EW1519"/>
      <c r="EX1519"/>
      <c r="EY1519"/>
      <c r="EZ1519"/>
      <c r="FA1519"/>
      <c r="FB1519"/>
      <c r="FC1519"/>
      <c r="FD1519"/>
      <c r="FE1519"/>
      <c r="FF1519"/>
      <c r="FG1519"/>
      <c r="FH1519"/>
      <c r="FI1519"/>
      <c r="FJ1519"/>
      <c r="FK1519"/>
      <c r="FL1519"/>
      <c r="FM1519"/>
      <c r="FN1519"/>
    </row>
    <row r="1520" spans="1:170" ht="150" x14ac:dyDescent="0.25">
      <c r="A1520" s="22" t="s">
        <v>41</v>
      </c>
      <c r="B1520" s="22" t="s">
        <v>42</v>
      </c>
      <c r="C1520" s="22" t="s">
        <v>81</v>
      </c>
      <c r="D1520" s="21" t="s">
        <v>7707</v>
      </c>
      <c r="E1520" s="25">
        <v>44873</v>
      </c>
      <c r="F1520" s="22" t="s">
        <v>7708</v>
      </c>
      <c r="G1520" s="32">
        <v>1007393716</v>
      </c>
      <c r="H1520" s="22" t="s">
        <v>46</v>
      </c>
      <c r="I1520" s="22" t="s">
        <v>7674</v>
      </c>
      <c r="J1520" s="22" t="s">
        <v>7709</v>
      </c>
      <c r="K1520" s="22" t="s">
        <v>7710</v>
      </c>
      <c r="L1520" s="22" t="s">
        <v>7476</v>
      </c>
      <c r="M1520" s="22" t="s">
        <v>7341</v>
      </c>
      <c r="N1520" s="9">
        <f t="shared" si="23"/>
        <v>3615660</v>
      </c>
      <c r="O1520" s="26">
        <v>3615660</v>
      </c>
      <c r="P1520" s="26">
        <v>2046600</v>
      </c>
      <c r="Q1520" s="22"/>
      <c r="R1520" s="22"/>
      <c r="S1520" s="22"/>
      <c r="T1520" s="22" t="s">
        <v>1665</v>
      </c>
      <c r="U1520" s="25">
        <v>44875</v>
      </c>
      <c r="V1520" s="25">
        <v>44925</v>
      </c>
      <c r="W1520" s="25">
        <v>44875</v>
      </c>
      <c r="X1520" s="22">
        <v>60</v>
      </c>
      <c r="Y1520" s="22"/>
      <c r="Z1520" s="22"/>
      <c r="AA1520" s="22"/>
      <c r="AB1520" s="22"/>
      <c r="AC1520" s="22"/>
      <c r="AD1520" s="22"/>
      <c r="AE1520" s="22" t="s">
        <v>7690</v>
      </c>
      <c r="AF1520" s="5" t="s">
        <v>53</v>
      </c>
      <c r="AG1520" s="22" t="s">
        <v>7677</v>
      </c>
      <c r="AH1520" s="22" t="s">
        <v>209</v>
      </c>
      <c r="AI1520" s="22"/>
      <c r="AJ1520" s="22" t="s">
        <v>68</v>
      </c>
      <c r="AK1520" s="22"/>
      <c r="AL1520" s="22"/>
      <c r="AM1520" s="22"/>
      <c r="AN1520" s="22"/>
      <c r="AO1520"/>
      <c r="AP1520"/>
      <c r="AQ1520"/>
      <c r="AR1520"/>
      <c r="AS1520"/>
      <c r="AT1520"/>
      <c r="AU1520"/>
      <c r="AV1520"/>
      <c r="AW1520"/>
      <c r="AX1520"/>
      <c r="AY1520"/>
      <c r="AZ1520"/>
      <c r="BA1520"/>
      <c r="BB1520"/>
      <c r="BC1520"/>
      <c r="BD1520"/>
      <c r="BE1520"/>
      <c r="BF1520"/>
      <c r="BG1520"/>
      <c r="BH1520"/>
      <c r="BI1520"/>
      <c r="BJ1520"/>
      <c r="BK1520"/>
      <c r="BL1520"/>
      <c r="BM1520"/>
      <c r="BN1520"/>
      <c r="BO1520"/>
      <c r="BP1520"/>
      <c r="BQ1520"/>
      <c r="BR1520"/>
      <c r="BS1520"/>
      <c r="BT1520"/>
      <c r="BU1520"/>
      <c r="BV1520"/>
      <c r="BW1520"/>
      <c r="BX1520"/>
      <c r="BY1520"/>
      <c r="BZ1520"/>
      <c r="CA1520"/>
      <c r="CB1520"/>
      <c r="CC1520"/>
      <c r="CD1520"/>
      <c r="CE1520"/>
      <c r="CF1520"/>
      <c r="CG1520"/>
      <c r="CH1520"/>
      <c r="CI1520"/>
      <c r="CJ1520"/>
      <c r="CK1520"/>
      <c r="CL1520"/>
      <c r="CM1520"/>
      <c r="CN1520"/>
      <c r="CO1520"/>
      <c r="CP1520"/>
      <c r="CQ1520"/>
      <c r="CR1520"/>
      <c r="CS1520"/>
      <c r="CT1520"/>
      <c r="CU1520"/>
      <c r="CV1520"/>
      <c r="CW1520"/>
      <c r="CX1520"/>
      <c r="CY1520"/>
      <c r="CZ1520"/>
      <c r="DA1520"/>
      <c r="DB1520"/>
      <c r="DC1520"/>
      <c r="DD1520"/>
      <c r="DE1520"/>
      <c r="DF1520"/>
      <c r="DG1520"/>
      <c r="DH1520"/>
      <c r="DI1520"/>
      <c r="DJ1520"/>
      <c r="DK1520"/>
      <c r="DL1520"/>
      <c r="DM1520"/>
      <c r="DN1520"/>
      <c r="DO1520"/>
      <c r="DP1520"/>
      <c r="DQ1520"/>
      <c r="DR1520"/>
      <c r="DS1520"/>
      <c r="DT1520"/>
      <c r="DU1520"/>
      <c r="DV1520"/>
      <c r="DW1520"/>
      <c r="DX1520"/>
      <c r="DY1520"/>
      <c r="DZ1520"/>
      <c r="EA1520"/>
      <c r="EB1520"/>
      <c r="EC1520"/>
      <c r="ED1520"/>
      <c r="EE1520"/>
      <c r="EF1520"/>
      <c r="EG1520"/>
      <c r="EH1520"/>
      <c r="EI1520"/>
      <c r="EJ1520"/>
      <c r="EK1520"/>
      <c r="EL1520"/>
      <c r="EM1520"/>
      <c r="EN1520"/>
      <c r="EO1520"/>
      <c r="EP1520"/>
      <c r="EQ1520"/>
      <c r="ER1520"/>
      <c r="ES1520"/>
      <c r="ET1520"/>
      <c r="EU1520"/>
      <c r="EV1520"/>
      <c r="EW1520"/>
      <c r="EX1520"/>
      <c r="EY1520"/>
      <c r="EZ1520"/>
      <c r="FA1520"/>
      <c r="FB1520"/>
      <c r="FC1520"/>
      <c r="FD1520"/>
      <c r="FE1520"/>
      <c r="FF1520"/>
      <c r="FG1520"/>
      <c r="FH1520"/>
      <c r="FI1520"/>
      <c r="FJ1520"/>
      <c r="FK1520"/>
      <c r="FL1520"/>
      <c r="FM1520"/>
      <c r="FN1520"/>
    </row>
    <row r="1521" spans="1:170" ht="150" x14ac:dyDescent="0.25">
      <c r="A1521" s="22" t="s">
        <v>41</v>
      </c>
      <c r="B1521" s="22" t="s">
        <v>42</v>
      </c>
      <c r="C1521" s="22" t="s">
        <v>81</v>
      </c>
      <c r="D1521" s="21" t="s">
        <v>7711</v>
      </c>
      <c r="E1521" s="25">
        <v>44873</v>
      </c>
      <c r="F1521" s="22" t="s">
        <v>7712</v>
      </c>
      <c r="G1521" s="32">
        <v>53116119</v>
      </c>
      <c r="H1521" s="22" t="s">
        <v>46</v>
      </c>
      <c r="I1521" s="22" t="s">
        <v>7674</v>
      </c>
      <c r="J1521" s="22" t="s">
        <v>7713</v>
      </c>
      <c r="K1521" s="22" t="s">
        <v>7702</v>
      </c>
      <c r="L1521" s="22" t="s">
        <v>7476</v>
      </c>
      <c r="M1521" s="22" t="s">
        <v>50</v>
      </c>
      <c r="N1521" s="9">
        <f t="shared" si="23"/>
        <v>3615660</v>
      </c>
      <c r="O1521" s="26">
        <v>3615660</v>
      </c>
      <c r="P1521" s="26">
        <v>2046600</v>
      </c>
      <c r="Q1521" s="22"/>
      <c r="R1521" s="22"/>
      <c r="S1521" s="22"/>
      <c r="T1521" s="22" t="s">
        <v>1665</v>
      </c>
      <c r="U1521" s="25">
        <v>44876</v>
      </c>
      <c r="V1521" s="25">
        <v>44925</v>
      </c>
      <c r="W1521" s="25">
        <v>44874</v>
      </c>
      <c r="X1521" s="22">
        <v>60</v>
      </c>
      <c r="Y1521" s="22"/>
      <c r="Z1521" s="22"/>
      <c r="AA1521" s="22"/>
      <c r="AB1521" s="22"/>
      <c r="AC1521" s="22"/>
      <c r="AD1521" s="22"/>
      <c r="AE1521" s="22" t="s">
        <v>7690</v>
      </c>
      <c r="AF1521" s="5" t="s">
        <v>53</v>
      </c>
      <c r="AG1521" s="22" t="s">
        <v>7677</v>
      </c>
      <c r="AH1521" s="22" t="s">
        <v>209</v>
      </c>
      <c r="AI1521" s="22"/>
      <c r="AJ1521" s="22" t="s">
        <v>68</v>
      </c>
      <c r="AK1521" s="22"/>
      <c r="AL1521" s="22"/>
      <c r="AM1521" s="22"/>
      <c r="AN1521" s="22"/>
      <c r="AO1521"/>
      <c r="AP1521"/>
      <c r="AQ1521"/>
      <c r="AR1521"/>
      <c r="AS1521"/>
      <c r="AT1521"/>
      <c r="AU1521"/>
      <c r="AV1521"/>
      <c r="AW1521"/>
      <c r="AX1521"/>
      <c r="AY1521"/>
      <c r="AZ1521"/>
      <c r="BA1521"/>
      <c r="BB1521"/>
      <c r="BC1521"/>
      <c r="BD1521"/>
      <c r="BE1521"/>
      <c r="BF1521"/>
      <c r="BG1521"/>
      <c r="BH1521"/>
      <c r="BI1521"/>
      <c r="BJ1521"/>
      <c r="BK1521"/>
      <c r="BL1521"/>
      <c r="BM1521"/>
      <c r="BN1521"/>
      <c r="BO1521"/>
      <c r="BP1521"/>
      <c r="BQ1521"/>
      <c r="BR1521"/>
      <c r="BS1521"/>
      <c r="BT1521"/>
      <c r="BU1521"/>
      <c r="BV1521"/>
      <c r="BW1521"/>
      <c r="BX1521"/>
      <c r="BY1521"/>
      <c r="BZ1521"/>
      <c r="CA1521"/>
      <c r="CB1521"/>
      <c r="CC1521"/>
      <c r="CD1521"/>
      <c r="CE1521"/>
      <c r="CF1521"/>
      <c r="CG1521"/>
      <c r="CH1521"/>
      <c r="CI1521"/>
      <c r="CJ1521"/>
      <c r="CK1521"/>
      <c r="CL1521"/>
      <c r="CM1521"/>
      <c r="CN1521"/>
      <c r="CO1521"/>
      <c r="CP1521"/>
      <c r="CQ1521"/>
      <c r="CR1521"/>
      <c r="CS1521"/>
      <c r="CT1521"/>
      <c r="CU1521"/>
      <c r="CV1521"/>
      <c r="CW1521"/>
      <c r="CX1521"/>
      <c r="CY1521"/>
      <c r="CZ1521"/>
      <c r="DA1521"/>
      <c r="DB1521"/>
      <c r="DC1521"/>
      <c r="DD1521"/>
      <c r="DE1521"/>
      <c r="DF1521"/>
      <c r="DG1521"/>
      <c r="DH1521"/>
      <c r="DI1521"/>
      <c r="DJ1521"/>
      <c r="DK1521"/>
      <c r="DL1521"/>
      <c r="DM1521"/>
      <c r="DN1521"/>
      <c r="DO1521"/>
      <c r="DP1521"/>
      <c r="DQ1521"/>
      <c r="DR1521"/>
      <c r="DS1521"/>
      <c r="DT1521"/>
      <c r="DU1521"/>
      <c r="DV1521"/>
      <c r="DW1521"/>
      <c r="DX1521"/>
      <c r="DY1521"/>
      <c r="DZ1521"/>
      <c r="EA1521"/>
      <c r="EB1521"/>
      <c r="EC1521"/>
      <c r="ED1521"/>
      <c r="EE1521"/>
      <c r="EF1521"/>
      <c r="EG1521"/>
      <c r="EH1521"/>
      <c r="EI1521"/>
      <c r="EJ1521"/>
      <c r="EK1521"/>
      <c r="EL1521"/>
      <c r="EM1521"/>
      <c r="EN1521"/>
      <c r="EO1521"/>
      <c r="EP1521"/>
      <c r="EQ1521"/>
      <c r="ER1521"/>
      <c r="ES1521"/>
      <c r="ET1521"/>
      <c r="EU1521"/>
      <c r="EV1521"/>
      <c r="EW1521"/>
      <c r="EX1521"/>
      <c r="EY1521"/>
      <c r="EZ1521"/>
      <c r="FA1521"/>
      <c r="FB1521"/>
      <c r="FC1521"/>
      <c r="FD1521"/>
      <c r="FE1521"/>
      <c r="FF1521"/>
      <c r="FG1521"/>
      <c r="FH1521"/>
      <c r="FI1521"/>
      <c r="FJ1521"/>
      <c r="FK1521"/>
      <c r="FL1521"/>
      <c r="FM1521"/>
      <c r="FN1521"/>
    </row>
    <row r="1522" spans="1:170" ht="150" x14ac:dyDescent="0.25">
      <c r="A1522" s="22" t="s">
        <v>41</v>
      </c>
      <c r="B1522" s="22" t="s">
        <v>42</v>
      </c>
      <c r="C1522" s="22" t="s">
        <v>81</v>
      </c>
      <c r="D1522" s="21" t="s">
        <v>7714</v>
      </c>
      <c r="E1522" s="25">
        <v>44873</v>
      </c>
      <c r="F1522" s="22" t="s">
        <v>7715</v>
      </c>
      <c r="G1522" s="32">
        <v>1001091106</v>
      </c>
      <c r="H1522" s="22" t="s">
        <v>46</v>
      </c>
      <c r="I1522" s="22" t="s">
        <v>7674</v>
      </c>
      <c r="J1522" s="22" t="s">
        <v>7716</v>
      </c>
      <c r="K1522" s="22" t="s">
        <v>7702</v>
      </c>
      <c r="L1522" s="22" t="s">
        <v>7476</v>
      </c>
      <c r="M1522" s="22" t="s">
        <v>50</v>
      </c>
      <c r="N1522" s="9">
        <f t="shared" si="23"/>
        <v>3615660</v>
      </c>
      <c r="O1522" s="26">
        <v>3615660</v>
      </c>
      <c r="P1522" s="26">
        <v>2046600</v>
      </c>
      <c r="Q1522" s="22"/>
      <c r="R1522" s="22"/>
      <c r="S1522" s="22"/>
      <c r="T1522" s="22" t="s">
        <v>1665</v>
      </c>
      <c r="U1522" s="25">
        <v>44876</v>
      </c>
      <c r="V1522" s="25">
        <v>44925</v>
      </c>
      <c r="W1522" s="25">
        <v>44874</v>
      </c>
      <c r="X1522" s="22">
        <v>60</v>
      </c>
      <c r="Y1522" s="22"/>
      <c r="Z1522" s="22"/>
      <c r="AA1522" s="22"/>
      <c r="AB1522" s="22"/>
      <c r="AC1522" s="22"/>
      <c r="AD1522" s="22"/>
      <c r="AE1522" s="22" t="s">
        <v>7690</v>
      </c>
      <c r="AF1522" s="5" t="s">
        <v>53</v>
      </c>
      <c r="AG1522" s="22" t="s">
        <v>7677</v>
      </c>
      <c r="AH1522" s="22" t="s">
        <v>209</v>
      </c>
      <c r="AI1522" s="22"/>
      <c r="AJ1522" s="22" t="s">
        <v>68</v>
      </c>
      <c r="AK1522" s="22"/>
      <c r="AL1522" s="22"/>
      <c r="AM1522" s="22"/>
      <c r="AN1522" s="22"/>
      <c r="AO1522"/>
      <c r="AP1522"/>
      <c r="AQ1522"/>
      <c r="AR1522"/>
      <c r="AS1522"/>
      <c r="AT1522"/>
      <c r="AU1522"/>
      <c r="AV1522"/>
      <c r="AW1522"/>
      <c r="AX1522"/>
      <c r="AY1522"/>
      <c r="AZ1522"/>
      <c r="BA1522"/>
      <c r="BB1522"/>
      <c r="BC1522"/>
      <c r="BD1522"/>
      <c r="BE1522"/>
      <c r="BF1522"/>
      <c r="BG1522"/>
      <c r="BH1522"/>
      <c r="BI1522"/>
      <c r="BJ1522"/>
      <c r="BK1522"/>
      <c r="BL1522"/>
      <c r="BM1522"/>
      <c r="BN1522"/>
      <c r="BO1522"/>
      <c r="BP1522"/>
      <c r="BQ1522"/>
      <c r="BR1522"/>
      <c r="BS1522"/>
      <c r="BT1522"/>
      <c r="BU1522"/>
      <c r="BV1522"/>
      <c r="BW1522"/>
      <c r="BX1522"/>
      <c r="BY1522"/>
      <c r="BZ1522"/>
      <c r="CA1522"/>
      <c r="CB1522"/>
      <c r="CC1522"/>
      <c r="CD1522"/>
      <c r="CE1522"/>
      <c r="CF1522"/>
      <c r="CG1522"/>
      <c r="CH1522"/>
      <c r="CI1522"/>
      <c r="CJ1522"/>
      <c r="CK1522"/>
      <c r="CL1522"/>
      <c r="CM1522"/>
      <c r="CN1522"/>
      <c r="CO1522"/>
      <c r="CP1522"/>
      <c r="CQ1522"/>
      <c r="CR1522"/>
      <c r="CS1522"/>
      <c r="CT1522"/>
      <c r="CU1522"/>
      <c r="CV1522"/>
      <c r="CW1522"/>
      <c r="CX1522"/>
      <c r="CY1522"/>
      <c r="CZ1522"/>
      <c r="DA1522"/>
      <c r="DB1522"/>
      <c r="DC1522"/>
      <c r="DD1522"/>
      <c r="DE1522"/>
      <c r="DF1522"/>
      <c r="DG1522"/>
      <c r="DH1522"/>
      <c r="DI1522"/>
      <c r="DJ1522"/>
      <c r="DK1522"/>
      <c r="DL1522"/>
      <c r="DM1522"/>
      <c r="DN1522"/>
      <c r="DO1522"/>
      <c r="DP1522"/>
      <c r="DQ1522"/>
      <c r="DR1522"/>
      <c r="DS1522"/>
      <c r="DT1522"/>
      <c r="DU1522"/>
      <c r="DV1522"/>
      <c r="DW1522"/>
      <c r="DX1522"/>
      <c r="DY1522"/>
      <c r="DZ1522"/>
      <c r="EA1522"/>
      <c r="EB1522"/>
      <c r="EC1522"/>
      <c r="ED1522"/>
      <c r="EE1522"/>
      <c r="EF1522"/>
      <c r="EG1522"/>
      <c r="EH1522"/>
      <c r="EI1522"/>
      <c r="EJ1522"/>
      <c r="EK1522"/>
      <c r="EL1522"/>
      <c r="EM1522"/>
      <c r="EN1522"/>
      <c r="EO1522"/>
      <c r="EP1522"/>
      <c r="EQ1522"/>
      <c r="ER1522"/>
      <c r="ES1522"/>
      <c r="ET1522"/>
      <c r="EU1522"/>
      <c r="EV1522"/>
      <c r="EW1522"/>
      <c r="EX1522"/>
      <c r="EY1522"/>
      <c r="EZ1522"/>
      <c r="FA1522"/>
      <c r="FB1522"/>
      <c r="FC1522"/>
      <c r="FD1522"/>
      <c r="FE1522"/>
      <c r="FF1522"/>
      <c r="FG1522"/>
      <c r="FH1522"/>
      <c r="FI1522"/>
      <c r="FJ1522"/>
      <c r="FK1522"/>
      <c r="FL1522"/>
      <c r="FM1522"/>
      <c r="FN1522"/>
    </row>
    <row r="1523" spans="1:170" ht="150" x14ac:dyDescent="0.25">
      <c r="A1523" s="22" t="s">
        <v>41</v>
      </c>
      <c r="B1523" s="22" t="s">
        <v>42</v>
      </c>
      <c r="C1523" s="22" t="s">
        <v>81</v>
      </c>
      <c r="D1523" s="21" t="s">
        <v>7717</v>
      </c>
      <c r="E1523" s="25">
        <v>44873</v>
      </c>
      <c r="F1523" s="22" t="s">
        <v>7718</v>
      </c>
      <c r="G1523" s="32">
        <v>52018436</v>
      </c>
      <c r="H1523" s="22" t="s">
        <v>46</v>
      </c>
      <c r="I1523" s="22" t="s">
        <v>7674</v>
      </c>
      <c r="J1523" s="22" t="s">
        <v>7719</v>
      </c>
      <c r="K1523" s="22" t="s">
        <v>7702</v>
      </c>
      <c r="L1523" s="22" t="s">
        <v>7476</v>
      </c>
      <c r="M1523" s="22" t="s">
        <v>50</v>
      </c>
      <c r="N1523" s="9">
        <f t="shared" si="23"/>
        <v>3615660</v>
      </c>
      <c r="O1523" s="26">
        <v>3615660</v>
      </c>
      <c r="P1523" s="26">
        <v>2046600</v>
      </c>
      <c r="Q1523" s="22"/>
      <c r="R1523" s="22"/>
      <c r="S1523" s="22"/>
      <c r="T1523" s="22" t="s">
        <v>1665</v>
      </c>
      <c r="U1523" s="25">
        <v>44876</v>
      </c>
      <c r="V1523" s="25">
        <v>44925</v>
      </c>
      <c r="W1523" s="25">
        <v>44874</v>
      </c>
      <c r="X1523" s="22">
        <v>60</v>
      </c>
      <c r="Y1523" s="22"/>
      <c r="Z1523" s="22"/>
      <c r="AA1523" s="22"/>
      <c r="AB1523" s="22"/>
      <c r="AC1523" s="22"/>
      <c r="AD1523" s="22"/>
      <c r="AE1523" s="22" t="s">
        <v>7690</v>
      </c>
      <c r="AF1523" s="5" t="s">
        <v>53</v>
      </c>
      <c r="AG1523" s="22" t="s">
        <v>7677</v>
      </c>
      <c r="AH1523" s="22" t="s">
        <v>209</v>
      </c>
      <c r="AI1523" s="22"/>
      <c r="AJ1523" s="22" t="s">
        <v>68</v>
      </c>
      <c r="AK1523" s="22"/>
      <c r="AL1523" s="22"/>
      <c r="AM1523" s="22"/>
      <c r="AN1523" s="22"/>
      <c r="AO1523"/>
      <c r="AP1523"/>
      <c r="AQ1523"/>
      <c r="AR1523"/>
      <c r="AS1523"/>
      <c r="AT1523"/>
      <c r="AU1523"/>
      <c r="AV1523"/>
      <c r="AW1523"/>
      <c r="AX1523"/>
      <c r="AY1523"/>
      <c r="AZ1523"/>
      <c r="BA1523"/>
      <c r="BB1523"/>
      <c r="BC1523"/>
      <c r="BD1523"/>
      <c r="BE1523"/>
      <c r="BF1523"/>
      <c r="BG1523"/>
      <c r="BH1523"/>
      <c r="BI1523"/>
      <c r="BJ1523"/>
      <c r="BK1523"/>
      <c r="BL1523"/>
      <c r="BM1523"/>
      <c r="BN1523"/>
      <c r="BO1523"/>
      <c r="BP1523"/>
      <c r="BQ1523"/>
      <c r="BR1523"/>
      <c r="BS1523"/>
      <c r="BT1523"/>
      <c r="BU1523"/>
      <c r="BV1523"/>
      <c r="BW1523"/>
      <c r="BX1523"/>
      <c r="BY1523"/>
      <c r="BZ1523"/>
      <c r="CA1523"/>
      <c r="CB1523"/>
      <c r="CC1523"/>
      <c r="CD1523"/>
      <c r="CE1523"/>
      <c r="CF1523"/>
      <c r="CG1523"/>
      <c r="CH1523"/>
      <c r="CI1523"/>
      <c r="CJ1523"/>
      <c r="CK1523"/>
      <c r="CL1523"/>
      <c r="CM1523"/>
      <c r="CN1523"/>
      <c r="CO1523"/>
      <c r="CP1523"/>
      <c r="CQ1523"/>
      <c r="CR1523"/>
      <c r="CS1523"/>
      <c r="CT1523"/>
      <c r="CU1523"/>
      <c r="CV1523"/>
      <c r="CW1523"/>
      <c r="CX1523"/>
      <c r="CY1523"/>
      <c r="CZ1523"/>
      <c r="DA1523"/>
      <c r="DB1523"/>
      <c r="DC1523"/>
      <c r="DD1523"/>
      <c r="DE1523"/>
      <c r="DF1523"/>
      <c r="DG1523"/>
      <c r="DH1523"/>
      <c r="DI1523"/>
      <c r="DJ1523"/>
      <c r="DK1523"/>
      <c r="DL1523"/>
      <c r="DM1523"/>
      <c r="DN1523"/>
      <c r="DO1523"/>
      <c r="DP1523"/>
      <c r="DQ1523"/>
      <c r="DR1523"/>
      <c r="DS1523"/>
      <c r="DT1523"/>
      <c r="DU1523"/>
      <c r="DV1523"/>
      <c r="DW1523"/>
      <c r="DX1523"/>
      <c r="DY1523"/>
      <c r="DZ1523"/>
      <c r="EA1523"/>
      <c r="EB1523"/>
      <c r="EC1523"/>
      <c r="ED1523"/>
      <c r="EE1523"/>
      <c r="EF1523"/>
      <c r="EG1523"/>
      <c r="EH1523"/>
      <c r="EI1523"/>
      <c r="EJ1523"/>
      <c r="EK1523"/>
      <c r="EL1523"/>
      <c r="EM1523"/>
      <c r="EN1523"/>
      <c r="EO1523"/>
      <c r="EP1523"/>
      <c r="EQ1523"/>
      <c r="ER1523"/>
      <c r="ES1523"/>
      <c r="ET1523"/>
      <c r="EU1523"/>
      <c r="EV1523"/>
      <c r="EW1523"/>
      <c r="EX1523"/>
      <c r="EY1523"/>
      <c r="EZ1523"/>
      <c r="FA1523"/>
      <c r="FB1523"/>
      <c r="FC1523"/>
      <c r="FD1523"/>
      <c r="FE1523"/>
      <c r="FF1523"/>
      <c r="FG1523"/>
      <c r="FH1523"/>
      <c r="FI1523"/>
      <c r="FJ1523"/>
      <c r="FK1523"/>
      <c r="FL1523"/>
      <c r="FM1523"/>
      <c r="FN1523"/>
    </row>
    <row r="1524" spans="1:170" ht="150" x14ac:dyDescent="0.25">
      <c r="A1524" s="22" t="s">
        <v>41</v>
      </c>
      <c r="B1524" s="22" t="s">
        <v>42</v>
      </c>
      <c r="C1524" s="22" t="s">
        <v>81</v>
      </c>
      <c r="D1524" s="21" t="s">
        <v>7720</v>
      </c>
      <c r="E1524" s="25">
        <v>44881</v>
      </c>
      <c r="F1524" s="22" t="s">
        <v>7721</v>
      </c>
      <c r="G1524" s="32">
        <v>51875870</v>
      </c>
      <c r="H1524" s="22" t="s">
        <v>46</v>
      </c>
      <c r="I1524" s="22" t="s">
        <v>7674</v>
      </c>
      <c r="J1524" s="22" t="s">
        <v>7722</v>
      </c>
      <c r="K1524" s="22" t="s">
        <v>7710</v>
      </c>
      <c r="L1524" s="22" t="s">
        <v>7476</v>
      </c>
      <c r="M1524" s="22" t="s">
        <v>50</v>
      </c>
      <c r="N1524" s="9">
        <f t="shared" si="23"/>
        <v>3615660</v>
      </c>
      <c r="O1524" s="26">
        <v>3615660</v>
      </c>
      <c r="P1524" s="26">
        <v>2046600</v>
      </c>
      <c r="Q1524" s="22"/>
      <c r="R1524" s="22"/>
      <c r="S1524" s="22"/>
      <c r="T1524" s="22" t="s">
        <v>1665</v>
      </c>
      <c r="U1524" s="25">
        <v>44883</v>
      </c>
      <c r="V1524" s="25">
        <v>44925</v>
      </c>
      <c r="W1524" s="25">
        <v>44897</v>
      </c>
      <c r="X1524" s="22">
        <v>60</v>
      </c>
      <c r="Y1524" s="22"/>
      <c r="Z1524" s="22"/>
      <c r="AA1524" s="22"/>
      <c r="AB1524" s="22"/>
      <c r="AC1524" s="22"/>
      <c r="AD1524" s="22"/>
      <c r="AE1524" s="22" t="s">
        <v>7690</v>
      </c>
      <c r="AF1524" s="5" t="s">
        <v>53</v>
      </c>
      <c r="AG1524" s="22" t="s">
        <v>7677</v>
      </c>
      <c r="AH1524" s="22" t="s">
        <v>209</v>
      </c>
      <c r="AI1524" s="22"/>
      <c r="AJ1524" s="22" t="s">
        <v>68</v>
      </c>
      <c r="AK1524" s="22"/>
      <c r="AL1524" s="22"/>
      <c r="AM1524" s="22"/>
      <c r="AN1524" s="22"/>
      <c r="AO1524"/>
      <c r="AP1524"/>
      <c r="AQ1524"/>
      <c r="AR1524"/>
      <c r="AS1524"/>
      <c r="AT1524"/>
      <c r="AU1524"/>
      <c r="AV1524"/>
      <c r="AW1524"/>
      <c r="AX1524"/>
      <c r="AY1524"/>
      <c r="AZ1524"/>
      <c r="BA1524"/>
      <c r="BB1524"/>
      <c r="BC1524"/>
      <c r="BD1524"/>
      <c r="BE1524"/>
      <c r="BF1524"/>
      <c r="BG1524"/>
      <c r="BH1524"/>
      <c r="BI1524"/>
      <c r="BJ1524"/>
      <c r="BK1524"/>
      <c r="BL1524"/>
      <c r="BM1524"/>
      <c r="BN1524"/>
      <c r="BO1524"/>
      <c r="BP1524"/>
      <c r="BQ1524"/>
      <c r="BR1524"/>
      <c r="BS1524"/>
      <c r="BT1524"/>
      <c r="BU1524"/>
      <c r="BV1524"/>
      <c r="BW1524"/>
      <c r="BX1524"/>
      <c r="BY1524"/>
      <c r="BZ1524"/>
      <c r="CA1524"/>
      <c r="CB1524"/>
      <c r="CC1524"/>
      <c r="CD1524"/>
      <c r="CE1524"/>
      <c r="CF1524"/>
      <c r="CG1524"/>
      <c r="CH1524"/>
      <c r="CI1524"/>
      <c r="CJ1524"/>
      <c r="CK1524"/>
      <c r="CL1524"/>
      <c r="CM1524"/>
      <c r="CN1524"/>
      <c r="CO1524"/>
      <c r="CP1524"/>
      <c r="CQ1524"/>
      <c r="CR1524"/>
      <c r="CS1524"/>
      <c r="CT1524"/>
      <c r="CU1524"/>
      <c r="CV1524"/>
      <c r="CW1524"/>
      <c r="CX1524"/>
      <c r="CY1524"/>
      <c r="CZ1524"/>
      <c r="DA1524"/>
      <c r="DB1524"/>
      <c r="DC1524"/>
      <c r="DD1524"/>
      <c r="DE1524"/>
      <c r="DF1524"/>
      <c r="DG1524"/>
      <c r="DH1524"/>
      <c r="DI1524"/>
      <c r="DJ1524"/>
      <c r="DK1524"/>
      <c r="DL1524"/>
      <c r="DM1524"/>
      <c r="DN1524"/>
      <c r="DO1524"/>
      <c r="DP1524"/>
      <c r="DQ1524"/>
      <c r="DR1524"/>
      <c r="DS1524"/>
      <c r="DT1524"/>
      <c r="DU1524"/>
      <c r="DV1524"/>
      <c r="DW1524"/>
      <c r="DX1524"/>
      <c r="DY1524"/>
      <c r="DZ1524"/>
      <c r="EA1524"/>
      <c r="EB1524"/>
      <c r="EC1524"/>
      <c r="ED1524"/>
      <c r="EE1524"/>
      <c r="EF1524"/>
      <c r="EG1524"/>
      <c r="EH1524"/>
      <c r="EI1524"/>
      <c r="EJ1524"/>
      <c r="EK1524"/>
      <c r="EL1524"/>
      <c r="EM1524"/>
      <c r="EN1524"/>
      <c r="EO1524"/>
      <c r="EP1524"/>
      <c r="EQ1524"/>
      <c r="ER1524"/>
      <c r="ES1524"/>
      <c r="ET1524"/>
      <c r="EU1524"/>
      <c r="EV1524"/>
      <c r="EW1524"/>
      <c r="EX1524"/>
      <c r="EY1524"/>
      <c r="EZ1524"/>
      <c r="FA1524"/>
      <c r="FB1524"/>
      <c r="FC1524"/>
      <c r="FD1524"/>
      <c r="FE1524"/>
      <c r="FF1524"/>
      <c r="FG1524"/>
      <c r="FH1524"/>
      <c r="FI1524"/>
      <c r="FJ1524"/>
      <c r="FK1524"/>
      <c r="FL1524"/>
      <c r="FM1524"/>
      <c r="FN1524"/>
    </row>
    <row r="1525" spans="1:170" ht="150" x14ac:dyDescent="0.25">
      <c r="A1525" s="22" t="s">
        <v>41</v>
      </c>
      <c r="B1525" s="22" t="s">
        <v>42</v>
      </c>
      <c r="C1525" s="22" t="s">
        <v>81</v>
      </c>
      <c r="D1525" s="21" t="s">
        <v>7723</v>
      </c>
      <c r="E1525" s="25">
        <v>44873</v>
      </c>
      <c r="F1525" s="22" t="s">
        <v>7724</v>
      </c>
      <c r="G1525" s="32">
        <v>52262010</v>
      </c>
      <c r="H1525" s="22" t="s">
        <v>46</v>
      </c>
      <c r="I1525" s="22" t="s">
        <v>7674</v>
      </c>
      <c r="J1525" s="22" t="s">
        <v>7725</v>
      </c>
      <c r="K1525" s="22" t="s">
        <v>7710</v>
      </c>
      <c r="L1525" s="22" t="s">
        <v>7476</v>
      </c>
      <c r="M1525" s="22" t="s">
        <v>50</v>
      </c>
      <c r="N1525" s="9">
        <f t="shared" si="23"/>
        <v>3615660</v>
      </c>
      <c r="O1525" s="26">
        <v>3615660</v>
      </c>
      <c r="P1525" s="26">
        <v>2046600</v>
      </c>
      <c r="Q1525" s="22"/>
      <c r="R1525" s="22"/>
      <c r="S1525" s="22"/>
      <c r="T1525" s="22" t="s">
        <v>1665</v>
      </c>
      <c r="U1525" s="25">
        <v>44876</v>
      </c>
      <c r="V1525" s="25">
        <v>44925</v>
      </c>
      <c r="W1525" s="25">
        <v>44874</v>
      </c>
      <c r="X1525" s="22">
        <v>60</v>
      </c>
      <c r="Y1525" s="22"/>
      <c r="Z1525" s="22"/>
      <c r="AA1525" s="22"/>
      <c r="AB1525" s="22"/>
      <c r="AC1525" s="22"/>
      <c r="AD1525" s="22"/>
      <c r="AE1525" s="22" t="s">
        <v>7690</v>
      </c>
      <c r="AF1525" s="5" t="s">
        <v>53</v>
      </c>
      <c r="AG1525" s="22" t="s">
        <v>7677</v>
      </c>
      <c r="AH1525" s="22" t="s">
        <v>209</v>
      </c>
      <c r="AI1525" s="22"/>
      <c r="AJ1525" s="22" t="s">
        <v>68</v>
      </c>
      <c r="AK1525" s="22"/>
      <c r="AL1525" s="22"/>
      <c r="AM1525" s="22"/>
      <c r="AN1525" s="22"/>
      <c r="AO1525"/>
      <c r="AP1525"/>
      <c r="AQ1525"/>
      <c r="AR1525"/>
      <c r="AS1525"/>
      <c r="AT1525"/>
      <c r="AU1525"/>
      <c r="AV1525"/>
      <c r="AW1525"/>
      <c r="AX1525"/>
      <c r="AY1525"/>
      <c r="AZ1525"/>
      <c r="BA1525"/>
      <c r="BB1525"/>
      <c r="BC1525"/>
      <c r="BD1525"/>
      <c r="BE1525"/>
      <c r="BF1525"/>
      <c r="BG1525"/>
      <c r="BH1525"/>
      <c r="BI1525"/>
      <c r="BJ1525"/>
      <c r="BK1525"/>
      <c r="BL1525"/>
      <c r="BM1525"/>
      <c r="BN1525"/>
      <c r="BO1525"/>
      <c r="BP1525"/>
      <c r="BQ1525"/>
      <c r="BR1525"/>
      <c r="BS1525"/>
      <c r="BT1525"/>
      <c r="BU1525"/>
      <c r="BV1525"/>
      <c r="BW1525"/>
      <c r="BX1525"/>
      <c r="BY1525"/>
      <c r="BZ1525"/>
      <c r="CA1525"/>
      <c r="CB1525"/>
      <c r="CC1525"/>
      <c r="CD1525"/>
      <c r="CE1525"/>
      <c r="CF1525"/>
      <c r="CG1525"/>
      <c r="CH1525"/>
      <c r="CI1525"/>
      <c r="CJ1525"/>
      <c r="CK1525"/>
      <c r="CL1525"/>
      <c r="CM1525"/>
      <c r="CN1525"/>
      <c r="CO1525"/>
      <c r="CP1525"/>
      <c r="CQ1525"/>
      <c r="CR1525"/>
      <c r="CS1525"/>
      <c r="CT1525"/>
      <c r="CU1525"/>
      <c r="CV1525"/>
      <c r="CW1525"/>
      <c r="CX1525"/>
      <c r="CY1525"/>
      <c r="CZ1525"/>
      <c r="DA1525"/>
      <c r="DB1525"/>
      <c r="DC1525"/>
      <c r="DD1525"/>
      <c r="DE1525"/>
      <c r="DF1525"/>
      <c r="DG1525"/>
      <c r="DH1525"/>
      <c r="DI1525"/>
      <c r="DJ1525"/>
      <c r="DK1525"/>
      <c r="DL1525"/>
      <c r="DM1525"/>
      <c r="DN1525"/>
      <c r="DO1525"/>
      <c r="DP1525"/>
      <c r="DQ1525"/>
      <c r="DR1525"/>
      <c r="DS1525"/>
      <c r="DT1525"/>
      <c r="DU1525"/>
      <c r="DV1525"/>
      <c r="DW1525"/>
      <c r="DX1525"/>
      <c r="DY1525"/>
      <c r="DZ1525"/>
      <c r="EA1525"/>
      <c r="EB1525"/>
      <c r="EC1525"/>
      <c r="ED1525"/>
      <c r="EE1525"/>
      <c r="EF1525"/>
      <c r="EG1525"/>
      <c r="EH1525"/>
      <c r="EI1525"/>
      <c r="EJ1525"/>
      <c r="EK1525"/>
      <c r="EL1525"/>
      <c r="EM1525"/>
      <c r="EN1525"/>
      <c r="EO1525"/>
      <c r="EP1525"/>
      <c r="EQ1525"/>
      <c r="ER1525"/>
      <c r="ES1525"/>
      <c r="ET1525"/>
      <c r="EU1525"/>
      <c r="EV1525"/>
      <c r="EW1525"/>
      <c r="EX1525"/>
      <c r="EY1525"/>
      <c r="EZ1525"/>
      <c r="FA1525"/>
      <c r="FB1525"/>
      <c r="FC1525"/>
      <c r="FD1525"/>
      <c r="FE1525"/>
      <c r="FF1525"/>
      <c r="FG1525"/>
      <c r="FH1525"/>
      <c r="FI1525"/>
      <c r="FJ1525"/>
      <c r="FK1525"/>
      <c r="FL1525"/>
      <c r="FM1525"/>
      <c r="FN1525"/>
    </row>
    <row r="1526" spans="1:170" ht="150" x14ac:dyDescent="0.25">
      <c r="A1526" s="22" t="s">
        <v>41</v>
      </c>
      <c r="B1526" s="22" t="s">
        <v>42</v>
      </c>
      <c r="C1526" s="22" t="s">
        <v>81</v>
      </c>
      <c r="D1526" s="21" t="s">
        <v>7726</v>
      </c>
      <c r="E1526" s="25">
        <v>44873</v>
      </c>
      <c r="F1526" s="22" t="s">
        <v>7727</v>
      </c>
      <c r="G1526" s="32">
        <v>52381465</v>
      </c>
      <c r="H1526" s="22" t="s">
        <v>46</v>
      </c>
      <c r="I1526" s="22" t="s">
        <v>7674</v>
      </c>
      <c r="J1526" s="22" t="s">
        <v>7728</v>
      </c>
      <c r="K1526" s="22" t="s">
        <v>7710</v>
      </c>
      <c r="L1526" s="22" t="s">
        <v>7476</v>
      </c>
      <c r="M1526" s="22" t="s">
        <v>50</v>
      </c>
      <c r="N1526" s="9">
        <f t="shared" si="23"/>
        <v>3615660</v>
      </c>
      <c r="O1526" s="26">
        <v>3615660</v>
      </c>
      <c r="P1526" s="26">
        <v>2046600</v>
      </c>
      <c r="Q1526" s="22"/>
      <c r="R1526" s="22"/>
      <c r="S1526" s="22"/>
      <c r="T1526" s="22" t="s">
        <v>1665</v>
      </c>
      <c r="U1526" s="25">
        <v>44875</v>
      </c>
      <c r="V1526" s="25">
        <v>44925</v>
      </c>
      <c r="W1526" s="25">
        <v>44874</v>
      </c>
      <c r="X1526" s="22">
        <v>60</v>
      </c>
      <c r="Y1526" s="22"/>
      <c r="Z1526" s="22"/>
      <c r="AA1526" s="22"/>
      <c r="AB1526" s="22"/>
      <c r="AC1526" s="22"/>
      <c r="AD1526" s="22"/>
      <c r="AE1526" s="22" t="s">
        <v>7690</v>
      </c>
      <c r="AF1526" s="5" t="s">
        <v>53</v>
      </c>
      <c r="AG1526" s="22" t="s">
        <v>7677</v>
      </c>
      <c r="AH1526" s="22" t="s">
        <v>209</v>
      </c>
      <c r="AI1526" s="22"/>
      <c r="AJ1526" s="22" t="s">
        <v>68</v>
      </c>
      <c r="AK1526" s="22"/>
      <c r="AL1526" s="22"/>
      <c r="AM1526" s="22"/>
      <c r="AN1526" s="22"/>
      <c r="AO1526"/>
      <c r="AP1526"/>
      <c r="AQ1526"/>
      <c r="AR1526"/>
      <c r="AS1526"/>
      <c r="AT1526"/>
      <c r="AU1526"/>
      <c r="AV1526"/>
      <c r="AW1526"/>
      <c r="AX1526"/>
      <c r="AY1526"/>
      <c r="AZ1526"/>
      <c r="BA1526"/>
      <c r="BB1526"/>
      <c r="BC1526"/>
      <c r="BD1526"/>
      <c r="BE1526"/>
      <c r="BF1526"/>
      <c r="BG1526"/>
      <c r="BH1526"/>
      <c r="BI1526"/>
      <c r="BJ1526"/>
      <c r="BK1526"/>
      <c r="BL1526"/>
      <c r="BM1526"/>
      <c r="BN1526"/>
      <c r="BO1526"/>
      <c r="BP1526"/>
      <c r="BQ1526"/>
      <c r="BR1526"/>
      <c r="BS1526"/>
      <c r="BT1526"/>
      <c r="BU1526"/>
      <c r="BV1526"/>
      <c r="BW1526"/>
      <c r="BX1526"/>
      <c r="BY1526"/>
      <c r="BZ1526"/>
      <c r="CA1526"/>
      <c r="CB1526"/>
      <c r="CC1526"/>
      <c r="CD1526"/>
      <c r="CE1526"/>
      <c r="CF1526"/>
      <c r="CG1526"/>
      <c r="CH1526"/>
      <c r="CI1526"/>
      <c r="CJ1526"/>
      <c r="CK1526"/>
      <c r="CL1526"/>
      <c r="CM1526"/>
      <c r="CN1526"/>
      <c r="CO1526"/>
      <c r="CP1526"/>
      <c r="CQ1526"/>
      <c r="CR1526"/>
      <c r="CS1526"/>
      <c r="CT1526"/>
      <c r="CU1526"/>
      <c r="CV1526"/>
      <c r="CW1526"/>
      <c r="CX1526"/>
      <c r="CY1526"/>
      <c r="CZ1526"/>
      <c r="DA1526"/>
      <c r="DB1526"/>
      <c r="DC1526"/>
      <c r="DD1526"/>
      <c r="DE1526"/>
      <c r="DF1526"/>
      <c r="DG1526"/>
      <c r="DH1526"/>
      <c r="DI1526"/>
      <c r="DJ1526"/>
      <c r="DK1526"/>
      <c r="DL1526"/>
      <c r="DM1526"/>
      <c r="DN1526"/>
      <c r="DO1526"/>
      <c r="DP1526"/>
      <c r="DQ1526"/>
      <c r="DR1526"/>
      <c r="DS1526"/>
      <c r="DT1526"/>
      <c r="DU1526"/>
      <c r="DV1526"/>
      <c r="DW1526"/>
      <c r="DX1526"/>
      <c r="DY1526"/>
      <c r="DZ1526"/>
      <c r="EA1526"/>
      <c r="EB1526"/>
      <c r="EC1526"/>
      <c r="ED1526"/>
      <c r="EE1526"/>
      <c r="EF1526"/>
      <c r="EG1526"/>
      <c r="EH1526"/>
      <c r="EI1526"/>
      <c r="EJ1526"/>
      <c r="EK1526"/>
      <c r="EL1526"/>
      <c r="EM1526"/>
      <c r="EN1526"/>
      <c r="EO1526"/>
      <c r="EP1526"/>
      <c r="EQ1526"/>
      <c r="ER1526"/>
      <c r="ES1526"/>
      <c r="ET1526"/>
      <c r="EU1526"/>
      <c r="EV1526"/>
      <c r="EW1526"/>
      <c r="EX1526"/>
      <c r="EY1526"/>
      <c r="EZ1526"/>
      <c r="FA1526"/>
      <c r="FB1526"/>
      <c r="FC1526"/>
      <c r="FD1526"/>
      <c r="FE1526"/>
      <c r="FF1526"/>
      <c r="FG1526"/>
      <c r="FH1526"/>
      <c r="FI1526"/>
      <c r="FJ1526"/>
      <c r="FK1526"/>
      <c r="FL1526"/>
      <c r="FM1526"/>
      <c r="FN1526"/>
    </row>
    <row r="1527" spans="1:170" ht="150" x14ac:dyDescent="0.25">
      <c r="A1527" s="22" t="s">
        <v>41</v>
      </c>
      <c r="B1527" s="22" t="s">
        <v>42</v>
      </c>
      <c r="C1527" s="22" t="s">
        <v>81</v>
      </c>
      <c r="D1527" s="21" t="s">
        <v>7729</v>
      </c>
      <c r="E1527" s="25">
        <v>44875</v>
      </c>
      <c r="F1527" s="22" t="s">
        <v>7730</v>
      </c>
      <c r="G1527" s="32">
        <v>52040396</v>
      </c>
      <c r="H1527" s="22" t="s">
        <v>46</v>
      </c>
      <c r="I1527" s="22" t="s">
        <v>7674</v>
      </c>
      <c r="J1527" s="22" t="s">
        <v>7731</v>
      </c>
      <c r="K1527" s="22" t="s">
        <v>7732</v>
      </c>
      <c r="L1527" s="22" t="s">
        <v>7476</v>
      </c>
      <c r="M1527" s="22" t="s">
        <v>50</v>
      </c>
      <c r="N1527" s="9">
        <f t="shared" si="23"/>
        <v>3615660</v>
      </c>
      <c r="O1527" s="26">
        <v>3615660</v>
      </c>
      <c r="P1527" s="26">
        <v>2046600</v>
      </c>
      <c r="Q1527" s="22"/>
      <c r="R1527" s="22"/>
      <c r="S1527" s="22"/>
      <c r="T1527" s="22" t="s">
        <v>7733</v>
      </c>
      <c r="U1527" s="25">
        <v>44880</v>
      </c>
      <c r="V1527" s="25">
        <v>44925</v>
      </c>
      <c r="W1527" s="25">
        <v>44880</v>
      </c>
      <c r="X1527" s="22">
        <v>60</v>
      </c>
      <c r="Y1527" s="22"/>
      <c r="Z1527" s="22"/>
      <c r="AA1527" s="22"/>
      <c r="AB1527" s="22"/>
      <c r="AC1527" s="22"/>
      <c r="AD1527" s="22"/>
      <c r="AE1527" s="22" t="s">
        <v>7734</v>
      </c>
      <c r="AF1527" s="5" t="s">
        <v>53</v>
      </c>
      <c r="AG1527" s="22" t="s">
        <v>7677</v>
      </c>
      <c r="AH1527" s="22" t="s">
        <v>209</v>
      </c>
      <c r="AI1527" s="22"/>
      <c r="AJ1527" s="22" t="s">
        <v>68</v>
      </c>
      <c r="AK1527" s="22"/>
      <c r="AL1527" s="22"/>
      <c r="AM1527" s="22"/>
      <c r="AN1527" s="22"/>
      <c r="AO1527"/>
      <c r="AP1527"/>
      <c r="AQ1527"/>
      <c r="AR1527"/>
      <c r="AS1527"/>
      <c r="AT1527"/>
      <c r="AU1527"/>
      <c r="AV1527"/>
      <c r="AW1527"/>
      <c r="AX1527"/>
      <c r="AY1527"/>
      <c r="AZ1527"/>
      <c r="BA1527"/>
      <c r="BB1527"/>
      <c r="BC1527"/>
      <c r="BD1527"/>
      <c r="BE1527"/>
      <c r="BF1527"/>
      <c r="BG1527"/>
      <c r="BH1527"/>
      <c r="BI1527"/>
      <c r="BJ1527"/>
      <c r="BK1527"/>
      <c r="BL1527"/>
      <c r="BM1527"/>
      <c r="BN1527"/>
      <c r="BO1527"/>
      <c r="BP1527"/>
      <c r="BQ1527"/>
      <c r="BR1527"/>
      <c r="BS1527"/>
      <c r="BT1527"/>
      <c r="BU1527"/>
      <c r="BV1527"/>
      <c r="BW1527"/>
      <c r="BX1527"/>
      <c r="BY1527"/>
      <c r="BZ1527"/>
      <c r="CA1527"/>
      <c r="CB1527"/>
      <c r="CC1527"/>
      <c r="CD1527"/>
      <c r="CE1527"/>
      <c r="CF1527"/>
      <c r="CG1527"/>
      <c r="CH1527"/>
      <c r="CI1527"/>
      <c r="CJ1527"/>
      <c r="CK1527"/>
      <c r="CL1527"/>
      <c r="CM1527"/>
      <c r="CN1527"/>
      <c r="CO1527"/>
      <c r="CP1527"/>
      <c r="CQ1527"/>
      <c r="CR1527"/>
      <c r="CS1527"/>
      <c r="CT1527"/>
      <c r="CU1527"/>
      <c r="CV1527"/>
      <c r="CW1527"/>
      <c r="CX1527"/>
      <c r="CY1527"/>
      <c r="CZ1527"/>
      <c r="DA1527"/>
      <c r="DB1527"/>
      <c r="DC1527"/>
      <c r="DD1527"/>
      <c r="DE1527"/>
      <c r="DF1527"/>
      <c r="DG1527"/>
      <c r="DH1527"/>
      <c r="DI1527"/>
      <c r="DJ1527"/>
      <c r="DK1527"/>
      <c r="DL1527"/>
      <c r="DM1527"/>
      <c r="DN1527"/>
      <c r="DO1527"/>
      <c r="DP1527"/>
      <c r="DQ1527"/>
      <c r="DR1527"/>
      <c r="DS1527"/>
      <c r="DT1527"/>
      <c r="DU1527"/>
      <c r="DV1527"/>
      <c r="DW1527"/>
      <c r="DX1527"/>
      <c r="DY1527"/>
      <c r="DZ1527"/>
      <c r="EA1527"/>
      <c r="EB1527"/>
      <c r="EC1527"/>
      <c r="ED1527"/>
      <c r="EE1527"/>
      <c r="EF1527"/>
      <c r="EG1527"/>
      <c r="EH1527"/>
      <c r="EI1527"/>
      <c r="EJ1527"/>
      <c r="EK1527"/>
      <c r="EL1527"/>
      <c r="EM1527"/>
      <c r="EN1527"/>
      <c r="EO1527"/>
      <c r="EP1527"/>
      <c r="EQ1527"/>
      <c r="ER1527"/>
      <c r="ES1527"/>
      <c r="ET1527"/>
      <c r="EU1527"/>
      <c r="EV1527"/>
      <c r="EW1527"/>
      <c r="EX1527"/>
      <c r="EY1527"/>
      <c r="EZ1527"/>
      <c r="FA1527"/>
      <c r="FB1527"/>
      <c r="FC1527"/>
      <c r="FD1527"/>
      <c r="FE1527"/>
      <c r="FF1527"/>
      <c r="FG1527"/>
      <c r="FH1527"/>
      <c r="FI1527"/>
      <c r="FJ1527"/>
      <c r="FK1527"/>
      <c r="FL1527"/>
      <c r="FM1527"/>
      <c r="FN1527"/>
    </row>
    <row r="1528" spans="1:170" ht="150" x14ac:dyDescent="0.25">
      <c r="A1528" s="22" t="s">
        <v>41</v>
      </c>
      <c r="B1528" s="22" t="s">
        <v>42</v>
      </c>
      <c r="C1528" s="22" t="s">
        <v>81</v>
      </c>
      <c r="D1528" s="21" t="s">
        <v>7735</v>
      </c>
      <c r="E1528" s="25">
        <v>44875</v>
      </c>
      <c r="F1528" s="22" t="s">
        <v>7736</v>
      </c>
      <c r="G1528" s="32">
        <v>1075545241</v>
      </c>
      <c r="H1528" s="22" t="s">
        <v>46</v>
      </c>
      <c r="I1528" s="22" t="s">
        <v>7674</v>
      </c>
      <c r="J1528" s="22" t="s">
        <v>7737</v>
      </c>
      <c r="K1528" s="22" t="s">
        <v>7738</v>
      </c>
      <c r="L1528" s="22" t="s">
        <v>7476</v>
      </c>
      <c r="M1528" s="22" t="s">
        <v>50</v>
      </c>
      <c r="N1528" s="9">
        <f t="shared" si="23"/>
        <v>3615660</v>
      </c>
      <c r="O1528" s="26">
        <v>3615660</v>
      </c>
      <c r="P1528" s="26">
        <v>2046600</v>
      </c>
      <c r="Q1528" s="22"/>
      <c r="R1528" s="22"/>
      <c r="S1528" s="22"/>
      <c r="T1528" s="22" t="s">
        <v>7733</v>
      </c>
      <c r="U1528" s="25">
        <v>44880</v>
      </c>
      <c r="V1528" s="25">
        <v>44925</v>
      </c>
      <c r="W1528" s="25">
        <v>44880</v>
      </c>
      <c r="X1528" s="22">
        <v>60</v>
      </c>
      <c r="Y1528" s="22"/>
      <c r="Z1528" s="22"/>
      <c r="AA1528" s="22"/>
      <c r="AB1528" s="22"/>
      <c r="AC1528" s="22"/>
      <c r="AD1528" s="22"/>
      <c r="AE1528" s="22" t="s">
        <v>7734</v>
      </c>
      <c r="AF1528" s="5" t="s">
        <v>53</v>
      </c>
      <c r="AG1528" s="22" t="s">
        <v>7677</v>
      </c>
      <c r="AH1528" s="22" t="s">
        <v>209</v>
      </c>
      <c r="AI1528" s="22"/>
      <c r="AJ1528" s="22" t="s">
        <v>68</v>
      </c>
      <c r="AK1528" s="22"/>
      <c r="AL1528" s="22"/>
      <c r="AM1528" s="22"/>
      <c r="AN1528" s="22"/>
      <c r="AO1528"/>
      <c r="AP1528"/>
      <c r="AQ1528"/>
      <c r="AR1528"/>
      <c r="AS1528"/>
      <c r="AT1528"/>
      <c r="AU1528"/>
      <c r="AV1528"/>
      <c r="AW1528"/>
      <c r="AX1528"/>
      <c r="AY1528"/>
      <c r="AZ1528"/>
      <c r="BA1528"/>
      <c r="BB1528"/>
      <c r="BC1528"/>
      <c r="BD1528"/>
      <c r="BE1528"/>
      <c r="BF1528"/>
      <c r="BG1528"/>
      <c r="BH1528"/>
      <c r="BI1528"/>
      <c r="BJ1528"/>
      <c r="BK1528"/>
      <c r="BL1528"/>
      <c r="BM1528"/>
      <c r="BN1528"/>
      <c r="BO1528"/>
      <c r="BP1528"/>
      <c r="BQ1528"/>
      <c r="BR1528"/>
      <c r="BS1528"/>
      <c r="BT1528"/>
      <c r="BU1528"/>
      <c r="BV1528"/>
      <c r="BW1528"/>
      <c r="BX1528"/>
      <c r="BY1528"/>
      <c r="BZ1528"/>
      <c r="CA1528"/>
      <c r="CB1528"/>
      <c r="CC1528"/>
      <c r="CD1528"/>
      <c r="CE1528"/>
      <c r="CF1528"/>
      <c r="CG1528"/>
      <c r="CH1528"/>
      <c r="CI1528"/>
      <c r="CJ1528"/>
      <c r="CK1528"/>
      <c r="CL1528"/>
      <c r="CM1528"/>
      <c r="CN1528"/>
      <c r="CO1528"/>
      <c r="CP1528"/>
      <c r="CQ1528"/>
      <c r="CR1528"/>
      <c r="CS1528"/>
      <c r="CT1528"/>
      <c r="CU1528"/>
      <c r="CV1528"/>
      <c r="CW1528"/>
      <c r="CX1528"/>
      <c r="CY1528"/>
      <c r="CZ1528"/>
      <c r="DA1528"/>
      <c r="DB1528"/>
      <c r="DC1528"/>
      <c r="DD1528"/>
      <c r="DE1528"/>
      <c r="DF1528"/>
      <c r="DG1528"/>
      <c r="DH1528"/>
      <c r="DI1528"/>
      <c r="DJ1528"/>
      <c r="DK1528"/>
      <c r="DL1528"/>
      <c r="DM1528"/>
      <c r="DN1528"/>
      <c r="DO1528"/>
      <c r="DP1528"/>
      <c r="DQ1528"/>
      <c r="DR1528"/>
      <c r="DS1528"/>
      <c r="DT1528"/>
      <c r="DU1528"/>
      <c r="DV1528"/>
      <c r="DW1528"/>
      <c r="DX1528"/>
      <c r="DY1528"/>
      <c r="DZ1528"/>
      <c r="EA1528"/>
      <c r="EB1528"/>
      <c r="EC1528"/>
      <c r="ED1528"/>
      <c r="EE1528"/>
      <c r="EF1528"/>
      <c r="EG1528"/>
      <c r="EH1528"/>
      <c r="EI1528"/>
      <c r="EJ1528"/>
      <c r="EK1528"/>
      <c r="EL1528"/>
      <c r="EM1528"/>
      <c r="EN1528"/>
      <c r="EO1528"/>
      <c r="EP1528"/>
      <c r="EQ1528"/>
      <c r="ER1528"/>
      <c r="ES1528"/>
      <c r="ET1528"/>
      <c r="EU1528"/>
      <c r="EV1528"/>
      <c r="EW1528"/>
      <c r="EX1528"/>
      <c r="EY1528"/>
      <c r="EZ1528"/>
      <c r="FA1528"/>
      <c r="FB1528"/>
      <c r="FC1528"/>
      <c r="FD1528"/>
      <c r="FE1528"/>
      <c r="FF1528"/>
      <c r="FG1528"/>
      <c r="FH1528"/>
      <c r="FI1528"/>
      <c r="FJ1528"/>
      <c r="FK1528"/>
      <c r="FL1528"/>
      <c r="FM1528"/>
      <c r="FN1528"/>
    </row>
    <row r="1529" spans="1:170" ht="90" x14ac:dyDescent="0.25">
      <c r="A1529" s="22" t="s">
        <v>41</v>
      </c>
      <c r="B1529" s="22" t="s">
        <v>42</v>
      </c>
      <c r="C1529" s="22" t="s">
        <v>7438</v>
      </c>
      <c r="D1529" s="21" t="s">
        <v>7739</v>
      </c>
      <c r="E1529" s="25">
        <v>44873</v>
      </c>
      <c r="F1529" s="22" t="s">
        <v>7740</v>
      </c>
      <c r="G1529" s="32">
        <v>66926608</v>
      </c>
      <c r="H1529" s="22" t="s">
        <v>46</v>
      </c>
      <c r="I1529" s="22" t="s">
        <v>7658</v>
      </c>
      <c r="J1529" s="22" t="s">
        <v>7741</v>
      </c>
      <c r="K1529" s="22" t="s">
        <v>7742</v>
      </c>
      <c r="L1529" s="22" t="s">
        <v>65</v>
      </c>
      <c r="M1529" s="22" t="s">
        <v>50</v>
      </c>
      <c r="N1529" s="9">
        <f t="shared" si="23"/>
        <v>14364600</v>
      </c>
      <c r="O1529" s="26">
        <v>14364600</v>
      </c>
      <c r="P1529" s="26">
        <v>7182300</v>
      </c>
      <c r="Q1529" s="22"/>
      <c r="R1529" s="22"/>
      <c r="S1529" s="22"/>
      <c r="T1529" s="22" t="s">
        <v>7661</v>
      </c>
      <c r="U1529" s="25">
        <v>44876</v>
      </c>
      <c r="V1529" s="25">
        <v>44926</v>
      </c>
      <c r="W1529" s="25">
        <v>44876</v>
      </c>
      <c r="X1529" s="22">
        <v>60</v>
      </c>
      <c r="Y1529" s="22"/>
      <c r="Z1529" s="22"/>
      <c r="AA1529" s="22"/>
      <c r="AB1529" s="22"/>
      <c r="AC1529" s="22"/>
      <c r="AD1529" s="22"/>
      <c r="AE1529" s="22" t="s">
        <v>7743</v>
      </c>
      <c r="AF1529" s="5" t="s">
        <v>53</v>
      </c>
      <c r="AG1529" s="22" t="s">
        <v>7492</v>
      </c>
      <c r="AH1529" s="22" t="s">
        <v>209</v>
      </c>
      <c r="AI1529" s="22"/>
      <c r="AJ1529" s="22" t="s">
        <v>506</v>
      </c>
      <c r="AK1529" s="22"/>
      <c r="AL1529" s="22"/>
      <c r="AM1529" s="22"/>
      <c r="AN1529" s="22"/>
      <c r="AO1529"/>
      <c r="AP1529"/>
      <c r="AQ1529"/>
      <c r="AR1529"/>
      <c r="AS1529"/>
      <c r="AT1529"/>
      <c r="AU1529"/>
      <c r="AV1529"/>
      <c r="AW1529"/>
      <c r="AX1529"/>
      <c r="AY1529"/>
      <c r="AZ1529"/>
      <c r="BA1529"/>
      <c r="BB1529"/>
      <c r="BC1529"/>
      <c r="BD1529"/>
      <c r="BE1529"/>
      <c r="BF1529"/>
      <c r="BG1529"/>
      <c r="BH1529"/>
      <c r="BI1529"/>
      <c r="BJ1529"/>
      <c r="BK1529"/>
      <c r="BL1529"/>
      <c r="BM1529"/>
      <c r="BN1529"/>
      <c r="BO1529"/>
      <c r="BP1529"/>
      <c r="BQ1529"/>
      <c r="BR1529"/>
      <c r="BS1529"/>
      <c r="BT1529"/>
      <c r="BU1529"/>
      <c r="BV1529"/>
      <c r="BW1529"/>
      <c r="BX1529"/>
      <c r="BY1529"/>
      <c r="BZ1529"/>
      <c r="CA1529"/>
      <c r="CB1529"/>
      <c r="CC1529"/>
      <c r="CD1529"/>
      <c r="CE1529"/>
      <c r="CF1529"/>
      <c r="CG1529"/>
      <c r="CH1529"/>
      <c r="CI1529"/>
      <c r="CJ1529"/>
      <c r="CK1529"/>
      <c r="CL1529"/>
      <c r="CM1529"/>
      <c r="CN1529"/>
      <c r="CO1529"/>
      <c r="CP1529"/>
      <c r="CQ1529"/>
      <c r="CR1529"/>
      <c r="CS1529"/>
      <c r="CT1529"/>
      <c r="CU1529"/>
      <c r="CV1529"/>
      <c r="CW1529"/>
      <c r="CX1529"/>
      <c r="CY1529"/>
      <c r="CZ1529"/>
      <c r="DA1529"/>
      <c r="DB1529"/>
      <c r="DC1529"/>
      <c r="DD1529"/>
      <c r="DE1529"/>
      <c r="DF1529"/>
      <c r="DG1529"/>
      <c r="DH1529"/>
      <c r="DI1529"/>
      <c r="DJ1529"/>
      <c r="DK1529"/>
      <c r="DL1529"/>
      <c r="DM1529"/>
      <c r="DN1529"/>
      <c r="DO1529"/>
      <c r="DP1529"/>
      <c r="DQ1529"/>
      <c r="DR1529"/>
      <c r="DS1529"/>
      <c r="DT1529"/>
      <c r="DU1529"/>
      <c r="DV1529"/>
      <c r="DW1529"/>
      <c r="DX1529"/>
      <c r="DY1529"/>
      <c r="DZ1529"/>
      <c r="EA1529"/>
      <c r="EB1529"/>
      <c r="EC1529"/>
      <c r="ED1529"/>
      <c r="EE1529"/>
      <c r="EF1529"/>
      <c r="EG1529"/>
      <c r="EH1529"/>
      <c r="EI1529"/>
      <c r="EJ1529"/>
      <c r="EK1529"/>
      <c r="EL1529"/>
      <c r="EM1529"/>
      <c r="EN1529"/>
      <c r="EO1529"/>
      <c r="EP1529"/>
      <c r="EQ1529"/>
      <c r="ER1529"/>
      <c r="ES1529"/>
      <c r="ET1529"/>
      <c r="EU1529"/>
      <c r="EV1529"/>
      <c r="EW1529"/>
      <c r="EX1529"/>
      <c r="EY1529"/>
      <c r="EZ1529"/>
      <c r="FA1529"/>
      <c r="FB1529"/>
      <c r="FC1529"/>
      <c r="FD1529"/>
      <c r="FE1529"/>
      <c r="FF1529"/>
      <c r="FG1529"/>
      <c r="FH1529"/>
      <c r="FI1529"/>
      <c r="FJ1529"/>
      <c r="FK1529"/>
      <c r="FL1529"/>
      <c r="FM1529"/>
      <c r="FN1529"/>
    </row>
    <row r="1530" spans="1:170" ht="255" x14ac:dyDescent="0.25">
      <c r="A1530" s="22" t="s">
        <v>41</v>
      </c>
      <c r="B1530" s="22" t="s">
        <v>42</v>
      </c>
      <c r="C1530" s="22" t="s">
        <v>43</v>
      </c>
      <c r="D1530" s="21" t="s">
        <v>7744</v>
      </c>
      <c r="E1530" s="25">
        <v>44869</v>
      </c>
      <c r="F1530" s="22" t="s">
        <v>7745</v>
      </c>
      <c r="G1530" s="32">
        <v>1022373213</v>
      </c>
      <c r="H1530" s="22" t="s">
        <v>46</v>
      </c>
      <c r="I1530" s="22" t="s">
        <v>7665</v>
      </c>
      <c r="J1530" s="22" t="s">
        <v>7746</v>
      </c>
      <c r="K1530" s="22" t="s">
        <v>7747</v>
      </c>
      <c r="L1530" s="22" t="s">
        <v>65</v>
      </c>
      <c r="M1530" s="22" t="s">
        <v>50</v>
      </c>
      <c r="N1530" s="9">
        <f t="shared" si="23"/>
        <v>14364600</v>
      </c>
      <c r="O1530" s="26">
        <v>14364600</v>
      </c>
      <c r="P1530" s="26">
        <v>7182300</v>
      </c>
      <c r="Q1530" s="22"/>
      <c r="R1530" s="22"/>
      <c r="S1530" s="22"/>
      <c r="T1530" s="22" t="s">
        <v>7273</v>
      </c>
      <c r="U1530" s="25">
        <v>44874</v>
      </c>
      <c r="V1530" s="25">
        <v>44926</v>
      </c>
      <c r="W1530" s="25">
        <v>44873</v>
      </c>
      <c r="X1530" s="22">
        <v>60</v>
      </c>
      <c r="Y1530" s="22"/>
      <c r="Z1530" s="22"/>
      <c r="AA1530" s="22"/>
      <c r="AB1530" s="22"/>
      <c r="AC1530" s="22"/>
      <c r="AD1530" s="22"/>
      <c r="AE1530" s="22" t="s">
        <v>796</v>
      </c>
      <c r="AF1530" s="5" t="s">
        <v>53</v>
      </c>
      <c r="AG1530" s="22" t="s">
        <v>7492</v>
      </c>
      <c r="AH1530" s="22" t="s">
        <v>209</v>
      </c>
      <c r="AI1530" s="22"/>
      <c r="AJ1530" s="22" t="s">
        <v>7644</v>
      </c>
      <c r="AK1530" s="22"/>
      <c r="AL1530" s="22"/>
      <c r="AM1530" s="22"/>
      <c r="AN1530" s="22"/>
      <c r="AO1530"/>
      <c r="AP1530"/>
      <c r="AQ1530"/>
      <c r="AR1530"/>
      <c r="AS1530"/>
      <c r="AT1530"/>
      <c r="AU1530"/>
      <c r="AV1530"/>
      <c r="AW1530"/>
      <c r="AX1530"/>
      <c r="AY1530"/>
      <c r="AZ1530"/>
      <c r="BA1530"/>
      <c r="BB1530"/>
      <c r="BC1530"/>
      <c r="BD1530"/>
      <c r="BE1530"/>
      <c r="BF1530"/>
      <c r="BG1530"/>
      <c r="BH1530"/>
      <c r="BI1530"/>
      <c r="BJ1530"/>
      <c r="BK1530"/>
      <c r="BL1530"/>
      <c r="BM1530"/>
      <c r="BN1530"/>
      <c r="BO1530"/>
      <c r="BP1530"/>
      <c r="BQ1530"/>
      <c r="BR1530"/>
      <c r="BS1530"/>
      <c r="BT1530"/>
      <c r="BU1530"/>
      <c r="BV1530"/>
      <c r="BW1530"/>
      <c r="BX1530"/>
      <c r="BY1530"/>
      <c r="BZ1530"/>
      <c r="CA1530"/>
      <c r="CB1530"/>
      <c r="CC1530"/>
      <c r="CD1530"/>
      <c r="CE1530"/>
      <c r="CF1530"/>
      <c r="CG1530"/>
      <c r="CH1530"/>
      <c r="CI1530"/>
      <c r="CJ1530"/>
      <c r="CK1530"/>
      <c r="CL1530"/>
      <c r="CM1530"/>
      <c r="CN1530"/>
      <c r="CO1530"/>
      <c r="CP1530"/>
      <c r="CQ1530"/>
      <c r="CR1530"/>
      <c r="CS1530"/>
      <c r="CT1530"/>
      <c r="CU1530"/>
      <c r="CV1530"/>
      <c r="CW1530"/>
      <c r="CX1530"/>
      <c r="CY1530"/>
      <c r="CZ1530"/>
      <c r="DA1530"/>
      <c r="DB1530"/>
      <c r="DC1530"/>
      <c r="DD1530"/>
      <c r="DE1530"/>
      <c r="DF1530"/>
      <c r="DG1530"/>
      <c r="DH1530"/>
      <c r="DI1530"/>
      <c r="DJ1530"/>
      <c r="DK1530"/>
      <c r="DL1530"/>
      <c r="DM1530"/>
      <c r="DN1530"/>
      <c r="DO1530"/>
      <c r="DP1530"/>
      <c r="DQ1530"/>
      <c r="DR1530"/>
      <c r="DS1530"/>
      <c r="DT1530"/>
      <c r="DU1530"/>
      <c r="DV1530"/>
      <c r="DW1530"/>
      <c r="DX1530"/>
      <c r="DY1530"/>
      <c r="DZ1530"/>
      <c r="EA1530"/>
      <c r="EB1530"/>
      <c r="EC1530"/>
      <c r="ED1530"/>
      <c r="EE1530"/>
      <c r="EF1530"/>
      <c r="EG1530"/>
      <c r="EH1530"/>
      <c r="EI1530"/>
      <c r="EJ1530"/>
      <c r="EK1530"/>
      <c r="EL1530"/>
      <c r="EM1530"/>
      <c r="EN1530"/>
      <c r="EO1530"/>
      <c r="EP1530"/>
      <c r="EQ1530"/>
      <c r="ER1530"/>
      <c r="ES1530"/>
      <c r="ET1530"/>
      <c r="EU1530"/>
      <c r="EV1530"/>
      <c r="EW1530"/>
      <c r="EX1530"/>
      <c r="EY1530"/>
      <c r="EZ1530"/>
      <c r="FA1530"/>
      <c r="FB1530"/>
      <c r="FC1530"/>
      <c r="FD1530"/>
      <c r="FE1530"/>
      <c r="FF1530"/>
      <c r="FG1530"/>
      <c r="FH1530"/>
      <c r="FI1530"/>
      <c r="FJ1530"/>
      <c r="FK1530"/>
      <c r="FL1530"/>
      <c r="FM1530"/>
      <c r="FN1530"/>
    </row>
    <row r="1531" spans="1:170" ht="180" x14ac:dyDescent="0.25">
      <c r="A1531" s="22" t="s">
        <v>41</v>
      </c>
      <c r="B1531" s="22" t="s">
        <v>42</v>
      </c>
      <c r="C1531" s="22" t="s">
        <v>81</v>
      </c>
      <c r="D1531" s="21" t="s">
        <v>7748</v>
      </c>
      <c r="E1531" s="25">
        <v>44873</v>
      </c>
      <c r="F1531" s="22" t="s">
        <v>7749</v>
      </c>
      <c r="G1531" s="32">
        <v>39761745</v>
      </c>
      <c r="H1531" s="22" t="s">
        <v>46</v>
      </c>
      <c r="I1531" s="22" t="s">
        <v>7665</v>
      </c>
      <c r="J1531" s="22" t="s">
        <v>7750</v>
      </c>
      <c r="K1531" s="22" t="s">
        <v>7751</v>
      </c>
      <c r="L1531" s="22" t="s">
        <v>86</v>
      </c>
      <c r="M1531" s="22" t="s">
        <v>7341</v>
      </c>
      <c r="N1531" s="9">
        <f t="shared" si="23"/>
        <v>5162400</v>
      </c>
      <c r="O1531" s="26">
        <v>5162400</v>
      </c>
      <c r="P1531" s="26">
        <v>2581200</v>
      </c>
      <c r="Q1531" s="22"/>
      <c r="R1531" s="22"/>
      <c r="S1531" s="22"/>
      <c r="T1531" s="22" t="s">
        <v>7273</v>
      </c>
      <c r="U1531" s="25">
        <v>44876</v>
      </c>
      <c r="V1531" s="25">
        <v>44926</v>
      </c>
      <c r="W1531" s="25">
        <v>44875</v>
      </c>
      <c r="X1531" s="22">
        <v>60</v>
      </c>
      <c r="Y1531" s="22"/>
      <c r="Z1531" s="22"/>
      <c r="AA1531" s="22"/>
      <c r="AB1531" s="22"/>
      <c r="AC1531" s="22"/>
      <c r="AD1531" s="22"/>
      <c r="AE1531" s="22" t="s">
        <v>796</v>
      </c>
      <c r="AF1531" s="5" t="s">
        <v>53</v>
      </c>
      <c r="AG1531" s="22" t="s">
        <v>7752</v>
      </c>
      <c r="AH1531" s="22" t="s">
        <v>209</v>
      </c>
      <c r="AI1531" s="22"/>
      <c r="AJ1531" s="22" t="s">
        <v>7644</v>
      </c>
      <c r="AK1531" s="22"/>
      <c r="AL1531" s="22"/>
      <c r="AM1531" s="22"/>
      <c r="AN1531" s="22"/>
      <c r="AO1531"/>
      <c r="AP1531"/>
      <c r="AQ1531"/>
      <c r="AR1531"/>
      <c r="AS1531"/>
      <c r="AT1531"/>
      <c r="AU1531"/>
      <c r="AV1531"/>
      <c r="AW1531"/>
      <c r="AX1531"/>
      <c r="AY1531"/>
      <c r="AZ1531"/>
      <c r="BA1531"/>
      <c r="BB1531"/>
      <c r="BC1531"/>
      <c r="BD1531"/>
      <c r="BE1531"/>
      <c r="BF1531"/>
      <c r="BG1531"/>
      <c r="BH1531"/>
      <c r="BI1531"/>
      <c r="BJ1531"/>
      <c r="BK1531"/>
      <c r="BL1531"/>
      <c r="BM1531"/>
      <c r="BN1531"/>
      <c r="BO1531"/>
      <c r="BP1531"/>
      <c r="BQ1531"/>
      <c r="BR1531"/>
      <c r="BS1531"/>
      <c r="BT1531"/>
      <c r="BU1531"/>
      <c r="BV1531"/>
      <c r="BW1531"/>
      <c r="BX1531"/>
      <c r="BY1531"/>
      <c r="BZ1531"/>
      <c r="CA1531"/>
      <c r="CB1531"/>
      <c r="CC1531"/>
      <c r="CD1531"/>
      <c r="CE1531"/>
      <c r="CF1531"/>
      <c r="CG1531"/>
      <c r="CH1531"/>
      <c r="CI1531"/>
      <c r="CJ1531"/>
      <c r="CK1531"/>
      <c r="CL1531"/>
      <c r="CM1531"/>
      <c r="CN1531"/>
      <c r="CO1531"/>
      <c r="CP1531"/>
      <c r="CQ1531"/>
      <c r="CR1531"/>
      <c r="CS1531"/>
      <c r="CT1531"/>
      <c r="CU1531"/>
      <c r="CV1531"/>
      <c r="CW1531"/>
      <c r="CX1531"/>
      <c r="CY1531"/>
      <c r="CZ1531"/>
      <c r="DA1531"/>
      <c r="DB1531"/>
      <c r="DC1531"/>
      <c r="DD1531"/>
      <c r="DE1531"/>
      <c r="DF1531"/>
      <c r="DG1531"/>
      <c r="DH1531"/>
      <c r="DI1531"/>
      <c r="DJ1531"/>
      <c r="DK1531"/>
      <c r="DL1531"/>
      <c r="DM1531"/>
      <c r="DN1531"/>
      <c r="DO1531"/>
      <c r="DP1531"/>
      <c r="DQ1531"/>
      <c r="DR1531"/>
      <c r="DS1531"/>
      <c r="DT1531"/>
      <c r="DU1531"/>
      <c r="DV1531"/>
      <c r="DW1531"/>
      <c r="DX1531"/>
      <c r="DY1531"/>
      <c r="DZ1531"/>
      <c r="EA1531"/>
      <c r="EB1531"/>
      <c r="EC1531"/>
      <c r="ED1531"/>
      <c r="EE1531"/>
      <c r="EF1531"/>
      <c r="EG1531"/>
      <c r="EH1531"/>
      <c r="EI1531"/>
      <c r="EJ1531"/>
      <c r="EK1531"/>
      <c r="EL1531"/>
      <c r="EM1531"/>
      <c r="EN1531"/>
      <c r="EO1531"/>
      <c r="EP1531"/>
      <c r="EQ1531"/>
      <c r="ER1531"/>
      <c r="ES1531"/>
      <c r="ET1531"/>
      <c r="EU1531"/>
      <c r="EV1531"/>
      <c r="EW1531"/>
      <c r="EX1531"/>
      <c r="EY1531"/>
      <c r="EZ1531"/>
      <c r="FA1531"/>
      <c r="FB1531"/>
      <c r="FC1531"/>
      <c r="FD1531"/>
      <c r="FE1531"/>
      <c r="FF1531"/>
      <c r="FG1531"/>
      <c r="FH1531"/>
      <c r="FI1531"/>
      <c r="FJ1531"/>
      <c r="FK1531"/>
      <c r="FL1531"/>
      <c r="FM1531"/>
      <c r="FN1531"/>
    </row>
    <row r="1532" spans="1:170" ht="255" x14ac:dyDescent="0.25">
      <c r="A1532" s="22" t="s">
        <v>41</v>
      </c>
      <c r="B1532" s="22" t="s">
        <v>42</v>
      </c>
      <c r="C1532" s="22" t="s">
        <v>7438</v>
      </c>
      <c r="D1532" s="21" t="s">
        <v>7753</v>
      </c>
      <c r="E1532" s="25">
        <v>44873</v>
      </c>
      <c r="F1532" s="22" t="s">
        <v>7754</v>
      </c>
      <c r="G1532" s="32">
        <v>1032453449</v>
      </c>
      <c r="H1532" s="22" t="s">
        <v>46</v>
      </c>
      <c r="I1532" s="22" t="s">
        <v>7665</v>
      </c>
      <c r="J1532" s="22" t="s">
        <v>7755</v>
      </c>
      <c r="K1532" s="22" t="s">
        <v>7756</v>
      </c>
      <c r="L1532" s="22" t="s">
        <v>118</v>
      </c>
      <c r="M1532" s="22" t="s">
        <v>7341</v>
      </c>
      <c r="N1532" s="9">
        <f t="shared" si="23"/>
        <v>20921400</v>
      </c>
      <c r="O1532" s="26">
        <v>20921400</v>
      </c>
      <c r="P1532" s="26">
        <v>10460700</v>
      </c>
      <c r="Q1532" s="22"/>
      <c r="R1532" s="22"/>
      <c r="S1532" s="22"/>
      <c r="T1532" s="22" t="s">
        <v>7273</v>
      </c>
      <c r="U1532" s="25">
        <v>44882</v>
      </c>
      <c r="V1532" s="25">
        <v>44926</v>
      </c>
      <c r="W1532" s="25">
        <v>44874</v>
      </c>
      <c r="X1532" s="22">
        <v>60</v>
      </c>
      <c r="Y1532" s="22"/>
      <c r="Z1532" s="22"/>
      <c r="AA1532" s="22"/>
      <c r="AB1532" s="22"/>
      <c r="AC1532" s="22"/>
      <c r="AD1532" s="22"/>
      <c r="AE1532" s="22" t="s">
        <v>796</v>
      </c>
      <c r="AF1532" s="5" t="s">
        <v>53</v>
      </c>
      <c r="AG1532" s="22" t="s">
        <v>378</v>
      </c>
      <c r="AH1532" s="22" t="s">
        <v>209</v>
      </c>
      <c r="AI1532" s="22"/>
      <c r="AJ1532" s="22" t="s">
        <v>7644</v>
      </c>
      <c r="AK1532" s="22"/>
      <c r="AL1532" s="22"/>
      <c r="AM1532" s="22"/>
      <c r="AN1532" s="22"/>
      <c r="AO1532"/>
      <c r="AP1532"/>
      <c r="AQ1532"/>
      <c r="AR1532"/>
      <c r="AS1532"/>
      <c r="AT1532"/>
      <c r="AU1532"/>
      <c r="AV1532"/>
      <c r="AW1532"/>
      <c r="AX1532"/>
      <c r="AY1532"/>
      <c r="AZ1532"/>
      <c r="BA1532"/>
      <c r="BB1532"/>
      <c r="BC1532"/>
      <c r="BD1532"/>
      <c r="BE1532"/>
      <c r="BF1532"/>
      <c r="BG1532"/>
      <c r="BH1532"/>
      <c r="BI1532"/>
      <c r="BJ1532"/>
      <c r="BK1532"/>
      <c r="BL1532"/>
      <c r="BM1532"/>
      <c r="BN1532"/>
      <c r="BO1532"/>
      <c r="BP1532"/>
      <c r="BQ1532"/>
      <c r="BR1532"/>
      <c r="BS1532"/>
      <c r="BT1532"/>
      <c r="BU1532"/>
      <c r="BV1532"/>
      <c r="BW1532"/>
      <c r="BX1532"/>
      <c r="BY1532"/>
      <c r="BZ1532"/>
      <c r="CA1532"/>
      <c r="CB1532"/>
      <c r="CC1532"/>
      <c r="CD1532"/>
      <c r="CE1532"/>
      <c r="CF1532"/>
      <c r="CG1532"/>
      <c r="CH1532"/>
      <c r="CI1532"/>
      <c r="CJ1532"/>
      <c r="CK1532"/>
      <c r="CL1532"/>
      <c r="CM1532"/>
      <c r="CN1532"/>
      <c r="CO1532"/>
      <c r="CP1532"/>
      <c r="CQ1532"/>
      <c r="CR1532"/>
      <c r="CS1532"/>
      <c r="CT1532"/>
      <c r="CU1532"/>
      <c r="CV1532"/>
      <c r="CW1532"/>
      <c r="CX1532"/>
      <c r="CY1532"/>
      <c r="CZ1532"/>
      <c r="DA1532"/>
      <c r="DB1532"/>
      <c r="DC1532"/>
      <c r="DD1532"/>
      <c r="DE1532"/>
      <c r="DF1532"/>
      <c r="DG1532"/>
      <c r="DH1532"/>
      <c r="DI1532"/>
      <c r="DJ1532"/>
      <c r="DK1532"/>
      <c r="DL1532"/>
      <c r="DM1532"/>
      <c r="DN1532"/>
      <c r="DO1532"/>
      <c r="DP1532"/>
      <c r="DQ1532"/>
      <c r="DR1532"/>
      <c r="DS1532"/>
      <c r="DT1532"/>
      <c r="DU1532"/>
      <c r="DV1532"/>
      <c r="DW1532"/>
      <c r="DX1532"/>
      <c r="DY1532"/>
      <c r="DZ1532"/>
      <c r="EA1532"/>
      <c r="EB1532"/>
      <c r="EC1532"/>
      <c r="ED1532"/>
      <c r="EE1532"/>
      <c r="EF1532"/>
      <c r="EG1532"/>
      <c r="EH1532"/>
      <c r="EI1532"/>
      <c r="EJ1532"/>
      <c r="EK1532"/>
      <c r="EL1532"/>
      <c r="EM1532"/>
      <c r="EN1532"/>
      <c r="EO1532"/>
      <c r="EP1532"/>
      <c r="EQ1532"/>
      <c r="ER1532"/>
      <c r="ES1532"/>
      <c r="ET1532"/>
      <c r="EU1532"/>
      <c r="EV1532"/>
      <c r="EW1532"/>
      <c r="EX1532"/>
      <c r="EY1532"/>
      <c r="EZ1532"/>
      <c r="FA1532"/>
      <c r="FB1532"/>
      <c r="FC1532"/>
      <c r="FD1532"/>
      <c r="FE1532"/>
      <c r="FF1532"/>
      <c r="FG1532"/>
      <c r="FH1532"/>
      <c r="FI1532"/>
      <c r="FJ1532"/>
      <c r="FK1532"/>
      <c r="FL1532"/>
      <c r="FM1532"/>
      <c r="FN1532"/>
    </row>
    <row r="1533" spans="1:170" ht="150" x14ac:dyDescent="0.25">
      <c r="A1533" s="22" t="s">
        <v>41</v>
      </c>
      <c r="B1533" s="22" t="s">
        <v>42</v>
      </c>
      <c r="C1533" s="22" t="s">
        <v>81</v>
      </c>
      <c r="D1533" s="21" t="s">
        <v>7757</v>
      </c>
      <c r="E1533" s="25">
        <v>44869</v>
      </c>
      <c r="F1533" s="22" t="s">
        <v>7758</v>
      </c>
      <c r="G1533" s="32">
        <v>9770836</v>
      </c>
      <c r="H1533" s="22" t="s">
        <v>46</v>
      </c>
      <c r="I1533" s="22" t="s">
        <v>7674</v>
      </c>
      <c r="J1533" s="22" t="s">
        <v>7759</v>
      </c>
      <c r="K1533" s="22" t="s">
        <v>7760</v>
      </c>
      <c r="L1533" s="22" t="s">
        <v>7706</v>
      </c>
      <c r="M1533" s="22" t="s">
        <v>50</v>
      </c>
      <c r="N1533" s="9">
        <f t="shared" si="23"/>
        <v>3615660</v>
      </c>
      <c r="O1533" s="26">
        <v>3615660</v>
      </c>
      <c r="P1533" s="26">
        <v>2046600</v>
      </c>
      <c r="Q1533" s="22"/>
      <c r="R1533" s="22"/>
      <c r="S1533" s="22"/>
      <c r="T1533" s="22" t="s">
        <v>1371</v>
      </c>
      <c r="U1533" s="25">
        <v>44873</v>
      </c>
      <c r="V1533" s="25">
        <v>44926</v>
      </c>
      <c r="W1533" s="25">
        <v>44873</v>
      </c>
      <c r="X1533" s="22">
        <v>53</v>
      </c>
      <c r="Y1533" s="22"/>
      <c r="Z1533" s="22"/>
      <c r="AA1533" s="22"/>
      <c r="AB1533" s="22"/>
      <c r="AC1533" s="22"/>
      <c r="AD1533" s="22"/>
      <c r="AE1533" s="22" t="s">
        <v>7761</v>
      </c>
      <c r="AF1533" s="5" t="s">
        <v>53</v>
      </c>
      <c r="AG1533" s="22" t="s">
        <v>7677</v>
      </c>
      <c r="AH1533" s="22" t="s">
        <v>209</v>
      </c>
      <c r="AI1533" s="22"/>
      <c r="AJ1533" s="22" t="s">
        <v>87</v>
      </c>
      <c r="AK1533" s="22"/>
      <c r="AL1533" s="22"/>
      <c r="AM1533" s="22"/>
      <c r="AN1533" s="22"/>
      <c r="AO1533"/>
      <c r="AP1533"/>
      <c r="AQ1533"/>
      <c r="AR1533"/>
      <c r="AS1533"/>
      <c r="AT1533"/>
      <c r="AU1533"/>
      <c r="AV1533"/>
      <c r="AW1533"/>
      <c r="AX1533"/>
      <c r="AY1533"/>
      <c r="AZ1533"/>
      <c r="BA1533"/>
      <c r="BB1533"/>
      <c r="BC1533"/>
      <c r="BD1533"/>
      <c r="BE1533"/>
      <c r="BF1533"/>
      <c r="BG1533"/>
      <c r="BH1533"/>
      <c r="BI1533"/>
      <c r="BJ1533"/>
      <c r="BK1533"/>
      <c r="BL1533"/>
      <c r="BM1533"/>
      <c r="BN1533"/>
      <c r="BO1533"/>
      <c r="BP1533"/>
      <c r="BQ1533"/>
      <c r="BR1533"/>
      <c r="BS1533"/>
      <c r="BT1533"/>
      <c r="BU1533"/>
      <c r="BV1533"/>
      <c r="BW1533"/>
      <c r="BX1533"/>
      <c r="BY1533"/>
      <c r="BZ1533"/>
      <c r="CA1533"/>
      <c r="CB1533"/>
      <c r="CC1533"/>
      <c r="CD1533"/>
      <c r="CE1533"/>
      <c r="CF1533"/>
      <c r="CG1533"/>
      <c r="CH1533"/>
      <c r="CI1533"/>
      <c r="CJ1533"/>
      <c r="CK1533"/>
      <c r="CL1533"/>
      <c r="CM1533"/>
      <c r="CN1533"/>
      <c r="CO1533"/>
      <c r="CP1533"/>
      <c r="CQ1533"/>
      <c r="CR1533"/>
      <c r="CS1533"/>
      <c r="CT1533"/>
      <c r="CU1533"/>
      <c r="CV1533"/>
      <c r="CW1533"/>
      <c r="CX1533"/>
      <c r="CY1533"/>
      <c r="CZ1533"/>
      <c r="DA1533"/>
      <c r="DB1533"/>
      <c r="DC1533"/>
      <c r="DD1533"/>
      <c r="DE1533"/>
      <c r="DF1533"/>
      <c r="DG1533"/>
      <c r="DH1533"/>
      <c r="DI1533"/>
      <c r="DJ1533"/>
      <c r="DK1533"/>
      <c r="DL1533"/>
      <c r="DM1533"/>
      <c r="DN1533"/>
      <c r="DO1533"/>
      <c r="DP1533"/>
      <c r="DQ1533"/>
      <c r="DR1533"/>
      <c r="DS1533"/>
      <c r="DT1533"/>
      <c r="DU1533"/>
      <c r="DV1533"/>
      <c r="DW1533"/>
      <c r="DX1533"/>
      <c r="DY1533"/>
      <c r="DZ1533"/>
      <c r="EA1533"/>
      <c r="EB1533"/>
      <c r="EC1533"/>
      <c r="ED1533"/>
      <c r="EE1533"/>
      <c r="EF1533"/>
      <c r="EG1533"/>
      <c r="EH1533"/>
      <c r="EI1533"/>
      <c r="EJ1533"/>
      <c r="EK1533"/>
      <c r="EL1533"/>
      <c r="EM1533"/>
      <c r="EN1533"/>
      <c r="EO1533"/>
      <c r="EP1533"/>
      <c r="EQ1533"/>
      <c r="ER1533"/>
      <c r="ES1533"/>
      <c r="ET1533"/>
      <c r="EU1533"/>
      <c r="EV1533"/>
      <c r="EW1533"/>
      <c r="EX1533"/>
      <c r="EY1533"/>
      <c r="EZ1533"/>
      <c r="FA1533"/>
      <c r="FB1533"/>
      <c r="FC1533"/>
      <c r="FD1533"/>
      <c r="FE1533"/>
      <c r="FF1533"/>
      <c r="FG1533"/>
      <c r="FH1533"/>
      <c r="FI1533"/>
      <c r="FJ1533"/>
      <c r="FK1533"/>
      <c r="FL1533"/>
      <c r="FM1533"/>
      <c r="FN1533"/>
    </row>
    <row r="1534" spans="1:170" ht="150" x14ac:dyDescent="0.25">
      <c r="A1534" s="22" t="s">
        <v>41</v>
      </c>
      <c r="B1534" s="22" t="s">
        <v>42</v>
      </c>
      <c r="C1534" s="22" t="s">
        <v>81</v>
      </c>
      <c r="D1534" s="21" t="s">
        <v>7762</v>
      </c>
      <c r="E1534" s="25">
        <v>44873</v>
      </c>
      <c r="F1534" s="22" t="s">
        <v>7763</v>
      </c>
      <c r="G1534" s="32">
        <v>1010222877</v>
      </c>
      <c r="H1534" s="22" t="s">
        <v>46</v>
      </c>
      <c r="I1534" s="22" t="s">
        <v>7674</v>
      </c>
      <c r="J1534" s="22" t="s">
        <v>7764</v>
      </c>
      <c r="K1534" s="22" t="s">
        <v>7765</v>
      </c>
      <c r="L1534" s="22" t="s">
        <v>7706</v>
      </c>
      <c r="M1534" s="22" t="s">
        <v>50</v>
      </c>
      <c r="N1534" s="9">
        <f t="shared" si="23"/>
        <v>3615660</v>
      </c>
      <c r="O1534" s="26">
        <v>3615660</v>
      </c>
      <c r="P1534" s="26">
        <v>2046600</v>
      </c>
      <c r="Q1534" s="22"/>
      <c r="R1534" s="22"/>
      <c r="S1534" s="22"/>
      <c r="T1534" s="22" t="s">
        <v>1371</v>
      </c>
      <c r="U1534" s="25">
        <v>44874</v>
      </c>
      <c r="V1534" s="25">
        <v>44926</v>
      </c>
      <c r="W1534" s="25">
        <v>44874</v>
      </c>
      <c r="X1534" s="22">
        <v>53</v>
      </c>
      <c r="Y1534" s="22"/>
      <c r="Z1534" s="22"/>
      <c r="AA1534" s="22"/>
      <c r="AB1534" s="22"/>
      <c r="AC1534" s="22"/>
      <c r="AD1534" s="22"/>
      <c r="AE1534" s="22" t="s">
        <v>7761</v>
      </c>
      <c r="AF1534" s="5" t="s">
        <v>53</v>
      </c>
      <c r="AG1534" s="22" t="s">
        <v>7677</v>
      </c>
      <c r="AH1534" s="22" t="s">
        <v>209</v>
      </c>
      <c r="AI1534" s="22"/>
      <c r="AJ1534" s="22" t="s">
        <v>87</v>
      </c>
      <c r="AK1534" s="22"/>
      <c r="AL1534" s="22"/>
      <c r="AM1534" s="22"/>
      <c r="AN1534" s="22"/>
      <c r="AO1534"/>
      <c r="AP1534"/>
      <c r="AQ1534"/>
      <c r="AR1534"/>
      <c r="AS1534"/>
      <c r="AT1534"/>
      <c r="AU1534"/>
      <c r="AV1534"/>
      <c r="AW1534"/>
      <c r="AX1534"/>
      <c r="AY1534"/>
      <c r="AZ1534"/>
      <c r="BA1534"/>
      <c r="BB1534"/>
      <c r="BC1534"/>
      <c r="BD1534"/>
      <c r="BE1534"/>
      <c r="BF1534"/>
      <c r="BG1534"/>
      <c r="BH1534"/>
      <c r="BI1534"/>
      <c r="BJ1534"/>
      <c r="BK1534"/>
      <c r="BL1534"/>
      <c r="BM1534"/>
      <c r="BN1534"/>
      <c r="BO1534"/>
      <c r="BP1534"/>
      <c r="BQ1534"/>
      <c r="BR1534"/>
      <c r="BS1534"/>
      <c r="BT1534"/>
      <c r="BU1534"/>
      <c r="BV1534"/>
      <c r="BW1534"/>
      <c r="BX1534"/>
      <c r="BY1534"/>
      <c r="BZ1534"/>
      <c r="CA1534"/>
      <c r="CB1534"/>
      <c r="CC1534"/>
      <c r="CD1534"/>
      <c r="CE1534"/>
      <c r="CF1534"/>
      <c r="CG1534"/>
      <c r="CH1534"/>
      <c r="CI1534"/>
      <c r="CJ1534"/>
      <c r="CK1534"/>
      <c r="CL1534"/>
      <c r="CM1534"/>
      <c r="CN1534"/>
      <c r="CO1534"/>
      <c r="CP1534"/>
      <c r="CQ1534"/>
      <c r="CR1534"/>
      <c r="CS1534"/>
      <c r="CT1534"/>
      <c r="CU1534"/>
      <c r="CV1534"/>
      <c r="CW1534"/>
      <c r="CX1534"/>
      <c r="CY1534"/>
      <c r="CZ1534"/>
      <c r="DA1534"/>
      <c r="DB1534"/>
      <c r="DC1534"/>
      <c r="DD1534"/>
      <c r="DE1534"/>
      <c r="DF1534"/>
      <c r="DG1534"/>
      <c r="DH1534"/>
      <c r="DI1534"/>
      <c r="DJ1534"/>
      <c r="DK1534"/>
      <c r="DL1534"/>
      <c r="DM1534"/>
      <c r="DN1534"/>
      <c r="DO1534"/>
      <c r="DP1534"/>
      <c r="DQ1534"/>
      <c r="DR1534"/>
      <c r="DS1534"/>
      <c r="DT1534"/>
      <c r="DU1534"/>
      <c r="DV1534"/>
      <c r="DW1534"/>
      <c r="DX1534"/>
      <c r="DY1534"/>
      <c r="DZ1534"/>
      <c r="EA1534"/>
      <c r="EB1534"/>
      <c r="EC1534"/>
      <c r="ED1534"/>
      <c r="EE1534"/>
      <c r="EF1534"/>
      <c r="EG1534"/>
      <c r="EH1534"/>
      <c r="EI1534"/>
      <c r="EJ1534"/>
      <c r="EK1534"/>
      <c r="EL1534"/>
      <c r="EM1534"/>
      <c r="EN1534"/>
      <c r="EO1534"/>
      <c r="EP1534"/>
      <c r="EQ1534"/>
      <c r="ER1534"/>
      <c r="ES1534"/>
      <c r="ET1534"/>
      <c r="EU1534"/>
      <c r="EV1534"/>
      <c r="EW1534"/>
      <c r="EX1534"/>
      <c r="EY1534"/>
      <c r="EZ1534"/>
      <c r="FA1534"/>
      <c r="FB1534"/>
      <c r="FC1534"/>
      <c r="FD1534"/>
      <c r="FE1534"/>
      <c r="FF1534"/>
      <c r="FG1534"/>
      <c r="FH1534"/>
      <c r="FI1534"/>
      <c r="FJ1534"/>
      <c r="FK1534"/>
      <c r="FL1534"/>
      <c r="FM1534"/>
      <c r="FN1534"/>
    </row>
    <row r="1535" spans="1:170" ht="150" x14ac:dyDescent="0.25">
      <c r="A1535" s="22" t="s">
        <v>41</v>
      </c>
      <c r="B1535" s="22" t="s">
        <v>42</v>
      </c>
      <c r="C1535" s="22" t="s">
        <v>81</v>
      </c>
      <c r="D1535" s="21" t="s">
        <v>7766</v>
      </c>
      <c r="E1535" s="25">
        <v>44873</v>
      </c>
      <c r="F1535" s="22" t="s">
        <v>7767</v>
      </c>
      <c r="G1535" s="32">
        <v>1001089788</v>
      </c>
      <c r="H1535" s="22" t="s">
        <v>46</v>
      </c>
      <c r="I1535" s="22" t="s">
        <v>7674</v>
      </c>
      <c r="J1535" s="22" t="s">
        <v>7768</v>
      </c>
      <c r="K1535" s="22" t="s">
        <v>7765</v>
      </c>
      <c r="L1535" s="22" t="s">
        <v>7706</v>
      </c>
      <c r="M1535" s="22" t="s">
        <v>7341</v>
      </c>
      <c r="N1535" s="9">
        <f t="shared" si="23"/>
        <v>3615660</v>
      </c>
      <c r="O1535" s="26">
        <v>3615660</v>
      </c>
      <c r="P1535" s="26">
        <v>2046600</v>
      </c>
      <c r="Q1535" s="22"/>
      <c r="R1535" s="22"/>
      <c r="S1535" s="22"/>
      <c r="T1535" s="22" t="s">
        <v>1371</v>
      </c>
      <c r="U1535" s="25">
        <v>44876</v>
      </c>
      <c r="V1535" s="25">
        <v>44926</v>
      </c>
      <c r="W1535" s="25">
        <v>44876</v>
      </c>
      <c r="X1535" s="22">
        <v>53</v>
      </c>
      <c r="Y1535" s="22"/>
      <c r="Z1535" s="22"/>
      <c r="AA1535" s="22"/>
      <c r="AB1535" s="22"/>
      <c r="AC1535" s="22"/>
      <c r="AD1535" s="22"/>
      <c r="AE1535" s="22" t="s">
        <v>7761</v>
      </c>
      <c r="AF1535" s="5" t="s">
        <v>53</v>
      </c>
      <c r="AG1535" s="22" t="s">
        <v>7677</v>
      </c>
      <c r="AH1535" s="22" t="s">
        <v>209</v>
      </c>
      <c r="AI1535" s="22"/>
      <c r="AJ1535" s="22" t="s">
        <v>87</v>
      </c>
      <c r="AK1535" s="22"/>
      <c r="AL1535" s="22"/>
      <c r="AM1535" s="22"/>
      <c r="AN1535" s="22"/>
      <c r="AO1535"/>
      <c r="AP1535"/>
      <c r="AQ1535"/>
      <c r="AR1535"/>
      <c r="AS1535"/>
      <c r="AT1535"/>
      <c r="AU1535"/>
      <c r="AV1535"/>
      <c r="AW1535"/>
      <c r="AX1535"/>
      <c r="AY1535"/>
      <c r="AZ1535"/>
      <c r="BA1535"/>
      <c r="BB1535"/>
      <c r="BC1535"/>
      <c r="BD1535"/>
      <c r="BE1535"/>
      <c r="BF1535"/>
      <c r="BG1535"/>
      <c r="BH1535"/>
      <c r="BI1535"/>
      <c r="BJ1535"/>
      <c r="BK1535"/>
      <c r="BL1535"/>
      <c r="BM1535"/>
      <c r="BN1535"/>
      <c r="BO1535"/>
      <c r="BP1535"/>
      <c r="BQ1535"/>
      <c r="BR1535"/>
      <c r="BS1535"/>
      <c r="BT1535"/>
      <c r="BU1535"/>
      <c r="BV1535"/>
      <c r="BW1535"/>
      <c r="BX1535"/>
      <c r="BY1535"/>
      <c r="BZ1535"/>
      <c r="CA1535"/>
      <c r="CB1535"/>
      <c r="CC1535"/>
      <c r="CD1535"/>
      <c r="CE1535"/>
      <c r="CF1535"/>
      <c r="CG1535"/>
      <c r="CH1535"/>
      <c r="CI1535"/>
      <c r="CJ1535"/>
      <c r="CK1535"/>
      <c r="CL1535"/>
      <c r="CM1535"/>
      <c r="CN1535"/>
      <c r="CO1535"/>
      <c r="CP1535"/>
      <c r="CQ1535"/>
      <c r="CR1535"/>
      <c r="CS1535"/>
      <c r="CT1535"/>
      <c r="CU1535"/>
      <c r="CV1535"/>
      <c r="CW1535"/>
      <c r="CX1535"/>
      <c r="CY1535"/>
      <c r="CZ1535"/>
      <c r="DA1535"/>
      <c r="DB1535"/>
      <c r="DC1535"/>
      <c r="DD1535"/>
      <c r="DE1535"/>
      <c r="DF1535"/>
      <c r="DG1535"/>
      <c r="DH1535"/>
      <c r="DI1535"/>
      <c r="DJ1535"/>
      <c r="DK1535"/>
      <c r="DL1535"/>
      <c r="DM1535"/>
      <c r="DN1535"/>
      <c r="DO1535"/>
      <c r="DP1535"/>
      <c r="DQ1535"/>
      <c r="DR1535"/>
      <c r="DS1535"/>
      <c r="DT1535"/>
      <c r="DU1535"/>
      <c r="DV1535"/>
      <c r="DW1535"/>
      <c r="DX1535"/>
      <c r="DY1535"/>
      <c r="DZ1535"/>
      <c r="EA1535"/>
      <c r="EB1535"/>
      <c r="EC1535"/>
      <c r="ED1535"/>
      <c r="EE1535"/>
      <c r="EF1535"/>
      <c r="EG1535"/>
      <c r="EH1535"/>
      <c r="EI1535"/>
      <c r="EJ1535"/>
      <c r="EK1535"/>
      <c r="EL1535"/>
      <c r="EM1535"/>
      <c r="EN1535"/>
      <c r="EO1535"/>
      <c r="EP1535"/>
      <c r="EQ1535"/>
      <c r="ER1535"/>
      <c r="ES1535"/>
      <c r="ET1535"/>
      <c r="EU1535"/>
      <c r="EV1535"/>
      <c r="EW1535"/>
      <c r="EX1535"/>
      <c r="EY1535"/>
      <c r="EZ1535"/>
      <c r="FA1535"/>
      <c r="FB1535"/>
      <c r="FC1535"/>
      <c r="FD1535"/>
      <c r="FE1535"/>
      <c r="FF1535"/>
      <c r="FG1535"/>
      <c r="FH1535"/>
      <c r="FI1535"/>
      <c r="FJ1535"/>
      <c r="FK1535"/>
      <c r="FL1535"/>
      <c r="FM1535"/>
      <c r="FN1535"/>
    </row>
    <row r="1536" spans="1:170" ht="150" x14ac:dyDescent="0.25">
      <c r="A1536" s="22" t="s">
        <v>41</v>
      </c>
      <c r="B1536" s="22" t="s">
        <v>42</v>
      </c>
      <c r="C1536" s="22" t="s">
        <v>81</v>
      </c>
      <c r="D1536" s="21" t="s">
        <v>7769</v>
      </c>
      <c r="E1536" s="25">
        <v>44869</v>
      </c>
      <c r="F1536" s="22" t="s">
        <v>7770</v>
      </c>
      <c r="G1536" s="32">
        <v>1073150864</v>
      </c>
      <c r="H1536" s="22" t="s">
        <v>46</v>
      </c>
      <c r="I1536" s="22" t="s">
        <v>7674</v>
      </c>
      <c r="J1536" s="22" t="s">
        <v>7771</v>
      </c>
      <c r="K1536" s="22" t="s">
        <v>7765</v>
      </c>
      <c r="L1536" s="22" t="s">
        <v>7706</v>
      </c>
      <c r="M1536" s="22" t="s">
        <v>7341</v>
      </c>
      <c r="N1536" s="9">
        <f t="shared" si="23"/>
        <v>3615660</v>
      </c>
      <c r="O1536" s="26">
        <v>3615660</v>
      </c>
      <c r="P1536" s="26">
        <v>2046600</v>
      </c>
      <c r="Q1536" s="22"/>
      <c r="R1536" s="22"/>
      <c r="S1536" s="22"/>
      <c r="T1536" s="22" t="s">
        <v>1371</v>
      </c>
      <c r="U1536" s="25">
        <v>44873</v>
      </c>
      <c r="V1536" s="25">
        <v>44926</v>
      </c>
      <c r="W1536" s="25">
        <v>44873</v>
      </c>
      <c r="X1536" s="22">
        <v>53</v>
      </c>
      <c r="Y1536" s="22"/>
      <c r="Z1536" s="22"/>
      <c r="AA1536" s="22"/>
      <c r="AB1536" s="22"/>
      <c r="AC1536" s="22"/>
      <c r="AD1536" s="22"/>
      <c r="AE1536" s="22" t="s">
        <v>7761</v>
      </c>
      <c r="AF1536" s="5" t="s">
        <v>53</v>
      </c>
      <c r="AG1536" s="22" t="s">
        <v>7677</v>
      </c>
      <c r="AH1536" s="22" t="s">
        <v>209</v>
      </c>
      <c r="AI1536" s="22"/>
      <c r="AJ1536" s="22" t="s">
        <v>87</v>
      </c>
      <c r="AK1536" s="22"/>
      <c r="AL1536" s="22"/>
      <c r="AM1536" s="22"/>
      <c r="AN1536" s="22"/>
      <c r="AO1536"/>
      <c r="AP1536"/>
      <c r="AQ1536"/>
      <c r="AR1536"/>
      <c r="AS1536"/>
      <c r="AT1536"/>
      <c r="AU1536"/>
      <c r="AV1536"/>
      <c r="AW1536"/>
      <c r="AX1536"/>
      <c r="AY1536"/>
      <c r="AZ1536"/>
      <c r="BA1536"/>
      <c r="BB1536"/>
      <c r="BC1536"/>
      <c r="BD1536"/>
      <c r="BE1536"/>
      <c r="BF1536"/>
      <c r="BG1536"/>
      <c r="BH1536"/>
      <c r="BI1536"/>
      <c r="BJ1536"/>
      <c r="BK1536"/>
      <c r="BL1536"/>
      <c r="BM1536"/>
      <c r="BN1536"/>
      <c r="BO1536"/>
      <c r="BP1536"/>
      <c r="BQ1536"/>
      <c r="BR1536"/>
      <c r="BS1536"/>
      <c r="BT1536"/>
      <c r="BU1536"/>
      <c r="BV1536"/>
      <c r="BW1536"/>
      <c r="BX1536"/>
      <c r="BY1536"/>
      <c r="BZ1536"/>
      <c r="CA1536"/>
      <c r="CB1536"/>
      <c r="CC1536"/>
      <c r="CD1536"/>
      <c r="CE1536"/>
      <c r="CF1536"/>
      <c r="CG1536"/>
      <c r="CH1536"/>
      <c r="CI1536"/>
      <c r="CJ1536"/>
      <c r="CK1536"/>
      <c r="CL1536"/>
      <c r="CM1536"/>
      <c r="CN1536"/>
      <c r="CO1536"/>
      <c r="CP1536"/>
      <c r="CQ1536"/>
      <c r="CR1536"/>
      <c r="CS1536"/>
      <c r="CT1536"/>
      <c r="CU1536"/>
      <c r="CV1536"/>
      <c r="CW1536"/>
      <c r="CX1536"/>
      <c r="CY1536"/>
      <c r="CZ1536"/>
      <c r="DA1536"/>
      <c r="DB1536"/>
      <c r="DC1536"/>
      <c r="DD1536"/>
      <c r="DE1536"/>
      <c r="DF1536"/>
      <c r="DG1536"/>
      <c r="DH1536"/>
      <c r="DI1536"/>
      <c r="DJ1536"/>
      <c r="DK1536"/>
      <c r="DL1536"/>
      <c r="DM1536"/>
      <c r="DN1536"/>
      <c r="DO1536"/>
      <c r="DP1536"/>
      <c r="DQ1536"/>
      <c r="DR1536"/>
      <c r="DS1536"/>
      <c r="DT1536"/>
      <c r="DU1536"/>
      <c r="DV1536"/>
      <c r="DW1536"/>
      <c r="DX1536"/>
      <c r="DY1536"/>
      <c r="DZ1536"/>
      <c r="EA1536"/>
      <c r="EB1536"/>
      <c r="EC1536"/>
      <c r="ED1536"/>
      <c r="EE1536"/>
      <c r="EF1536"/>
      <c r="EG1536"/>
      <c r="EH1536"/>
      <c r="EI1536"/>
      <c r="EJ1536"/>
      <c r="EK1536"/>
      <c r="EL1536"/>
      <c r="EM1536"/>
      <c r="EN1536"/>
      <c r="EO1536"/>
      <c r="EP1536"/>
      <c r="EQ1536"/>
      <c r="ER1536"/>
      <c r="ES1536"/>
      <c r="ET1536"/>
      <c r="EU1536"/>
      <c r="EV1536"/>
      <c r="EW1536"/>
      <c r="EX1536"/>
      <c r="EY1536"/>
      <c r="EZ1536"/>
      <c r="FA1536"/>
      <c r="FB1536"/>
      <c r="FC1536"/>
      <c r="FD1536"/>
      <c r="FE1536"/>
      <c r="FF1536"/>
      <c r="FG1536"/>
      <c r="FH1536"/>
      <c r="FI1536"/>
      <c r="FJ1536"/>
      <c r="FK1536"/>
      <c r="FL1536"/>
      <c r="FM1536"/>
      <c r="FN1536"/>
    </row>
    <row r="1537" spans="1:170" ht="180" x14ac:dyDescent="0.25">
      <c r="A1537" s="22" t="s">
        <v>41</v>
      </c>
      <c r="B1537" s="22" t="s">
        <v>42</v>
      </c>
      <c r="C1537" s="22" t="s">
        <v>81</v>
      </c>
      <c r="D1537" s="21" t="s">
        <v>7772</v>
      </c>
      <c r="E1537" s="25">
        <v>44869</v>
      </c>
      <c r="F1537" s="22" t="s">
        <v>7773</v>
      </c>
      <c r="G1537" s="32">
        <v>1122653747</v>
      </c>
      <c r="H1537" s="22" t="s">
        <v>46</v>
      </c>
      <c r="I1537" s="22" t="s">
        <v>7674</v>
      </c>
      <c r="J1537" s="22" t="s">
        <v>7774</v>
      </c>
      <c r="K1537" s="22" t="s">
        <v>7775</v>
      </c>
      <c r="L1537" s="22" t="s">
        <v>7476</v>
      </c>
      <c r="M1537" s="22" t="s">
        <v>7341</v>
      </c>
      <c r="N1537" s="9">
        <f t="shared" si="23"/>
        <v>3615660</v>
      </c>
      <c r="O1537" s="26">
        <v>3615660</v>
      </c>
      <c r="P1537" s="26">
        <v>2046600</v>
      </c>
      <c r="Q1537" s="22"/>
      <c r="R1537" s="22"/>
      <c r="S1537" s="22"/>
      <c r="T1537" s="22" t="s">
        <v>1371</v>
      </c>
      <c r="U1537" s="25">
        <v>44873</v>
      </c>
      <c r="V1537" s="25">
        <v>44926</v>
      </c>
      <c r="W1537" s="25">
        <v>44873</v>
      </c>
      <c r="X1537" s="22">
        <v>53</v>
      </c>
      <c r="Y1537" s="22"/>
      <c r="Z1537" s="22"/>
      <c r="AA1537" s="22"/>
      <c r="AB1537" s="22"/>
      <c r="AC1537" s="22"/>
      <c r="AD1537" s="22"/>
      <c r="AE1537" s="22" t="s">
        <v>7761</v>
      </c>
      <c r="AF1537" s="5" t="s">
        <v>53</v>
      </c>
      <c r="AG1537" s="22" t="s">
        <v>7677</v>
      </c>
      <c r="AH1537" s="22" t="s">
        <v>209</v>
      </c>
      <c r="AI1537" s="22"/>
      <c r="AJ1537" s="22" t="s">
        <v>87</v>
      </c>
      <c r="AK1537" s="22"/>
      <c r="AL1537" s="22"/>
      <c r="AM1537" s="22"/>
      <c r="AN1537" s="22"/>
      <c r="AO1537"/>
      <c r="AP1537"/>
      <c r="AQ1537"/>
      <c r="AR1537"/>
      <c r="AS1537"/>
      <c r="AT1537"/>
      <c r="AU1537"/>
      <c r="AV1537"/>
      <c r="AW1537"/>
      <c r="AX1537"/>
      <c r="AY1537"/>
      <c r="AZ1537"/>
      <c r="BA1537"/>
      <c r="BB1537"/>
      <c r="BC1537"/>
      <c r="BD1537"/>
      <c r="BE1537"/>
      <c r="BF1537"/>
      <c r="BG1537"/>
      <c r="BH1537"/>
      <c r="BI1537"/>
      <c r="BJ1537"/>
      <c r="BK1537"/>
      <c r="BL1537"/>
      <c r="BM1537"/>
      <c r="BN1537"/>
      <c r="BO1537"/>
      <c r="BP1537"/>
      <c r="BQ1537"/>
      <c r="BR1537"/>
      <c r="BS1537"/>
      <c r="BT1537"/>
      <c r="BU1537"/>
      <c r="BV1537"/>
      <c r="BW1537"/>
      <c r="BX1537"/>
      <c r="BY1537"/>
      <c r="BZ1537"/>
      <c r="CA1537"/>
      <c r="CB1537"/>
      <c r="CC1537"/>
      <c r="CD1537"/>
      <c r="CE1537"/>
      <c r="CF1537"/>
      <c r="CG1537"/>
      <c r="CH1537"/>
      <c r="CI1537"/>
      <c r="CJ1537"/>
      <c r="CK1537"/>
      <c r="CL1537"/>
      <c r="CM1537"/>
      <c r="CN1537"/>
      <c r="CO1537"/>
      <c r="CP1537"/>
      <c r="CQ1537"/>
      <c r="CR1537"/>
      <c r="CS1537"/>
      <c r="CT1537"/>
      <c r="CU1537"/>
      <c r="CV1537"/>
      <c r="CW1537"/>
      <c r="CX1537"/>
      <c r="CY1537"/>
      <c r="CZ1537"/>
      <c r="DA1537"/>
      <c r="DB1537"/>
      <c r="DC1537"/>
      <c r="DD1537"/>
      <c r="DE1537"/>
      <c r="DF1537"/>
      <c r="DG1537"/>
      <c r="DH1537"/>
      <c r="DI1537"/>
      <c r="DJ1537"/>
      <c r="DK1537"/>
      <c r="DL1537"/>
      <c r="DM1537"/>
      <c r="DN1537"/>
      <c r="DO1537"/>
      <c r="DP1537"/>
      <c r="DQ1537"/>
      <c r="DR1537"/>
      <c r="DS1537"/>
      <c r="DT1537"/>
      <c r="DU1537"/>
      <c r="DV1537"/>
      <c r="DW1537"/>
      <c r="DX1537"/>
      <c r="DY1537"/>
      <c r="DZ1537"/>
      <c r="EA1537"/>
      <c r="EB1537"/>
      <c r="EC1537"/>
      <c r="ED1537"/>
      <c r="EE1537"/>
      <c r="EF1537"/>
      <c r="EG1537"/>
      <c r="EH1537"/>
      <c r="EI1537"/>
      <c r="EJ1537"/>
      <c r="EK1537"/>
      <c r="EL1537"/>
      <c r="EM1537"/>
      <c r="EN1537"/>
      <c r="EO1537"/>
      <c r="EP1537"/>
      <c r="EQ1537"/>
      <c r="ER1537"/>
      <c r="ES1537"/>
      <c r="ET1537"/>
      <c r="EU1537"/>
      <c r="EV1537"/>
      <c r="EW1537"/>
      <c r="EX1537"/>
      <c r="EY1537"/>
      <c r="EZ1537"/>
      <c r="FA1537"/>
      <c r="FB1537"/>
      <c r="FC1537"/>
      <c r="FD1537"/>
      <c r="FE1537"/>
      <c r="FF1537"/>
      <c r="FG1537"/>
      <c r="FH1537"/>
      <c r="FI1537"/>
      <c r="FJ1537"/>
      <c r="FK1537"/>
      <c r="FL1537"/>
      <c r="FM1537"/>
      <c r="FN1537"/>
    </row>
    <row r="1538" spans="1:170" ht="150" x14ac:dyDescent="0.25">
      <c r="A1538" s="22" t="s">
        <v>41</v>
      </c>
      <c r="B1538" s="22" t="s">
        <v>42</v>
      </c>
      <c r="C1538" s="22" t="s">
        <v>81</v>
      </c>
      <c r="D1538" s="21" t="s">
        <v>7776</v>
      </c>
      <c r="E1538" s="25">
        <v>44873</v>
      </c>
      <c r="F1538" s="22" t="s">
        <v>7777</v>
      </c>
      <c r="G1538" s="32">
        <v>24717734</v>
      </c>
      <c r="H1538" s="22" t="s">
        <v>46</v>
      </c>
      <c r="I1538" s="22" t="s">
        <v>7674</v>
      </c>
      <c r="J1538" s="22" t="s">
        <v>7778</v>
      </c>
      <c r="K1538" s="22" t="s">
        <v>7760</v>
      </c>
      <c r="L1538" s="22" t="s">
        <v>7476</v>
      </c>
      <c r="M1538" s="22" t="s">
        <v>7341</v>
      </c>
      <c r="N1538" s="9">
        <f t="shared" si="23"/>
        <v>3615660</v>
      </c>
      <c r="O1538" s="26">
        <v>3615660</v>
      </c>
      <c r="P1538" s="26">
        <v>2046600</v>
      </c>
      <c r="Q1538" s="22"/>
      <c r="R1538" s="22"/>
      <c r="S1538" s="22"/>
      <c r="T1538" s="22" t="s">
        <v>1371</v>
      </c>
      <c r="U1538" s="25">
        <v>44874</v>
      </c>
      <c r="V1538" s="25">
        <v>44926</v>
      </c>
      <c r="W1538" s="25">
        <v>44874</v>
      </c>
      <c r="X1538" s="22">
        <v>53</v>
      </c>
      <c r="Y1538" s="22"/>
      <c r="Z1538" s="22"/>
      <c r="AA1538" s="22"/>
      <c r="AB1538" s="22"/>
      <c r="AC1538" s="22"/>
      <c r="AD1538" s="22"/>
      <c r="AE1538" s="22" t="s">
        <v>7761</v>
      </c>
      <c r="AF1538" s="5" t="s">
        <v>53</v>
      </c>
      <c r="AG1538" s="22" t="s">
        <v>7677</v>
      </c>
      <c r="AH1538" s="22" t="s">
        <v>209</v>
      </c>
      <c r="AI1538" s="22"/>
      <c r="AJ1538" s="22" t="s">
        <v>87</v>
      </c>
      <c r="AK1538" s="22"/>
      <c r="AL1538" s="22"/>
      <c r="AM1538" s="22"/>
      <c r="AN1538" s="22"/>
      <c r="AO1538"/>
      <c r="AP1538"/>
      <c r="AQ1538"/>
      <c r="AR1538"/>
      <c r="AS1538"/>
      <c r="AT1538"/>
      <c r="AU1538"/>
      <c r="AV1538"/>
      <c r="AW1538"/>
      <c r="AX1538"/>
      <c r="AY1538"/>
      <c r="AZ1538"/>
      <c r="BA1538"/>
      <c r="BB1538"/>
      <c r="BC1538"/>
      <c r="BD1538"/>
      <c r="BE1538"/>
      <c r="BF1538"/>
      <c r="BG1538"/>
      <c r="BH1538"/>
      <c r="BI1538"/>
      <c r="BJ1538"/>
      <c r="BK1538"/>
      <c r="BL1538"/>
      <c r="BM1538"/>
      <c r="BN1538"/>
      <c r="BO1538"/>
      <c r="BP1538"/>
      <c r="BQ1538"/>
      <c r="BR1538"/>
      <c r="BS1538"/>
      <c r="BT1538"/>
      <c r="BU1538"/>
      <c r="BV1538"/>
      <c r="BW1538"/>
      <c r="BX1538"/>
      <c r="BY1538"/>
      <c r="BZ1538"/>
      <c r="CA1538"/>
      <c r="CB1538"/>
      <c r="CC1538"/>
      <c r="CD1538"/>
      <c r="CE1538"/>
      <c r="CF1538"/>
      <c r="CG1538"/>
      <c r="CH1538"/>
      <c r="CI1538"/>
      <c r="CJ1538"/>
      <c r="CK1538"/>
      <c r="CL1538"/>
      <c r="CM1538"/>
      <c r="CN1538"/>
      <c r="CO1538"/>
      <c r="CP1538"/>
      <c r="CQ1538"/>
      <c r="CR1538"/>
      <c r="CS1538"/>
      <c r="CT1538"/>
      <c r="CU1538"/>
      <c r="CV1538"/>
      <c r="CW1538"/>
      <c r="CX1538"/>
      <c r="CY1538"/>
      <c r="CZ1538"/>
      <c r="DA1538"/>
      <c r="DB1538"/>
      <c r="DC1538"/>
      <c r="DD1538"/>
      <c r="DE1538"/>
      <c r="DF1538"/>
      <c r="DG1538"/>
      <c r="DH1538"/>
      <c r="DI1538"/>
      <c r="DJ1538"/>
      <c r="DK1538"/>
      <c r="DL1538"/>
      <c r="DM1538"/>
      <c r="DN1538"/>
      <c r="DO1538"/>
      <c r="DP1538"/>
      <c r="DQ1538"/>
      <c r="DR1538"/>
      <c r="DS1538"/>
      <c r="DT1538"/>
      <c r="DU1538"/>
      <c r="DV1538"/>
      <c r="DW1538"/>
      <c r="DX1538"/>
      <c r="DY1538"/>
      <c r="DZ1538"/>
      <c r="EA1538"/>
      <c r="EB1538"/>
      <c r="EC1538"/>
      <c r="ED1538"/>
      <c r="EE1538"/>
      <c r="EF1538"/>
      <c r="EG1538"/>
      <c r="EH1538"/>
      <c r="EI1538"/>
      <c r="EJ1538"/>
      <c r="EK1538"/>
      <c r="EL1538"/>
      <c r="EM1538"/>
      <c r="EN1538"/>
      <c r="EO1538"/>
      <c r="EP1538"/>
      <c r="EQ1538"/>
      <c r="ER1538"/>
      <c r="ES1538"/>
      <c r="ET1538"/>
      <c r="EU1538"/>
      <c r="EV1538"/>
      <c r="EW1538"/>
      <c r="EX1538"/>
      <c r="EY1538"/>
      <c r="EZ1538"/>
      <c r="FA1538"/>
      <c r="FB1538"/>
      <c r="FC1538"/>
      <c r="FD1538"/>
      <c r="FE1538"/>
      <c r="FF1538"/>
      <c r="FG1538"/>
      <c r="FH1538"/>
      <c r="FI1538"/>
      <c r="FJ1538"/>
      <c r="FK1538"/>
      <c r="FL1538"/>
      <c r="FM1538"/>
      <c r="FN1538"/>
    </row>
    <row r="1539" spans="1:170" ht="150" x14ac:dyDescent="0.25">
      <c r="A1539" s="22" t="s">
        <v>41</v>
      </c>
      <c r="B1539" s="22" t="s">
        <v>42</v>
      </c>
      <c r="C1539" s="22" t="s">
        <v>81</v>
      </c>
      <c r="D1539" s="21" t="s">
        <v>7779</v>
      </c>
      <c r="E1539" s="25">
        <v>44873</v>
      </c>
      <c r="F1539" s="22" t="s">
        <v>7780</v>
      </c>
      <c r="G1539" s="22" t="s">
        <v>7781</v>
      </c>
      <c r="H1539" s="22" t="s">
        <v>46</v>
      </c>
      <c r="I1539" s="22" t="s">
        <v>7674</v>
      </c>
      <c r="J1539" s="22" t="s">
        <v>7782</v>
      </c>
      <c r="K1539" s="22" t="s">
        <v>7760</v>
      </c>
      <c r="L1539" s="22" t="s">
        <v>7476</v>
      </c>
      <c r="M1539" s="22" t="s">
        <v>7341</v>
      </c>
      <c r="N1539" s="9">
        <f t="shared" si="23"/>
        <v>3615660</v>
      </c>
      <c r="O1539" s="26">
        <v>3615660</v>
      </c>
      <c r="P1539" s="26">
        <v>2046600</v>
      </c>
      <c r="Q1539" s="22"/>
      <c r="R1539" s="22"/>
      <c r="S1539" s="22"/>
      <c r="T1539" s="22" t="s">
        <v>1371</v>
      </c>
      <c r="U1539" s="25">
        <v>44875</v>
      </c>
      <c r="V1539" s="25">
        <v>44926</v>
      </c>
      <c r="W1539" s="25">
        <v>44875</v>
      </c>
      <c r="X1539" s="22">
        <v>53</v>
      </c>
      <c r="Y1539" s="22"/>
      <c r="Z1539" s="22"/>
      <c r="AA1539" s="22"/>
      <c r="AB1539" s="22"/>
      <c r="AC1539" s="22"/>
      <c r="AD1539" s="22"/>
      <c r="AE1539" s="22" t="s">
        <v>7761</v>
      </c>
      <c r="AF1539" s="5" t="s">
        <v>53</v>
      </c>
      <c r="AG1539" s="22" t="s">
        <v>7677</v>
      </c>
      <c r="AH1539" s="22" t="s">
        <v>209</v>
      </c>
      <c r="AI1539" s="22"/>
      <c r="AJ1539" s="22" t="s">
        <v>87</v>
      </c>
      <c r="AK1539" s="22"/>
      <c r="AL1539" s="22"/>
      <c r="AM1539" s="22"/>
      <c r="AN1539" s="22"/>
      <c r="AO1539"/>
      <c r="AP1539"/>
      <c r="AQ1539"/>
      <c r="AR1539"/>
      <c r="AS1539"/>
      <c r="AT1539"/>
      <c r="AU1539"/>
      <c r="AV1539"/>
      <c r="AW1539"/>
      <c r="AX1539"/>
      <c r="AY1539"/>
      <c r="AZ1539"/>
      <c r="BA1539"/>
      <c r="BB1539"/>
      <c r="BC1539"/>
      <c r="BD1539"/>
      <c r="BE1539"/>
      <c r="BF1539"/>
      <c r="BG1539"/>
      <c r="BH1539"/>
      <c r="BI1539"/>
      <c r="BJ1539"/>
      <c r="BK1539"/>
      <c r="BL1539"/>
      <c r="BM1539"/>
      <c r="BN1539"/>
      <c r="BO1539"/>
      <c r="BP1539"/>
      <c r="BQ1539"/>
      <c r="BR1539"/>
      <c r="BS1539"/>
      <c r="BT1539"/>
      <c r="BU1539"/>
      <c r="BV1539"/>
      <c r="BW1539"/>
      <c r="BX1539"/>
      <c r="BY1539"/>
      <c r="BZ1539"/>
      <c r="CA1539"/>
      <c r="CB1539"/>
      <c r="CC1539"/>
      <c r="CD1539"/>
      <c r="CE1539"/>
      <c r="CF1539"/>
      <c r="CG1539"/>
      <c r="CH1539"/>
      <c r="CI1539"/>
      <c r="CJ1539"/>
      <c r="CK1539"/>
      <c r="CL1539"/>
      <c r="CM1539"/>
      <c r="CN1539"/>
      <c r="CO1539"/>
      <c r="CP1539"/>
      <c r="CQ1539"/>
      <c r="CR1539"/>
      <c r="CS1539"/>
      <c r="CT1539"/>
      <c r="CU1539"/>
      <c r="CV1539"/>
      <c r="CW1539"/>
      <c r="CX1539"/>
      <c r="CY1539"/>
      <c r="CZ1539"/>
      <c r="DA1539"/>
      <c r="DB1539"/>
      <c r="DC1539"/>
      <c r="DD1539"/>
      <c r="DE1539"/>
      <c r="DF1539"/>
      <c r="DG1539"/>
      <c r="DH1539"/>
      <c r="DI1539"/>
      <c r="DJ1539"/>
      <c r="DK1539"/>
      <c r="DL1539"/>
      <c r="DM1539"/>
      <c r="DN1539"/>
      <c r="DO1539"/>
      <c r="DP1539"/>
      <c r="DQ1539"/>
      <c r="DR1539"/>
      <c r="DS1539"/>
      <c r="DT1539"/>
      <c r="DU1539"/>
      <c r="DV1539"/>
      <c r="DW1539"/>
      <c r="DX1539"/>
      <c r="DY1539"/>
      <c r="DZ1539"/>
      <c r="EA1539"/>
      <c r="EB1539"/>
      <c r="EC1539"/>
      <c r="ED1539"/>
      <c r="EE1539"/>
      <c r="EF1539"/>
      <c r="EG1539"/>
      <c r="EH1539"/>
      <c r="EI1539"/>
      <c r="EJ1539"/>
      <c r="EK1539"/>
      <c r="EL1539"/>
      <c r="EM1539"/>
      <c r="EN1539"/>
      <c r="EO1539"/>
      <c r="EP1539"/>
      <c r="EQ1539"/>
      <c r="ER1539"/>
      <c r="ES1539"/>
      <c r="ET1539"/>
      <c r="EU1539"/>
      <c r="EV1539"/>
      <c r="EW1539"/>
      <c r="EX1539"/>
      <c r="EY1539"/>
      <c r="EZ1539"/>
      <c r="FA1539"/>
      <c r="FB1539"/>
      <c r="FC1539"/>
      <c r="FD1539"/>
      <c r="FE1539"/>
      <c r="FF1539"/>
      <c r="FG1539"/>
      <c r="FH1539"/>
      <c r="FI1539"/>
      <c r="FJ1539"/>
      <c r="FK1539"/>
      <c r="FL1539"/>
      <c r="FM1539"/>
      <c r="FN1539"/>
    </row>
    <row r="1540" spans="1:170" ht="180" x14ac:dyDescent="0.25">
      <c r="A1540" s="22" t="s">
        <v>41</v>
      </c>
      <c r="B1540" s="22" t="s">
        <v>42</v>
      </c>
      <c r="C1540" s="22" t="s">
        <v>81</v>
      </c>
      <c r="D1540" s="21" t="s">
        <v>7783</v>
      </c>
      <c r="E1540" s="25">
        <v>44869</v>
      </c>
      <c r="F1540" s="22" t="s">
        <v>7784</v>
      </c>
      <c r="G1540" s="32">
        <v>1020739141</v>
      </c>
      <c r="H1540" s="22" t="s">
        <v>46</v>
      </c>
      <c r="I1540" s="22" t="s">
        <v>7674</v>
      </c>
      <c r="J1540" s="22" t="s">
        <v>7785</v>
      </c>
      <c r="K1540" s="22" t="s">
        <v>7786</v>
      </c>
      <c r="L1540" s="22" t="s">
        <v>7476</v>
      </c>
      <c r="M1540" s="22" t="s">
        <v>7341</v>
      </c>
      <c r="N1540" s="9">
        <f t="shared" ref="N1540:N1603" si="24">O1540+Q1540+R1540+S1540</f>
        <v>3615660</v>
      </c>
      <c r="O1540" s="26">
        <v>3615660</v>
      </c>
      <c r="P1540" s="26">
        <v>2046600</v>
      </c>
      <c r="Q1540" s="22"/>
      <c r="R1540" s="22"/>
      <c r="S1540" s="22"/>
      <c r="T1540" s="22" t="s">
        <v>1371</v>
      </c>
      <c r="U1540" s="25">
        <v>44873</v>
      </c>
      <c r="V1540" s="25">
        <v>44926</v>
      </c>
      <c r="W1540" s="25">
        <v>44873</v>
      </c>
      <c r="X1540" s="22">
        <v>53</v>
      </c>
      <c r="Y1540" s="22"/>
      <c r="Z1540" s="22"/>
      <c r="AA1540" s="22"/>
      <c r="AB1540" s="22"/>
      <c r="AC1540" s="22"/>
      <c r="AD1540" s="22"/>
      <c r="AE1540" s="22" t="s">
        <v>7761</v>
      </c>
      <c r="AF1540" s="5" t="s">
        <v>53</v>
      </c>
      <c r="AG1540" s="22" t="s">
        <v>7677</v>
      </c>
      <c r="AH1540" s="22" t="s">
        <v>209</v>
      </c>
      <c r="AI1540" s="22"/>
      <c r="AJ1540" s="22" t="s">
        <v>87</v>
      </c>
      <c r="AK1540" s="22"/>
      <c r="AL1540" s="22"/>
      <c r="AM1540" s="22"/>
      <c r="AN1540" s="22"/>
      <c r="AO1540"/>
      <c r="AP1540"/>
      <c r="AQ1540"/>
      <c r="AR1540"/>
      <c r="AS1540"/>
      <c r="AT1540"/>
      <c r="AU1540"/>
      <c r="AV1540"/>
      <c r="AW1540"/>
      <c r="AX1540"/>
      <c r="AY1540"/>
      <c r="AZ1540"/>
      <c r="BA1540"/>
      <c r="BB1540"/>
      <c r="BC1540"/>
      <c r="BD1540"/>
      <c r="BE1540"/>
      <c r="BF1540"/>
      <c r="BG1540"/>
      <c r="BH1540"/>
      <c r="BI1540"/>
      <c r="BJ1540"/>
      <c r="BK1540"/>
      <c r="BL1540"/>
      <c r="BM1540"/>
      <c r="BN1540"/>
      <c r="BO1540"/>
      <c r="BP1540"/>
      <c r="BQ1540"/>
      <c r="BR1540"/>
      <c r="BS1540"/>
      <c r="BT1540"/>
      <c r="BU1540"/>
      <c r="BV1540"/>
      <c r="BW1540"/>
      <c r="BX1540"/>
      <c r="BY1540"/>
      <c r="BZ1540"/>
      <c r="CA1540"/>
      <c r="CB1540"/>
      <c r="CC1540"/>
      <c r="CD1540"/>
      <c r="CE1540"/>
      <c r="CF1540"/>
      <c r="CG1540"/>
      <c r="CH1540"/>
      <c r="CI1540"/>
      <c r="CJ1540"/>
      <c r="CK1540"/>
      <c r="CL1540"/>
      <c r="CM1540"/>
      <c r="CN1540"/>
      <c r="CO1540"/>
      <c r="CP1540"/>
      <c r="CQ1540"/>
      <c r="CR1540"/>
      <c r="CS1540"/>
      <c r="CT1540"/>
      <c r="CU1540"/>
      <c r="CV1540"/>
      <c r="CW1540"/>
      <c r="CX1540"/>
      <c r="CY1540"/>
      <c r="CZ1540"/>
      <c r="DA1540"/>
      <c r="DB1540"/>
      <c r="DC1540"/>
      <c r="DD1540"/>
      <c r="DE1540"/>
      <c r="DF1540"/>
      <c r="DG1540"/>
      <c r="DH1540"/>
      <c r="DI1540"/>
      <c r="DJ1540"/>
      <c r="DK1540"/>
      <c r="DL1540"/>
      <c r="DM1540"/>
      <c r="DN1540"/>
      <c r="DO1540"/>
      <c r="DP1540"/>
      <c r="DQ1540"/>
      <c r="DR1540"/>
      <c r="DS1540"/>
      <c r="DT1540"/>
      <c r="DU1540"/>
      <c r="DV1540"/>
      <c r="DW1540"/>
      <c r="DX1540"/>
      <c r="DY1540"/>
      <c r="DZ1540"/>
      <c r="EA1540"/>
      <c r="EB1540"/>
      <c r="EC1540"/>
      <c r="ED1540"/>
      <c r="EE1540"/>
      <c r="EF1540"/>
      <c r="EG1540"/>
      <c r="EH1540"/>
      <c r="EI1540"/>
      <c r="EJ1540"/>
      <c r="EK1540"/>
      <c r="EL1540"/>
      <c r="EM1540"/>
      <c r="EN1540"/>
      <c r="EO1540"/>
      <c r="EP1540"/>
      <c r="EQ1540"/>
      <c r="ER1540"/>
      <c r="ES1540"/>
      <c r="ET1540"/>
      <c r="EU1540"/>
      <c r="EV1540"/>
      <c r="EW1540"/>
      <c r="EX1540"/>
      <c r="EY1540"/>
      <c r="EZ1540"/>
      <c r="FA1540"/>
      <c r="FB1540"/>
      <c r="FC1540"/>
      <c r="FD1540"/>
      <c r="FE1540"/>
      <c r="FF1540"/>
      <c r="FG1540"/>
      <c r="FH1540"/>
      <c r="FI1540"/>
      <c r="FJ1540"/>
      <c r="FK1540"/>
      <c r="FL1540"/>
      <c r="FM1540"/>
      <c r="FN1540"/>
    </row>
    <row r="1541" spans="1:170" ht="150" x14ac:dyDescent="0.25">
      <c r="A1541" s="22" t="s">
        <v>41</v>
      </c>
      <c r="B1541" s="22" t="s">
        <v>42</v>
      </c>
      <c r="C1541" s="22" t="s">
        <v>81</v>
      </c>
      <c r="D1541" s="21" t="s">
        <v>7787</v>
      </c>
      <c r="E1541" s="25">
        <v>44869</v>
      </c>
      <c r="F1541" s="22" t="s">
        <v>7788</v>
      </c>
      <c r="G1541" s="32">
        <v>1016031268</v>
      </c>
      <c r="H1541" s="22" t="s">
        <v>46</v>
      </c>
      <c r="I1541" s="22" t="s">
        <v>7674</v>
      </c>
      <c r="J1541" s="22" t="s">
        <v>7789</v>
      </c>
      <c r="K1541" s="22" t="s">
        <v>7765</v>
      </c>
      <c r="L1541" s="22" t="s">
        <v>7476</v>
      </c>
      <c r="M1541" s="22" t="s">
        <v>7341</v>
      </c>
      <c r="N1541" s="9">
        <f t="shared" si="24"/>
        <v>3615660</v>
      </c>
      <c r="O1541" s="26">
        <v>3615660</v>
      </c>
      <c r="P1541" s="26">
        <v>2046600</v>
      </c>
      <c r="Q1541" s="22"/>
      <c r="R1541" s="22"/>
      <c r="S1541" s="22"/>
      <c r="T1541" s="22" t="s">
        <v>1371</v>
      </c>
      <c r="U1541" s="25">
        <v>44873</v>
      </c>
      <c r="V1541" s="25">
        <v>44926</v>
      </c>
      <c r="W1541" s="25">
        <v>44873</v>
      </c>
      <c r="X1541" s="22">
        <v>53</v>
      </c>
      <c r="Y1541" s="22"/>
      <c r="Z1541" s="22"/>
      <c r="AA1541" s="22"/>
      <c r="AB1541" s="22"/>
      <c r="AC1541" s="22"/>
      <c r="AD1541" s="22"/>
      <c r="AE1541" s="22" t="s">
        <v>7761</v>
      </c>
      <c r="AF1541" s="5" t="s">
        <v>53</v>
      </c>
      <c r="AG1541" s="22" t="s">
        <v>7677</v>
      </c>
      <c r="AH1541" s="22" t="s">
        <v>209</v>
      </c>
      <c r="AI1541" s="22"/>
      <c r="AJ1541" s="22" t="s">
        <v>87</v>
      </c>
      <c r="AK1541" s="22"/>
      <c r="AL1541" s="22"/>
      <c r="AM1541" s="22"/>
      <c r="AN1541" s="22"/>
      <c r="AO1541"/>
      <c r="AP1541"/>
      <c r="AQ1541"/>
      <c r="AR1541"/>
      <c r="AS1541"/>
      <c r="AT1541"/>
      <c r="AU1541"/>
      <c r="AV1541"/>
      <c r="AW1541"/>
      <c r="AX1541"/>
      <c r="AY1541"/>
      <c r="AZ1541"/>
      <c r="BA1541"/>
      <c r="BB1541"/>
      <c r="BC1541"/>
      <c r="BD1541"/>
      <c r="BE1541"/>
      <c r="BF1541"/>
      <c r="BG1541"/>
      <c r="BH1541"/>
      <c r="BI1541"/>
      <c r="BJ1541"/>
      <c r="BK1541"/>
      <c r="BL1541"/>
      <c r="BM1541"/>
      <c r="BN1541"/>
      <c r="BO1541"/>
      <c r="BP1541"/>
      <c r="BQ1541"/>
      <c r="BR1541"/>
      <c r="BS1541"/>
      <c r="BT1541"/>
      <c r="BU1541"/>
      <c r="BV1541"/>
      <c r="BW1541"/>
      <c r="BX1541"/>
      <c r="BY1541"/>
      <c r="BZ1541"/>
      <c r="CA1541"/>
      <c r="CB1541"/>
      <c r="CC1541"/>
      <c r="CD1541"/>
      <c r="CE1541"/>
      <c r="CF1541"/>
      <c r="CG1541"/>
      <c r="CH1541"/>
      <c r="CI1541"/>
      <c r="CJ1541"/>
      <c r="CK1541"/>
      <c r="CL1541"/>
      <c r="CM1541"/>
      <c r="CN1541"/>
      <c r="CO1541"/>
      <c r="CP1541"/>
      <c r="CQ1541"/>
      <c r="CR1541"/>
      <c r="CS1541"/>
      <c r="CT1541"/>
      <c r="CU1541"/>
      <c r="CV1541"/>
      <c r="CW1541"/>
      <c r="CX1541"/>
      <c r="CY1541"/>
      <c r="CZ1541"/>
      <c r="DA1541"/>
      <c r="DB1541"/>
      <c r="DC1541"/>
      <c r="DD1541"/>
      <c r="DE1541"/>
      <c r="DF1541"/>
      <c r="DG1541"/>
      <c r="DH1541"/>
      <c r="DI1541"/>
      <c r="DJ1541"/>
      <c r="DK1541"/>
      <c r="DL1541"/>
      <c r="DM1541"/>
      <c r="DN1541"/>
      <c r="DO1541"/>
      <c r="DP1541"/>
      <c r="DQ1541"/>
      <c r="DR1541"/>
      <c r="DS1541"/>
      <c r="DT1541"/>
      <c r="DU1541"/>
      <c r="DV1541"/>
      <c r="DW1541"/>
      <c r="DX1541"/>
      <c r="DY1541"/>
      <c r="DZ1541"/>
      <c r="EA1541"/>
      <c r="EB1541"/>
      <c r="EC1541"/>
      <c r="ED1541"/>
      <c r="EE1541"/>
      <c r="EF1541"/>
      <c r="EG1541"/>
      <c r="EH1541"/>
      <c r="EI1541"/>
      <c r="EJ1541"/>
      <c r="EK1541"/>
      <c r="EL1541"/>
      <c r="EM1541"/>
      <c r="EN1541"/>
      <c r="EO1541"/>
      <c r="EP1541"/>
      <c r="EQ1541"/>
      <c r="ER1541"/>
      <c r="ES1541"/>
      <c r="ET1541"/>
      <c r="EU1541"/>
      <c r="EV1541"/>
      <c r="EW1541"/>
      <c r="EX1541"/>
      <c r="EY1541"/>
      <c r="EZ1541"/>
      <c r="FA1541"/>
      <c r="FB1541"/>
      <c r="FC1541"/>
      <c r="FD1541"/>
      <c r="FE1541"/>
      <c r="FF1541"/>
      <c r="FG1541"/>
      <c r="FH1541"/>
      <c r="FI1541"/>
      <c r="FJ1541"/>
      <c r="FK1541"/>
      <c r="FL1541"/>
      <c r="FM1541"/>
      <c r="FN1541"/>
    </row>
    <row r="1542" spans="1:170" ht="90" x14ac:dyDescent="0.25">
      <c r="A1542" s="22" t="s">
        <v>41</v>
      </c>
      <c r="B1542" s="22" t="s">
        <v>42</v>
      </c>
      <c r="C1542" s="22" t="s">
        <v>7438</v>
      </c>
      <c r="D1542" s="21" t="s">
        <v>7790</v>
      </c>
      <c r="E1542" s="25">
        <v>44873</v>
      </c>
      <c r="F1542" s="22" t="s">
        <v>7791</v>
      </c>
      <c r="G1542" s="22" t="s">
        <v>7792</v>
      </c>
      <c r="H1542" s="22" t="s">
        <v>46</v>
      </c>
      <c r="I1542" s="22" t="s">
        <v>4541</v>
      </c>
      <c r="J1542" s="22" t="s">
        <v>7793</v>
      </c>
      <c r="K1542" s="22" t="s">
        <v>7794</v>
      </c>
      <c r="L1542" s="22" t="s">
        <v>177</v>
      </c>
      <c r="M1542" s="22" t="s">
        <v>7341</v>
      </c>
      <c r="N1542" s="9">
        <f t="shared" si="24"/>
        <v>10224000</v>
      </c>
      <c r="O1542" s="26">
        <v>10224000</v>
      </c>
      <c r="P1542" s="26">
        <v>5112000</v>
      </c>
      <c r="Q1542" s="22"/>
      <c r="R1542" s="22"/>
      <c r="S1542" s="22"/>
      <c r="T1542" s="22" t="s">
        <v>7273</v>
      </c>
      <c r="U1542" s="25">
        <v>44875</v>
      </c>
      <c r="V1542" s="25">
        <v>44925</v>
      </c>
      <c r="W1542" s="25">
        <v>44875</v>
      </c>
      <c r="X1542" s="22">
        <v>60</v>
      </c>
      <c r="Y1542" s="22"/>
      <c r="Z1542" s="22"/>
      <c r="AA1542" s="22"/>
      <c r="AB1542" s="22"/>
      <c r="AC1542" s="22"/>
      <c r="AD1542" s="22"/>
      <c r="AE1542" s="22" t="s">
        <v>1159</v>
      </c>
      <c r="AF1542" s="5" t="s">
        <v>53</v>
      </c>
      <c r="AG1542" s="22" t="s">
        <v>7795</v>
      </c>
      <c r="AH1542" s="22" t="s">
        <v>209</v>
      </c>
      <c r="AI1542" s="22"/>
      <c r="AJ1542" s="22" t="s">
        <v>506</v>
      </c>
      <c r="AK1542" s="22"/>
      <c r="AL1542" s="22"/>
      <c r="AM1542" s="22"/>
      <c r="AN1542" s="22"/>
      <c r="AO1542"/>
      <c r="AP1542"/>
      <c r="AQ1542"/>
      <c r="AR1542"/>
      <c r="AS1542"/>
      <c r="AT1542"/>
      <c r="AU1542"/>
      <c r="AV1542"/>
      <c r="AW1542"/>
      <c r="AX1542"/>
      <c r="AY1542"/>
      <c r="AZ1542"/>
      <c r="BA1542"/>
      <c r="BB1542"/>
      <c r="BC1542"/>
      <c r="BD1542"/>
      <c r="BE1542"/>
      <c r="BF1542"/>
      <c r="BG1542"/>
      <c r="BH1542"/>
      <c r="BI1542"/>
      <c r="BJ1542"/>
      <c r="BK1542"/>
      <c r="BL1542"/>
      <c r="BM1542"/>
      <c r="BN1542"/>
      <c r="BO1542"/>
      <c r="BP1542"/>
      <c r="BQ1542"/>
      <c r="BR1542"/>
      <c r="BS1542"/>
      <c r="BT1542"/>
      <c r="BU1542"/>
      <c r="BV1542"/>
      <c r="BW1542"/>
      <c r="BX1542"/>
      <c r="BY1542"/>
      <c r="BZ1542"/>
      <c r="CA1542"/>
      <c r="CB1542"/>
      <c r="CC1542"/>
      <c r="CD1542"/>
      <c r="CE1542"/>
      <c r="CF1542"/>
      <c r="CG1542"/>
      <c r="CH1542"/>
      <c r="CI1542"/>
      <c r="CJ1542"/>
      <c r="CK1542"/>
      <c r="CL1542"/>
      <c r="CM1542"/>
      <c r="CN1542"/>
      <c r="CO1542"/>
      <c r="CP1542"/>
      <c r="CQ1542"/>
      <c r="CR1542"/>
      <c r="CS1542"/>
      <c r="CT1542"/>
      <c r="CU1542"/>
      <c r="CV1542"/>
      <c r="CW1542"/>
      <c r="CX1542"/>
      <c r="CY1542"/>
      <c r="CZ1542"/>
      <c r="DA1542"/>
      <c r="DB1542"/>
      <c r="DC1542"/>
      <c r="DD1542"/>
      <c r="DE1542"/>
      <c r="DF1542"/>
      <c r="DG1542"/>
      <c r="DH1542"/>
      <c r="DI1542"/>
      <c r="DJ1542"/>
      <c r="DK1542"/>
      <c r="DL1542"/>
      <c r="DM1542"/>
      <c r="DN1542"/>
      <c r="DO1542"/>
      <c r="DP1542"/>
      <c r="DQ1542"/>
      <c r="DR1542"/>
      <c r="DS1542"/>
      <c r="DT1542"/>
      <c r="DU1542"/>
      <c r="DV1542"/>
      <c r="DW1542"/>
      <c r="DX1542"/>
      <c r="DY1542"/>
      <c r="DZ1542"/>
      <c r="EA1542"/>
      <c r="EB1542"/>
      <c r="EC1542"/>
      <c r="ED1542"/>
      <c r="EE1542"/>
      <c r="EF1542"/>
      <c r="EG1542"/>
      <c r="EH1542"/>
      <c r="EI1542"/>
      <c r="EJ1542"/>
      <c r="EK1542"/>
      <c r="EL1542"/>
      <c r="EM1542"/>
      <c r="EN1542"/>
      <c r="EO1542"/>
      <c r="EP1542"/>
      <c r="EQ1542"/>
      <c r="ER1542"/>
      <c r="ES1542"/>
      <c r="ET1542"/>
      <c r="EU1542"/>
      <c r="EV1542"/>
      <c r="EW1542"/>
      <c r="EX1542"/>
      <c r="EY1542"/>
      <c r="EZ1542"/>
      <c r="FA1542"/>
      <c r="FB1542"/>
      <c r="FC1542"/>
      <c r="FD1542"/>
      <c r="FE1542"/>
      <c r="FF1542"/>
      <c r="FG1542"/>
      <c r="FH1542"/>
      <c r="FI1542"/>
      <c r="FJ1542"/>
      <c r="FK1542"/>
      <c r="FL1542"/>
      <c r="FM1542"/>
      <c r="FN1542"/>
    </row>
    <row r="1543" spans="1:170" ht="165" x14ac:dyDescent="0.25">
      <c r="A1543" s="22" t="s">
        <v>41</v>
      </c>
      <c r="B1543" s="22" t="s">
        <v>42</v>
      </c>
      <c r="C1543" s="22" t="s">
        <v>81</v>
      </c>
      <c r="D1543" s="21" t="s">
        <v>7796</v>
      </c>
      <c r="E1543" s="25">
        <v>44873</v>
      </c>
      <c r="F1543" s="22" t="s">
        <v>3510</v>
      </c>
      <c r="G1543" s="32">
        <v>1004731257</v>
      </c>
      <c r="H1543" s="22" t="s">
        <v>46</v>
      </c>
      <c r="I1543" s="22" t="s">
        <v>7797</v>
      </c>
      <c r="J1543" s="22" t="s">
        <v>7798</v>
      </c>
      <c r="K1543" s="22" t="s">
        <v>7799</v>
      </c>
      <c r="L1543" s="22" t="s">
        <v>86</v>
      </c>
      <c r="M1543" s="22" t="s">
        <v>7341</v>
      </c>
      <c r="N1543" s="9">
        <f t="shared" si="24"/>
        <v>5162400</v>
      </c>
      <c r="O1543" s="26">
        <v>5162400</v>
      </c>
      <c r="P1543" s="26">
        <v>2581200</v>
      </c>
      <c r="Q1543" s="22"/>
      <c r="R1543" s="22"/>
      <c r="S1543" s="22"/>
      <c r="T1543" s="22" t="s">
        <v>1820</v>
      </c>
      <c r="U1543" s="25">
        <v>44874</v>
      </c>
      <c r="V1543" s="25">
        <v>44926</v>
      </c>
      <c r="W1543" s="25">
        <v>44874</v>
      </c>
      <c r="X1543" s="22">
        <v>60</v>
      </c>
      <c r="Y1543" s="22"/>
      <c r="Z1543" s="22"/>
      <c r="AA1543" s="22"/>
      <c r="AB1543" s="22"/>
      <c r="AC1543" s="22"/>
      <c r="AD1543" s="22"/>
      <c r="AE1543" s="22" t="s">
        <v>7800</v>
      </c>
      <c r="AF1543" s="5" t="s">
        <v>53</v>
      </c>
      <c r="AG1543" s="22" t="s">
        <v>6223</v>
      </c>
      <c r="AH1543" s="22" t="s">
        <v>807</v>
      </c>
      <c r="AI1543" s="22"/>
      <c r="AJ1543" s="22" t="s">
        <v>160</v>
      </c>
      <c r="AK1543" s="22"/>
      <c r="AL1543" s="22"/>
      <c r="AM1543" s="22"/>
      <c r="AN1543" s="22"/>
      <c r="AO1543"/>
      <c r="AP1543"/>
      <c r="AQ1543"/>
      <c r="AR1543"/>
      <c r="AS1543"/>
      <c r="AT1543"/>
      <c r="AU1543"/>
      <c r="AV1543"/>
      <c r="AW1543"/>
      <c r="AX1543"/>
      <c r="AY1543"/>
      <c r="AZ1543"/>
      <c r="BA1543"/>
      <c r="BB1543"/>
      <c r="BC1543"/>
      <c r="BD1543"/>
      <c r="BE1543"/>
      <c r="BF1543"/>
      <c r="BG1543"/>
      <c r="BH1543"/>
      <c r="BI1543"/>
      <c r="BJ1543"/>
      <c r="BK1543"/>
      <c r="BL1543"/>
      <c r="BM1543"/>
      <c r="BN1543"/>
      <c r="BO1543"/>
      <c r="BP1543"/>
      <c r="BQ1543"/>
      <c r="BR1543"/>
      <c r="BS1543"/>
      <c r="BT1543"/>
      <c r="BU1543"/>
      <c r="BV1543"/>
      <c r="BW1543"/>
      <c r="BX1543"/>
      <c r="BY1543"/>
      <c r="BZ1543"/>
      <c r="CA1543"/>
      <c r="CB1543"/>
      <c r="CC1543"/>
      <c r="CD1543"/>
      <c r="CE1543"/>
      <c r="CF1543"/>
      <c r="CG1543"/>
      <c r="CH1543"/>
      <c r="CI1543"/>
      <c r="CJ1543"/>
      <c r="CK1543"/>
      <c r="CL1543"/>
      <c r="CM1543"/>
      <c r="CN1543"/>
      <c r="CO1543"/>
      <c r="CP1543"/>
      <c r="CQ1543"/>
      <c r="CR1543"/>
      <c r="CS1543"/>
      <c r="CT1543"/>
      <c r="CU1543"/>
      <c r="CV1543"/>
      <c r="CW1543"/>
      <c r="CX1543"/>
      <c r="CY1543"/>
      <c r="CZ1543"/>
      <c r="DA1543"/>
      <c r="DB1543"/>
      <c r="DC1543"/>
      <c r="DD1543"/>
      <c r="DE1543"/>
      <c r="DF1543"/>
      <c r="DG1543"/>
      <c r="DH1543"/>
      <c r="DI1543"/>
      <c r="DJ1543"/>
      <c r="DK1543"/>
      <c r="DL1543"/>
      <c r="DM1543"/>
      <c r="DN1543"/>
      <c r="DO1543"/>
      <c r="DP1543"/>
      <c r="DQ1543"/>
      <c r="DR1543"/>
      <c r="DS1543"/>
      <c r="DT1543"/>
      <c r="DU1543"/>
      <c r="DV1543"/>
      <c r="DW1543"/>
      <c r="DX1543"/>
      <c r="DY1543"/>
      <c r="DZ1543"/>
      <c r="EA1543"/>
      <c r="EB1543"/>
      <c r="EC1543"/>
      <c r="ED1543"/>
      <c r="EE1543"/>
      <c r="EF1543"/>
      <c r="EG1543"/>
      <c r="EH1543"/>
      <c r="EI1543"/>
      <c r="EJ1543"/>
      <c r="EK1543"/>
      <c r="EL1543"/>
      <c r="EM1543"/>
      <c r="EN1543"/>
      <c r="EO1543"/>
      <c r="EP1543"/>
      <c r="EQ1543"/>
      <c r="ER1543"/>
      <c r="ES1543"/>
      <c r="ET1543"/>
      <c r="EU1543"/>
      <c r="EV1543"/>
      <c r="EW1543"/>
      <c r="EX1543"/>
      <c r="EY1543"/>
      <c r="EZ1543"/>
      <c r="FA1543"/>
      <c r="FB1543"/>
      <c r="FC1543"/>
      <c r="FD1543"/>
      <c r="FE1543"/>
      <c r="FF1543"/>
      <c r="FG1543"/>
      <c r="FH1543"/>
      <c r="FI1543"/>
      <c r="FJ1543"/>
      <c r="FK1543"/>
      <c r="FL1543"/>
      <c r="FM1543"/>
      <c r="FN1543"/>
    </row>
    <row r="1544" spans="1:170" s="56" customFormat="1" ht="150" x14ac:dyDescent="0.25">
      <c r="A1544" s="22" t="s">
        <v>41</v>
      </c>
      <c r="B1544" s="22" t="s">
        <v>42</v>
      </c>
      <c r="C1544" s="22" t="s">
        <v>7438</v>
      </c>
      <c r="D1544" s="22" t="s">
        <v>7801</v>
      </c>
      <c r="E1544" s="25">
        <v>44876</v>
      </c>
      <c r="F1544" s="22" t="s">
        <v>7802</v>
      </c>
      <c r="G1544" s="32">
        <v>1003049681</v>
      </c>
      <c r="H1544" s="22" t="s">
        <v>46</v>
      </c>
      <c r="I1544" s="22" t="s">
        <v>7530</v>
      </c>
      <c r="J1544" s="22" t="s">
        <v>7803</v>
      </c>
      <c r="K1544" s="22" t="s">
        <v>7804</v>
      </c>
      <c r="L1544" s="22" t="s">
        <v>1310</v>
      </c>
      <c r="M1544" s="22" t="s">
        <v>7341</v>
      </c>
      <c r="N1544" s="9">
        <f t="shared" si="24"/>
        <v>8913600</v>
      </c>
      <c r="O1544" s="26">
        <v>8913600</v>
      </c>
      <c r="P1544" s="26">
        <v>4456800</v>
      </c>
      <c r="Q1544" s="22"/>
      <c r="R1544" s="22"/>
      <c r="S1544" s="22"/>
      <c r="T1544" s="22" t="s">
        <v>266</v>
      </c>
      <c r="U1544" s="25">
        <v>44880</v>
      </c>
      <c r="V1544" s="25">
        <v>44926</v>
      </c>
      <c r="W1544" s="51">
        <v>44880</v>
      </c>
      <c r="X1544" s="52">
        <v>60</v>
      </c>
      <c r="Y1544" s="52"/>
      <c r="Z1544" s="52"/>
      <c r="AA1544" s="52"/>
      <c r="AB1544" s="52"/>
      <c r="AC1544" s="52"/>
      <c r="AD1544" s="52"/>
      <c r="AE1544" s="22" t="s">
        <v>7589</v>
      </c>
      <c r="AF1544" s="5" t="s">
        <v>53</v>
      </c>
      <c r="AG1544" s="22" t="s">
        <v>6856</v>
      </c>
      <c r="AH1544" s="52" t="s">
        <v>807</v>
      </c>
      <c r="AI1544" s="52"/>
      <c r="AJ1544" s="52" t="s">
        <v>139</v>
      </c>
      <c r="AK1544" s="52"/>
      <c r="AL1544" s="52"/>
      <c r="AM1544" s="52"/>
      <c r="AN1544" s="52"/>
    </row>
    <row r="1545" spans="1:170" ht="120" x14ac:dyDescent="0.25">
      <c r="A1545" s="22" t="s">
        <v>41</v>
      </c>
      <c r="B1545" s="22" t="s">
        <v>42</v>
      </c>
      <c r="C1545" s="22" t="s">
        <v>7438</v>
      </c>
      <c r="D1545" s="22" t="s">
        <v>7805</v>
      </c>
      <c r="E1545" s="25">
        <v>44874</v>
      </c>
      <c r="F1545" s="22" t="s">
        <v>7806</v>
      </c>
      <c r="G1545" s="32">
        <v>1065837314</v>
      </c>
      <c r="H1545" s="22" t="s">
        <v>46</v>
      </c>
      <c r="I1545" s="22" t="s">
        <v>7807</v>
      </c>
      <c r="J1545" s="22" t="s">
        <v>7808</v>
      </c>
      <c r="K1545" s="22" t="s">
        <v>7809</v>
      </c>
      <c r="L1545" s="22" t="s">
        <v>7810</v>
      </c>
      <c r="M1545" s="22" t="s">
        <v>7341</v>
      </c>
      <c r="N1545" s="9">
        <f t="shared" si="24"/>
        <v>6134400</v>
      </c>
      <c r="O1545" s="26">
        <v>6134400</v>
      </c>
      <c r="P1545" s="26">
        <v>3067200</v>
      </c>
      <c r="Q1545" s="22"/>
      <c r="R1545" s="22"/>
      <c r="S1545" s="22"/>
      <c r="T1545" s="22" t="s">
        <v>7273</v>
      </c>
      <c r="U1545" s="25">
        <v>44881</v>
      </c>
      <c r="V1545" s="25">
        <v>44926</v>
      </c>
      <c r="W1545" s="25">
        <v>44876</v>
      </c>
      <c r="X1545" s="22">
        <v>60</v>
      </c>
      <c r="Y1545" s="22"/>
      <c r="Z1545" s="22"/>
      <c r="AA1545" s="22"/>
      <c r="AB1545" s="22"/>
      <c r="AC1545" s="22"/>
      <c r="AD1545" s="22"/>
      <c r="AE1545" s="22" t="s">
        <v>6024</v>
      </c>
      <c r="AF1545" s="5" t="s">
        <v>53</v>
      </c>
      <c r="AG1545" s="22" t="s">
        <v>378</v>
      </c>
      <c r="AH1545" s="22" t="s">
        <v>209</v>
      </c>
      <c r="AI1545" s="22"/>
      <c r="AJ1545" s="22" t="s">
        <v>160</v>
      </c>
      <c r="AK1545" s="22"/>
      <c r="AL1545" s="22"/>
      <c r="AM1545" s="22"/>
      <c r="AN1545" s="22"/>
      <c r="AO1545"/>
      <c r="AP1545"/>
      <c r="AQ1545"/>
      <c r="AR1545"/>
      <c r="AS1545"/>
      <c r="AT1545"/>
      <c r="AU1545"/>
      <c r="AV1545"/>
      <c r="AW1545"/>
      <c r="AX1545"/>
      <c r="AY1545"/>
      <c r="AZ1545"/>
      <c r="BA1545"/>
      <c r="BB1545"/>
      <c r="BC1545"/>
      <c r="BD1545"/>
      <c r="BE1545"/>
      <c r="BF1545"/>
      <c r="BG1545"/>
      <c r="BH1545"/>
      <c r="BI1545"/>
      <c r="BJ1545"/>
      <c r="BK1545"/>
      <c r="BL1545"/>
      <c r="BM1545"/>
      <c r="BN1545"/>
      <c r="BO1545"/>
      <c r="BP1545"/>
      <c r="BQ1545"/>
      <c r="BR1545"/>
      <c r="BS1545"/>
      <c r="BT1545"/>
      <c r="BU1545"/>
      <c r="BV1545"/>
      <c r="BW1545"/>
      <c r="BX1545"/>
      <c r="BY1545"/>
      <c r="BZ1545"/>
      <c r="CA1545"/>
      <c r="CB1545"/>
      <c r="CC1545"/>
      <c r="CD1545"/>
      <c r="CE1545"/>
      <c r="CF1545"/>
      <c r="CG1545"/>
      <c r="CH1545"/>
      <c r="CI1545"/>
      <c r="CJ1545"/>
      <c r="CK1545"/>
      <c r="CL1545"/>
      <c r="CM1545"/>
      <c r="CN1545"/>
      <c r="CO1545"/>
      <c r="CP1545"/>
      <c r="CQ1545"/>
      <c r="CR1545"/>
      <c r="CS1545"/>
      <c r="CT1545"/>
      <c r="CU1545"/>
      <c r="CV1545"/>
      <c r="CW1545"/>
      <c r="CX1545"/>
      <c r="CY1545"/>
      <c r="CZ1545"/>
      <c r="DA1545"/>
      <c r="DB1545"/>
      <c r="DC1545"/>
      <c r="DD1545"/>
      <c r="DE1545"/>
      <c r="DF1545"/>
      <c r="DG1545"/>
      <c r="DH1545"/>
      <c r="DI1545"/>
      <c r="DJ1545"/>
      <c r="DK1545"/>
      <c r="DL1545"/>
      <c r="DM1545"/>
      <c r="DN1545"/>
      <c r="DO1545"/>
      <c r="DP1545"/>
      <c r="DQ1545"/>
      <c r="DR1545"/>
      <c r="DS1545"/>
      <c r="DT1545"/>
      <c r="DU1545"/>
      <c r="DV1545"/>
      <c r="DW1545"/>
      <c r="DX1545"/>
      <c r="DY1545"/>
      <c r="DZ1545"/>
      <c r="EA1545"/>
      <c r="EB1545"/>
      <c r="EC1545"/>
      <c r="ED1545"/>
      <c r="EE1545"/>
      <c r="EF1545"/>
      <c r="EG1545"/>
      <c r="EH1545"/>
      <c r="EI1545"/>
      <c r="EJ1545"/>
      <c r="EK1545"/>
      <c r="EL1545"/>
      <c r="EM1545"/>
      <c r="EN1545"/>
      <c r="EO1545"/>
      <c r="EP1545"/>
      <c r="EQ1545"/>
      <c r="ER1545"/>
      <c r="ES1545"/>
      <c r="ET1545"/>
      <c r="EU1545"/>
      <c r="EV1545"/>
      <c r="EW1545"/>
      <c r="EX1545"/>
      <c r="EY1545"/>
      <c r="EZ1545"/>
      <c r="FA1545"/>
      <c r="FB1545"/>
      <c r="FC1545"/>
      <c r="FD1545"/>
      <c r="FE1545"/>
      <c r="FF1545"/>
      <c r="FG1545"/>
      <c r="FH1545"/>
      <c r="FI1545"/>
      <c r="FJ1545"/>
      <c r="FK1545"/>
      <c r="FL1545"/>
      <c r="FM1545"/>
      <c r="FN1545"/>
    </row>
    <row r="1546" spans="1:170" ht="120" x14ac:dyDescent="0.25">
      <c r="A1546" s="22" t="s">
        <v>41</v>
      </c>
      <c r="B1546" s="22" t="s">
        <v>42</v>
      </c>
      <c r="C1546" s="22" t="s">
        <v>81</v>
      </c>
      <c r="D1546" s="22" t="s">
        <v>7811</v>
      </c>
      <c r="E1546" s="25">
        <v>44869</v>
      </c>
      <c r="F1546" s="22" t="s">
        <v>6910</v>
      </c>
      <c r="G1546" s="32">
        <v>52735692</v>
      </c>
      <c r="H1546" s="22" t="s">
        <v>46</v>
      </c>
      <c r="I1546" s="22" t="s">
        <v>4541</v>
      </c>
      <c r="J1546" s="22" t="s">
        <v>7812</v>
      </c>
      <c r="K1546" s="22" t="s">
        <v>6912</v>
      </c>
      <c r="L1546" s="22" t="s">
        <v>86</v>
      </c>
      <c r="M1546" s="22" t="s">
        <v>7341</v>
      </c>
      <c r="N1546" s="9">
        <f t="shared" si="24"/>
        <v>4560120</v>
      </c>
      <c r="O1546" s="26">
        <v>4560120</v>
      </c>
      <c r="P1546" s="26">
        <v>2581200</v>
      </c>
      <c r="Q1546" s="22"/>
      <c r="R1546" s="22"/>
      <c r="S1546" s="22"/>
      <c r="T1546" s="22" t="s">
        <v>7813</v>
      </c>
      <c r="U1546" s="25">
        <v>44873</v>
      </c>
      <c r="V1546" s="25">
        <v>44926</v>
      </c>
      <c r="W1546" s="25">
        <v>44873</v>
      </c>
      <c r="X1546" s="22">
        <v>53</v>
      </c>
      <c r="Y1546" s="22"/>
      <c r="Z1546" s="22"/>
      <c r="AA1546" s="22"/>
      <c r="AB1546" s="22"/>
      <c r="AC1546" s="22"/>
      <c r="AD1546" s="22"/>
      <c r="AE1546" s="22" t="s">
        <v>7761</v>
      </c>
      <c r="AF1546" s="5" t="s">
        <v>53</v>
      </c>
      <c r="AG1546" s="22" t="s">
        <v>7814</v>
      </c>
      <c r="AH1546" s="22" t="s">
        <v>209</v>
      </c>
      <c r="AI1546" s="22"/>
      <c r="AJ1546" s="22" t="s">
        <v>465</v>
      </c>
      <c r="AK1546" s="22"/>
      <c r="AL1546" s="22"/>
      <c r="AM1546" s="22"/>
      <c r="AN1546" s="22"/>
      <c r="AO1546"/>
      <c r="AP1546"/>
      <c r="AQ1546"/>
      <c r="AR1546"/>
      <c r="AS1546"/>
      <c r="AT1546"/>
      <c r="AU1546"/>
      <c r="AV1546"/>
      <c r="AW1546"/>
      <c r="AX1546"/>
      <c r="AY1546"/>
      <c r="AZ1546"/>
      <c r="BA1546"/>
      <c r="BB1546"/>
      <c r="BC1546"/>
      <c r="BD1546"/>
      <c r="BE1546"/>
      <c r="BF1546"/>
      <c r="BG1546"/>
      <c r="BH1546"/>
      <c r="BI1546"/>
      <c r="BJ1546"/>
      <c r="BK1546"/>
      <c r="BL1546"/>
      <c r="BM1546"/>
      <c r="BN1546"/>
      <c r="BO1546"/>
      <c r="BP1546"/>
      <c r="BQ1546"/>
      <c r="BR1546"/>
      <c r="BS1546"/>
      <c r="BT1546"/>
      <c r="BU1546"/>
      <c r="BV1546"/>
      <c r="BW1546"/>
      <c r="BX1546"/>
      <c r="BY1546"/>
      <c r="BZ1546"/>
      <c r="CA1546"/>
      <c r="CB1546"/>
      <c r="CC1546"/>
      <c r="CD1546"/>
      <c r="CE1546"/>
      <c r="CF1546"/>
      <c r="CG1546"/>
      <c r="CH1546"/>
      <c r="CI1546"/>
      <c r="CJ1546"/>
      <c r="CK1546"/>
      <c r="CL1546"/>
      <c r="CM1546"/>
      <c r="CN1546"/>
      <c r="CO1546"/>
      <c r="CP1546"/>
      <c r="CQ1546"/>
      <c r="CR1546"/>
      <c r="CS1546"/>
      <c r="CT1546"/>
      <c r="CU1546"/>
      <c r="CV1546"/>
      <c r="CW1546"/>
      <c r="CX1546"/>
      <c r="CY1546"/>
      <c r="CZ1546"/>
      <c r="DA1546"/>
      <c r="DB1546"/>
      <c r="DC1546"/>
      <c r="DD1546"/>
      <c r="DE1546"/>
      <c r="DF1546"/>
      <c r="DG1546"/>
      <c r="DH1546"/>
      <c r="DI1546"/>
      <c r="DJ1546"/>
      <c r="DK1546"/>
      <c r="DL1546"/>
      <c r="DM1546"/>
      <c r="DN1546"/>
      <c r="DO1546"/>
      <c r="DP1546"/>
      <c r="DQ1546"/>
      <c r="DR1546"/>
      <c r="DS1546"/>
      <c r="DT1546"/>
      <c r="DU1546"/>
      <c r="DV1546"/>
      <c r="DW1546"/>
      <c r="DX1546"/>
      <c r="DY1546"/>
      <c r="DZ1546"/>
      <c r="EA1546"/>
      <c r="EB1546"/>
      <c r="EC1546"/>
      <c r="ED1546"/>
      <c r="EE1546"/>
      <c r="EF1546"/>
      <c r="EG1546"/>
      <c r="EH1546"/>
      <c r="EI1546"/>
      <c r="EJ1546"/>
      <c r="EK1546"/>
      <c r="EL1546"/>
      <c r="EM1546"/>
      <c r="EN1546"/>
      <c r="EO1546"/>
      <c r="EP1546"/>
      <c r="EQ1546"/>
      <c r="ER1546"/>
      <c r="ES1546"/>
      <c r="ET1546"/>
      <c r="EU1546"/>
      <c r="EV1546"/>
      <c r="EW1546"/>
      <c r="EX1546"/>
      <c r="EY1546"/>
      <c r="EZ1546"/>
      <c r="FA1546"/>
      <c r="FB1546"/>
      <c r="FC1546"/>
      <c r="FD1546"/>
      <c r="FE1546"/>
      <c r="FF1546"/>
      <c r="FG1546"/>
      <c r="FH1546"/>
      <c r="FI1546"/>
      <c r="FJ1546"/>
      <c r="FK1546"/>
      <c r="FL1546"/>
      <c r="FM1546"/>
      <c r="FN1546"/>
    </row>
    <row r="1547" spans="1:170" ht="195" x14ac:dyDescent="0.25">
      <c r="A1547" s="22" t="s">
        <v>41</v>
      </c>
      <c r="B1547" s="22" t="s">
        <v>42</v>
      </c>
      <c r="C1547" s="22" t="s">
        <v>43</v>
      </c>
      <c r="D1547" s="22" t="s">
        <v>7815</v>
      </c>
      <c r="E1547" s="25">
        <v>44874</v>
      </c>
      <c r="F1547" s="22" t="s">
        <v>7816</v>
      </c>
      <c r="G1547" s="32">
        <v>52928978</v>
      </c>
      <c r="H1547" s="22" t="s">
        <v>46</v>
      </c>
      <c r="I1547" s="22" t="s">
        <v>7797</v>
      </c>
      <c r="J1547" s="22" t="s">
        <v>7817</v>
      </c>
      <c r="K1547" s="22" t="s">
        <v>7818</v>
      </c>
      <c r="L1547" s="22" t="s">
        <v>201</v>
      </c>
      <c r="M1547" s="22" t="s">
        <v>7341</v>
      </c>
      <c r="N1547" s="9">
        <f t="shared" si="24"/>
        <v>6134400</v>
      </c>
      <c r="O1547" s="26">
        <v>6134400</v>
      </c>
      <c r="P1547" s="26">
        <v>3067200</v>
      </c>
      <c r="Q1547" s="22"/>
      <c r="R1547" s="22"/>
      <c r="S1547" s="22"/>
      <c r="T1547" s="22" t="s">
        <v>266</v>
      </c>
      <c r="U1547" s="25">
        <v>44881</v>
      </c>
      <c r="V1547" s="25">
        <v>44926</v>
      </c>
      <c r="W1547" s="25">
        <v>44880</v>
      </c>
      <c r="X1547" s="22">
        <v>60</v>
      </c>
      <c r="Y1547" s="22"/>
      <c r="Z1547" s="22"/>
      <c r="AA1547" s="22"/>
      <c r="AB1547" s="22"/>
      <c r="AC1547" s="22"/>
      <c r="AD1547" s="22"/>
      <c r="AE1547" s="22" t="s">
        <v>7589</v>
      </c>
      <c r="AF1547" s="5" t="s">
        <v>53</v>
      </c>
      <c r="AG1547" s="22" t="s">
        <v>6223</v>
      </c>
      <c r="AH1547" s="22" t="s">
        <v>807</v>
      </c>
      <c r="AI1547" s="22"/>
      <c r="AJ1547" s="22" t="s">
        <v>160</v>
      </c>
      <c r="AK1547" s="22"/>
      <c r="AL1547" s="22"/>
      <c r="AM1547" s="22"/>
      <c r="AN1547" s="22"/>
      <c r="AO1547"/>
      <c r="AP1547"/>
      <c r="AQ1547"/>
      <c r="AR1547"/>
      <c r="AS1547"/>
      <c r="AT1547"/>
      <c r="AU1547"/>
      <c r="AV1547"/>
      <c r="AW1547"/>
      <c r="AX1547"/>
      <c r="AY1547"/>
      <c r="AZ1547"/>
      <c r="BA1547"/>
      <c r="BB1547"/>
      <c r="BC1547"/>
      <c r="BD1547"/>
      <c r="BE1547"/>
      <c r="BF1547"/>
      <c r="BG1547"/>
      <c r="BH1547"/>
      <c r="BI1547"/>
      <c r="BJ1547"/>
      <c r="BK1547"/>
      <c r="BL1547"/>
      <c r="BM1547"/>
      <c r="BN1547"/>
      <c r="BO1547"/>
      <c r="BP1547"/>
      <c r="BQ1547"/>
      <c r="BR1547"/>
      <c r="BS1547"/>
      <c r="BT1547"/>
      <c r="BU1547"/>
      <c r="BV1547"/>
      <c r="BW1547"/>
      <c r="BX1547"/>
      <c r="BY1547"/>
      <c r="BZ1547"/>
      <c r="CA1547"/>
      <c r="CB1547"/>
      <c r="CC1547"/>
      <c r="CD1547"/>
      <c r="CE1547"/>
      <c r="CF1547"/>
      <c r="CG1547"/>
      <c r="CH1547"/>
      <c r="CI1547"/>
      <c r="CJ1547"/>
      <c r="CK1547"/>
      <c r="CL1547"/>
      <c r="CM1547"/>
      <c r="CN1547"/>
      <c r="CO1547"/>
      <c r="CP1547"/>
      <c r="CQ1547"/>
      <c r="CR1547"/>
      <c r="CS1547"/>
      <c r="CT1547"/>
      <c r="CU1547"/>
      <c r="CV1547"/>
      <c r="CW1547"/>
      <c r="CX1547"/>
      <c r="CY1547"/>
      <c r="CZ1547"/>
      <c r="DA1547"/>
      <c r="DB1547"/>
      <c r="DC1547"/>
      <c r="DD1547"/>
      <c r="DE1547"/>
      <c r="DF1547"/>
      <c r="DG1547"/>
      <c r="DH1547"/>
      <c r="DI1547"/>
      <c r="DJ1547"/>
      <c r="DK1547"/>
      <c r="DL1547"/>
      <c r="DM1547"/>
      <c r="DN1547"/>
      <c r="DO1547"/>
      <c r="DP1547"/>
      <c r="DQ1547"/>
      <c r="DR1547"/>
      <c r="DS1547"/>
      <c r="DT1547"/>
      <c r="DU1547"/>
      <c r="DV1547"/>
      <c r="DW1547"/>
      <c r="DX1547"/>
      <c r="DY1547"/>
      <c r="DZ1547"/>
      <c r="EA1547"/>
      <c r="EB1547"/>
      <c r="EC1547"/>
      <c r="ED1547"/>
      <c r="EE1547"/>
      <c r="EF1547"/>
      <c r="EG1547"/>
      <c r="EH1547"/>
      <c r="EI1547"/>
      <c r="EJ1547"/>
      <c r="EK1547"/>
      <c r="EL1547"/>
      <c r="EM1547"/>
      <c r="EN1547"/>
      <c r="EO1547"/>
      <c r="EP1547"/>
      <c r="EQ1547"/>
      <c r="ER1547"/>
      <c r="ES1547"/>
      <c r="ET1547"/>
      <c r="EU1547"/>
      <c r="EV1547"/>
      <c r="EW1547"/>
      <c r="EX1547"/>
      <c r="EY1547"/>
      <c r="EZ1547"/>
      <c r="FA1547"/>
      <c r="FB1547"/>
      <c r="FC1547"/>
      <c r="FD1547"/>
      <c r="FE1547"/>
      <c r="FF1547"/>
      <c r="FG1547"/>
      <c r="FH1547"/>
      <c r="FI1547"/>
      <c r="FJ1547"/>
      <c r="FK1547"/>
      <c r="FL1547"/>
      <c r="FM1547"/>
      <c r="FN1547"/>
    </row>
    <row r="1548" spans="1:170" ht="225" x14ac:dyDescent="0.25">
      <c r="A1548" s="22" t="s">
        <v>41</v>
      </c>
      <c r="B1548" s="22" t="s">
        <v>42</v>
      </c>
      <c r="C1548" s="22" t="s">
        <v>7438</v>
      </c>
      <c r="D1548" s="22" t="s">
        <v>7819</v>
      </c>
      <c r="E1548" s="25">
        <v>44874</v>
      </c>
      <c r="F1548" s="22" t="s">
        <v>7820</v>
      </c>
      <c r="G1548" s="32">
        <v>80098790</v>
      </c>
      <c r="H1548" s="22" t="s">
        <v>46</v>
      </c>
      <c r="I1548" s="22" t="s">
        <v>7665</v>
      </c>
      <c r="J1548" s="22" t="s">
        <v>7821</v>
      </c>
      <c r="K1548" s="22" t="s">
        <v>7822</v>
      </c>
      <c r="L1548" s="22" t="s">
        <v>177</v>
      </c>
      <c r="M1548" s="22" t="s">
        <v>7341</v>
      </c>
      <c r="N1548" s="9">
        <f t="shared" si="24"/>
        <v>10224000</v>
      </c>
      <c r="O1548" s="26">
        <v>10224000</v>
      </c>
      <c r="P1548" s="26">
        <v>5112000</v>
      </c>
      <c r="Q1548" s="22"/>
      <c r="R1548" s="22"/>
      <c r="S1548" s="22"/>
      <c r="T1548" s="22" t="s">
        <v>7273</v>
      </c>
      <c r="U1548" s="25">
        <v>44876</v>
      </c>
      <c r="V1548" s="25">
        <v>44926</v>
      </c>
      <c r="W1548" s="25">
        <v>44876</v>
      </c>
      <c r="X1548" s="22">
        <v>60</v>
      </c>
      <c r="Y1548" s="22"/>
      <c r="Z1548" s="22"/>
      <c r="AA1548" s="22"/>
      <c r="AB1548" s="22"/>
      <c r="AC1548" s="22"/>
      <c r="AD1548" s="22"/>
      <c r="AE1548" s="22" t="s">
        <v>7823</v>
      </c>
      <c r="AF1548" s="5" t="s">
        <v>53</v>
      </c>
      <c r="AG1548" s="22" t="s">
        <v>378</v>
      </c>
      <c r="AH1548" s="22" t="s">
        <v>209</v>
      </c>
      <c r="AI1548" s="22"/>
      <c r="AJ1548" s="22" t="s">
        <v>160</v>
      </c>
      <c r="AK1548" s="22"/>
      <c r="AL1548" s="22"/>
      <c r="AM1548" s="22"/>
      <c r="AN1548" s="22"/>
      <c r="AO1548"/>
      <c r="AP1548"/>
      <c r="AQ1548"/>
      <c r="AR1548"/>
      <c r="AS1548"/>
      <c r="AT1548"/>
      <c r="AU1548"/>
      <c r="AV1548"/>
      <c r="AW1548"/>
      <c r="AX1548"/>
      <c r="AY1548"/>
      <c r="AZ1548"/>
      <c r="BA1548"/>
      <c r="BB1548"/>
      <c r="BC1548"/>
      <c r="BD1548"/>
      <c r="BE1548"/>
      <c r="BF1548"/>
      <c r="BG1548"/>
      <c r="BH1548"/>
      <c r="BI1548"/>
      <c r="BJ1548"/>
      <c r="BK1548"/>
      <c r="BL1548"/>
      <c r="BM1548"/>
      <c r="BN1548"/>
      <c r="BO1548"/>
      <c r="BP1548"/>
      <c r="BQ1548"/>
      <c r="BR1548"/>
      <c r="BS1548"/>
      <c r="BT1548"/>
      <c r="BU1548"/>
      <c r="BV1548"/>
      <c r="BW1548"/>
      <c r="BX1548"/>
      <c r="BY1548"/>
      <c r="BZ1548"/>
      <c r="CA1548"/>
      <c r="CB1548"/>
      <c r="CC1548"/>
      <c r="CD1548"/>
      <c r="CE1548"/>
      <c r="CF1548"/>
      <c r="CG1548"/>
      <c r="CH1548"/>
      <c r="CI1548"/>
      <c r="CJ1548"/>
      <c r="CK1548"/>
      <c r="CL1548"/>
      <c r="CM1548"/>
      <c r="CN1548"/>
      <c r="CO1548"/>
      <c r="CP1548"/>
      <c r="CQ1548"/>
      <c r="CR1548"/>
      <c r="CS1548"/>
      <c r="CT1548"/>
      <c r="CU1548"/>
      <c r="CV1548"/>
      <c r="CW1548"/>
      <c r="CX1548"/>
      <c r="CY1548"/>
      <c r="CZ1548"/>
      <c r="DA1548"/>
      <c r="DB1548"/>
      <c r="DC1548"/>
      <c r="DD1548"/>
      <c r="DE1548"/>
      <c r="DF1548"/>
      <c r="DG1548"/>
      <c r="DH1548"/>
      <c r="DI1548"/>
      <c r="DJ1548"/>
      <c r="DK1548"/>
      <c r="DL1548"/>
      <c r="DM1548"/>
      <c r="DN1548"/>
      <c r="DO1548"/>
      <c r="DP1548"/>
      <c r="DQ1548"/>
      <c r="DR1548"/>
      <c r="DS1548"/>
      <c r="DT1548"/>
      <c r="DU1548"/>
      <c r="DV1548"/>
      <c r="DW1548"/>
      <c r="DX1548"/>
      <c r="DY1548"/>
      <c r="DZ1548"/>
      <c r="EA1548"/>
      <c r="EB1548"/>
      <c r="EC1548"/>
      <c r="ED1548"/>
      <c r="EE1548"/>
      <c r="EF1548"/>
      <c r="EG1548"/>
      <c r="EH1548"/>
      <c r="EI1548"/>
      <c r="EJ1548"/>
      <c r="EK1548"/>
      <c r="EL1548"/>
      <c r="EM1548"/>
      <c r="EN1548"/>
      <c r="EO1548"/>
      <c r="EP1548"/>
      <c r="EQ1548"/>
      <c r="ER1548"/>
      <c r="ES1548"/>
      <c r="ET1548"/>
      <c r="EU1548"/>
      <c r="EV1548"/>
      <c r="EW1548"/>
      <c r="EX1548"/>
      <c r="EY1548"/>
      <c r="EZ1548"/>
      <c r="FA1548"/>
      <c r="FB1548"/>
      <c r="FC1548"/>
      <c r="FD1548"/>
      <c r="FE1548"/>
      <c r="FF1548"/>
      <c r="FG1548"/>
      <c r="FH1548"/>
      <c r="FI1548"/>
      <c r="FJ1548"/>
      <c r="FK1548"/>
      <c r="FL1548"/>
      <c r="FM1548"/>
      <c r="FN1548"/>
    </row>
    <row r="1549" spans="1:170" ht="150" x14ac:dyDescent="0.25">
      <c r="A1549" s="22" t="s">
        <v>41</v>
      </c>
      <c r="B1549" s="22" t="s">
        <v>42</v>
      </c>
      <c r="C1549" s="22" t="s">
        <v>81</v>
      </c>
      <c r="D1549" s="22" t="s">
        <v>7824</v>
      </c>
      <c r="E1549" s="25">
        <v>44876</v>
      </c>
      <c r="F1549" s="22" t="s">
        <v>7825</v>
      </c>
      <c r="G1549" s="32">
        <v>1079410775</v>
      </c>
      <c r="H1549" s="22" t="s">
        <v>46</v>
      </c>
      <c r="I1549" s="22" t="s">
        <v>7674</v>
      </c>
      <c r="J1549" s="22" t="s">
        <v>7826</v>
      </c>
      <c r="K1549" s="22" t="s">
        <v>7827</v>
      </c>
      <c r="L1549" s="22" t="s">
        <v>158</v>
      </c>
      <c r="M1549" s="22" t="s">
        <v>7341</v>
      </c>
      <c r="N1549" s="9">
        <f t="shared" si="24"/>
        <v>3615660</v>
      </c>
      <c r="O1549" s="26">
        <v>3615660</v>
      </c>
      <c r="P1549" s="26">
        <v>2046600</v>
      </c>
      <c r="Q1549" s="22"/>
      <c r="R1549" s="22"/>
      <c r="S1549" s="22"/>
      <c r="T1549" s="22" t="s">
        <v>7828</v>
      </c>
      <c r="U1549" s="25">
        <v>44883</v>
      </c>
      <c r="V1549" s="25">
        <v>44925</v>
      </c>
      <c r="W1549" s="25">
        <v>44883</v>
      </c>
      <c r="X1549" s="22">
        <v>53</v>
      </c>
      <c r="Y1549" s="22"/>
      <c r="Z1549" s="22"/>
      <c r="AA1549" s="22"/>
      <c r="AB1549" s="22"/>
      <c r="AC1549" s="22"/>
      <c r="AD1549" s="22"/>
      <c r="AE1549" s="22" t="s">
        <v>2007</v>
      </c>
      <c r="AF1549" s="5" t="s">
        <v>53</v>
      </c>
      <c r="AG1549" s="22" t="s">
        <v>7677</v>
      </c>
      <c r="AH1549" s="22" t="s">
        <v>209</v>
      </c>
      <c r="AI1549" s="22"/>
      <c r="AJ1549" s="22" t="s">
        <v>7829</v>
      </c>
      <c r="AK1549" s="22"/>
      <c r="AL1549" s="22"/>
      <c r="AM1549" s="22"/>
      <c r="AN1549" s="22"/>
      <c r="AO1549"/>
      <c r="AP1549"/>
      <c r="AQ1549"/>
      <c r="AR1549"/>
      <c r="AS1549"/>
      <c r="AT1549"/>
      <c r="AU1549"/>
      <c r="AV1549"/>
      <c r="AW1549"/>
      <c r="AX1549"/>
      <c r="AY1549"/>
      <c r="AZ1549"/>
      <c r="BA1549"/>
      <c r="BB1549"/>
      <c r="BC1549"/>
      <c r="BD1549"/>
      <c r="BE1549"/>
      <c r="BF1549"/>
      <c r="BG1549"/>
      <c r="BH1549"/>
      <c r="BI1549"/>
      <c r="BJ1549"/>
      <c r="BK1549"/>
      <c r="BL1549"/>
      <c r="BM1549"/>
      <c r="BN1549"/>
      <c r="BO1549"/>
      <c r="BP1549"/>
      <c r="BQ1549"/>
      <c r="BR1549"/>
      <c r="BS1549"/>
      <c r="BT1549"/>
      <c r="BU1549"/>
      <c r="BV1549"/>
      <c r="BW1549"/>
      <c r="BX1549"/>
      <c r="BY1549"/>
      <c r="BZ1549"/>
      <c r="CA1549"/>
      <c r="CB1549"/>
      <c r="CC1549"/>
      <c r="CD1549"/>
      <c r="CE1549"/>
      <c r="CF1549"/>
      <c r="CG1549"/>
      <c r="CH1549"/>
      <c r="CI1549"/>
      <c r="CJ1549"/>
      <c r="CK1549"/>
      <c r="CL1549"/>
      <c r="CM1549"/>
      <c r="CN1549"/>
      <c r="CO1549"/>
      <c r="CP1549"/>
      <c r="CQ1549"/>
      <c r="CR1549"/>
      <c r="CS1549"/>
      <c r="CT1549"/>
      <c r="CU1549"/>
      <c r="CV1549"/>
      <c r="CW1549"/>
      <c r="CX1549"/>
      <c r="CY1549"/>
      <c r="CZ1549"/>
      <c r="DA1549"/>
      <c r="DB1549"/>
      <c r="DC1549"/>
      <c r="DD1549"/>
      <c r="DE1549"/>
      <c r="DF1549"/>
      <c r="DG1549"/>
      <c r="DH1549"/>
      <c r="DI1549"/>
      <c r="DJ1549"/>
      <c r="DK1549"/>
      <c r="DL1549"/>
      <c r="DM1549"/>
      <c r="DN1549"/>
      <c r="DO1549"/>
      <c r="DP1549"/>
      <c r="DQ1549"/>
      <c r="DR1549"/>
      <c r="DS1549"/>
      <c r="DT1549"/>
      <c r="DU1549"/>
      <c r="DV1549"/>
      <c r="DW1549"/>
      <c r="DX1549"/>
      <c r="DY1549"/>
      <c r="DZ1549"/>
      <c r="EA1549"/>
      <c r="EB1549"/>
      <c r="EC1549"/>
      <c r="ED1549"/>
      <c r="EE1549"/>
      <c r="EF1549"/>
      <c r="EG1549"/>
      <c r="EH1549"/>
      <c r="EI1549"/>
      <c r="EJ1549"/>
      <c r="EK1549"/>
      <c r="EL1549"/>
      <c r="EM1549"/>
      <c r="EN1549"/>
      <c r="EO1549"/>
      <c r="EP1549"/>
      <c r="EQ1549"/>
      <c r="ER1549"/>
      <c r="ES1549"/>
      <c r="ET1549"/>
      <c r="EU1549"/>
      <c r="EV1549"/>
      <c r="EW1549"/>
      <c r="EX1549"/>
      <c r="EY1549"/>
      <c r="EZ1549"/>
      <c r="FA1549"/>
      <c r="FB1549"/>
      <c r="FC1549"/>
      <c r="FD1549"/>
      <c r="FE1549"/>
      <c r="FF1549"/>
      <c r="FG1549"/>
      <c r="FH1549"/>
      <c r="FI1549"/>
      <c r="FJ1549"/>
      <c r="FK1549"/>
      <c r="FL1549"/>
      <c r="FM1549"/>
      <c r="FN1549"/>
    </row>
    <row r="1550" spans="1:170" ht="150" x14ac:dyDescent="0.25">
      <c r="A1550" s="22" t="s">
        <v>41</v>
      </c>
      <c r="B1550" s="22" t="s">
        <v>42</v>
      </c>
      <c r="C1550" s="22" t="s">
        <v>81</v>
      </c>
      <c r="D1550" s="22" t="s">
        <v>7830</v>
      </c>
      <c r="E1550" s="25">
        <v>44880</v>
      </c>
      <c r="F1550" s="22" t="s">
        <v>7831</v>
      </c>
      <c r="G1550" s="22" t="s">
        <v>7832</v>
      </c>
      <c r="H1550" s="22" t="s">
        <v>46</v>
      </c>
      <c r="I1550" s="22" t="s">
        <v>7674</v>
      </c>
      <c r="J1550" s="22" t="s">
        <v>7833</v>
      </c>
      <c r="K1550" s="22" t="s">
        <v>7834</v>
      </c>
      <c r="L1550" s="22" t="s">
        <v>158</v>
      </c>
      <c r="M1550" s="22" t="s">
        <v>7341</v>
      </c>
      <c r="N1550" s="9">
        <f t="shared" si="24"/>
        <v>3615660</v>
      </c>
      <c r="O1550" s="26">
        <v>3615660</v>
      </c>
      <c r="P1550" s="26">
        <v>2046600</v>
      </c>
      <c r="Q1550" s="22"/>
      <c r="R1550" s="22"/>
      <c r="S1550" s="22"/>
      <c r="T1550" s="22" t="s">
        <v>7835</v>
      </c>
      <c r="U1550" s="25">
        <v>44881</v>
      </c>
      <c r="V1550" s="25">
        <v>44925</v>
      </c>
      <c r="W1550" s="25">
        <v>44881</v>
      </c>
      <c r="X1550" s="22">
        <v>53</v>
      </c>
      <c r="Y1550" s="22"/>
      <c r="Z1550" s="22"/>
      <c r="AA1550" s="22"/>
      <c r="AB1550" s="22"/>
      <c r="AC1550" s="22"/>
      <c r="AD1550" s="22"/>
      <c r="AE1550" s="22" t="s">
        <v>4040</v>
      </c>
      <c r="AF1550" s="5" t="s">
        <v>53</v>
      </c>
      <c r="AG1550" s="22" t="s">
        <v>7677</v>
      </c>
      <c r="AH1550" s="22" t="s">
        <v>209</v>
      </c>
      <c r="AI1550" s="22"/>
      <c r="AJ1550" s="22" t="s">
        <v>7829</v>
      </c>
      <c r="AK1550" s="22"/>
      <c r="AL1550" s="22"/>
      <c r="AM1550" s="22"/>
      <c r="AN1550" s="22"/>
      <c r="AO1550"/>
      <c r="AP1550"/>
      <c r="AQ1550"/>
      <c r="AR1550"/>
      <c r="AS1550"/>
      <c r="AT1550"/>
      <c r="AU1550"/>
      <c r="AV1550"/>
      <c r="AW1550"/>
      <c r="AX1550"/>
      <c r="AY1550"/>
      <c r="AZ1550"/>
      <c r="BA1550"/>
      <c r="BB1550"/>
      <c r="BC1550"/>
      <c r="BD1550"/>
      <c r="BE1550"/>
      <c r="BF1550"/>
      <c r="BG1550"/>
      <c r="BH1550"/>
      <c r="BI1550"/>
      <c r="BJ1550"/>
      <c r="BK1550"/>
      <c r="BL1550"/>
      <c r="BM1550"/>
      <c r="BN1550"/>
      <c r="BO1550"/>
      <c r="BP1550"/>
      <c r="BQ1550"/>
      <c r="BR1550"/>
      <c r="BS1550"/>
      <c r="BT1550"/>
      <c r="BU1550"/>
      <c r="BV1550"/>
      <c r="BW1550"/>
      <c r="BX1550"/>
      <c r="BY1550"/>
      <c r="BZ1550"/>
      <c r="CA1550"/>
      <c r="CB1550"/>
      <c r="CC1550"/>
      <c r="CD1550"/>
      <c r="CE1550"/>
      <c r="CF1550"/>
      <c r="CG1550"/>
      <c r="CH1550"/>
      <c r="CI1550"/>
      <c r="CJ1550"/>
      <c r="CK1550"/>
      <c r="CL1550"/>
      <c r="CM1550"/>
      <c r="CN1550"/>
      <c r="CO1550"/>
      <c r="CP1550"/>
      <c r="CQ1550"/>
      <c r="CR1550"/>
      <c r="CS1550"/>
      <c r="CT1550"/>
      <c r="CU1550"/>
      <c r="CV1550"/>
      <c r="CW1550"/>
      <c r="CX1550"/>
      <c r="CY1550"/>
      <c r="CZ1550"/>
      <c r="DA1550"/>
      <c r="DB1550"/>
      <c r="DC1550"/>
      <c r="DD1550"/>
      <c r="DE1550"/>
      <c r="DF1550"/>
      <c r="DG1550"/>
      <c r="DH1550"/>
      <c r="DI1550"/>
      <c r="DJ1550"/>
      <c r="DK1550"/>
      <c r="DL1550"/>
      <c r="DM1550"/>
      <c r="DN1550"/>
      <c r="DO1550"/>
      <c r="DP1550"/>
      <c r="DQ1550"/>
      <c r="DR1550"/>
      <c r="DS1550"/>
      <c r="DT1550"/>
      <c r="DU1550"/>
      <c r="DV1550"/>
      <c r="DW1550"/>
      <c r="DX1550"/>
      <c r="DY1550"/>
      <c r="DZ1550"/>
      <c r="EA1550"/>
      <c r="EB1550"/>
      <c r="EC1550"/>
      <c r="ED1550"/>
      <c r="EE1550"/>
      <c r="EF1550"/>
      <c r="EG1550"/>
      <c r="EH1550"/>
      <c r="EI1550"/>
      <c r="EJ1550"/>
      <c r="EK1550"/>
      <c r="EL1550"/>
      <c r="EM1550"/>
      <c r="EN1550"/>
      <c r="EO1550"/>
      <c r="EP1550"/>
      <c r="EQ1550"/>
      <c r="ER1550"/>
      <c r="ES1550"/>
      <c r="ET1550"/>
      <c r="EU1550"/>
      <c r="EV1550"/>
      <c r="EW1550"/>
      <c r="EX1550"/>
      <c r="EY1550"/>
      <c r="EZ1550"/>
      <c r="FA1550"/>
      <c r="FB1550"/>
      <c r="FC1550"/>
      <c r="FD1550"/>
      <c r="FE1550"/>
      <c r="FF1550"/>
      <c r="FG1550"/>
      <c r="FH1550"/>
      <c r="FI1550"/>
      <c r="FJ1550"/>
      <c r="FK1550"/>
      <c r="FL1550"/>
      <c r="FM1550"/>
      <c r="FN1550"/>
    </row>
    <row r="1551" spans="1:170" ht="150" x14ac:dyDescent="0.25">
      <c r="A1551" s="22" t="s">
        <v>41</v>
      </c>
      <c r="B1551" s="22" t="s">
        <v>42</v>
      </c>
      <c r="C1551" s="22" t="s">
        <v>81</v>
      </c>
      <c r="D1551" s="22" t="s">
        <v>7836</v>
      </c>
      <c r="E1551" s="25">
        <v>44880</v>
      </c>
      <c r="F1551" s="22" t="s">
        <v>7837</v>
      </c>
      <c r="G1551" s="22" t="s">
        <v>7838</v>
      </c>
      <c r="H1551" s="22" t="s">
        <v>46</v>
      </c>
      <c r="I1551" s="22" t="s">
        <v>7674</v>
      </c>
      <c r="J1551" s="22" t="s">
        <v>7839</v>
      </c>
      <c r="K1551" s="22" t="s">
        <v>7840</v>
      </c>
      <c r="L1551" s="22" t="s">
        <v>158</v>
      </c>
      <c r="M1551" s="22" t="s">
        <v>7341</v>
      </c>
      <c r="N1551" s="9">
        <f t="shared" si="24"/>
        <v>3615660</v>
      </c>
      <c r="O1551" s="26">
        <v>3615660</v>
      </c>
      <c r="P1551" s="26">
        <v>2046600</v>
      </c>
      <c r="Q1551" s="22"/>
      <c r="R1551" s="22"/>
      <c r="S1551" s="22"/>
      <c r="T1551" s="22" t="s">
        <v>5943</v>
      </c>
      <c r="U1551" s="25">
        <v>44881</v>
      </c>
      <c r="V1551" s="25">
        <v>44925</v>
      </c>
      <c r="W1551" s="25">
        <v>44880</v>
      </c>
      <c r="X1551" s="22">
        <v>53</v>
      </c>
      <c r="Y1551" s="22"/>
      <c r="Z1551" s="22"/>
      <c r="AA1551" s="22"/>
      <c r="AB1551" s="22"/>
      <c r="AC1551" s="22"/>
      <c r="AD1551" s="22"/>
      <c r="AE1551" s="22" t="s">
        <v>5944</v>
      </c>
      <c r="AF1551" s="5" t="s">
        <v>53</v>
      </c>
      <c r="AG1551" s="22" t="s">
        <v>7677</v>
      </c>
      <c r="AH1551" s="22" t="s">
        <v>209</v>
      </c>
      <c r="AI1551" s="22"/>
      <c r="AJ1551" s="22" t="s">
        <v>7829</v>
      </c>
      <c r="AK1551" s="22"/>
      <c r="AL1551" s="22"/>
      <c r="AM1551" s="22"/>
      <c r="AN1551" s="22"/>
      <c r="AO1551"/>
      <c r="AP1551"/>
      <c r="AQ1551"/>
      <c r="AR1551"/>
      <c r="AS1551"/>
      <c r="AT1551"/>
      <c r="AU1551"/>
      <c r="AV1551"/>
      <c r="AW1551"/>
      <c r="AX1551"/>
      <c r="AY1551"/>
      <c r="AZ1551"/>
      <c r="BA1551"/>
      <c r="BB1551"/>
      <c r="BC1551"/>
      <c r="BD1551"/>
      <c r="BE1551"/>
      <c r="BF1551"/>
      <c r="BG1551"/>
      <c r="BH1551"/>
      <c r="BI1551"/>
      <c r="BJ1551"/>
      <c r="BK1551"/>
      <c r="BL1551"/>
      <c r="BM1551"/>
      <c r="BN1551"/>
      <c r="BO1551"/>
      <c r="BP1551"/>
      <c r="BQ1551"/>
      <c r="BR1551"/>
      <c r="BS1551"/>
      <c r="BT1551"/>
      <c r="BU1551"/>
      <c r="BV1551"/>
      <c r="BW1551"/>
      <c r="BX1551"/>
      <c r="BY1551"/>
      <c r="BZ1551"/>
      <c r="CA1551"/>
      <c r="CB1551"/>
      <c r="CC1551"/>
      <c r="CD1551"/>
      <c r="CE1551"/>
      <c r="CF1551"/>
      <c r="CG1551"/>
      <c r="CH1551"/>
      <c r="CI1551"/>
      <c r="CJ1551"/>
      <c r="CK1551"/>
      <c r="CL1551"/>
      <c r="CM1551"/>
      <c r="CN1551"/>
      <c r="CO1551"/>
      <c r="CP1551"/>
      <c r="CQ1551"/>
      <c r="CR1551"/>
      <c r="CS1551"/>
      <c r="CT1551"/>
      <c r="CU1551"/>
      <c r="CV1551"/>
      <c r="CW1551"/>
      <c r="CX1551"/>
      <c r="CY1551"/>
      <c r="CZ1551"/>
      <c r="DA1551"/>
      <c r="DB1551"/>
      <c r="DC1551"/>
      <c r="DD1551"/>
      <c r="DE1551"/>
      <c r="DF1551"/>
      <c r="DG1551"/>
      <c r="DH1551"/>
      <c r="DI1551"/>
      <c r="DJ1551"/>
      <c r="DK1551"/>
      <c r="DL1551"/>
      <c r="DM1551"/>
      <c r="DN1551"/>
      <c r="DO1551"/>
      <c r="DP1551"/>
      <c r="DQ1551"/>
      <c r="DR1551"/>
      <c r="DS1551"/>
      <c r="DT1551"/>
      <c r="DU1551"/>
      <c r="DV1551"/>
      <c r="DW1551"/>
      <c r="DX1551"/>
      <c r="DY1551"/>
      <c r="DZ1551"/>
      <c r="EA1551"/>
      <c r="EB1551"/>
      <c r="EC1551"/>
      <c r="ED1551"/>
      <c r="EE1551"/>
      <c r="EF1551"/>
      <c r="EG1551"/>
      <c r="EH1551"/>
      <c r="EI1551"/>
      <c r="EJ1551"/>
      <c r="EK1551"/>
      <c r="EL1551"/>
      <c r="EM1551"/>
      <c r="EN1551"/>
      <c r="EO1551"/>
      <c r="EP1551"/>
      <c r="EQ1551"/>
      <c r="ER1551"/>
      <c r="ES1551"/>
      <c r="ET1551"/>
      <c r="EU1551"/>
      <c r="EV1551"/>
      <c r="EW1551"/>
      <c r="EX1551"/>
      <c r="EY1551"/>
      <c r="EZ1551"/>
      <c r="FA1551"/>
      <c r="FB1551"/>
      <c r="FC1551"/>
      <c r="FD1551"/>
      <c r="FE1551"/>
      <c r="FF1551"/>
      <c r="FG1551"/>
      <c r="FH1551"/>
      <c r="FI1551"/>
      <c r="FJ1551"/>
      <c r="FK1551"/>
      <c r="FL1551"/>
      <c r="FM1551"/>
      <c r="FN1551"/>
    </row>
    <row r="1552" spans="1:170" ht="150" x14ac:dyDescent="0.25">
      <c r="A1552" s="22" t="s">
        <v>41</v>
      </c>
      <c r="B1552" s="22" t="s">
        <v>42</v>
      </c>
      <c r="C1552" s="22" t="s">
        <v>81</v>
      </c>
      <c r="D1552" s="22" t="s">
        <v>7841</v>
      </c>
      <c r="E1552" s="25">
        <v>44881</v>
      </c>
      <c r="F1552" s="22" t="s">
        <v>6905</v>
      </c>
      <c r="G1552" s="22" t="s">
        <v>7842</v>
      </c>
      <c r="H1552" s="22" t="s">
        <v>46</v>
      </c>
      <c r="I1552" s="22" t="s">
        <v>7674</v>
      </c>
      <c r="J1552" s="22" t="s">
        <v>7843</v>
      </c>
      <c r="K1552" s="22" t="s">
        <v>7844</v>
      </c>
      <c r="L1552" s="22" t="s">
        <v>158</v>
      </c>
      <c r="M1552" s="22" t="s">
        <v>7341</v>
      </c>
      <c r="N1552" s="9">
        <f t="shared" si="24"/>
        <v>3615660</v>
      </c>
      <c r="O1552" s="26">
        <v>3615660</v>
      </c>
      <c r="P1552" s="26">
        <v>2046600</v>
      </c>
      <c r="Q1552" s="22"/>
      <c r="R1552" s="22"/>
      <c r="S1552" s="22"/>
      <c r="T1552" s="22" t="s">
        <v>430</v>
      </c>
      <c r="U1552" s="25">
        <v>44882</v>
      </c>
      <c r="V1552" s="25">
        <v>44925</v>
      </c>
      <c r="W1552" s="25">
        <v>44882</v>
      </c>
      <c r="X1552" s="22">
        <v>53</v>
      </c>
      <c r="Y1552" s="22"/>
      <c r="Z1552" s="22"/>
      <c r="AA1552" s="22"/>
      <c r="AB1552" s="22"/>
      <c r="AC1552" s="22"/>
      <c r="AD1552" s="22"/>
      <c r="AE1552" s="22" t="s">
        <v>7845</v>
      </c>
      <c r="AF1552" s="5" t="s">
        <v>53</v>
      </c>
      <c r="AG1552" s="22" t="s">
        <v>7677</v>
      </c>
      <c r="AH1552" s="22" t="s">
        <v>209</v>
      </c>
      <c r="AI1552" s="22"/>
      <c r="AJ1552" s="22" t="s">
        <v>7829</v>
      </c>
      <c r="AK1552" s="22"/>
      <c r="AL1552" s="22"/>
      <c r="AM1552" s="22"/>
      <c r="AN1552" s="22"/>
      <c r="AO1552"/>
      <c r="AP1552"/>
      <c r="AQ1552"/>
      <c r="AR1552"/>
      <c r="AS1552"/>
      <c r="AT1552"/>
      <c r="AU1552"/>
      <c r="AV1552"/>
      <c r="AW1552"/>
      <c r="AX1552"/>
      <c r="AY1552"/>
      <c r="AZ1552"/>
      <c r="BA1552"/>
      <c r="BB1552"/>
      <c r="BC1552"/>
      <c r="BD1552"/>
      <c r="BE1552"/>
      <c r="BF1552"/>
      <c r="BG1552"/>
      <c r="BH1552"/>
      <c r="BI1552"/>
      <c r="BJ1552"/>
      <c r="BK1552"/>
      <c r="BL1552"/>
      <c r="BM1552"/>
      <c r="BN1552"/>
      <c r="BO1552"/>
      <c r="BP1552"/>
      <c r="BQ1552"/>
      <c r="BR1552"/>
      <c r="BS1552"/>
      <c r="BT1552"/>
      <c r="BU1552"/>
      <c r="BV1552"/>
      <c r="BW1552"/>
      <c r="BX1552"/>
      <c r="BY1552"/>
      <c r="BZ1552"/>
      <c r="CA1552"/>
      <c r="CB1552"/>
      <c r="CC1552"/>
      <c r="CD1552"/>
      <c r="CE1552"/>
      <c r="CF1552"/>
      <c r="CG1552"/>
      <c r="CH1552"/>
      <c r="CI1552"/>
      <c r="CJ1552"/>
      <c r="CK1552"/>
      <c r="CL1552"/>
      <c r="CM1552"/>
      <c r="CN1552"/>
      <c r="CO1552"/>
      <c r="CP1552"/>
      <c r="CQ1552"/>
      <c r="CR1552"/>
      <c r="CS1552"/>
      <c r="CT1552"/>
      <c r="CU1552"/>
      <c r="CV1552"/>
      <c r="CW1552"/>
      <c r="CX1552"/>
      <c r="CY1552"/>
      <c r="CZ1552"/>
      <c r="DA1552"/>
      <c r="DB1552"/>
      <c r="DC1552"/>
      <c r="DD1552"/>
      <c r="DE1552"/>
      <c r="DF1552"/>
      <c r="DG1552"/>
      <c r="DH1552"/>
      <c r="DI1552"/>
      <c r="DJ1552"/>
      <c r="DK1552"/>
      <c r="DL1552"/>
      <c r="DM1552"/>
      <c r="DN1552"/>
      <c r="DO1552"/>
      <c r="DP1552"/>
      <c r="DQ1552"/>
      <c r="DR1552"/>
      <c r="DS1552"/>
      <c r="DT1552"/>
      <c r="DU1552"/>
      <c r="DV1552"/>
      <c r="DW1552"/>
      <c r="DX1552"/>
      <c r="DY1552"/>
      <c r="DZ1552"/>
      <c r="EA1552"/>
      <c r="EB1552"/>
      <c r="EC1552"/>
      <c r="ED1552"/>
      <c r="EE1552"/>
      <c r="EF1552"/>
      <c r="EG1552"/>
      <c r="EH1552"/>
      <c r="EI1552"/>
      <c r="EJ1552"/>
      <c r="EK1552"/>
      <c r="EL1552"/>
      <c r="EM1552"/>
      <c r="EN1552"/>
      <c r="EO1552"/>
      <c r="EP1552"/>
      <c r="EQ1552"/>
      <c r="ER1552"/>
      <c r="ES1552"/>
      <c r="ET1552"/>
      <c r="EU1552"/>
      <c r="EV1552"/>
      <c r="EW1552"/>
      <c r="EX1552"/>
      <c r="EY1552"/>
      <c r="EZ1552"/>
      <c r="FA1552"/>
      <c r="FB1552"/>
      <c r="FC1552"/>
      <c r="FD1552"/>
      <c r="FE1552"/>
      <c r="FF1552"/>
      <c r="FG1552"/>
      <c r="FH1552"/>
      <c r="FI1552"/>
      <c r="FJ1552"/>
      <c r="FK1552"/>
      <c r="FL1552"/>
      <c r="FM1552"/>
      <c r="FN1552"/>
    </row>
    <row r="1553" spans="1:170" ht="150" x14ac:dyDescent="0.25">
      <c r="A1553" s="22" t="s">
        <v>41</v>
      </c>
      <c r="B1553" s="22" t="s">
        <v>42</v>
      </c>
      <c r="C1553" s="22" t="s">
        <v>81</v>
      </c>
      <c r="D1553" s="22" t="s">
        <v>7846</v>
      </c>
      <c r="E1553" s="25">
        <v>44881</v>
      </c>
      <c r="F1553" s="22" t="s">
        <v>7847</v>
      </c>
      <c r="G1553" s="32">
        <v>30188137</v>
      </c>
      <c r="H1553" s="22" t="s">
        <v>46</v>
      </c>
      <c r="I1553" s="22" t="s">
        <v>7674</v>
      </c>
      <c r="J1553" s="22" t="s">
        <v>7848</v>
      </c>
      <c r="K1553" s="22" t="s">
        <v>7849</v>
      </c>
      <c r="L1553" s="22" t="s">
        <v>158</v>
      </c>
      <c r="M1553" s="22" t="s">
        <v>7341</v>
      </c>
      <c r="N1553" s="9">
        <f t="shared" si="24"/>
        <v>3615660</v>
      </c>
      <c r="O1553" s="26">
        <v>3615660</v>
      </c>
      <c r="P1553" s="26">
        <v>2046600</v>
      </c>
      <c r="Q1553" s="22"/>
      <c r="R1553" s="22"/>
      <c r="S1553" s="22"/>
      <c r="T1553" s="22" t="s">
        <v>430</v>
      </c>
      <c r="U1553" s="25">
        <v>44883</v>
      </c>
      <c r="V1553" s="25">
        <v>44925</v>
      </c>
      <c r="W1553" s="25">
        <v>44883</v>
      </c>
      <c r="X1553" s="22">
        <v>53</v>
      </c>
      <c r="Y1553" s="22"/>
      <c r="Z1553" s="22"/>
      <c r="AA1553" s="22"/>
      <c r="AB1553" s="22"/>
      <c r="AC1553" s="22"/>
      <c r="AD1553" s="22"/>
      <c r="AE1553" s="22" t="s">
        <v>7845</v>
      </c>
      <c r="AF1553" s="5" t="s">
        <v>53</v>
      </c>
      <c r="AG1553" s="22" t="s">
        <v>7677</v>
      </c>
      <c r="AH1553" s="22" t="s">
        <v>209</v>
      </c>
      <c r="AI1553" s="22"/>
      <c r="AJ1553" s="22" t="s">
        <v>7829</v>
      </c>
      <c r="AK1553" s="22"/>
      <c r="AL1553" s="22"/>
      <c r="AM1553" s="22"/>
      <c r="AN1553" s="22"/>
      <c r="AO1553"/>
      <c r="AP1553"/>
      <c r="AQ1553"/>
      <c r="AR1553"/>
      <c r="AS1553"/>
      <c r="AT1553"/>
      <c r="AU1553"/>
      <c r="AV1553"/>
      <c r="AW1553"/>
      <c r="AX1553"/>
      <c r="AY1553"/>
      <c r="AZ1553"/>
      <c r="BA1553"/>
      <c r="BB1553"/>
      <c r="BC1553"/>
      <c r="BD1553"/>
      <c r="BE1553"/>
      <c r="BF1553"/>
      <c r="BG1553"/>
      <c r="BH1553"/>
      <c r="BI1553"/>
      <c r="BJ1553"/>
      <c r="BK1553"/>
      <c r="BL1553"/>
      <c r="BM1553"/>
      <c r="BN1553"/>
      <c r="BO1553"/>
      <c r="BP1553"/>
      <c r="BQ1553"/>
      <c r="BR1553"/>
      <c r="BS1553"/>
      <c r="BT1553"/>
      <c r="BU1553"/>
      <c r="BV1553"/>
      <c r="BW1553"/>
      <c r="BX1553"/>
      <c r="BY1553"/>
      <c r="BZ1553"/>
      <c r="CA1553"/>
      <c r="CB1553"/>
      <c r="CC1553"/>
      <c r="CD1553"/>
      <c r="CE1553"/>
      <c r="CF1553"/>
      <c r="CG1553"/>
      <c r="CH1553"/>
      <c r="CI1553"/>
      <c r="CJ1553"/>
      <c r="CK1553"/>
      <c r="CL1553"/>
      <c r="CM1553"/>
      <c r="CN1553"/>
      <c r="CO1553"/>
      <c r="CP1553"/>
      <c r="CQ1553"/>
      <c r="CR1553"/>
      <c r="CS1553"/>
      <c r="CT1553"/>
      <c r="CU1553"/>
      <c r="CV1553"/>
      <c r="CW1553"/>
      <c r="CX1553"/>
      <c r="CY1553"/>
      <c r="CZ1553"/>
      <c r="DA1553"/>
      <c r="DB1553"/>
      <c r="DC1553"/>
      <c r="DD1553"/>
      <c r="DE1553"/>
      <c r="DF1553"/>
      <c r="DG1553"/>
      <c r="DH1553"/>
      <c r="DI1553"/>
      <c r="DJ1553"/>
      <c r="DK1553"/>
      <c r="DL1553"/>
      <c r="DM1553"/>
      <c r="DN1553"/>
      <c r="DO1553"/>
      <c r="DP1553"/>
      <c r="DQ1553"/>
      <c r="DR1553"/>
      <c r="DS1553"/>
      <c r="DT1553"/>
      <c r="DU1553"/>
      <c r="DV1553"/>
      <c r="DW1553"/>
      <c r="DX1553"/>
      <c r="DY1553"/>
      <c r="DZ1553"/>
      <c r="EA1553"/>
      <c r="EB1553"/>
      <c r="EC1553"/>
      <c r="ED1553"/>
      <c r="EE1553"/>
      <c r="EF1553"/>
      <c r="EG1553"/>
      <c r="EH1553"/>
      <c r="EI1553"/>
      <c r="EJ1553"/>
      <c r="EK1553"/>
      <c r="EL1553"/>
      <c r="EM1553"/>
      <c r="EN1553"/>
      <c r="EO1553"/>
      <c r="EP1553"/>
      <c r="EQ1553"/>
      <c r="ER1553"/>
      <c r="ES1553"/>
      <c r="ET1553"/>
      <c r="EU1553"/>
      <c r="EV1553"/>
      <c r="EW1553"/>
      <c r="EX1553"/>
      <c r="EY1553"/>
      <c r="EZ1553"/>
      <c r="FA1553"/>
      <c r="FB1553"/>
      <c r="FC1553"/>
      <c r="FD1553"/>
      <c r="FE1553"/>
      <c r="FF1553"/>
      <c r="FG1553"/>
      <c r="FH1553"/>
      <c r="FI1553"/>
      <c r="FJ1553"/>
      <c r="FK1553"/>
      <c r="FL1553"/>
      <c r="FM1553"/>
      <c r="FN1553"/>
    </row>
    <row r="1554" spans="1:170" ht="180" x14ac:dyDescent="0.25">
      <c r="A1554" s="22" t="s">
        <v>41</v>
      </c>
      <c r="B1554" s="22" t="s">
        <v>42</v>
      </c>
      <c r="C1554" s="22" t="s">
        <v>7438</v>
      </c>
      <c r="D1554" s="22" t="s">
        <v>7850</v>
      </c>
      <c r="E1554" s="25">
        <v>44875</v>
      </c>
      <c r="F1554" s="22" t="s">
        <v>7851</v>
      </c>
      <c r="G1554" s="32">
        <v>79359295</v>
      </c>
      <c r="H1554" s="22" t="s">
        <v>46</v>
      </c>
      <c r="I1554" s="22" t="s">
        <v>7665</v>
      </c>
      <c r="J1554" s="22" t="s">
        <v>7852</v>
      </c>
      <c r="K1554" s="22" t="s">
        <v>7853</v>
      </c>
      <c r="L1554" s="22" t="s">
        <v>7810</v>
      </c>
      <c r="M1554" s="22" t="s">
        <v>50</v>
      </c>
      <c r="N1554" s="9">
        <f t="shared" si="24"/>
        <v>6134400</v>
      </c>
      <c r="O1554" s="26">
        <v>6134400</v>
      </c>
      <c r="P1554" s="26">
        <v>3067200</v>
      </c>
      <c r="Q1554" s="22"/>
      <c r="R1554" s="22"/>
      <c r="S1554" s="22"/>
      <c r="T1554" s="22" t="s">
        <v>7273</v>
      </c>
      <c r="U1554" s="25">
        <v>44880</v>
      </c>
      <c r="V1554" s="25">
        <v>44926</v>
      </c>
      <c r="W1554" s="25">
        <v>44880</v>
      </c>
      <c r="X1554" s="22">
        <v>60</v>
      </c>
      <c r="Y1554" s="22"/>
      <c r="Z1554" s="22"/>
      <c r="AA1554" s="22"/>
      <c r="AB1554" s="22"/>
      <c r="AC1554" s="22"/>
      <c r="AD1554" s="22"/>
      <c r="AE1554" s="22" t="s">
        <v>796</v>
      </c>
      <c r="AF1554" s="5" t="s">
        <v>53</v>
      </c>
      <c r="AG1554" s="22" t="s">
        <v>7492</v>
      </c>
      <c r="AH1554" s="22" t="s">
        <v>209</v>
      </c>
      <c r="AI1554" s="22"/>
      <c r="AJ1554" s="22" t="s">
        <v>7854</v>
      </c>
      <c r="AK1554" s="22"/>
      <c r="AL1554" s="22"/>
      <c r="AM1554" s="22"/>
      <c r="AN1554" s="22"/>
      <c r="AO1554"/>
      <c r="AP1554"/>
      <c r="AQ1554"/>
      <c r="AR1554"/>
      <c r="AS1554"/>
      <c r="AT1554"/>
      <c r="AU1554"/>
      <c r="AV1554"/>
      <c r="AW1554"/>
      <c r="AX1554"/>
      <c r="AY1554"/>
      <c r="AZ1554"/>
      <c r="BA1554"/>
      <c r="BB1554"/>
      <c r="BC1554"/>
      <c r="BD1554"/>
      <c r="BE1554"/>
      <c r="BF1554"/>
      <c r="BG1554"/>
      <c r="BH1554"/>
      <c r="BI1554"/>
      <c r="BJ1554"/>
      <c r="BK1554"/>
      <c r="BL1554"/>
      <c r="BM1554"/>
      <c r="BN1554"/>
      <c r="BO1554"/>
      <c r="BP1554"/>
      <c r="BQ1554"/>
      <c r="BR1554"/>
      <c r="BS1554"/>
      <c r="BT1554"/>
      <c r="BU1554"/>
      <c r="BV1554"/>
      <c r="BW1554"/>
      <c r="BX1554"/>
      <c r="BY1554"/>
      <c r="BZ1554"/>
      <c r="CA1554"/>
      <c r="CB1554"/>
      <c r="CC1554"/>
      <c r="CD1554"/>
      <c r="CE1554"/>
      <c r="CF1554"/>
      <c r="CG1554"/>
      <c r="CH1554"/>
      <c r="CI1554"/>
      <c r="CJ1554"/>
      <c r="CK1554"/>
      <c r="CL1554"/>
      <c r="CM1554"/>
      <c r="CN1554"/>
      <c r="CO1554"/>
      <c r="CP1554"/>
      <c r="CQ1554"/>
      <c r="CR1554"/>
      <c r="CS1554"/>
      <c r="CT1554"/>
      <c r="CU1554"/>
      <c r="CV1554"/>
      <c r="CW1554"/>
      <c r="CX1554"/>
      <c r="CY1554"/>
      <c r="CZ1554"/>
      <c r="DA1554"/>
      <c r="DB1554"/>
      <c r="DC1554"/>
      <c r="DD1554"/>
      <c r="DE1554"/>
      <c r="DF1554"/>
      <c r="DG1554"/>
      <c r="DH1554"/>
      <c r="DI1554"/>
      <c r="DJ1554"/>
      <c r="DK1554"/>
      <c r="DL1554"/>
      <c r="DM1554"/>
      <c r="DN1554"/>
      <c r="DO1554"/>
      <c r="DP1554"/>
      <c r="DQ1554"/>
      <c r="DR1554"/>
      <c r="DS1554"/>
      <c r="DT1554"/>
      <c r="DU1554"/>
      <c r="DV1554"/>
      <c r="DW1554"/>
      <c r="DX1554"/>
      <c r="DY1554"/>
      <c r="DZ1554"/>
      <c r="EA1554"/>
      <c r="EB1554"/>
      <c r="EC1554"/>
      <c r="ED1554"/>
      <c r="EE1554"/>
      <c r="EF1554"/>
      <c r="EG1554"/>
      <c r="EH1554"/>
      <c r="EI1554"/>
      <c r="EJ1554"/>
      <c r="EK1554"/>
      <c r="EL1554"/>
      <c r="EM1554"/>
      <c r="EN1554"/>
      <c r="EO1554"/>
      <c r="EP1554"/>
      <c r="EQ1554"/>
      <c r="ER1554"/>
      <c r="ES1554"/>
      <c r="ET1554"/>
      <c r="EU1554"/>
      <c r="EV1554"/>
      <c r="EW1554"/>
      <c r="EX1554"/>
      <c r="EY1554"/>
      <c r="EZ1554"/>
      <c r="FA1554"/>
      <c r="FB1554"/>
      <c r="FC1554"/>
      <c r="FD1554"/>
      <c r="FE1554"/>
      <c r="FF1554"/>
      <c r="FG1554"/>
      <c r="FH1554"/>
      <c r="FI1554"/>
      <c r="FJ1554"/>
      <c r="FK1554"/>
      <c r="FL1554"/>
      <c r="FM1554"/>
      <c r="FN1554"/>
    </row>
    <row r="1555" spans="1:170" ht="120" x14ac:dyDescent="0.25">
      <c r="A1555" s="22" t="s">
        <v>41</v>
      </c>
      <c r="B1555" s="22" t="s">
        <v>42</v>
      </c>
      <c r="C1555" s="22" t="s">
        <v>81</v>
      </c>
      <c r="D1555" s="22" t="s">
        <v>7855</v>
      </c>
      <c r="E1555" s="25">
        <v>44895</v>
      </c>
      <c r="F1555" s="22" t="s">
        <v>6915</v>
      </c>
      <c r="G1555" s="22" t="s">
        <v>7856</v>
      </c>
      <c r="H1555" s="22" t="s">
        <v>46</v>
      </c>
      <c r="I1555" s="22" t="s">
        <v>7665</v>
      </c>
      <c r="J1555" s="22" t="s">
        <v>7857</v>
      </c>
      <c r="K1555" s="22" t="s">
        <v>7858</v>
      </c>
      <c r="L1555" s="22" t="s">
        <v>86</v>
      </c>
      <c r="M1555" s="22" t="s">
        <v>7341</v>
      </c>
      <c r="N1555" s="9">
        <f t="shared" si="24"/>
        <v>5162400</v>
      </c>
      <c r="O1555" s="26">
        <v>5162400</v>
      </c>
      <c r="P1555" s="26">
        <v>2581200</v>
      </c>
      <c r="Q1555" s="22"/>
      <c r="R1555" s="22"/>
      <c r="S1555" s="22"/>
      <c r="T1555" s="22" t="s">
        <v>7273</v>
      </c>
      <c r="U1555" s="25">
        <v>44900</v>
      </c>
      <c r="V1555" s="25">
        <v>44926</v>
      </c>
      <c r="W1555" s="25">
        <v>44900</v>
      </c>
      <c r="X1555" s="22">
        <v>30</v>
      </c>
      <c r="Y1555" s="22"/>
      <c r="Z1555" s="22"/>
      <c r="AA1555" s="22"/>
      <c r="AB1555" s="22"/>
      <c r="AC1555" s="22"/>
      <c r="AD1555" s="22"/>
      <c r="AE1555" s="22" t="s">
        <v>796</v>
      </c>
      <c r="AF1555" s="22" t="s">
        <v>53</v>
      </c>
      <c r="AG1555" s="22" t="s">
        <v>7492</v>
      </c>
      <c r="AH1555" s="22" t="s">
        <v>55</v>
      </c>
      <c r="AI1555" s="22"/>
      <c r="AJ1555" s="22" t="s">
        <v>7854</v>
      </c>
      <c r="AK1555" s="22"/>
      <c r="AL1555" s="22"/>
      <c r="AM1555" s="22"/>
      <c r="AN1555" s="22"/>
      <c r="AO1555"/>
      <c r="AP1555"/>
      <c r="AQ1555"/>
      <c r="AR1555"/>
      <c r="AS1555"/>
      <c r="AT1555"/>
      <c r="AU1555"/>
      <c r="AV1555"/>
      <c r="AW1555"/>
      <c r="AX1555"/>
      <c r="AY1555"/>
      <c r="AZ1555"/>
      <c r="BA1555"/>
      <c r="BB1555"/>
      <c r="BC1555"/>
      <c r="BD1555"/>
      <c r="BE1555"/>
      <c r="BF1555"/>
      <c r="BG1555"/>
      <c r="BH1555"/>
      <c r="BI1555"/>
      <c r="BJ1555"/>
      <c r="BK1555"/>
      <c r="BL1555"/>
      <c r="BM1555"/>
      <c r="BN1555"/>
      <c r="BO1555"/>
      <c r="BP1555"/>
      <c r="BQ1555"/>
      <c r="BR1555"/>
      <c r="BS1555"/>
      <c r="BT1555"/>
      <c r="BU1555"/>
      <c r="BV1555"/>
      <c r="BW1555"/>
      <c r="BX1555"/>
      <c r="BY1555"/>
      <c r="BZ1555"/>
      <c r="CA1555"/>
      <c r="CB1555"/>
      <c r="CC1555"/>
      <c r="CD1555"/>
      <c r="CE1555"/>
      <c r="CF1555"/>
      <c r="CG1555"/>
      <c r="CH1555"/>
      <c r="CI1555"/>
      <c r="CJ1555"/>
      <c r="CK1555"/>
      <c r="CL1555"/>
      <c r="CM1555"/>
      <c r="CN1555"/>
      <c r="CO1555"/>
      <c r="CP1555"/>
      <c r="CQ1555"/>
      <c r="CR1555"/>
      <c r="CS1555"/>
      <c r="CT1555"/>
      <c r="CU1555"/>
      <c r="CV1555"/>
      <c r="CW1555"/>
      <c r="CX1555"/>
      <c r="CY1555"/>
      <c r="CZ1555"/>
      <c r="DA1555"/>
      <c r="DB1555"/>
      <c r="DC1555"/>
      <c r="DD1555"/>
      <c r="DE1555"/>
      <c r="DF1555"/>
      <c r="DG1555"/>
      <c r="DH1555"/>
      <c r="DI1555"/>
      <c r="DJ1555"/>
      <c r="DK1555"/>
      <c r="DL1555"/>
      <c r="DM1555"/>
      <c r="DN1555"/>
      <c r="DO1555"/>
      <c r="DP1555"/>
      <c r="DQ1555"/>
      <c r="DR1555"/>
      <c r="DS1555"/>
      <c r="DT1555"/>
      <c r="DU1555"/>
      <c r="DV1555"/>
      <c r="DW1555"/>
      <c r="DX1555"/>
      <c r="DY1555"/>
      <c r="DZ1555"/>
      <c r="EA1555"/>
      <c r="EB1555"/>
      <c r="EC1555"/>
      <c r="ED1555"/>
      <c r="EE1555"/>
      <c r="EF1555"/>
      <c r="EG1555"/>
      <c r="EH1555"/>
      <c r="EI1555"/>
      <c r="EJ1555"/>
      <c r="EK1555"/>
      <c r="EL1555"/>
      <c r="EM1555"/>
      <c r="EN1555"/>
      <c r="EO1555"/>
      <c r="EP1555"/>
      <c r="EQ1555"/>
      <c r="ER1555"/>
      <c r="ES1555"/>
      <c r="ET1555"/>
      <c r="EU1555"/>
      <c r="EV1555"/>
      <c r="EW1555"/>
      <c r="EX1555"/>
      <c r="EY1555"/>
      <c r="EZ1555"/>
      <c r="FA1555"/>
      <c r="FB1555"/>
      <c r="FC1555"/>
      <c r="FD1555"/>
      <c r="FE1555"/>
      <c r="FF1555"/>
      <c r="FG1555"/>
      <c r="FH1555"/>
      <c r="FI1555"/>
      <c r="FJ1555"/>
      <c r="FK1555"/>
      <c r="FL1555"/>
      <c r="FM1555"/>
      <c r="FN1555"/>
    </row>
    <row r="1556" spans="1:170" ht="165" x14ac:dyDescent="0.25">
      <c r="A1556" s="22" t="s">
        <v>41</v>
      </c>
      <c r="B1556" s="22" t="s">
        <v>42</v>
      </c>
      <c r="C1556" s="22" t="s">
        <v>7438</v>
      </c>
      <c r="D1556" s="22" t="s">
        <v>7859</v>
      </c>
      <c r="E1556" s="25">
        <v>44874</v>
      </c>
      <c r="F1556" s="22" t="s">
        <v>7860</v>
      </c>
      <c r="G1556" s="22" t="s">
        <v>7861</v>
      </c>
      <c r="H1556" s="22" t="s">
        <v>46</v>
      </c>
      <c r="I1556" s="22" t="s">
        <v>7665</v>
      </c>
      <c r="J1556" s="22" t="s">
        <v>7862</v>
      </c>
      <c r="K1556" s="22" t="s">
        <v>7863</v>
      </c>
      <c r="L1556" s="22" t="s">
        <v>106</v>
      </c>
      <c r="M1556" s="22" t="s">
        <v>50</v>
      </c>
      <c r="N1556" s="9">
        <f t="shared" si="24"/>
        <v>8913600</v>
      </c>
      <c r="O1556" s="26">
        <v>8913600</v>
      </c>
      <c r="P1556" s="26">
        <v>4456800</v>
      </c>
      <c r="Q1556" s="22"/>
      <c r="R1556" s="22"/>
      <c r="S1556" s="22"/>
      <c r="T1556" s="22" t="s">
        <v>7273</v>
      </c>
      <c r="U1556" s="25">
        <v>44875</v>
      </c>
      <c r="V1556" s="25">
        <v>44926</v>
      </c>
      <c r="W1556" s="25">
        <v>44875</v>
      </c>
      <c r="X1556" s="22">
        <v>60</v>
      </c>
      <c r="Y1556" s="22"/>
      <c r="Z1556" s="22"/>
      <c r="AA1556" s="22"/>
      <c r="AB1556" s="22"/>
      <c r="AC1556" s="22"/>
      <c r="AD1556" s="22"/>
      <c r="AE1556" s="22" t="s">
        <v>796</v>
      </c>
      <c r="AF1556" s="5" t="s">
        <v>53</v>
      </c>
      <c r="AG1556" s="22" t="s">
        <v>7492</v>
      </c>
      <c r="AH1556" s="22" t="s">
        <v>55</v>
      </c>
      <c r="AI1556" s="22"/>
      <c r="AJ1556" s="22" t="s">
        <v>7854</v>
      </c>
      <c r="AK1556" s="22"/>
      <c r="AL1556" s="22"/>
      <c r="AM1556" s="22"/>
      <c r="AN1556" s="22"/>
      <c r="AO1556"/>
      <c r="AP1556"/>
      <c r="AQ1556"/>
      <c r="AR1556"/>
      <c r="AS1556"/>
      <c r="AT1556"/>
      <c r="AU1556"/>
      <c r="AV1556"/>
      <c r="AW1556"/>
      <c r="AX1556"/>
      <c r="AY1556"/>
      <c r="AZ1556"/>
      <c r="BA1556"/>
      <c r="BB1556"/>
      <c r="BC1556"/>
      <c r="BD1556"/>
      <c r="BE1556"/>
      <c r="BF1556"/>
      <c r="BG1556"/>
      <c r="BH1556"/>
      <c r="BI1556"/>
      <c r="BJ1556"/>
      <c r="BK1556"/>
      <c r="BL1556"/>
      <c r="BM1556"/>
      <c r="BN1556"/>
      <c r="BO1556"/>
      <c r="BP1556"/>
      <c r="BQ1556"/>
      <c r="BR1556"/>
      <c r="BS1556"/>
      <c r="BT1556"/>
      <c r="BU1556"/>
      <c r="BV1556"/>
      <c r="BW1556"/>
      <c r="BX1556"/>
      <c r="BY1556"/>
      <c r="BZ1556"/>
      <c r="CA1556"/>
      <c r="CB1556"/>
      <c r="CC1556"/>
      <c r="CD1556"/>
      <c r="CE1556"/>
      <c r="CF1556"/>
      <c r="CG1556"/>
      <c r="CH1556"/>
      <c r="CI1556"/>
      <c r="CJ1556"/>
      <c r="CK1556"/>
      <c r="CL1556"/>
      <c r="CM1556"/>
      <c r="CN1556"/>
      <c r="CO1556"/>
      <c r="CP1556"/>
      <c r="CQ1556"/>
      <c r="CR1556"/>
      <c r="CS1556"/>
      <c r="CT1556"/>
      <c r="CU1556"/>
      <c r="CV1556"/>
      <c r="CW1556"/>
      <c r="CX1556"/>
      <c r="CY1556"/>
      <c r="CZ1556"/>
      <c r="DA1556"/>
      <c r="DB1556"/>
      <c r="DC1556"/>
      <c r="DD1556"/>
      <c r="DE1556"/>
      <c r="DF1556"/>
      <c r="DG1556"/>
      <c r="DH1556"/>
      <c r="DI1556"/>
      <c r="DJ1556"/>
      <c r="DK1556"/>
      <c r="DL1556"/>
      <c r="DM1556"/>
      <c r="DN1556"/>
      <c r="DO1556"/>
      <c r="DP1556"/>
      <c r="DQ1556"/>
      <c r="DR1556"/>
      <c r="DS1556"/>
      <c r="DT1556"/>
      <c r="DU1556"/>
      <c r="DV1556"/>
      <c r="DW1556"/>
      <c r="DX1556"/>
      <c r="DY1556"/>
      <c r="DZ1556"/>
      <c r="EA1556"/>
      <c r="EB1556"/>
      <c r="EC1556"/>
      <c r="ED1556"/>
      <c r="EE1556"/>
      <c r="EF1556"/>
      <c r="EG1556"/>
      <c r="EH1556"/>
      <c r="EI1556"/>
      <c r="EJ1556"/>
      <c r="EK1556"/>
      <c r="EL1556"/>
      <c r="EM1556"/>
      <c r="EN1556"/>
      <c r="EO1556"/>
      <c r="EP1556"/>
      <c r="EQ1556"/>
      <c r="ER1556"/>
      <c r="ES1556"/>
      <c r="ET1556"/>
      <c r="EU1556"/>
      <c r="EV1556"/>
      <c r="EW1556"/>
      <c r="EX1556"/>
      <c r="EY1556"/>
      <c r="EZ1556"/>
      <c r="FA1556"/>
      <c r="FB1556"/>
      <c r="FC1556"/>
      <c r="FD1556"/>
      <c r="FE1556"/>
      <c r="FF1556"/>
      <c r="FG1556"/>
      <c r="FH1556"/>
      <c r="FI1556"/>
      <c r="FJ1556"/>
      <c r="FK1556"/>
      <c r="FL1556"/>
      <c r="FM1556"/>
      <c r="FN1556"/>
    </row>
    <row r="1557" spans="1:170" ht="180" x14ac:dyDescent="0.25">
      <c r="A1557" s="22" t="s">
        <v>41</v>
      </c>
      <c r="B1557" s="22" t="s">
        <v>42</v>
      </c>
      <c r="C1557" s="22" t="s">
        <v>81</v>
      </c>
      <c r="D1557" s="22" t="s">
        <v>7864</v>
      </c>
      <c r="E1557" s="25">
        <v>44874</v>
      </c>
      <c r="F1557" s="22" t="s">
        <v>7865</v>
      </c>
      <c r="G1557" s="22">
        <v>80758927</v>
      </c>
      <c r="H1557" s="22" t="s">
        <v>46</v>
      </c>
      <c r="I1557" s="22" t="s">
        <v>7665</v>
      </c>
      <c r="J1557" s="22" t="s">
        <v>7866</v>
      </c>
      <c r="K1557" s="22" t="s">
        <v>7867</v>
      </c>
      <c r="L1557" s="22" t="s">
        <v>7868</v>
      </c>
      <c r="M1557" s="22" t="s">
        <v>50</v>
      </c>
      <c r="N1557" s="9">
        <f t="shared" si="24"/>
        <v>5162400</v>
      </c>
      <c r="O1557" s="26">
        <v>5162400</v>
      </c>
      <c r="P1557" s="26">
        <v>2581200</v>
      </c>
      <c r="Q1557" s="22"/>
      <c r="R1557" s="22"/>
      <c r="S1557" s="22"/>
      <c r="T1557" s="22" t="s">
        <v>7273</v>
      </c>
      <c r="U1557" s="25">
        <v>44880</v>
      </c>
      <c r="V1557" s="25">
        <v>44926</v>
      </c>
      <c r="W1557" s="25">
        <v>44874</v>
      </c>
      <c r="X1557" s="22">
        <v>60</v>
      </c>
      <c r="Y1557" s="22"/>
      <c r="Z1557" s="22"/>
      <c r="AA1557" s="22"/>
      <c r="AB1557" s="22"/>
      <c r="AC1557" s="22"/>
      <c r="AD1557" s="22"/>
      <c r="AE1557" s="22" t="s">
        <v>796</v>
      </c>
      <c r="AF1557" s="5" t="s">
        <v>53</v>
      </c>
      <c r="AG1557" s="22" t="s">
        <v>7795</v>
      </c>
      <c r="AH1557" s="22" t="s">
        <v>55</v>
      </c>
      <c r="AI1557" s="22"/>
      <c r="AJ1557" s="22" t="s">
        <v>7854</v>
      </c>
      <c r="AK1557" s="22"/>
      <c r="AL1557" s="22"/>
      <c r="AM1557" s="22"/>
      <c r="AN1557" s="22"/>
      <c r="AO1557"/>
      <c r="AP1557"/>
      <c r="AQ1557"/>
      <c r="AR1557"/>
      <c r="AS1557"/>
      <c r="AT1557"/>
      <c r="AU1557"/>
      <c r="AV1557"/>
      <c r="AW1557"/>
      <c r="AX1557"/>
      <c r="AY1557"/>
      <c r="AZ1557"/>
      <c r="BA1557"/>
      <c r="BB1557"/>
      <c r="BC1557"/>
      <c r="BD1557"/>
      <c r="BE1557"/>
      <c r="BF1557"/>
      <c r="BG1557"/>
      <c r="BH1557"/>
      <c r="BI1557"/>
      <c r="BJ1557"/>
      <c r="BK1557"/>
      <c r="BL1557"/>
      <c r="BM1557"/>
      <c r="BN1557"/>
      <c r="BO1557"/>
      <c r="BP1557"/>
      <c r="BQ1557"/>
      <c r="BR1557"/>
      <c r="BS1557"/>
      <c r="BT1557"/>
      <c r="BU1557"/>
      <c r="BV1557"/>
      <c r="BW1557"/>
      <c r="BX1557"/>
      <c r="BY1557"/>
      <c r="BZ1557"/>
      <c r="CA1557"/>
      <c r="CB1557"/>
      <c r="CC1557"/>
      <c r="CD1557"/>
      <c r="CE1557"/>
      <c r="CF1557"/>
      <c r="CG1557"/>
      <c r="CH1557"/>
      <c r="CI1557"/>
      <c r="CJ1557"/>
      <c r="CK1557"/>
      <c r="CL1557"/>
      <c r="CM1557"/>
      <c r="CN1557"/>
      <c r="CO1557"/>
      <c r="CP1557"/>
      <c r="CQ1557"/>
      <c r="CR1557"/>
      <c r="CS1557"/>
      <c r="CT1557"/>
      <c r="CU1557"/>
      <c r="CV1557"/>
      <c r="CW1557"/>
      <c r="CX1557"/>
      <c r="CY1557"/>
      <c r="CZ1557"/>
      <c r="DA1557"/>
      <c r="DB1557"/>
      <c r="DC1557"/>
      <c r="DD1557"/>
      <c r="DE1557"/>
      <c r="DF1557"/>
      <c r="DG1557"/>
      <c r="DH1557"/>
      <c r="DI1557"/>
      <c r="DJ1557"/>
      <c r="DK1557"/>
      <c r="DL1557"/>
      <c r="DM1557"/>
      <c r="DN1557"/>
      <c r="DO1557"/>
      <c r="DP1557"/>
      <c r="DQ1557"/>
      <c r="DR1557"/>
      <c r="DS1557"/>
      <c r="DT1557"/>
      <c r="DU1557"/>
      <c r="DV1557"/>
      <c r="DW1557"/>
      <c r="DX1557"/>
      <c r="DY1557"/>
      <c r="DZ1557"/>
      <c r="EA1557"/>
      <c r="EB1557"/>
      <c r="EC1557"/>
      <c r="ED1557"/>
      <c r="EE1557"/>
      <c r="EF1557"/>
      <c r="EG1557"/>
      <c r="EH1557"/>
      <c r="EI1557"/>
      <c r="EJ1557"/>
      <c r="EK1557"/>
      <c r="EL1557"/>
      <c r="EM1557"/>
      <c r="EN1557"/>
      <c r="EO1557"/>
      <c r="EP1557"/>
      <c r="EQ1557"/>
      <c r="ER1557"/>
      <c r="ES1557"/>
      <c r="ET1557"/>
      <c r="EU1557"/>
      <c r="EV1557"/>
      <c r="EW1557"/>
      <c r="EX1557"/>
      <c r="EY1557"/>
      <c r="EZ1557"/>
      <c r="FA1557"/>
      <c r="FB1557"/>
      <c r="FC1557"/>
      <c r="FD1557"/>
      <c r="FE1557"/>
      <c r="FF1557"/>
      <c r="FG1557"/>
      <c r="FH1557"/>
      <c r="FI1557"/>
      <c r="FJ1557"/>
      <c r="FK1557"/>
      <c r="FL1557"/>
      <c r="FM1557"/>
      <c r="FN1557"/>
    </row>
    <row r="1558" spans="1:170" ht="150" x14ac:dyDescent="0.25">
      <c r="A1558" s="22" t="s">
        <v>41</v>
      </c>
      <c r="B1558" s="22" t="s">
        <v>42</v>
      </c>
      <c r="C1558" s="22" t="s">
        <v>81</v>
      </c>
      <c r="D1558" s="22" t="s">
        <v>7869</v>
      </c>
      <c r="E1558" s="25">
        <v>44874</v>
      </c>
      <c r="F1558" s="22" t="s">
        <v>7870</v>
      </c>
      <c r="G1558" s="32">
        <v>1024562039</v>
      </c>
      <c r="H1558" s="22" t="s">
        <v>46</v>
      </c>
      <c r="I1558" s="22" t="s">
        <v>7665</v>
      </c>
      <c r="J1558" s="22" t="s">
        <v>7871</v>
      </c>
      <c r="K1558" s="22" t="s">
        <v>7872</v>
      </c>
      <c r="L1558" s="22" t="s">
        <v>7868</v>
      </c>
      <c r="M1558" s="22" t="s">
        <v>50</v>
      </c>
      <c r="N1558" s="9">
        <f t="shared" si="24"/>
        <v>5162400</v>
      </c>
      <c r="O1558" s="26">
        <v>5162400</v>
      </c>
      <c r="P1558" s="26">
        <v>2581200</v>
      </c>
      <c r="Q1558" s="22"/>
      <c r="R1558" s="22"/>
      <c r="S1558" s="22"/>
      <c r="T1558" s="22" t="s">
        <v>7273</v>
      </c>
      <c r="U1558" s="25">
        <v>44876</v>
      </c>
      <c r="V1558" s="25">
        <v>44926</v>
      </c>
      <c r="W1558" s="25">
        <v>44874</v>
      </c>
      <c r="X1558" s="22">
        <v>60</v>
      </c>
      <c r="Y1558" s="22"/>
      <c r="Z1558" s="22"/>
      <c r="AA1558" s="22"/>
      <c r="AB1558" s="22"/>
      <c r="AC1558" s="22"/>
      <c r="AD1558" s="22"/>
      <c r="AE1558" s="22" t="s">
        <v>796</v>
      </c>
      <c r="AF1558" s="5" t="s">
        <v>53</v>
      </c>
      <c r="AG1558" s="22" t="s">
        <v>7795</v>
      </c>
      <c r="AH1558" s="22" t="s">
        <v>55</v>
      </c>
      <c r="AI1558" s="22"/>
      <c r="AJ1558" s="22" t="s">
        <v>160</v>
      </c>
      <c r="AK1558" s="22"/>
      <c r="AL1558" s="22"/>
      <c r="AM1558" s="22"/>
      <c r="AN1558" s="22"/>
      <c r="AO1558"/>
      <c r="AP1558"/>
      <c r="AQ1558"/>
      <c r="AR1558"/>
      <c r="AS1558"/>
      <c r="AT1558"/>
      <c r="AU1558"/>
      <c r="AV1558"/>
      <c r="AW1558"/>
      <c r="AX1558"/>
      <c r="AY1558"/>
      <c r="AZ1558"/>
      <c r="BA1558"/>
      <c r="BB1558"/>
      <c r="BC1558"/>
      <c r="BD1558"/>
      <c r="BE1558"/>
      <c r="BF1558"/>
      <c r="BG1558"/>
      <c r="BH1558"/>
      <c r="BI1558"/>
      <c r="BJ1558"/>
      <c r="BK1558"/>
      <c r="BL1558"/>
      <c r="BM1558"/>
      <c r="BN1558"/>
      <c r="BO1558"/>
      <c r="BP1558"/>
      <c r="BQ1558"/>
      <c r="BR1558"/>
      <c r="BS1558"/>
      <c r="BT1558"/>
      <c r="BU1558"/>
      <c r="BV1558"/>
      <c r="BW1558"/>
      <c r="BX1558"/>
      <c r="BY1558"/>
      <c r="BZ1558"/>
      <c r="CA1558"/>
      <c r="CB1558"/>
      <c r="CC1558"/>
      <c r="CD1558"/>
      <c r="CE1558"/>
      <c r="CF1558"/>
      <c r="CG1558"/>
      <c r="CH1558"/>
      <c r="CI1558"/>
      <c r="CJ1558"/>
      <c r="CK1558"/>
      <c r="CL1558"/>
      <c r="CM1558"/>
      <c r="CN1558"/>
      <c r="CO1558"/>
      <c r="CP1558"/>
      <c r="CQ1558"/>
      <c r="CR1558"/>
      <c r="CS1558"/>
      <c r="CT1558"/>
      <c r="CU1558"/>
      <c r="CV1558"/>
      <c r="CW1558"/>
      <c r="CX1558"/>
      <c r="CY1558"/>
      <c r="CZ1558"/>
      <c r="DA1558"/>
      <c r="DB1558"/>
      <c r="DC1558"/>
      <c r="DD1558"/>
      <c r="DE1558"/>
      <c r="DF1558"/>
      <c r="DG1558"/>
      <c r="DH1558"/>
      <c r="DI1558"/>
      <c r="DJ1558"/>
      <c r="DK1558"/>
      <c r="DL1558"/>
      <c r="DM1558"/>
      <c r="DN1558"/>
      <c r="DO1558"/>
      <c r="DP1558"/>
      <c r="DQ1558"/>
      <c r="DR1558"/>
      <c r="DS1558"/>
      <c r="DT1558"/>
      <c r="DU1558"/>
      <c r="DV1558"/>
      <c r="DW1558"/>
      <c r="DX1558"/>
      <c r="DY1558"/>
      <c r="DZ1558"/>
      <c r="EA1558"/>
      <c r="EB1558"/>
      <c r="EC1558"/>
      <c r="ED1558"/>
      <c r="EE1558"/>
      <c r="EF1558"/>
      <c r="EG1558"/>
      <c r="EH1558"/>
      <c r="EI1558"/>
      <c r="EJ1558"/>
      <c r="EK1558"/>
      <c r="EL1558"/>
      <c r="EM1558"/>
      <c r="EN1558"/>
      <c r="EO1558"/>
      <c r="EP1558"/>
      <c r="EQ1558"/>
      <c r="ER1558"/>
      <c r="ES1558"/>
      <c r="ET1558"/>
      <c r="EU1558"/>
      <c r="EV1558"/>
      <c r="EW1558"/>
      <c r="EX1558"/>
      <c r="EY1558"/>
      <c r="EZ1558"/>
      <c r="FA1558"/>
      <c r="FB1558"/>
      <c r="FC1558"/>
      <c r="FD1558"/>
      <c r="FE1558"/>
      <c r="FF1558"/>
      <c r="FG1558"/>
      <c r="FH1558"/>
      <c r="FI1558"/>
      <c r="FJ1558"/>
      <c r="FK1558"/>
      <c r="FL1558"/>
      <c r="FM1558"/>
      <c r="FN1558"/>
    </row>
    <row r="1559" spans="1:170" ht="150" x14ac:dyDescent="0.25">
      <c r="A1559" s="22" t="s">
        <v>41</v>
      </c>
      <c r="B1559" s="22" t="s">
        <v>42</v>
      </c>
      <c r="C1559" s="22" t="s">
        <v>7438</v>
      </c>
      <c r="D1559" s="22" t="s">
        <v>7873</v>
      </c>
      <c r="E1559" s="25">
        <v>44874</v>
      </c>
      <c r="F1559" s="22" t="s">
        <v>7874</v>
      </c>
      <c r="G1559" s="32">
        <v>1070006185</v>
      </c>
      <c r="H1559" s="22" t="s">
        <v>46</v>
      </c>
      <c r="I1559" s="22" t="s">
        <v>7665</v>
      </c>
      <c r="J1559" s="22" t="s">
        <v>7875</v>
      </c>
      <c r="K1559" s="22" t="s">
        <v>7876</v>
      </c>
      <c r="L1559" s="22" t="s">
        <v>7810</v>
      </c>
      <c r="M1559" s="22" t="s">
        <v>7341</v>
      </c>
      <c r="N1559" s="9">
        <f t="shared" si="24"/>
        <v>6134400</v>
      </c>
      <c r="O1559" s="26">
        <v>6134400</v>
      </c>
      <c r="P1559" s="22" t="s">
        <v>7877</v>
      </c>
      <c r="Q1559" s="22"/>
      <c r="R1559" s="22"/>
      <c r="S1559" s="22"/>
      <c r="T1559" s="22" t="s">
        <v>7273</v>
      </c>
      <c r="U1559" s="25">
        <v>44876</v>
      </c>
      <c r="V1559" s="25">
        <v>44926</v>
      </c>
      <c r="W1559" s="25">
        <v>44874</v>
      </c>
      <c r="X1559" s="22">
        <v>60</v>
      </c>
      <c r="Y1559" s="22"/>
      <c r="Z1559" s="22"/>
      <c r="AA1559" s="22"/>
      <c r="AB1559" s="22"/>
      <c r="AC1559" s="22"/>
      <c r="AD1559" s="22"/>
      <c r="AE1559" s="22" t="s">
        <v>796</v>
      </c>
      <c r="AF1559" s="5" t="s">
        <v>53</v>
      </c>
      <c r="AG1559" s="22" t="s">
        <v>7795</v>
      </c>
      <c r="AH1559" s="22" t="s">
        <v>55</v>
      </c>
      <c r="AI1559" s="22"/>
      <c r="AJ1559" s="22" t="s">
        <v>160</v>
      </c>
      <c r="AK1559" s="22"/>
      <c r="AL1559" s="22"/>
      <c r="AM1559" s="22"/>
      <c r="AN1559" s="22"/>
      <c r="AO1559"/>
      <c r="AP1559"/>
      <c r="AQ1559"/>
      <c r="AR1559"/>
      <c r="AS1559"/>
      <c r="AT1559"/>
      <c r="AU1559"/>
      <c r="AV1559"/>
      <c r="AW1559"/>
      <c r="AX1559"/>
      <c r="AY1559"/>
      <c r="AZ1559"/>
      <c r="BA1559"/>
      <c r="BB1559"/>
      <c r="BC1559"/>
      <c r="BD1559"/>
      <c r="BE1559"/>
      <c r="BF1559"/>
      <c r="BG1559"/>
      <c r="BH1559"/>
      <c r="BI1559"/>
      <c r="BJ1559"/>
      <c r="BK1559"/>
      <c r="BL1559"/>
      <c r="BM1559"/>
      <c r="BN1559"/>
      <c r="BO1559"/>
      <c r="BP1559"/>
      <c r="BQ1559"/>
      <c r="BR1559"/>
      <c r="BS1559"/>
      <c r="BT1559"/>
      <c r="BU1559"/>
      <c r="BV1559"/>
      <c r="BW1559"/>
      <c r="BX1559"/>
      <c r="BY1559"/>
      <c r="BZ1559"/>
      <c r="CA1559"/>
      <c r="CB1559"/>
      <c r="CC1559"/>
      <c r="CD1559"/>
      <c r="CE1559"/>
      <c r="CF1559"/>
      <c r="CG1559"/>
      <c r="CH1559"/>
      <c r="CI1559"/>
      <c r="CJ1559"/>
      <c r="CK1559"/>
      <c r="CL1559"/>
      <c r="CM1559"/>
      <c r="CN1559"/>
      <c r="CO1559"/>
      <c r="CP1559"/>
      <c r="CQ1559"/>
      <c r="CR1559"/>
      <c r="CS1559"/>
      <c r="CT1559"/>
      <c r="CU1559"/>
      <c r="CV1559"/>
      <c r="CW1559"/>
      <c r="CX1559"/>
      <c r="CY1559"/>
      <c r="CZ1559"/>
      <c r="DA1559"/>
      <c r="DB1559"/>
      <c r="DC1559"/>
      <c r="DD1559"/>
      <c r="DE1559"/>
      <c r="DF1559"/>
      <c r="DG1559"/>
      <c r="DH1559"/>
      <c r="DI1559"/>
      <c r="DJ1559"/>
      <c r="DK1559"/>
      <c r="DL1559"/>
      <c r="DM1559"/>
      <c r="DN1559"/>
      <c r="DO1559"/>
      <c r="DP1559"/>
      <c r="DQ1559"/>
      <c r="DR1559"/>
      <c r="DS1559"/>
      <c r="DT1559"/>
      <c r="DU1559"/>
      <c r="DV1559"/>
      <c r="DW1559"/>
      <c r="DX1559"/>
      <c r="DY1559"/>
      <c r="DZ1559"/>
      <c r="EA1559"/>
      <c r="EB1559"/>
      <c r="EC1559"/>
      <c r="ED1559"/>
      <c r="EE1559"/>
      <c r="EF1559"/>
      <c r="EG1559"/>
      <c r="EH1559"/>
      <c r="EI1559"/>
      <c r="EJ1559"/>
      <c r="EK1559"/>
      <c r="EL1559"/>
      <c r="EM1559"/>
      <c r="EN1559"/>
      <c r="EO1559"/>
      <c r="EP1559"/>
      <c r="EQ1559"/>
      <c r="ER1559"/>
      <c r="ES1559"/>
      <c r="ET1559"/>
      <c r="EU1559"/>
      <c r="EV1559"/>
      <c r="EW1559"/>
      <c r="EX1559"/>
      <c r="EY1559"/>
      <c r="EZ1559"/>
      <c r="FA1559"/>
      <c r="FB1559"/>
      <c r="FC1559"/>
      <c r="FD1559"/>
      <c r="FE1559"/>
      <c r="FF1559"/>
      <c r="FG1559"/>
      <c r="FH1559"/>
      <c r="FI1559"/>
      <c r="FJ1559"/>
      <c r="FK1559"/>
      <c r="FL1559"/>
      <c r="FM1559"/>
      <c r="FN1559"/>
    </row>
    <row r="1560" spans="1:170" ht="90" x14ac:dyDescent="0.25">
      <c r="A1560" s="22" t="s">
        <v>41</v>
      </c>
      <c r="B1560" s="22" t="s">
        <v>42</v>
      </c>
      <c r="C1560" s="22" t="s">
        <v>7438</v>
      </c>
      <c r="D1560" s="22" t="s">
        <v>7878</v>
      </c>
      <c r="E1560" s="25">
        <v>44875</v>
      </c>
      <c r="F1560" s="22" t="s">
        <v>5822</v>
      </c>
      <c r="G1560" s="32">
        <v>52009045</v>
      </c>
      <c r="H1560" s="22" t="s">
        <v>46</v>
      </c>
      <c r="I1560" s="22" t="s">
        <v>7665</v>
      </c>
      <c r="J1560" s="22" t="s">
        <v>7879</v>
      </c>
      <c r="K1560" s="22" t="s">
        <v>7880</v>
      </c>
      <c r="L1560" s="22" t="s">
        <v>99</v>
      </c>
      <c r="M1560" s="22" t="s">
        <v>7341</v>
      </c>
      <c r="N1560" s="9">
        <f t="shared" si="24"/>
        <v>7611600</v>
      </c>
      <c r="O1560" s="26">
        <v>7611600</v>
      </c>
      <c r="P1560" s="26">
        <v>3805800</v>
      </c>
      <c r="Q1560" s="22"/>
      <c r="R1560" s="22"/>
      <c r="S1560" s="22"/>
      <c r="T1560" s="22" t="s">
        <v>7273</v>
      </c>
      <c r="U1560" s="25">
        <v>44883</v>
      </c>
      <c r="V1560" s="25">
        <v>44926</v>
      </c>
      <c r="W1560" s="25">
        <v>44883</v>
      </c>
      <c r="X1560" s="22">
        <v>60</v>
      </c>
      <c r="Y1560" s="22"/>
      <c r="Z1560" s="22"/>
      <c r="AA1560" s="22"/>
      <c r="AB1560" s="22"/>
      <c r="AC1560" s="22"/>
      <c r="AD1560" s="22"/>
      <c r="AE1560" s="22" t="s">
        <v>796</v>
      </c>
      <c r="AF1560" s="5" t="s">
        <v>53</v>
      </c>
      <c r="AG1560" s="22" t="s">
        <v>7795</v>
      </c>
      <c r="AH1560" s="22" t="s">
        <v>55</v>
      </c>
      <c r="AI1560" s="22"/>
      <c r="AJ1560" s="22" t="s">
        <v>160</v>
      </c>
      <c r="AK1560" s="22"/>
      <c r="AL1560" s="22"/>
      <c r="AM1560" s="22"/>
      <c r="AN1560" s="22"/>
      <c r="AO1560"/>
      <c r="AP1560"/>
      <c r="AQ1560"/>
      <c r="AR1560"/>
      <c r="AS1560"/>
      <c r="AT1560"/>
      <c r="AU1560"/>
      <c r="AV1560"/>
      <c r="AW1560"/>
      <c r="AX1560"/>
      <c r="AY1560"/>
      <c r="AZ1560"/>
      <c r="BA1560"/>
      <c r="BB1560"/>
      <c r="BC1560"/>
      <c r="BD1560"/>
      <c r="BE1560"/>
      <c r="BF1560"/>
      <c r="BG1560"/>
      <c r="BH1560"/>
      <c r="BI1560"/>
      <c r="BJ1560"/>
      <c r="BK1560"/>
      <c r="BL1560"/>
      <c r="BM1560"/>
      <c r="BN1560"/>
      <c r="BO1560"/>
      <c r="BP1560"/>
      <c r="BQ1560"/>
      <c r="BR1560"/>
      <c r="BS1560"/>
      <c r="BT1560"/>
      <c r="BU1560"/>
      <c r="BV1560"/>
      <c r="BW1560"/>
      <c r="BX1560"/>
      <c r="BY1560"/>
      <c r="BZ1560"/>
      <c r="CA1560"/>
      <c r="CB1560"/>
      <c r="CC1560"/>
      <c r="CD1560"/>
      <c r="CE1560"/>
      <c r="CF1560"/>
      <c r="CG1560"/>
      <c r="CH1560"/>
      <c r="CI1560"/>
      <c r="CJ1560"/>
      <c r="CK1560"/>
      <c r="CL1560"/>
      <c r="CM1560"/>
      <c r="CN1560"/>
      <c r="CO1560"/>
      <c r="CP1560"/>
      <c r="CQ1560"/>
      <c r="CR1560"/>
      <c r="CS1560"/>
      <c r="CT1560"/>
      <c r="CU1560"/>
      <c r="CV1560"/>
      <c r="CW1560"/>
      <c r="CX1560"/>
      <c r="CY1560"/>
      <c r="CZ1560"/>
      <c r="DA1560"/>
      <c r="DB1560"/>
      <c r="DC1560"/>
      <c r="DD1560"/>
      <c r="DE1560"/>
      <c r="DF1560"/>
      <c r="DG1560"/>
      <c r="DH1560"/>
      <c r="DI1560"/>
      <c r="DJ1560"/>
      <c r="DK1560"/>
      <c r="DL1560"/>
      <c r="DM1560"/>
      <c r="DN1560"/>
      <c r="DO1560"/>
      <c r="DP1560"/>
      <c r="DQ1560"/>
      <c r="DR1560"/>
      <c r="DS1560"/>
      <c r="DT1560"/>
      <c r="DU1560"/>
      <c r="DV1560"/>
      <c r="DW1560"/>
      <c r="DX1560"/>
      <c r="DY1560"/>
      <c r="DZ1560"/>
      <c r="EA1560"/>
      <c r="EB1560"/>
      <c r="EC1560"/>
      <c r="ED1560"/>
      <c r="EE1560"/>
      <c r="EF1560"/>
      <c r="EG1560"/>
      <c r="EH1560"/>
      <c r="EI1560"/>
      <c r="EJ1560"/>
      <c r="EK1560"/>
      <c r="EL1560"/>
      <c r="EM1560"/>
      <c r="EN1560"/>
      <c r="EO1560"/>
      <c r="EP1560"/>
      <c r="EQ1560"/>
      <c r="ER1560"/>
      <c r="ES1560"/>
      <c r="ET1560"/>
      <c r="EU1560"/>
      <c r="EV1560"/>
      <c r="EW1560"/>
      <c r="EX1560"/>
      <c r="EY1560"/>
      <c r="EZ1560"/>
      <c r="FA1560"/>
      <c r="FB1560"/>
      <c r="FC1560"/>
      <c r="FD1560"/>
      <c r="FE1560"/>
      <c r="FF1560"/>
      <c r="FG1560"/>
      <c r="FH1560"/>
      <c r="FI1560"/>
      <c r="FJ1560"/>
      <c r="FK1560"/>
      <c r="FL1560"/>
      <c r="FM1560"/>
      <c r="FN1560"/>
    </row>
    <row r="1561" spans="1:170" ht="195" x14ac:dyDescent="0.25">
      <c r="A1561" s="22" t="s">
        <v>41</v>
      </c>
      <c r="B1561" s="22" t="s">
        <v>42</v>
      </c>
      <c r="C1561" s="22" t="s">
        <v>7438</v>
      </c>
      <c r="D1561" s="22" t="s">
        <v>7881</v>
      </c>
      <c r="E1561" s="25">
        <v>44880</v>
      </c>
      <c r="F1561" s="22" t="s">
        <v>361</v>
      </c>
      <c r="G1561" s="32">
        <v>1032489277</v>
      </c>
      <c r="H1561" s="22" t="s">
        <v>46</v>
      </c>
      <c r="I1561" s="22" t="s">
        <v>7882</v>
      </c>
      <c r="J1561" s="22" t="s">
        <v>7883</v>
      </c>
      <c r="K1561" s="22" t="s">
        <v>7884</v>
      </c>
      <c r="L1561" s="22" t="s">
        <v>7810</v>
      </c>
      <c r="M1561" s="22" t="s">
        <v>7341</v>
      </c>
      <c r="N1561" s="9">
        <f t="shared" si="24"/>
        <v>6134400</v>
      </c>
      <c r="O1561" s="26">
        <v>6134400</v>
      </c>
      <c r="P1561" s="26">
        <v>3067200</v>
      </c>
      <c r="Q1561" s="22"/>
      <c r="R1561" s="22"/>
      <c r="S1561" s="22"/>
      <c r="T1561" s="22" t="s">
        <v>7273</v>
      </c>
      <c r="U1561" s="25">
        <v>44883</v>
      </c>
      <c r="V1561" s="25">
        <v>44926</v>
      </c>
      <c r="W1561" s="25">
        <v>44881</v>
      </c>
      <c r="X1561" s="22">
        <v>60</v>
      </c>
      <c r="Y1561" s="22"/>
      <c r="Z1561" s="22"/>
      <c r="AA1561" s="22"/>
      <c r="AB1561" s="22"/>
      <c r="AC1561" s="22"/>
      <c r="AD1561" s="22"/>
      <c r="AE1561" s="22" t="s">
        <v>7885</v>
      </c>
      <c r="AF1561" s="5" t="s">
        <v>53</v>
      </c>
      <c r="AG1561" s="22" t="s">
        <v>67</v>
      </c>
      <c r="AH1561" s="22" t="s">
        <v>55</v>
      </c>
      <c r="AI1561" s="22"/>
      <c r="AJ1561" s="22" t="s">
        <v>87</v>
      </c>
      <c r="AK1561" s="22"/>
      <c r="AL1561" s="22"/>
      <c r="AM1561" s="22"/>
      <c r="AN1561" s="22"/>
      <c r="AO1561"/>
      <c r="AP1561"/>
      <c r="AQ1561"/>
      <c r="AR1561"/>
      <c r="AS1561"/>
      <c r="AT1561"/>
      <c r="AU1561"/>
      <c r="AV1561"/>
      <c r="AW1561"/>
      <c r="AX1561"/>
      <c r="AY1561"/>
      <c r="AZ1561"/>
      <c r="BA1561"/>
      <c r="BB1561"/>
      <c r="BC1561"/>
      <c r="BD1561"/>
      <c r="BE1561"/>
      <c r="BF1561"/>
      <c r="BG1561"/>
      <c r="BH1561"/>
      <c r="BI1561"/>
      <c r="BJ1561"/>
      <c r="BK1561"/>
      <c r="BL1561"/>
      <c r="BM1561"/>
      <c r="BN1561"/>
      <c r="BO1561"/>
      <c r="BP1561"/>
      <c r="BQ1561"/>
      <c r="BR1561"/>
      <c r="BS1561"/>
      <c r="BT1561"/>
      <c r="BU1561"/>
      <c r="BV1561"/>
      <c r="BW1561"/>
      <c r="BX1561"/>
      <c r="BY1561"/>
      <c r="BZ1561"/>
      <c r="CA1561"/>
      <c r="CB1561"/>
      <c r="CC1561"/>
      <c r="CD1561"/>
      <c r="CE1561"/>
      <c r="CF1561"/>
      <c r="CG1561"/>
      <c r="CH1561"/>
      <c r="CI1561"/>
      <c r="CJ1561"/>
      <c r="CK1561"/>
      <c r="CL1561"/>
      <c r="CM1561"/>
      <c r="CN1561"/>
      <c r="CO1561"/>
      <c r="CP1561"/>
      <c r="CQ1561"/>
      <c r="CR1561"/>
      <c r="CS1561"/>
      <c r="CT1561"/>
      <c r="CU1561"/>
      <c r="CV1561"/>
      <c r="CW1561"/>
      <c r="CX1561"/>
      <c r="CY1561"/>
      <c r="CZ1561"/>
      <c r="DA1561"/>
      <c r="DB1561"/>
      <c r="DC1561"/>
      <c r="DD1561"/>
      <c r="DE1561"/>
      <c r="DF1561"/>
      <c r="DG1561"/>
      <c r="DH1561"/>
      <c r="DI1561"/>
      <c r="DJ1561"/>
      <c r="DK1561"/>
      <c r="DL1561"/>
      <c r="DM1561"/>
      <c r="DN1561"/>
      <c r="DO1561"/>
      <c r="DP1561"/>
      <c r="DQ1561"/>
      <c r="DR1561"/>
      <c r="DS1561"/>
      <c r="DT1561"/>
      <c r="DU1561"/>
      <c r="DV1561"/>
      <c r="DW1561"/>
      <c r="DX1561"/>
      <c r="DY1561"/>
      <c r="DZ1561"/>
      <c r="EA1561"/>
      <c r="EB1561"/>
      <c r="EC1561"/>
      <c r="ED1561"/>
      <c r="EE1561"/>
      <c r="EF1561"/>
      <c r="EG1561"/>
      <c r="EH1561"/>
      <c r="EI1561"/>
      <c r="EJ1561"/>
      <c r="EK1561"/>
      <c r="EL1561"/>
      <c r="EM1561"/>
      <c r="EN1561"/>
      <c r="EO1561"/>
      <c r="EP1561"/>
      <c r="EQ1561"/>
      <c r="ER1561"/>
      <c r="ES1561"/>
      <c r="ET1561"/>
      <c r="EU1561"/>
      <c r="EV1561"/>
      <c r="EW1561"/>
      <c r="EX1561"/>
      <c r="EY1561"/>
      <c r="EZ1561"/>
      <c r="FA1561"/>
      <c r="FB1561"/>
      <c r="FC1561"/>
      <c r="FD1561"/>
      <c r="FE1561"/>
      <c r="FF1561"/>
      <c r="FG1561"/>
      <c r="FH1561"/>
      <c r="FI1561"/>
      <c r="FJ1561"/>
      <c r="FK1561"/>
      <c r="FL1561"/>
      <c r="FM1561"/>
      <c r="FN1561"/>
    </row>
    <row r="1562" spans="1:170" ht="135" x14ac:dyDescent="0.25">
      <c r="A1562" s="22" t="s">
        <v>41</v>
      </c>
      <c r="B1562" s="22" t="s">
        <v>42</v>
      </c>
      <c r="C1562" s="22" t="s">
        <v>7438</v>
      </c>
      <c r="D1562" s="22" t="s">
        <v>7886</v>
      </c>
      <c r="E1562" s="25">
        <v>44889</v>
      </c>
      <c r="F1562" s="22" t="s">
        <v>7887</v>
      </c>
      <c r="G1562" s="32">
        <v>1019013602</v>
      </c>
      <c r="H1562" s="22" t="s">
        <v>46</v>
      </c>
      <c r="I1562" s="22" t="s">
        <v>7888</v>
      </c>
      <c r="J1562" s="22" t="s">
        <v>7889</v>
      </c>
      <c r="K1562" s="22" t="s">
        <v>7890</v>
      </c>
      <c r="L1562" s="22" t="s">
        <v>106</v>
      </c>
      <c r="M1562" s="22" t="s">
        <v>7341</v>
      </c>
      <c r="N1562" s="9">
        <f t="shared" si="24"/>
        <v>6833760</v>
      </c>
      <c r="O1562" s="26">
        <v>6833760</v>
      </c>
      <c r="P1562" s="26">
        <v>4456800</v>
      </c>
      <c r="Q1562" s="22"/>
      <c r="R1562" s="22"/>
      <c r="S1562" s="22"/>
      <c r="T1562" s="22" t="s">
        <v>7273</v>
      </c>
      <c r="U1562" s="25">
        <v>44894</v>
      </c>
      <c r="V1562" s="25">
        <v>44926</v>
      </c>
      <c r="W1562" s="25">
        <v>44894</v>
      </c>
      <c r="X1562" s="22">
        <v>60</v>
      </c>
      <c r="Y1562" s="22"/>
      <c r="Z1562" s="22"/>
      <c r="AA1562" s="22"/>
      <c r="AB1562" s="22"/>
      <c r="AC1562" s="22"/>
      <c r="AD1562" s="22"/>
      <c r="AE1562" s="22" t="s">
        <v>7891</v>
      </c>
      <c r="AF1562" s="5" t="s">
        <v>53</v>
      </c>
      <c r="AG1562" s="22" t="s">
        <v>378</v>
      </c>
      <c r="AH1562" s="22" t="s">
        <v>209</v>
      </c>
      <c r="AI1562" s="22"/>
      <c r="AJ1562" s="22" t="s">
        <v>7644</v>
      </c>
      <c r="AK1562" s="22"/>
      <c r="AL1562" s="22"/>
      <c r="AM1562" s="22"/>
      <c r="AN1562" s="22"/>
      <c r="AO1562"/>
      <c r="AP1562"/>
      <c r="AQ1562"/>
      <c r="AR1562"/>
      <c r="AS1562"/>
      <c r="AT1562"/>
      <c r="AU1562"/>
      <c r="AV1562"/>
      <c r="AW1562"/>
      <c r="AX1562"/>
      <c r="AY1562"/>
      <c r="AZ1562"/>
      <c r="BA1562"/>
      <c r="BB1562"/>
      <c r="BC1562"/>
      <c r="BD1562"/>
      <c r="BE1562"/>
      <c r="BF1562"/>
      <c r="BG1562"/>
      <c r="BH1562"/>
      <c r="BI1562"/>
      <c r="BJ1562"/>
      <c r="BK1562"/>
      <c r="BL1562"/>
      <c r="BM1562"/>
      <c r="BN1562"/>
      <c r="BO1562"/>
      <c r="BP1562"/>
      <c r="BQ1562"/>
      <c r="BR1562"/>
      <c r="BS1562"/>
      <c r="BT1562"/>
      <c r="BU1562"/>
      <c r="BV1562"/>
      <c r="BW1562"/>
      <c r="BX1562"/>
      <c r="BY1562"/>
      <c r="BZ1562"/>
      <c r="CA1562"/>
      <c r="CB1562"/>
      <c r="CC1562"/>
      <c r="CD1562"/>
      <c r="CE1562"/>
      <c r="CF1562"/>
      <c r="CG1562"/>
      <c r="CH1562"/>
      <c r="CI1562"/>
      <c r="CJ1562"/>
      <c r="CK1562"/>
      <c r="CL1562"/>
      <c r="CM1562"/>
      <c r="CN1562"/>
      <c r="CO1562"/>
      <c r="CP1562"/>
      <c r="CQ1562"/>
      <c r="CR1562"/>
      <c r="CS1562"/>
      <c r="CT1562"/>
      <c r="CU1562"/>
      <c r="CV1562"/>
      <c r="CW1562"/>
      <c r="CX1562"/>
      <c r="CY1562"/>
      <c r="CZ1562"/>
      <c r="DA1562"/>
      <c r="DB1562"/>
      <c r="DC1562"/>
      <c r="DD1562"/>
      <c r="DE1562"/>
      <c r="DF1562"/>
      <c r="DG1562"/>
      <c r="DH1562"/>
      <c r="DI1562"/>
      <c r="DJ1562"/>
      <c r="DK1562"/>
      <c r="DL1562"/>
      <c r="DM1562"/>
      <c r="DN1562"/>
      <c r="DO1562"/>
      <c r="DP1562"/>
      <c r="DQ1562"/>
      <c r="DR1562"/>
      <c r="DS1562"/>
      <c r="DT1562"/>
      <c r="DU1562"/>
      <c r="DV1562"/>
      <c r="DW1562"/>
      <c r="DX1562"/>
      <c r="DY1562"/>
      <c r="DZ1562"/>
      <c r="EA1562"/>
      <c r="EB1562"/>
      <c r="EC1562"/>
      <c r="ED1562"/>
      <c r="EE1562"/>
      <c r="EF1562"/>
      <c r="EG1562"/>
      <c r="EH1562"/>
      <c r="EI1562"/>
      <c r="EJ1562"/>
      <c r="EK1562"/>
      <c r="EL1562"/>
      <c r="EM1562"/>
      <c r="EN1562"/>
      <c r="EO1562"/>
      <c r="EP1562"/>
      <c r="EQ1562"/>
      <c r="ER1562"/>
      <c r="ES1562"/>
      <c r="ET1562"/>
      <c r="EU1562"/>
      <c r="EV1562"/>
      <c r="EW1562"/>
      <c r="EX1562"/>
      <c r="EY1562"/>
      <c r="EZ1562"/>
      <c r="FA1562"/>
      <c r="FB1562"/>
      <c r="FC1562"/>
      <c r="FD1562"/>
      <c r="FE1562"/>
      <c r="FF1562"/>
      <c r="FG1562"/>
      <c r="FH1562"/>
      <c r="FI1562"/>
      <c r="FJ1562"/>
      <c r="FK1562"/>
      <c r="FL1562"/>
      <c r="FM1562"/>
      <c r="FN1562"/>
    </row>
    <row r="1563" spans="1:170" ht="150" x14ac:dyDescent="0.25">
      <c r="A1563" s="22" t="s">
        <v>41</v>
      </c>
      <c r="B1563" s="22" t="s">
        <v>42</v>
      </c>
      <c r="C1563" s="22" t="s">
        <v>7438</v>
      </c>
      <c r="D1563" s="22" t="s">
        <v>7892</v>
      </c>
      <c r="E1563" s="25">
        <v>44875</v>
      </c>
      <c r="F1563" s="22" t="s">
        <v>7893</v>
      </c>
      <c r="G1563" s="22" t="s">
        <v>7894</v>
      </c>
      <c r="H1563" s="22" t="s">
        <v>46</v>
      </c>
      <c r="I1563" s="22" t="s">
        <v>7665</v>
      </c>
      <c r="J1563" s="22" t="s">
        <v>7895</v>
      </c>
      <c r="K1563" s="22" t="s">
        <v>7896</v>
      </c>
      <c r="L1563" s="22" t="s">
        <v>99</v>
      </c>
      <c r="M1563" s="22" t="s">
        <v>7341</v>
      </c>
      <c r="N1563" s="9">
        <f t="shared" si="24"/>
        <v>7611600</v>
      </c>
      <c r="O1563" s="26">
        <v>7611600</v>
      </c>
      <c r="P1563" s="26">
        <v>3805800</v>
      </c>
      <c r="Q1563" s="22"/>
      <c r="R1563" s="22"/>
      <c r="S1563" s="22"/>
      <c r="T1563" s="22" t="s">
        <v>7273</v>
      </c>
      <c r="U1563" s="25">
        <v>44876</v>
      </c>
      <c r="V1563" s="25">
        <v>44926</v>
      </c>
      <c r="W1563" s="25">
        <v>44876</v>
      </c>
      <c r="X1563" s="22">
        <v>60</v>
      </c>
      <c r="Y1563" s="22"/>
      <c r="Z1563" s="22"/>
      <c r="AA1563" s="22"/>
      <c r="AB1563" s="22"/>
      <c r="AC1563" s="22"/>
      <c r="AD1563" s="22"/>
      <c r="AE1563" s="22" t="s">
        <v>796</v>
      </c>
      <c r="AF1563" s="5" t="s">
        <v>53</v>
      </c>
      <c r="AG1563" s="22" t="s">
        <v>7795</v>
      </c>
      <c r="AH1563" s="22" t="s">
        <v>55</v>
      </c>
      <c r="AI1563" s="22"/>
      <c r="AJ1563" s="22" t="s">
        <v>87</v>
      </c>
      <c r="AK1563" s="22"/>
      <c r="AL1563" s="22"/>
      <c r="AM1563" s="22"/>
      <c r="AN1563" s="22"/>
      <c r="AO1563"/>
      <c r="AP1563"/>
      <c r="AQ1563"/>
      <c r="AR1563"/>
      <c r="AS1563"/>
      <c r="AT1563"/>
      <c r="AU1563"/>
      <c r="AV1563"/>
      <c r="AW1563"/>
      <c r="AX1563"/>
      <c r="AY1563"/>
      <c r="AZ1563"/>
      <c r="BA1563"/>
      <c r="BB1563"/>
      <c r="BC1563"/>
      <c r="BD1563"/>
      <c r="BE1563"/>
      <c r="BF1563"/>
      <c r="BG1563"/>
      <c r="BH1563"/>
      <c r="BI1563"/>
      <c r="BJ1563"/>
      <c r="BK1563"/>
      <c r="BL1563"/>
      <c r="BM1563"/>
      <c r="BN1563"/>
      <c r="BO1563"/>
      <c r="BP1563"/>
      <c r="BQ1563"/>
      <c r="BR1563"/>
      <c r="BS1563"/>
      <c r="BT1563"/>
      <c r="BU1563"/>
      <c r="BV1563"/>
      <c r="BW1563"/>
      <c r="BX1563"/>
      <c r="BY1563"/>
      <c r="BZ1563"/>
      <c r="CA1563"/>
      <c r="CB1563"/>
      <c r="CC1563"/>
      <c r="CD1563"/>
      <c r="CE1563"/>
      <c r="CF1563"/>
      <c r="CG1563"/>
      <c r="CH1563"/>
      <c r="CI1563"/>
      <c r="CJ1563"/>
      <c r="CK1563"/>
      <c r="CL1563"/>
      <c r="CM1563"/>
      <c r="CN1563"/>
      <c r="CO1563"/>
      <c r="CP1563"/>
      <c r="CQ1563"/>
      <c r="CR1563"/>
      <c r="CS1563"/>
      <c r="CT1563"/>
      <c r="CU1563"/>
      <c r="CV1563"/>
      <c r="CW1563"/>
      <c r="CX1563"/>
      <c r="CY1563"/>
      <c r="CZ1563"/>
      <c r="DA1563"/>
      <c r="DB1563"/>
      <c r="DC1563"/>
      <c r="DD1563"/>
      <c r="DE1563"/>
      <c r="DF1563"/>
      <c r="DG1563"/>
      <c r="DH1563"/>
      <c r="DI1563"/>
      <c r="DJ1563"/>
      <c r="DK1563"/>
      <c r="DL1563"/>
      <c r="DM1563"/>
      <c r="DN1563"/>
      <c r="DO1563"/>
      <c r="DP1563"/>
      <c r="DQ1563"/>
      <c r="DR1563"/>
      <c r="DS1563"/>
      <c r="DT1563"/>
      <c r="DU1563"/>
      <c r="DV1563"/>
      <c r="DW1563"/>
      <c r="DX1563"/>
      <c r="DY1563"/>
      <c r="DZ1563"/>
      <c r="EA1563"/>
      <c r="EB1563"/>
      <c r="EC1563"/>
      <c r="ED1563"/>
      <c r="EE1563"/>
      <c r="EF1563"/>
      <c r="EG1563"/>
      <c r="EH1563"/>
      <c r="EI1563"/>
      <c r="EJ1563"/>
      <c r="EK1563"/>
      <c r="EL1563"/>
      <c r="EM1563"/>
      <c r="EN1563"/>
      <c r="EO1563"/>
      <c r="EP1563"/>
      <c r="EQ1563"/>
      <c r="ER1563"/>
      <c r="ES1563"/>
      <c r="ET1563"/>
      <c r="EU1563"/>
      <c r="EV1563"/>
      <c r="EW1563"/>
      <c r="EX1563"/>
      <c r="EY1563"/>
      <c r="EZ1563"/>
      <c r="FA1563"/>
      <c r="FB1563"/>
      <c r="FC1563"/>
      <c r="FD1563"/>
      <c r="FE1563"/>
      <c r="FF1563"/>
      <c r="FG1563"/>
      <c r="FH1563"/>
      <c r="FI1563"/>
      <c r="FJ1563"/>
      <c r="FK1563"/>
      <c r="FL1563"/>
      <c r="FM1563"/>
      <c r="FN1563"/>
    </row>
    <row r="1564" spans="1:170" ht="150" x14ac:dyDescent="0.25">
      <c r="A1564" s="22" t="s">
        <v>41</v>
      </c>
      <c r="B1564" s="22" t="s">
        <v>42</v>
      </c>
      <c r="C1564" s="22" t="s">
        <v>81</v>
      </c>
      <c r="D1564" s="22" t="s">
        <v>7897</v>
      </c>
      <c r="E1564" s="25">
        <v>44875</v>
      </c>
      <c r="F1564" s="22" t="s">
        <v>6769</v>
      </c>
      <c r="G1564" s="22" t="s">
        <v>7898</v>
      </c>
      <c r="H1564" s="22" t="s">
        <v>46</v>
      </c>
      <c r="I1564" s="22" t="s">
        <v>7665</v>
      </c>
      <c r="J1564" s="22" t="s">
        <v>7899</v>
      </c>
      <c r="K1564" s="22" t="s">
        <v>6772</v>
      </c>
      <c r="L1564" s="22" t="s">
        <v>7900</v>
      </c>
      <c r="M1564" s="22" t="s">
        <v>7341</v>
      </c>
      <c r="N1564" s="9">
        <f t="shared" si="24"/>
        <v>5162400</v>
      </c>
      <c r="O1564" s="26">
        <v>5162400</v>
      </c>
      <c r="P1564" s="26">
        <v>2581200</v>
      </c>
      <c r="Q1564" s="22"/>
      <c r="R1564" s="22"/>
      <c r="S1564" s="22"/>
      <c r="T1564" s="22" t="s">
        <v>7273</v>
      </c>
      <c r="U1564" s="25">
        <v>44880</v>
      </c>
      <c r="V1564" s="25">
        <v>44926</v>
      </c>
      <c r="W1564" s="25">
        <v>44880</v>
      </c>
      <c r="X1564" s="22">
        <v>60</v>
      </c>
      <c r="Y1564" s="22"/>
      <c r="Z1564" s="22"/>
      <c r="AA1564" s="22"/>
      <c r="AB1564" s="22"/>
      <c r="AC1564" s="22"/>
      <c r="AD1564" s="22"/>
      <c r="AE1564" s="22" t="s">
        <v>796</v>
      </c>
      <c r="AF1564" s="5" t="s">
        <v>53</v>
      </c>
      <c r="AG1564" s="22" t="s">
        <v>7795</v>
      </c>
      <c r="AH1564" s="22" t="s">
        <v>55</v>
      </c>
      <c r="AI1564" s="22"/>
      <c r="AJ1564" s="22" t="s">
        <v>87</v>
      </c>
      <c r="AK1564" s="22"/>
      <c r="AL1564" s="22"/>
      <c r="AM1564" s="22"/>
      <c r="AN1564" s="22"/>
      <c r="AO1564"/>
      <c r="AP1564"/>
      <c r="AQ1564"/>
      <c r="AR1564"/>
      <c r="AS1564"/>
      <c r="AT1564"/>
      <c r="AU1564"/>
      <c r="AV1564"/>
      <c r="AW1564"/>
      <c r="AX1564"/>
      <c r="AY1564"/>
      <c r="AZ1564"/>
      <c r="BA1564"/>
      <c r="BB1564"/>
      <c r="BC1564"/>
      <c r="BD1564"/>
      <c r="BE1564"/>
      <c r="BF1564"/>
      <c r="BG1564"/>
      <c r="BH1564"/>
      <c r="BI1564"/>
      <c r="BJ1564"/>
      <c r="BK1564"/>
      <c r="BL1564"/>
      <c r="BM1564"/>
      <c r="BN1564"/>
      <c r="BO1564"/>
      <c r="BP1564"/>
      <c r="BQ1564"/>
      <c r="BR1564"/>
      <c r="BS1564"/>
      <c r="BT1564"/>
      <c r="BU1564"/>
      <c r="BV1564"/>
      <c r="BW1564"/>
      <c r="BX1564"/>
      <c r="BY1564"/>
      <c r="BZ1564"/>
      <c r="CA1564"/>
      <c r="CB1564"/>
      <c r="CC1564"/>
      <c r="CD1564"/>
      <c r="CE1564"/>
      <c r="CF1564"/>
      <c r="CG1564"/>
      <c r="CH1564"/>
      <c r="CI1564"/>
      <c r="CJ1564"/>
      <c r="CK1564"/>
      <c r="CL1564"/>
      <c r="CM1564"/>
      <c r="CN1564"/>
      <c r="CO1564"/>
      <c r="CP1564"/>
      <c r="CQ1564"/>
      <c r="CR1564"/>
      <c r="CS1564"/>
      <c r="CT1564"/>
      <c r="CU1564"/>
      <c r="CV1564"/>
      <c r="CW1564"/>
      <c r="CX1564"/>
      <c r="CY1564"/>
      <c r="CZ1564"/>
      <c r="DA1564"/>
      <c r="DB1564"/>
      <c r="DC1564"/>
      <c r="DD1564"/>
      <c r="DE1564"/>
      <c r="DF1564"/>
      <c r="DG1564"/>
      <c r="DH1564"/>
      <c r="DI1564"/>
      <c r="DJ1564"/>
      <c r="DK1564"/>
      <c r="DL1564"/>
      <c r="DM1564"/>
      <c r="DN1564"/>
      <c r="DO1564"/>
      <c r="DP1564"/>
      <c r="DQ1564"/>
      <c r="DR1564"/>
      <c r="DS1564"/>
      <c r="DT1564"/>
      <c r="DU1564"/>
      <c r="DV1564"/>
      <c r="DW1564"/>
      <c r="DX1564"/>
      <c r="DY1564"/>
      <c r="DZ1564"/>
      <c r="EA1564"/>
      <c r="EB1564"/>
      <c r="EC1564"/>
      <c r="ED1564"/>
      <c r="EE1564"/>
      <c r="EF1564"/>
      <c r="EG1564"/>
      <c r="EH1564"/>
      <c r="EI1564"/>
      <c r="EJ1564"/>
      <c r="EK1564"/>
      <c r="EL1564"/>
      <c r="EM1564"/>
      <c r="EN1564"/>
      <c r="EO1564"/>
      <c r="EP1564"/>
      <c r="EQ1564"/>
      <c r="ER1564"/>
      <c r="ES1564"/>
      <c r="ET1564"/>
      <c r="EU1564"/>
      <c r="EV1564"/>
      <c r="EW1564"/>
      <c r="EX1564"/>
      <c r="EY1564"/>
      <c r="EZ1564"/>
      <c r="FA1564"/>
      <c r="FB1564"/>
      <c r="FC1564"/>
      <c r="FD1564"/>
      <c r="FE1564"/>
      <c r="FF1564"/>
      <c r="FG1564"/>
      <c r="FH1564"/>
      <c r="FI1564"/>
      <c r="FJ1564"/>
      <c r="FK1564"/>
      <c r="FL1564"/>
      <c r="FM1564"/>
      <c r="FN1564"/>
    </row>
    <row r="1565" spans="1:170" ht="150" x14ac:dyDescent="0.25">
      <c r="A1565" s="22" t="s">
        <v>41</v>
      </c>
      <c r="B1565" s="22" t="s">
        <v>42</v>
      </c>
      <c r="C1565" s="22" t="s">
        <v>7438</v>
      </c>
      <c r="D1565" s="22" t="s">
        <v>7901</v>
      </c>
      <c r="E1565" s="25">
        <v>44875</v>
      </c>
      <c r="F1565" s="22" t="s">
        <v>7902</v>
      </c>
      <c r="G1565" s="32">
        <v>52005984</v>
      </c>
      <c r="H1565" s="22" t="s">
        <v>46</v>
      </c>
      <c r="I1565" s="22" t="s">
        <v>7665</v>
      </c>
      <c r="J1565" s="22" t="s">
        <v>7903</v>
      </c>
      <c r="K1565" s="22" t="s">
        <v>7904</v>
      </c>
      <c r="L1565" s="22" t="s">
        <v>65</v>
      </c>
      <c r="M1565" s="22" t="s">
        <v>7341</v>
      </c>
      <c r="N1565" s="9">
        <f t="shared" si="24"/>
        <v>14364600</v>
      </c>
      <c r="O1565" s="26">
        <v>14364600</v>
      </c>
      <c r="P1565" s="26">
        <v>7182300</v>
      </c>
      <c r="Q1565" s="22"/>
      <c r="R1565" s="22"/>
      <c r="S1565" s="22"/>
      <c r="T1565" s="22" t="s">
        <v>7273</v>
      </c>
      <c r="U1565" s="25">
        <v>44876</v>
      </c>
      <c r="V1565" s="25">
        <v>44926</v>
      </c>
      <c r="W1565" s="25">
        <v>44876</v>
      </c>
      <c r="X1565" s="22">
        <v>60</v>
      </c>
      <c r="Y1565" s="22"/>
      <c r="Z1565" s="22"/>
      <c r="AA1565" s="22"/>
      <c r="AB1565" s="22"/>
      <c r="AC1565" s="22"/>
      <c r="AD1565" s="22"/>
      <c r="AE1565" s="22" t="s">
        <v>796</v>
      </c>
      <c r="AF1565" s="5" t="s">
        <v>53</v>
      </c>
      <c r="AG1565" s="22" t="s">
        <v>7795</v>
      </c>
      <c r="AH1565" s="22" t="s">
        <v>55</v>
      </c>
      <c r="AI1565" s="22"/>
      <c r="AJ1565" s="22" t="s">
        <v>87</v>
      </c>
      <c r="AK1565" s="22"/>
      <c r="AL1565" s="22"/>
      <c r="AM1565" s="22"/>
      <c r="AN1565" s="22"/>
      <c r="AO1565"/>
      <c r="AP1565"/>
      <c r="AQ1565"/>
      <c r="AR1565"/>
      <c r="AS1565"/>
      <c r="AT1565"/>
      <c r="AU1565"/>
      <c r="AV1565"/>
      <c r="AW1565"/>
      <c r="AX1565"/>
      <c r="AY1565"/>
      <c r="AZ1565"/>
      <c r="BA1565"/>
      <c r="BB1565"/>
      <c r="BC1565"/>
      <c r="BD1565"/>
      <c r="BE1565"/>
      <c r="BF1565"/>
      <c r="BG1565"/>
      <c r="BH1565"/>
      <c r="BI1565"/>
      <c r="BJ1565"/>
      <c r="BK1565"/>
      <c r="BL1565"/>
      <c r="BM1565"/>
      <c r="BN1565"/>
      <c r="BO1565"/>
      <c r="BP1565"/>
      <c r="BQ1565"/>
      <c r="BR1565"/>
      <c r="BS1565"/>
      <c r="BT1565"/>
      <c r="BU1565"/>
      <c r="BV1565"/>
      <c r="BW1565"/>
      <c r="BX1565"/>
      <c r="BY1565"/>
      <c r="BZ1565"/>
      <c r="CA1565"/>
      <c r="CB1565"/>
      <c r="CC1565"/>
      <c r="CD1565"/>
      <c r="CE1565"/>
      <c r="CF1565"/>
      <c r="CG1565"/>
      <c r="CH1565"/>
      <c r="CI1565"/>
      <c r="CJ1565"/>
      <c r="CK1565"/>
      <c r="CL1565"/>
      <c r="CM1565"/>
      <c r="CN1565"/>
      <c r="CO1565"/>
      <c r="CP1565"/>
      <c r="CQ1565"/>
      <c r="CR1565"/>
      <c r="CS1565"/>
      <c r="CT1565"/>
      <c r="CU1565"/>
      <c r="CV1565"/>
      <c r="CW1565"/>
      <c r="CX1565"/>
      <c r="CY1565"/>
      <c r="CZ1565"/>
      <c r="DA1565"/>
      <c r="DB1565"/>
      <c r="DC1565"/>
      <c r="DD1565"/>
      <c r="DE1565"/>
      <c r="DF1565"/>
      <c r="DG1565"/>
      <c r="DH1565"/>
      <c r="DI1565"/>
      <c r="DJ1565"/>
      <c r="DK1565"/>
      <c r="DL1565"/>
      <c r="DM1565"/>
      <c r="DN1565"/>
      <c r="DO1565"/>
      <c r="DP1565"/>
      <c r="DQ1565"/>
      <c r="DR1565"/>
      <c r="DS1565"/>
      <c r="DT1565"/>
      <c r="DU1565"/>
      <c r="DV1565"/>
      <c r="DW1565"/>
      <c r="DX1565"/>
      <c r="DY1565"/>
      <c r="DZ1565"/>
      <c r="EA1565"/>
      <c r="EB1565"/>
      <c r="EC1565"/>
      <c r="ED1565"/>
      <c r="EE1565"/>
      <c r="EF1565"/>
      <c r="EG1565"/>
      <c r="EH1565"/>
      <c r="EI1565"/>
      <c r="EJ1565"/>
      <c r="EK1565"/>
      <c r="EL1565"/>
      <c r="EM1565"/>
      <c r="EN1565"/>
      <c r="EO1565"/>
      <c r="EP1565"/>
      <c r="EQ1565"/>
      <c r="ER1565"/>
      <c r="ES1565"/>
      <c r="ET1565"/>
      <c r="EU1565"/>
      <c r="EV1565"/>
      <c r="EW1565"/>
      <c r="EX1565"/>
      <c r="EY1565"/>
      <c r="EZ1565"/>
      <c r="FA1565"/>
      <c r="FB1565"/>
      <c r="FC1565"/>
      <c r="FD1565"/>
      <c r="FE1565"/>
      <c r="FF1565"/>
      <c r="FG1565"/>
      <c r="FH1565"/>
      <c r="FI1565"/>
      <c r="FJ1565"/>
      <c r="FK1565"/>
      <c r="FL1565"/>
      <c r="FM1565"/>
      <c r="FN1565"/>
    </row>
    <row r="1566" spans="1:170" ht="180" x14ac:dyDescent="0.25">
      <c r="A1566" s="22" t="s">
        <v>41</v>
      </c>
      <c r="B1566" s="22" t="s">
        <v>42</v>
      </c>
      <c r="C1566" s="22" t="s">
        <v>7438</v>
      </c>
      <c r="D1566" s="22" t="s">
        <v>7905</v>
      </c>
      <c r="E1566" s="25">
        <v>44873</v>
      </c>
      <c r="F1566" s="22" t="s">
        <v>7906</v>
      </c>
      <c r="G1566" s="32">
        <v>1020806985</v>
      </c>
      <c r="H1566" s="22" t="s">
        <v>46</v>
      </c>
      <c r="I1566" s="22" t="s">
        <v>7665</v>
      </c>
      <c r="J1566" s="22" t="s">
        <v>7907</v>
      </c>
      <c r="K1566" s="22" t="s">
        <v>7908</v>
      </c>
      <c r="L1566" s="22" t="s">
        <v>7909</v>
      </c>
      <c r="M1566" s="22" t="s">
        <v>7341</v>
      </c>
      <c r="N1566" s="9">
        <f t="shared" si="24"/>
        <v>8913600</v>
      </c>
      <c r="O1566" s="26">
        <v>8913600</v>
      </c>
      <c r="P1566" s="26">
        <v>4456000</v>
      </c>
      <c r="Q1566" s="22"/>
      <c r="R1566" s="22"/>
      <c r="S1566" s="22"/>
      <c r="T1566" s="22" t="s">
        <v>7273</v>
      </c>
      <c r="U1566" s="25">
        <v>44875</v>
      </c>
      <c r="V1566" s="25">
        <v>44926</v>
      </c>
      <c r="W1566" s="25">
        <v>44875</v>
      </c>
      <c r="X1566" s="22">
        <v>60</v>
      </c>
      <c r="Y1566" s="22"/>
      <c r="Z1566" s="22"/>
      <c r="AA1566" s="22"/>
      <c r="AB1566" s="22"/>
      <c r="AC1566" s="22"/>
      <c r="AD1566" s="22"/>
      <c r="AE1566" s="22" t="s">
        <v>796</v>
      </c>
      <c r="AF1566" s="5" t="s">
        <v>53</v>
      </c>
      <c r="AG1566" s="22" t="s">
        <v>7910</v>
      </c>
      <c r="AH1566" s="22" t="s">
        <v>55</v>
      </c>
      <c r="AI1566" s="22"/>
      <c r="AJ1566" s="22" t="s">
        <v>56</v>
      </c>
      <c r="AK1566" s="22"/>
      <c r="AL1566" s="22"/>
      <c r="AM1566" s="22"/>
      <c r="AN1566" s="22"/>
      <c r="AO1566"/>
      <c r="AP1566"/>
      <c r="AQ1566"/>
      <c r="AR1566"/>
      <c r="AS1566"/>
      <c r="AT1566"/>
      <c r="AU1566"/>
      <c r="AV1566"/>
      <c r="AW1566"/>
      <c r="AX1566"/>
      <c r="AY1566"/>
      <c r="AZ1566"/>
      <c r="BA1566"/>
      <c r="BB1566"/>
      <c r="BC1566"/>
      <c r="BD1566"/>
      <c r="BE1566"/>
      <c r="BF1566"/>
      <c r="BG1566"/>
      <c r="BH1566"/>
      <c r="BI1566"/>
      <c r="BJ1566"/>
      <c r="BK1566"/>
      <c r="BL1566"/>
      <c r="BM1566"/>
      <c r="BN1566"/>
      <c r="BO1566"/>
      <c r="BP1566"/>
      <c r="BQ1566"/>
      <c r="BR1566"/>
      <c r="BS1566"/>
      <c r="BT1566"/>
      <c r="BU1566"/>
      <c r="BV1566"/>
      <c r="BW1566"/>
      <c r="BX1566"/>
      <c r="BY1566"/>
      <c r="BZ1566"/>
      <c r="CA1566"/>
      <c r="CB1566"/>
      <c r="CC1566"/>
      <c r="CD1566"/>
      <c r="CE1566"/>
      <c r="CF1566"/>
      <c r="CG1566"/>
      <c r="CH1566"/>
      <c r="CI1566"/>
      <c r="CJ1566"/>
      <c r="CK1566"/>
      <c r="CL1566"/>
      <c r="CM1566"/>
      <c r="CN1566"/>
      <c r="CO1566"/>
      <c r="CP1566"/>
      <c r="CQ1566"/>
      <c r="CR1566"/>
      <c r="CS1566"/>
      <c r="CT1566"/>
      <c r="CU1566"/>
      <c r="CV1566"/>
      <c r="CW1566"/>
      <c r="CX1566"/>
      <c r="CY1566"/>
      <c r="CZ1566"/>
      <c r="DA1566"/>
      <c r="DB1566"/>
      <c r="DC1566"/>
      <c r="DD1566"/>
      <c r="DE1566"/>
      <c r="DF1566"/>
      <c r="DG1566"/>
      <c r="DH1566"/>
      <c r="DI1566"/>
      <c r="DJ1566"/>
      <c r="DK1566"/>
      <c r="DL1566"/>
      <c r="DM1566"/>
      <c r="DN1566"/>
      <c r="DO1566"/>
      <c r="DP1566"/>
      <c r="DQ1566"/>
      <c r="DR1566"/>
      <c r="DS1566"/>
      <c r="DT1566"/>
      <c r="DU1566"/>
      <c r="DV1566"/>
      <c r="DW1566"/>
      <c r="DX1566"/>
      <c r="DY1566"/>
      <c r="DZ1566"/>
      <c r="EA1566"/>
      <c r="EB1566"/>
      <c r="EC1566"/>
      <c r="ED1566"/>
      <c r="EE1566"/>
      <c r="EF1566"/>
      <c r="EG1566"/>
      <c r="EH1566"/>
      <c r="EI1566"/>
      <c r="EJ1566"/>
      <c r="EK1566"/>
      <c r="EL1566"/>
      <c r="EM1566"/>
      <c r="EN1566"/>
      <c r="EO1566"/>
      <c r="EP1566"/>
      <c r="EQ1566"/>
      <c r="ER1566"/>
      <c r="ES1566"/>
      <c r="ET1566"/>
      <c r="EU1566"/>
      <c r="EV1566"/>
      <c r="EW1566"/>
      <c r="EX1566"/>
      <c r="EY1566"/>
      <c r="EZ1566"/>
      <c r="FA1566"/>
      <c r="FB1566"/>
      <c r="FC1566"/>
      <c r="FD1566"/>
      <c r="FE1566"/>
      <c r="FF1566"/>
      <c r="FG1566"/>
      <c r="FH1566"/>
      <c r="FI1566"/>
      <c r="FJ1566"/>
      <c r="FK1566"/>
      <c r="FL1566"/>
      <c r="FM1566"/>
      <c r="FN1566"/>
    </row>
    <row r="1567" spans="1:170" ht="225" x14ac:dyDescent="0.25">
      <c r="A1567" s="22" t="s">
        <v>41</v>
      </c>
      <c r="B1567" s="22" t="s">
        <v>42</v>
      </c>
      <c r="C1567" s="22" t="s">
        <v>7438</v>
      </c>
      <c r="D1567" s="22" t="s">
        <v>7911</v>
      </c>
      <c r="E1567" s="25">
        <v>44873</v>
      </c>
      <c r="F1567" s="22" t="s">
        <v>7912</v>
      </c>
      <c r="G1567" s="32">
        <v>1103109515</v>
      </c>
      <c r="H1567" s="22" t="s">
        <v>46</v>
      </c>
      <c r="I1567" s="22" t="s">
        <v>7665</v>
      </c>
      <c r="J1567" s="22" t="s">
        <v>7913</v>
      </c>
      <c r="K1567" s="22" t="s">
        <v>7914</v>
      </c>
      <c r="L1567" s="22" t="s">
        <v>99</v>
      </c>
      <c r="M1567" s="22" t="s">
        <v>7341</v>
      </c>
      <c r="N1567" s="9">
        <f t="shared" si="24"/>
        <v>7611600</v>
      </c>
      <c r="O1567" s="26">
        <v>7611600</v>
      </c>
      <c r="P1567" s="26">
        <v>3805800</v>
      </c>
      <c r="Q1567" s="22"/>
      <c r="R1567" s="22"/>
      <c r="S1567" s="22"/>
      <c r="T1567" s="22" t="s">
        <v>7273</v>
      </c>
      <c r="U1567" s="25">
        <v>44875</v>
      </c>
      <c r="V1567" s="25">
        <v>44926</v>
      </c>
      <c r="W1567" s="25">
        <v>44875</v>
      </c>
      <c r="X1567" s="22">
        <v>60</v>
      </c>
      <c r="Y1567" s="22"/>
      <c r="Z1567" s="22"/>
      <c r="AA1567" s="22"/>
      <c r="AB1567" s="22"/>
      <c r="AC1567" s="22"/>
      <c r="AD1567" s="22"/>
      <c r="AE1567" s="22" t="s">
        <v>796</v>
      </c>
      <c r="AF1567" s="5" t="s">
        <v>53</v>
      </c>
      <c r="AG1567" s="22" t="s">
        <v>7795</v>
      </c>
      <c r="AH1567" s="22" t="s">
        <v>55</v>
      </c>
      <c r="AI1567" s="22"/>
      <c r="AJ1567" s="22" t="s">
        <v>56</v>
      </c>
      <c r="AK1567" s="22"/>
      <c r="AL1567" s="22"/>
      <c r="AM1567" s="22"/>
      <c r="AN1567" s="22"/>
      <c r="AO1567"/>
      <c r="AP1567"/>
      <c r="AQ1567"/>
      <c r="AR1567"/>
      <c r="AS1567"/>
      <c r="AT1567"/>
      <c r="AU1567"/>
      <c r="AV1567"/>
      <c r="AW1567"/>
      <c r="AX1567"/>
      <c r="AY1567"/>
      <c r="AZ1567"/>
      <c r="BA1567"/>
      <c r="BB1567"/>
      <c r="BC1567"/>
      <c r="BD1567"/>
      <c r="BE1567"/>
      <c r="BF1567"/>
      <c r="BG1567"/>
      <c r="BH1567"/>
      <c r="BI1567"/>
      <c r="BJ1567"/>
      <c r="BK1567"/>
      <c r="BL1567"/>
      <c r="BM1567"/>
      <c r="BN1567"/>
      <c r="BO1567"/>
      <c r="BP1567"/>
      <c r="BQ1567"/>
      <c r="BR1567"/>
      <c r="BS1567"/>
      <c r="BT1567"/>
      <c r="BU1567"/>
      <c r="BV1567"/>
      <c r="BW1567"/>
      <c r="BX1567"/>
      <c r="BY1567"/>
      <c r="BZ1567"/>
      <c r="CA1567"/>
      <c r="CB1567"/>
      <c r="CC1567"/>
      <c r="CD1567"/>
      <c r="CE1567"/>
      <c r="CF1567"/>
      <c r="CG1567"/>
      <c r="CH1567"/>
      <c r="CI1567"/>
      <c r="CJ1567"/>
      <c r="CK1567"/>
      <c r="CL1567"/>
      <c r="CM1567"/>
      <c r="CN1567"/>
      <c r="CO1567"/>
      <c r="CP1567"/>
      <c r="CQ1567"/>
      <c r="CR1567"/>
      <c r="CS1567"/>
      <c r="CT1567"/>
      <c r="CU1567"/>
      <c r="CV1567"/>
      <c r="CW1567"/>
      <c r="CX1567"/>
      <c r="CY1567"/>
      <c r="CZ1567"/>
      <c r="DA1567"/>
      <c r="DB1567"/>
      <c r="DC1567"/>
      <c r="DD1567"/>
      <c r="DE1567"/>
      <c r="DF1567"/>
      <c r="DG1567"/>
      <c r="DH1567"/>
      <c r="DI1567"/>
      <c r="DJ1567"/>
      <c r="DK1567"/>
      <c r="DL1567"/>
      <c r="DM1567"/>
      <c r="DN1567"/>
      <c r="DO1567"/>
      <c r="DP1567"/>
      <c r="DQ1567"/>
      <c r="DR1567"/>
      <c r="DS1567"/>
      <c r="DT1567"/>
      <c r="DU1567"/>
      <c r="DV1567"/>
      <c r="DW1567"/>
      <c r="DX1567"/>
      <c r="DY1567"/>
      <c r="DZ1567"/>
      <c r="EA1567"/>
      <c r="EB1567"/>
      <c r="EC1567"/>
      <c r="ED1567"/>
      <c r="EE1567"/>
      <c r="EF1567"/>
      <c r="EG1567"/>
      <c r="EH1567"/>
      <c r="EI1567"/>
      <c r="EJ1567"/>
      <c r="EK1567"/>
      <c r="EL1567"/>
      <c r="EM1567"/>
      <c r="EN1567"/>
      <c r="EO1567"/>
      <c r="EP1567"/>
      <c r="EQ1567"/>
      <c r="ER1567"/>
      <c r="ES1567"/>
      <c r="ET1567"/>
      <c r="EU1567"/>
      <c r="EV1567"/>
      <c r="EW1567"/>
      <c r="EX1567"/>
      <c r="EY1567"/>
      <c r="EZ1567"/>
      <c r="FA1567"/>
      <c r="FB1567"/>
      <c r="FC1567"/>
      <c r="FD1567"/>
      <c r="FE1567"/>
      <c r="FF1567"/>
      <c r="FG1567"/>
      <c r="FH1567"/>
      <c r="FI1567"/>
      <c r="FJ1567"/>
      <c r="FK1567"/>
      <c r="FL1567"/>
      <c r="FM1567"/>
      <c r="FN1567"/>
    </row>
    <row r="1568" spans="1:170" ht="135" x14ac:dyDescent="0.25">
      <c r="A1568" s="22" t="s">
        <v>41</v>
      </c>
      <c r="B1568" s="22" t="s">
        <v>42</v>
      </c>
      <c r="C1568" s="22" t="s">
        <v>81</v>
      </c>
      <c r="D1568" s="22" t="s">
        <v>7915</v>
      </c>
      <c r="E1568" s="25">
        <v>44873</v>
      </c>
      <c r="F1568" s="22" t="s">
        <v>7916</v>
      </c>
      <c r="G1568" s="32">
        <v>52082900</v>
      </c>
      <c r="H1568" s="22" t="s">
        <v>46</v>
      </c>
      <c r="I1568" s="22" t="s">
        <v>7665</v>
      </c>
      <c r="J1568" s="22" t="s">
        <v>7917</v>
      </c>
      <c r="K1568" s="22" t="s">
        <v>7918</v>
      </c>
      <c r="L1568" s="22" t="s">
        <v>86</v>
      </c>
      <c r="M1568" s="22" t="s">
        <v>50</v>
      </c>
      <c r="N1568" s="9">
        <f t="shared" si="24"/>
        <v>5162400</v>
      </c>
      <c r="O1568" s="26">
        <v>5162400</v>
      </c>
      <c r="P1568" s="26">
        <v>2581200</v>
      </c>
      <c r="Q1568" s="22"/>
      <c r="R1568" s="22"/>
      <c r="S1568" s="22"/>
      <c r="T1568" s="22" t="s">
        <v>7273</v>
      </c>
      <c r="U1568" s="25">
        <v>44875</v>
      </c>
      <c r="V1568" s="25">
        <v>44926</v>
      </c>
      <c r="W1568" s="25">
        <v>44875</v>
      </c>
      <c r="X1568" s="22">
        <v>60</v>
      </c>
      <c r="Y1568" s="22"/>
      <c r="Z1568" s="22"/>
      <c r="AA1568" s="22"/>
      <c r="AB1568" s="22"/>
      <c r="AC1568" s="22"/>
      <c r="AD1568" s="22"/>
      <c r="AE1568" s="22" t="s">
        <v>796</v>
      </c>
      <c r="AF1568" s="5" t="s">
        <v>53</v>
      </c>
      <c r="AG1568" s="22" t="s">
        <v>7795</v>
      </c>
      <c r="AH1568" s="22" t="s">
        <v>55</v>
      </c>
      <c r="AI1568" s="22"/>
      <c r="AJ1568" s="22" t="s">
        <v>56</v>
      </c>
      <c r="AK1568" s="22"/>
      <c r="AL1568" s="22"/>
      <c r="AM1568" s="22"/>
      <c r="AN1568" s="22"/>
      <c r="AO1568"/>
      <c r="AP1568"/>
      <c r="AQ1568"/>
      <c r="AR1568"/>
      <c r="AS1568"/>
      <c r="AT1568"/>
      <c r="AU1568"/>
      <c r="AV1568"/>
      <c r="AW1568"/>
      <c r="AX1568"/>
      <c r="AY1568"/>
      <c r="AZ1568"/>
      <c r="BA1568"/>
      <c r="BB1568"/>
      <c r="BC1568"/>
      <c r="BD1568"/>
      <c r="BE1568"/>
      <c r="BF1568"/>
      <c r="BG1568"/>
      <c r="BH1568"/>
      <c r="BI1568"/>
      <c r="BJ1568"/>
      <c r="BK1568"/>
      <c r="BL1568"/>
      <c r="BM1568"/>
      <c r="BN1568"/>
      <c r="BO1568"/>
      <c r="BP1568"/>
      <c r="BQ1568"/>
      <c r="BR1568"/>
      <c r="BS1568"/>
      <c r="BT1568"/>
      <c r="BU1568"/>
      <c r="BV1568"/>
      <c r="BW1568"/>
      <c r="BX1568"/>
      <c r="BY1568"/>
      <c r="BZ1568"/>
      <c r="CA1568"/>
      <c r="CB1568"/>
      <c r="CC1568"/>
      <c r="CD1568"/>
      <c r="CE1568"/>
      <c r="CF1568"/>
      <c r="CG1568"/>
      <c r="CH1568"/>
      <c r="CI1568"/>
      <c r="CJ1568"/>
      <c r="CK1568"/>
      <c r="CL1568"/>
      <c r="CM1568"/>
      <c r="CN1568"/>
      <c r="CO1568"/>
      <c r="CP1568"/>
      <c r="CQ1568"/>
      <c r="CR1568"/>
      <c r="CS1568"/>
      <c r="CT1568"/>
      <c r="CU1568"/>
      <c r="CV1568"/>
      <c r="CW1568"/>
      <c r="CX1568"/>
      <c r="CY1568"/>
      <c r="CZ1568"/>
      <c r="DA1568"/>
      <c r="DB1568"/>
      <c r="DC1568"/>
      <c r="DD1568"/>
      <c r="DE1568"/>
      <c r="DF1568"/>
      <c r="DG1568"/>
      <c r="DH1568"/>
      <c r="DI1568"/>
      <c r="DJ1568"/>
      <c r="DK1568"/>
      <c r="DL1568"/>
      <c r="DM1568"/>
      <c r="DN1568"/>
      <c r="DO1568"/>
      <c r="DP1568"/>
      <c r="DQ1568"/>
      <c r="DR1568"/>
      <c r="DS1568"/>
      <c r="DT1568"/>
      <c r="DU1568"/>
      <c r="DV1568"/>
      <c r="DW1568"/>
      <c r="DX1568"/>
      <c r="DY1568"/>
      <c r="DZ1568"/>
      <c r="EA1568"/>
      <c r="EB1568"/>
      <c r="EC1568"/>
      <c r="ED1568"/>
      <c r="EE1568"/>
      <c r="EF1568"/>
      <c r="EG1568"/>
      <c r="EH1568"/>
      <c r="EI1568"/>
      <c r="EJ1568"/>
      <c r="EK1568"/>
      <c r="EL1568"/>
      <c r="EM1568"/>
      <c r="EN1568"/>
      <c r="EO1568"/>
      <c r="EP1568"/>
      <c r="EQ1568"/>
      <c r="ER1568"/>
      <c r="ES1568"/>
      <c r="ET1568"/>
      <c r="EU1568"/>
      <c r="EV1568"/>
      <c r="EW1568"/>
      <c r="EX1568"/>
      <c r="EY1568"/>
      <c r="EZ1568"/>
      <c r="FA1568"/>
      <c r="FB1568"/>
      <c r="FC1568"/>
      <c r="FD1568"/>
      <c r="FE1568"/>
      <c r="FF1568"/>
      <c r="FG1568"/>
      <c r="FH1568"/>
      <c r="FI1568"/>
      <c r="FJ1568"/>
      <c r="FK1568"/>
      <c r="FL1568"/>
      <c r="FM1568"/>
      <c r="FN1568"/>
    </row>
    <row r="1569" spans="1:170" ht="150" x14ac:dyDescent="0.25">
      <c r="A1569" s="22" t="s">
        <v>41</v>
      </c>
      <c r="B1569" s="22" t="s">
        <v>42</v>
      </c>
      <c r="C1569" s="22" t="s">
        <v>7438</v>
      </c>
      <c r="D1569" s="22" t="s">
        <v>7919</v>
      </c>
      <c r="E1569" s="25">
        <v>44873</v>
      </c>
      <c r="F1569" s="22" t="s">
        <v>7920</v>
      </c>
      <c r="G1569" s="32">
        <v>1044426272</v>
      </c>
      <c r="H1569" s="22" t="s">
        <v>46</v>
      </c>
      <c r="I1569" s="22" t="s">
        <v>7665</v>
      </c>
      <c r="J1569" s="22" t="s">
        <v>7921</v>
      </c>
      <c r="K1569" s="22" t="s">
        <v>7922</v>
      </c>
      <c r="L1569" s="22" t="s">
        <v>106</v>
      </c>
      <c r="M1569" s="22" t="s">
        <v>50</v>
      </c>
      <c r="N1569" s="9">
        <f t="shared" si="24"/>
        <v>8913600</v>
      </c>
      <c r="O1569" s="26">
        <v>8913600</v>
      </c>
      <c r="P1569" s="26">
        <v>4456800</v>
      </c>
      <c r="Q1569" s="22"/>
      <c r="R1569" s="22"/>
      <c r="S1569" s="22"/>
      <c r="T1569" s="22" t="s">
        <v>7273</v>
      </c>
      <c r="U1569" s="25">
        <v>44875</v>
      </c>
      <c r="V1569" s="25">
        <v>44926</v>
      </c>
      <c r="W1569" s="25">
        <v>44875</v>
      </c>
      <c r="X1569" s="22">
        <v>60</v>
      </c>
      <c r="Y1569" s="22"/>
      <c r="Z1569" s="22"/>
      <c r="AA1569" s="22"/>
      <c r="AB1569" s="22"/>
      <c r="AC1569" s="22"/>
      <c r="AD1569" s="22"/>
      <c r="AE1569" s="22" t="s">
        <v>796</v>
      </c>
      <c r="AF1569" s="5" t="s">
        <v>53</v>
      </c>
      <c r="AG1569" s="22" t="s">
        <v>7910</v>
      </c>
      <c r="AH1569" s="22" t="s">
        <v>55</v>
      </c>
      <c r="AI1569" s="22"/>
      <c r="AJ1569" s="22" t="s">
        <v>56</v>
      </c>
      <c r="AK1569" s="22"/>
      <c r="AL1569" s="22"/>
      <c r="AM1569" s="22"/>
      <c r="AN1569" s="22"/>
      <c r="AO1569"/>
      <c r="AP1569"/>
      <c r="AQ1569"/>
      <c r="AR1569"/>
      <c r="AS1569"/>
      <c r="AT1569"/>
      <c r="AU1569"/>
      <c r="AV1569"/>
      <c r="AW1569"/>
      <c r="AX1569"/>
      <c r="AY1569"/>
      <c r="AZ1569"/>
      <c r="BA1569"/>
      <c r="BB1569"/>
      <c r="BC1569"/>
      <c r="BD1569"/>
      <c r="BE1569"/>
      <c r="BF1569"/>
      <c r="BG1569"/>
      <c r="BH1569"/>
      <c r="BI1569"/>
      <c r="BJ1569"/>
      <c r="BK1569"/>
      <c r="BL1569"/>
      <c r="BM1569"/>
      <c r="BN1569"/>
      <c r="BO1569"/>
      <c r="BP1569"/>
      <c r="BQ1569"/>
      <c r="BR1569"/>
      <c r="BS1569"/>
      <c r="BT1569"/>
      <c r="BU1569"/>
      <c r="BV1569"/>
      <c r="BW1569"/>
      <c r="BX1569"/>
      <c r="BY1569"/>
      <c r="BZ1569"/>
      <c r="CA1569"/>
      <c r="CB1569"/>
      <c r="CC1569"/>
      <c r="CD1569"/>
      <c r="CE1569"/>
      <c r="CF1569"/>
      <c r="CG1569"/>
      <c r="CH1569"/>
      <c r="CI1569"/>
      <c r="CJ1569"/>
      <c r="CK1569"/>
      <c r="CL1569"/>
      <c r="CM1569"/>
      <c r="CN1569"/>
      <c r="CO1569"/>
      <c r="CP1569"/>
      <c r="CQ1569"/>
      <c r="CR1569"/>
      <c r="CS1569"/>
      <c r="CT1569"/>
      <c r="CU1569"/>
      <c r="CV1569"/>
      <c r="CW1569"/>
      <c r="CX1569"/>
      <c r="CY1569"/>
      <c r="CZ1569"/>
      <c r="DA1569"/>
      <c r="DB1569"/>
      <c r="DC1569"/>
      <c r="DD1569"/>
      <c r="DE1569"/>
      <c r="DF1569"/>
      <c r="DG1569"/>
      <c r="DH1569"/>
      <c r="DI1569"/>
      <c r="DJ1569"/>
      <c r="DK1569"/>
      <c r="DL1569"/>
      <c r="DM1569"/>
      <c r="DN1569"/>
      <c r="DO1569"/>
      <c r="DP1569"/>
      <c r="DQ1569"/>
      <c r="DR1569"/>
      <c r="DS1569"/>
      <c r="DT1569"/>
      <c r="DU1569"/>
      <c r="DV1569"/>
      <c r="DW1569"/>
      <c r="DX1569"/>
      <c r="DY1569"/>
      <c r="DZ1569"/>
      <c r="EA1569"/>
      <c r="EB1569"/>
      <c r="EC1569"/>
      <c r="ED1569"/>
      <c r="EE1569"/>
      <c r="EF1569"/>
      <c r="EG1569"/>
      <c r="EH1569"/>
      <c r="EI1569"/>
      <c r="EJ1569"/>
      <c r="EK1569"/>
      <c r="EL1569"/>
      <c r="EM1569"/>
      <c r="EN1569"/>
      <c r="EO1569"/>
      <c r="EP1569"/>
      <c r="EQ1569"/>
      <c r="ER1569"/>
      <c r="ES1569"/>
      <c r="ET1569"/>
      <c r="EU1569"/>
      <c r="EV1569"/>
      <c r="EW1569"/>
      <c r="EX1569"/>
      <c r="EY1569"/>
      <c r="EZ1569"/>
      <c r="FA1569"/>
      <c r="FB1569"/>
      <c r="FC1569"/>
      <c r="FD1569"/>
      <c r="FE1569"/>
      <c r="FF1569"/>
      <c r="FG1569"/>
      <c r="FH1569"/>
      <c r="FI1569"/>
      <c r="FJ1569"/>
      <c r="FK1569"/>
      <c r="FL1569"/>
      <c r="FM1569"/>
      <c r="FN1569"/>
    </row>
    <row r="1570" spans="1:170" ht="195" x14ac:dyDescent="0.25">
      <c r="A1570" s="22" t="s">
        <v>41</v>
      </c>
      <c r="B1570" s="22" t="s">
        <v>42</v>
      </c>
      <c r="C1570" s="22" t="s">
        <v>81</v>
      </c>
      <c r="D1570" s="22" t="s">
        <v>7923</v>
      </c>
      <c r="E1570" s="25">
        <v>44875</v>
      </c>
      <c r="F1570" s="22" t="s">
        <v>7924</v>
      </c>
      <c r="G1570" s="22" t="s">
        <v>7925</v>
      </c>
      <c r="H1570" s="22" t="s">
        <v>46</v>
      </c>
      <c r="I1570" s="22" t="s">
        <v>7665</v>
      </c>
      <c r="J1570" s="22" t="s">
        <v>7926</v>
      </c>
      <c r="K1570" s="22" t="s">
        <v>6162</v>
      </c>
      <c r="L1570" s="22" t="s">
        <v>86</v>
      </c>
      <c r="M1570" s="26" t="s">
        <v>7341</v>
      </c>
      <c r="N1570" s="9">
        <f t="shared" si="24"/>
        <v>5162400</v>
      </c>
      <c r="O1570" s="26">
        <v>5162400</v>
      </c>
      <c r="P1570" s="26">
        <v>2581200</v>
      </c>
      <c r="Q1570" s="22"/>
      <c r="R1570" s="22"/>
      <c r="S1570" s="22"/>
      <c r="T1570" s="22" t="s">
        <v>7273</v>
      </c>
      <c r="U1570" s="25">
        <v>44876</v>
      </c>
      <c r="V1570" s="25">
        <v>44926</v>
      </c>
      <c r="W1570" s="25">
        <v>44876</v>
      </c>
      <c r="X1570" s="22">
        <v>60</v>
      </c>
      <c r="Y1570" s="22"/>
      <c r="Z1570" s="22"/>
      <c r="AA1570" s="22"/>
      <c r="AB1570" s="22"/>
      <c r="AC1570" s="22"/>
      <c r="AD1570" s="22"/>
      <c r="AE1570" s="22" t="s">
        <v>796</v>
      </c>
      <c r="AF1570" s="5" t="s">
        <v>53</v>
      </c>
      <c r="AG1570" s="22" t="s">
        <v>7795</v>
      </c>
      <c r="AH1570" s="22" t="s">
        <v>55</v>
      </c>
      <c r="AI1570" s="22"/>
      <c r="AJ1570" s="22" t="s">
        <v>465</v>
      </c>
      <c r="AK1570" s="22"/>
      <c r="AL1570" s="22"/>
      <c r="AM1570" s="22"/>
      <c r="AN1570" s="22"/>
      <c r="AO1570"/>
      <c r="AP1570"/>
      <c r="AQ1570"/>
      <c r="AR1570"/>
      <c r="AS1570"/>
      <c r="AT1570"/>
      <c r="AU1570"/>
      <c r="AV1570"/>
      <c r="AW1570"/>
      <c r="AX1570"/>
      <c r="AY1570"/>
      <c r="AZ1570"/>
      <c r="BA1570"/>
      <c r="BB1570"/>
      <c r="BC1570"/>
      <c r="BD1570"/>
      <c r="BE1570"/>
      <c r="BF1570"/>
      <c r="BG1570"/>
      <c r="BH1570"/>
      <c r="BI1570"/>
      <c r="BJ1570"/>
      <c r="BK1570"/>
      <c r="BL1570"/>
      <c r="BM1570"/>
      <c r="BN1570"/>
      <c r="BO1570"/>
      <c r="BP1570"/>
      <c r="BQ1570"/>
      <c r="BR1570"/>
      <c r="BS1570"/>
      <c r="BT1570"/>
      <c r="BU1570"/>
      <c r="BV1570"/>
      <c r="BW1570"/>
      <c r="BX1570"/>
      <c r="BY1570"/>
      <c r="BZ1570"/>
      <c r="CA1570"/>
      <c r="CB1570"/>
      <c r="CC1570"/>
      <c r="CD1570"/>
      <c r="CE1570"/>
      <c r="CF1570"/>
      <c r="CG1570"/>
      <c r="CH1570"/>
      <c r="CI1570"/>
      <c r="CJ1570"/>
      <c r="CK1570"/>
      <c r="CL1570"/>
      <c r="CM1570"/>
      <c r="CN1570"/>
      <c r="CO1570"/>
      <c r="CP1570"/>
      <c r="CQ1570"/>
      <c r="CR1570"/>
      <c r="CS1570"/>
      <c r="CT1570"/>
      <c r="CU1570"/>
      <c r="CV1570"/>
      <c r="CW1570"/>
      <c r="CX1570"/>
      <c r="CY1570"/>
      <c r="CZ1570"/>
      <c r="DA1570"/>
      <c r="DB1570"/>
      <c r="DC1570"/>
      <c r="DD1570"/>
      <c r="DE1570"/>
      <c r="DF1570"/>
      <c r="DG1570"/>
      <c r="DH1570"/>
      <c r="DI1570"/>
      <c r="DJ1570"/>
      <c r="DK1570"/>
      <c r="DL1570"/>
      <c r="DM1570"/>
      <c r="DN1570"/>
      <c r="DO1570"/>
      <c r="DP1570"/>
      <c r="DQ1570"/>
      <c r="DR1570"/>
      <c r="DS1570"/>
      <c r="DT1570"/>
      <c r="DU1570"/>
      <c r="DV1570"/>
      <c r="DW1570"/>
      <c r="DX1570"/>
      <c r="DY1570"/>
      <c r="DZ1570"/>
      <c r="EA1570"/>
      <c r="EB1570"/>
      <c r="EC1570"/>
      <c r="ED1570"/>
      <c r="EE1570"/>
      <c r="EF1570"/>
      <c r="EG1570"/>
      <c r="EH1570"/>
      <c r="EI1570"/>
      <c r="EJ1570"/>
      <c r="EK1570"/>
      <c r="EL1570"/>
      <c r="EM1570"/>
      <c r="EN1570"/>
      <c r="EO1570"/>
      <c r="EP1570"/>
      <c r="EQ1570"/>
      <c r="ER1570"/>
      <c r="ES1570"/>
      <c r="ET1570"/>
      <c r="EU1570"/>
      <c r="EV1570"/>
      <c r="EW1570"/>
      <c r="EX1570"/>
      <c r="EY1570"/>
      <c r="EZ1570"/>
      <c r="FA1570"/>
      <c r="FB1570"/>
      <c r="FC1570"/>
      <c r="FD1570"/>
      <c r="FE1570"/>
      <c r="FF1570"/>
      <c r="FG1570"/>
      <c r="FH1570"/>
      <c r="FI1570"/>
      <c r="FJ1570"/>
      <c r="FK1570"/>
      <c r="FL1570"/>
      <c r="FM1570"/>
      <c r="FN1570"/>
    </row>
    <row r="1571" spans="1:170" ht="120" x14ac:dyDescent="0.25">
      <c r="A1571" s="22" t="s">
        <v>41</v>
      </c>
      <c r="B1571" s="22" t="s">
        <v>42</v>
      </c>
      <c r="C1571" s="22" t="s">
        <v>7438</v>
      </c>
      <c r="D1571" s="22" t="s">
        <v>7927</v>
      </c>
      <c r="E1571" s="25">
        <v>44874</v>
      </c>
      <c r="F1571" s="22" t="s">
        <v>7928</v>
      </c>
      <c r="G1571" s="32">
        <v>1022390730</v>
      </c>
      <c r="H1571" s="22" t="s">
        <v>46</v>
      </c>
      <c r="I1571" s="22" t="s">
        <v>7929</v>
      </c>
      <c r="J1571" s="22" t="s">
        <v>7930</v>
      </c>
      <c r="K1571" s="22" t="s">
        <v>7931</v>
      </c>
      <c r="L1571" s="22" t="s">
        <v>49</v>
      </c>
      <c r="M1571" s="22" t="s">
        <v>7341</v>
      </c>
      <c r="N1571" s="9">
        <f t="shared" si="24"/>
        <v>12222000</v>
      </c>
      <c r="O1571" s="26">
        <v>12222000</v>
      </c>
      <c r="P1571" s="26">
        <v>6111000</v>
      </c>
      <c r="Q1571" s="22"/>
      <c r="R1571" s="22"/>
      <c r="S1571" s="22"/>
      <c r="T1571" s="22" t="s">
        <v>7273</v>
      </c>
      <c r="U1571" s="25">
        <v>44875</v>
      </c>
      <c r="V1571" s="25">
        <v>44926</v>
      </c>
      <c r="W1571" s="25">
        <v>44875</v>
      </c>
      <c r="X1571" s="22">
        <v>60</v>
      </c>
      <c r="Y1571" s="22"/>
      <c r="Z1571" s="22"/>
      <c r="AA1571" s="22"/>
      <c r="AB1571" s="22"/>
      <c r="AC1571" s="22"/>
      <c r="AD1571" s="22"/>
      <c r="AE1571" s="22" t="s">
        <v>7932</v>
      </c>
      <c r="AF1571" s="5" t="s">
        <v>53</v>
      </c>
      <c r="AG1571" s="22" t="s">
        <v>1399</v>
      </c>
      <c r="AH1571" s="22" t="s">
        <v>807</v>
      </c>
      <c r="AI1571" s="22"/>
      <c r="AJ1571" s="22" t="s">
        <v>56</v>
      </c>
      <c r="AK1571" s="22"/>
      <c r="AL1571" s="22"/>
      <c r="AM1571" s="22"/>
      <c r="AN1571" s="22"/>
      <c r="AO1571"/>
      <c r="AP1571"/>
      <c r="AQ1571"/>
      <c r="AR1571"/>
      <c r="AS1571"/>
      <c r="AT1571"/>
      <c r="AU1571"/>
      <c r="AV1571"/>
      <c r="AW1571"/>
      <c r="AX1571"/>
      <c r="AY1571"/>
      <c r="AZ1571"/>
      <c r="BA1571"/>
      <c r="BB1571"/>
      <c r="BC1571"/>
      <c r="BD1571"/>
      <c r="BE1571"/>
      <c r="BF1571"/>
      <c r="BG1571"/>
      <c r="BH1571"/>
      <c r="BI1571"/>
      <c r="BJ1571"/>
      <c r="BK1571"/>
      <c r="BL1571"/>
      <c r="BM1571"/>
      <c r="BN1571"/>
      <c r="BO1571"/>
      <c r="BP1571"/>
      <c r="BQ1571"/>
      <c r="BR1571"/>
      <c r="BS1571"/>
      <c r="BT1571"/>
      <c r="BU1571"/>
      <c r="BV1571"/>
      <c r="BW1571"/>
      <c r="BX1571"/>
      <c r="BY1571"/>
      <c r="BZ1571"/>
      <c r="CA1571"/>
      <c r="CB1571"/>
      <c r="CC1571"/>
      <c r="CD1571"/>
      <c r="CE1571"/>
      <c r="CF1571"/>
      <c r="CG1571"/>
      <c r="CH1571"/>
      <c r="CI1571"/>
      <c r="CJ1571"/>
      <c r="CK1571"/>
      <c r="CL1571"/>
      <c r="CM1571"/>
      <c r="CN1571"/>
      <c r="CO1571"/>
      <c r="CP1571"/>
      <c r="CQ1571"/>
      <c r="CR1571"/>
      <c r="CS1571"/>
      <c r="CT1571"/>
      <c r="CU1571"/>
      <c r="CV1571"/>
      <c r="CW1571"/>
      <c r="CX1571"/>
      <c r="CY1571"/>
      <c r="CZ1571"/>
      <c r="DA1571"/>
      <c r="DB1571"/>
      <c r="DC1571"/>
      <c r="DD1571"/>
      <c r="DE1571"/>
      <c r="DF1571"/>
      <c r="DG1571"/>
      <c r="DH1571"/>
      <c r="DI1571"/>
      <c r="DJ1571"/>
      <c r="DK1571"/>
      <c r="DL1571"/>
      <c r="DM1571"/>
      <c r="DN1571"/>
      <c r="DO1571"/>
      <c r="DP1571"/>
      <c r="DQ1571"/>
      <c r="DR1571"/>
      <c r="DS1571"/>
      <c r="DT1571"/>
      <c r="DU1571"/>
      <c r="DV1571"/>
      <c r="DW1571"/>
      <c r="DX1571"/>
      <c r="DY1571"/>
      <c r="DZ1571"/>
      <c r="EA1571"/>
      <c r="EB1571"/>
      <c r="EC1571"/>
      <c r="ED1571"/>
      <c r="EE1571"/>
      <c r="EF1571"/>
      <c r="EG1571"/>
      <c r="EH1571"/>
      <c r="EI1571"/>
      <c r="EJ1571"/>
      <c r="EK1571"/>
      <c r="EL1571"/>
      <c r="EM1571"/>
      <c r="EN1571"/>
      <c r="EO1571"/>
      <c r="EP1571"/>
      <c r="EQ1571"/>
      <c r="ER1571"/>
      <c r="ES1571"/>
      <c r="ET1571"/>
      <c r="EU1571"/>
      <c r="EV1571"/>
      <c r="EW1571"/>
      <c r="EX1571"/>
      <c r="EY1571"/>
      <c r="EZ1571"/>
      <c r="FA1571"/>
      <c r="FB1571"/>
      <c r="FC1571"/>
      <c r="FD1571"/>
      <c r="FE1571"/>
      <c r="FF1571"/>
      <c r="FG1571"/>
      <c r="FH1571"/>
      <c r="FI1571"/>
      <c r="FJ1571"/>
      <c r="FK1571"/>
      <c r="FL1571"/>
      <c r="FM1571"/>
      <c r="FN1571"/>
    </row>
    <row r="1572" spans="1:170" ht="225" x14ac:dyDescent="0.25">
      <c r="A1572" s="22" t="s">
        <v>41</v>
      </c>
      <c r="B1572" s="22" t="s">
        <v>42</v>
      </c>
      <c r="C1572" s="22" t="s">
        <v>81</v>
      </c>
      <c r="D1572" s="22" t="s">
        <v>7933</v>
      </c>
      <c r="E1572" s="25">
        <v>44886</v>
      </c>
      <c r="F1572" s="22" t="s">
        <v>7934</v>
      </c>
      <c r="G1572" s="22" t="s">
        <v>7935</v>
      </c>
      <c r="H1572" s="22" t="s">
        <v>46</v>
      </c>
      <c r="I1572" s="22" t="s">
        <v>7929</v>
      </c>
      <c r="J1572" s="22" t="s">
        <v>7936</v>
      </c>
      <c r="K1572" s="22" t="s">
        <v>7937</v>
      </c>
      <c r="L1572" s="22" t="s">
        <v>86</v>
      </c>
      <c r="M1572" s="22" t="s">
        <v>7341</v>
      </c>
      <c r="N1572" s="9">
        <f t="shared" si="24"/>
        <v>5162400</v>
      </c>
      <c r="O1572" s="26">
        <v>5162400</v>
      </c>
      <c r="P1572" s="26">
        <v>2581200</v>
      </c>
      <c r="Q1572" s="22"/>
      <c r="R1572" s="22"/>
      <c r="S1572" s="22"/>
      <c r="T1572" s="22" t="s">
        <v>7273</v>
      </c>
      <c r="U1572" s="25">
        <v>44889</v>
      </c>
      <c r="V1572" s="25">
        <v>44926</v>
      </c>
      <c r="W1572" s="25">
        <v>44889</v>
      </c>
      <c r="X1572" s="22">
        <v>60</v>
      </c>
      <c r="Y1572" s="22"/>
      <c r="Z1572" s="22"/>
      <c r="AA1572" s="22"/>
      <c r="AB1572" s="22"/>
      <c r="AC1572" s="22"/>
      <c r="AD1572" s="22"/>
      <c r="AE1572" s="22" t="s">
        <v>7932</v>
      </c>
      <c r="AF1572" s="5" t="s">
        <v>53</v>
      </c>
      <c r="AG1572" s="22" t="s">
        <v>1399</v>
      </c>
      <c r="AH1572" s="22" t="s">
        <v>807</v>
      </c>
      <c r="AI1572" s="22"/>
      <c r="AJ1572" s="22" t="s">
        <v>56</v>
      </c>
      <c r="AK1572" s="22"/>
      <c r="AL1572" s="22"/>
      <c r="AM1572" s="22"/>
      <c r="AN1572" s="22"/>
      <c r="AO1572"/>
      <c r="AP1572"/>
      <c r="AQ1572"/>
      <c r="AR1572"/>
      <c r="AS1572"/>
      <c r="AT1572"/>
      <c r="AU1572"/>
      <c r="AV1572"/>
      <c r="AW1572"/>
      <c r="AX1572"/>
      <c r="AY1572"/>
      <c r="AZ1572"/>
      <c r="BA1572"/>
      <c r="BB1572"/>
      <c r="BC1572"/>
      <c r="BD1572"/>
      <c r="BE1572"/>
      <c r="BF1572"/>
      <c r="BG1572"/>
      <c r="BH1572"/>
      <c r="BI1572"/>
      <c r="BJ1572"/>
      <c r="BK1572"/>
      <c r="BL1572"/>
      <c r="BM1572"/>
      <c r="BN1572"/>
      <c r="BO1572"/>
      <c r="BP1572"/>
      <c r="BQ1572"/>
      <c r="BR1572"/>
      <c r="BS1572"/>
      <c r="BT1572"/>
      <c r="BU1572"/>
      <c r="BV1572"/>
      <c r="BW1572"/>
      <c r="BX1572"/>
      <c r="BY1572"/>
      <c r="BZ1572"/>
      <c r="CA1572"/>
      <c r="CB1572"/>
      <c r="CC1572"/>
      <c r="CD1572"/>
      <c r="CE1572"/>
      <c r="CF1572"/>
      <c r="CG1572"/>
      <c r="CH1572"/>
      <c r="CI1572"/>
      <c r="CJ1572"/>
      <c r="CK1572"/>
      <c r="CL1572"/>
      <c r="CM1572"/>
      <c r="CN1572"/>
      <c r="CO1572"/>
      <c r="CP1572"/>
      <c r="CQ1572"/>
      <c r="CR1572"/>
      <c r="CS1572"/>
      <c r="CT1572"/>
      <c r="CU1572"/>
      <c r="CV1572"/>
      <c r="CW1572"/>
      <c r="CX1572"/>
      <c r="CY1572"/>
      <c r="CZ1572"/>
      <c r="DA1572"/>
      <c r="DB1572"/>
      <c r="DC1572"/>
      <c r="DD1572"/>
      <c r="DE1572"/>
      <c r="DF1572"/>
      <c r="DG1572"/>
      <c r="DH1572"/>
      <c r="DI1572"/>
      <c r="DJ1572"/>
      <c r="DK1572"/>
      <c r="DL1572"/>
      <c r="DM1572"/>
      <c r="DN1572"/>
      <c r="DO1572"/>
      <c r="DP1572"/>
      <c r="DQ1572"/>
      <c r="DR1572"/>
      <c r="DS1572"/>
      <c r="DT1572"/>
      <c r="DU1572"/>
      <c r="DV1572"/>
      <c r="DW1572"/>
      <c r="DX1572"/>
      <c r="DY1572"/>
      <c r="DZ1572"/>
      <c r="EA1572"/>
      <c r="EB1572"/>
      <c r="EC1572"/>
      <c r="ED1572"/>
      <c r="EE1572"/>
      <c r="EF1572"/>
      <c r="EG1572"/>
      <c r="EH1572"/>
      <c r="EI1572"/>
      <c r="EJ1572"/>
      <c r="EK1572"/>
      <c r="EL1572"/>
      <c r="EM1572"/>
      <c r="EN1572"/>
      <c r="EO1572"/>
      <c r="EP1572"/>
      <c r="EQ1572"/>
      <c r="ER1572"/>
      <c r="ES1572"/>
      <c r="ET1572"/>
      <c r="EU1572"/>
      <c r="EV1572"/>
      <c r="EW1572"/>
      <c r="EX1572"/>
      <c r="EY1572"/>
      <c r="EZ1572"/>
      <c r="FA1572"/>
      <c r="FB1572"/>
      <c r="FC1572"/>
      <c r="FD1572"/>
      <c r="FE1572"/>
      <c r="FF1572"/>
      <c r="FG1572"/>
      <c r="FH1572"/>
      <c r="FI1572"/>
      <c r="FJ1572"/>
      <c r="FK1572"/>
      <c r="FL1572"/>
      <c r="FM1572"/>
      <c r="FN1572"/>
    </row>
    <row r="1573" spans="1:170" ht="148.5" customHeight="1" x14ac:dyDescent="0.25">
      <c r="A1573" s="22" t="s">
        <v>41</v>
      </c>
      <c r="B1573" s="22" t="s">
        <v>42</v>
      </c>
      <c r="C1573" s="22" t="s">
        <v>7438</v>
      </c>
      <c r="D1573" s="22" t="s">
        <v>7938</v>
      </c>
      <c r="E1573" s="25">
        <v>44883</v>
      </c>
      <c r="F1573" s="22" t="s">
        <v>7939</v>
      </c>
      <c r="G1573" s="32">
        <v>1014279134</v>
      </c>
      <c r="H1573" s="22" t="s">
        <v>46</v>
      </c>
      <c r="I1573" s="22" t="s">
        <v>7940</v>
      </c>
      <c r="J1573" s="22" t="s">
        <v>7941</v>
      </c>
      <c r="K1573" s="22" t="s">
        <v>7942</v>
      </c>
      <c r="L1573" s="22" t="s">
        <v>201</v>
      </c>
      <c r="M1573" s="22" t="s">
        <v>7341</v>
      </c>
      <c r="N1573" s="9">
        <f t="shared" si="24"/>
        <v>6134400</v>
      </c>
      <c r="O1573" s="26">
        <v>6134400</v>
      </c>
      <c r="P1573" s="26">
        <v>3067200</v>
      </c>
      <c r="Q1573" s="22"/>
      <c r="R1573" s="22"/>
      <c r="S1573" s="22"/>
      <c r="T1573" s="22" t="s">
        <v>7273</v>
      </c>
      <c r="U1573" s="25">
        <v>44887</v>
      </c>
      <c r="V1573" s="25">
        <v>44926</v>
      </c>
      <c r="W1573" s="25">
        <v>44886</v>
      </c>
      <c r="X1573" s="22">
        <v>60</v>
      </c>
      <c r="Y1573" s="22"/>
      <c r="Z1573" s="22"/>
      <c r="AA1573" s="22"/>
      <c r="AB1573" s="22"/>
      <c r="AC1573" s="22"/>
      <c r="AD1573" s="22"/>
      <c r="AE1573" s="22" t="s">
        <v>7932</v>
      </c>
      <c r="AF1573" s="5" t="s">
        <v>53</v>
      </c>
      <c r="AG1573" s="22" t="s">
        <v>1399</v>
      </c>
      <c r="AH1573" s="22" t="s">
        <v>807</v>
      </c>
      <c r="AI1573" s="22"/>
      <c r="AJ1573" s="22" t="s">
        <v>56</v>
      </c>
      <c r="AK1573" s="22"/>
      <c r="AL1573" s="22"/>
      <c r="AM1573" s="22"/>
      <c r="AN1573" s="22"/>
      <c r="AO1573"/>
      <c r="AP1573"/>
      <c r="AQ1573"/>
      <c r="AR1573"/>
      <c r="AS1573"/>
      <c r="AT1573"/>
      <c r="AU1573"/>
      <c r="AV1573"/>
      <c r="AW1573"/>
      <c r="AX1573"/>
      <c r="AY1573"/>
      <c r="AZ1573"/>
      <c r="BA1573"/>
      <c r="BB1573"/>
      <c r="BC1573"/>
      <c r="BD1573"/>
      <c r="BE1573"/>
      <c r="BF1573"/>
      <c r="BG1573"/>
      <c r="BH1573"/>
      <c r="BI1573"/>
      <c r="BJ1573"/>
      <c r="BK1573"/>
      <c r="BL1573"/>
      <c r="BM1573"/>
      <c r="BN1573"/>
      <c r="BO1573"/>
      <c r="BP1573"/>
      <c r="BQ1573"/>
      <c r="BR1573"/>
      <c r="BS1573"/>
      <c r="BT1573"/>
      <c r="BU1573"/>
      <c r="BV1573"/>
      <c r="BW1573"/>
      <c r="BX1573"/>
      <c r="BY1573"/>
      <c r="BZ1573"/>
      <c r="CA1573"/>
      <c r="CB1573"/>
      <c r="CC1573"/>
      <c r="CD1573"/>
      <c r="CE1573"/>
      <c r="CF1573"/>
      <c r="CG1573"/>
      <c r="CH1573"/>
      <c r="CI1573"/>
      <c r="CJ1573"/>
      <c r="CK1573"/>
      <c r="CL1573"/>
      <c r="CM1573"/>
      <c r="CN1573"/>
      <c r="CO1573"/>
      <c r="CP1573"/>
      <c r="CQ1573"/>
      <c r="CR1573"/>
      <c r="CS1573"/>
      <c r="CT1573"/>
      <c r="CU1573"/>
      <c r="CV1573"/>
      <c r="CW1573"/>
      <c r="CX1573"/>
      <c r="CY1573"/>
      <c r="CZ1573"/>
      <c r="DA1573"/>
      <c r="DB1573"/>
      <c r="DC1573"/>
      <c r="DD1573"/>
      <c r="DE1573"/>
      <c r="DF1573"/>
      <c r="DG1573"/>
      <c r="DH1573"/>
      <c r="DI1573"/>
      <c r="DJ1573"/>
      <c r="DK1573"/>
      <c r="DL1573"/>
      <c r="DM1573"/>
      <c r="DN1573"/>
      <c r="DO1573"/>
      <c r="DP1573"/>
      <c r="DQ1573"/>
      <c r="DR1573"/>
      <c r="DS1573"/>
      <c r="DT1573"/>
      <c r="DU1573"/>
      <c r="DV1573"/>
      <c r="DW1573"/>
      <c r="DX1573"/>
      <c r="DY1573"/>
      <c r="DZ1573"/>
      <c r="EA1573"/>
      <c r="EB1573"/>
      <c r="EC1573"/>
      <c r="ED1573"/>
      <c r="EE1573"/>
      <c r="EF1573"/>
      <c r="EG1573"/>
      <c r="EH1573"/>
      <c r="EI1573"/>
      <c r="EJ1573"/>
      <c r="EK1573"/>
      <c r="EL1573"/>
      <c r="EM1573"/>
      <c r="EN1573"/>
      <c r="EO1573"/>
      <c r="EP1573"/>
      <c r="EQ1573"/>
      <c r="ER1573"/>
      <c r="ES1573"/>
      <c r="ET1573"/>
      <c r="EU1573"/>
      <c r="EV1573"/>
      <c r="EW1573"/>
      <c r="EX1573"/>
      <c r="EY1573"/>
      <c r="EZ1573"/>
      <c r="FA1573"/>
      <c r="FB1573"/>
      <c r="FC1573"/>
      <c r="FD1573"/>
      <c r="FE1573"/>
      <c r="FF1573"/>
      <c r="FG1573"/>
      <c r="FH1573"/>
      <c r="FI1573"/>
      <c r="FJ1573"/>
      <c r="FK1573"/>
      <c r="FL1573"/>
      <c r="FM1573"/>
      <c r="FN1573"/>
    </row>
    <row r="1574" spans="1:170" ht="150" x14ac:dyDescent="0.25">
      <c r="A1574" s="22" t="s">
        <v>41</v>
      </c>
      <c r="B1574" s="22" t="s">
        <v>42</v>
      </c>
      <c r="C1574" s="22" t="s">
        <v>81</v>
      </c>
      <c r="D1574" s="22" t="s">
        <v>7943</v>
      </c>
      <c r="E1574" s="25">
        <v>44881</v>
      </c>
      <c r="F1574" s="22" t="s">
        <v>7944</v>
      </c>
      <c r="G1574" s="32">
        <v>1050944426</v>
      </c>
      <c r="H1574" s="22" t="s">
        <v>46</v>
      </c>
      <c r="I1574" s="22" t="s">
        <v>7945</v>
      </c>
      <c r="J1574" s="22" t="s">
        <v>7946</v>
      </c>
      <c r="K1574" s="22" t="s">
        <v>7947</v>
      </c>
      <c r="L1574" s="22" t="s">
        <v>158</v>
      </c>
      <c r="M1574" s="22" t="s">
        <v>7341</v>
      </c>
      <c r="N1574" s="9">
        <f t="shared" si="24"/>
        <v>3615660</v>
      </c>
      <c r="O1574" s="49">
        <v>3615660</v>
      </c>
      <c r="P1574" s="26">
        <v>2046600</v>
      </c>
      <c r="Q1574" s="22"/>
      <c r="R1574" s="22"/>
      <c r="S1574" s="22"/>
      <c r="T1574" s="22" t="s">
        <v>7948</v>
      </c>
      <c r="U1574" s="25">
        <v>44886</v>
      </c>
      <c r="V1574" s="25">
        <v>44925</v>
      </c>
      <c r="W1574" s="25">
        <v>44886</v>
      </c>
      <c r="X1574" s="22">
        <v>53</v>
      </c>
      <c r="Y1574" s="22"/>
      <c r="Z1574" s="22"/>
      <c r="AA1574" s="22"/>
      <c r="AB1574" s="22"/>
      <c r="AC1574" s="22"/>
      <c r="AD1574" s="22"/>
      <c r="AE1574" s="22" t="s">
        <v>7949</v>
      </c>
      <c r="AF1574" s="5" t="s">
        <v>53</v>
      </c>
      <c r="AG1574" s="22" t="s">
        <v>894</v>
      </c>
      <c r="AH1574" s="22" t="s">
        <v>55</v>
      </c>
      <c r="AI1574" s="22"/>
      <c r="AJ1574" s="22" t="s">
        <v>7829</v>
      </c>
      <c r="AK1574" s="22"/>
      <c r="AL1574" s="22"/>
      <c r="AM1574" s="22"/>
      <c r="AN1574" s="22"/>
      <c r="AO1574"/>
      <c r="AP1574"/>
      <c r="AQ1574"/>
      <c r="AR1574"/>
      <c r="AS1574"/>
      <c r="AT1574"/>
      <c r="AU1574"/>
      <c r="AV1574"/>
      <c r="AW1574"/>
      <c r="AX1574"/>
      <c r="AY1574"/>
      <c r="AZ1574"/>
      <c r="BA1574"/>
      <c r="BB1574"/>
      <c r="BC1574"/>
      <c r="BD1574"/>
      <c r="BE1574"/>
      <c r="BF1574"/>
      <c r="BG1574"/>
      <c r="BH1574"/>
      <c r="BI1574"/>
      <c r="BJ1574"/>
      <c r="BK1574"/>
      <c r="BL1574"/>
      <c r="BM1574"/>
      <c r="BN1574"/>
      <c r="BO1574"/>
      <c r="BP1574"/>
      <c r="BQ1574"/>
      <c r="BR1574"/>
      <c r="BS1574"/>
      <c r="BT1574"/>
      <c r="BU1574"/>
      <c r="BV1574"/>
      <c r="BW1574"/>
      <c r="BX1574"/>
      <c r="BY1574"/>
      <c r="BZ1574"/>
      <c r="CA1574"/>
      <c r="CB1574"/>
      <c r="CC1574"/>
      <c r="CD1574"/>
      <c r="CE1574"/>
      <c r="CF1574"/>
      <c r="CG1574"/>
      <c r="CH1574"/>
      <c r="CI1574"/>
      <c r="CJ1574"/>
      <c r="CK1574"/>
      <c r="CL1574"/>
      <c r="CM1574"/>
      <c r="CN1574"/>
      <c r="CO1574"/>
      <c r="CP1574"/>
      <c r="CQ1574"/>
      <c r="CR1574"/>
      <c r="CS1574"/>
      <c r="CT1574"/>
      <c r="CU1574"/>
      <c r="CV1574"/>
      <c r="CW1574"/>
      <c r="CX1574"/>
      <c r="CY1574"/>
      <c r="CZ1574"/>
      <c r="DA1574"/>
      <c r="DB1574"/>
      <c r="DC1574"/>
      <c r="DD1574"/>
      <c r="DE1574"/>
      <c r="DF1574"/>
      <c r="DG1574"/>
      <c r="DH1574"/>
      <c r="DI1574"/>
      <c r="DJ1574"/>
      <c r="DK1574"/>
      <c r="DL1574"/>
      <c r="DM1574"/>
      <c r="DN1574"/>
      <c r="DO1574"/>
      <c r="DP1574"/>
      <c r="DQ1574"/>
      <c r="DR1574"/>
      <c r="DS1574"/>
      <c r="DT1574"/>
      <c r="DU1574"/>
      <c r="DV1574"/>
      <c r="DW1574"/>
      <c r="DX1574"/>
      <c r="DY1574"/>
      <c r="DZ1574"/>
      <c r="EA1574"/>
      <c r="EB1574"/>
      <c r="EC1574"/>
      <c r="ED1574"/>
      <c r="EE1574"/>
      <c r="EF1574"/>
      <c r="EG1574"/>
      <c r="EH1574"/>
      <c r="EI1574"/>
      <c r="EJ1574"/>
      <c r="EK1574"/>
      <c r="EL1574"/>
      <c r="EM1574"/>
      <c r="EN1574"/>
      <c r="EO1574"/>
      <c r="EP1574"/>
      <c r="EQ1574"/>
      <c r="ER1574"/>
      <c r="ES1574"/>
      <c r="ET1574"/>
      <c r="EU1574"/>
      <c r="EV1574"/>
      <c r="EW1574"/>
      <c r="EX1574"/>
      <c r="EY1574"/>
      <c r="EZ1574"/>
      <c r="FA1574"/>
      <c r="FB1574"/>
      <c r="FC1574"/>
      <c r="FD1574"/>
      <c r="FE1574"/>
      <c r="FF1574"/>
      <c r="FG1574"/>
      <c r="FH1574"/>
      <c r="FI1574"/>
      <c r="FJ1574"/>
      <c r="FK1574"/>
      <c r="FL1574"/>
      <c r="FM1574"/>
      <c r="FN1574"/>
    </row>
    <row r="1575" spans="1:170" ht="150" x14ac:dyDescent="0.25">
      <c r="A1575" s="22" t="s">
        <v>41</v>
      </c>
      <c r="B1575" s="22" t="s">
        <v>42</v>
      </c>
      <c r="C1575" s="22" t="s">
        <v>81</v>
      </c>
      <c r="D1575" s="22" t="s">
        <v>7950</v>
      </c>
      <c r="E1575" s="25">
        <v>44881</v>
      </c>
      <c r="F1575" s="22" t="s">
        <v>7951</v>
      </c>
      <c r="G1575" s="32">
        <v>63457029</v>
      </c>
      <c r="H1575" s="22" t="s">
        <v>46</v>
      </c>
      <c r="I1575" s="22" t="s">
        <v>7945</v>
      </c>
      <c r="J1575" s="22" t="s">
        <v>7952</v>
      </c>
      <c r="K1575" s="22" t="s">
        <v>7953</v>
      </c>
      <c r="L1575" s="22" t="s">
        <v>158</v>
      </c>
      <c r="M1575" s="22" t="s">
        <v>7341</v>
      </c>
      <c r="N1575" s="9">
        <f t="shared" si="24"/>
        <v>3615660</v>
      </c>
      <c r="O1575" s="49">
        <v>3615660</v>
      </c>
      <c r="P1575" s="26">
        <v>2046600</v>
      </c>
      <c r="Q1575" s="22"/>
      <c r="R1575" s="22"/>
      <c r="S1575" s="22"/>
      <c r="T1575" s="22" t="s">
        <v>7948</v>
      </c>
      <c r="U1575" s="25">
        <v>44886</v>
      </c>
      <c r="V1575" s="25">
        <v>44925</v>
      </c>
      <c r="W1575" s="25">
        <v>44886</v>
      </c>
      <c r="X1575" s="22">
        <v>53</v>
      </c>
      <c r="Y1575" s="22"/>
      <c r="Z1575" s="22"/>
      <c r="AA1575" s="22"/>
      <c r="AB1575" s="22"/>
      <c r="AC1575" s="22"/>
      <c r="AD1575" s="22"/>
      <c r="AE1575" s="22" t="s">
        <v>7949</v>
      </c>
      <c r="AF1575" s="5" t="s">
        <v>53</v>
      </c>
      <c r="AG1575" s="22" t="s">
        <v>894</v>
      </c>
      <c r="AH1575" s="22" t="s">
        <v>55</v>
      </c>
      <c r="AI1575" s="22"/>
      <c r="AJ1575" s="22" t="s">
        <v>7829</v>
      </c>
      <c r="AK1575" s="22"/>
      <c r="AL1575" s="22"/>
      <c r="AM1575" s="22"/>
      <c r="AN1575" s="22"/>
      <c r="AO1575"/>
      <c r="AP1575"/>
      <c r="AQ1575"/>
      <c r="AR1575"/>
      <c r="AS1575"/>
      <c r="AT1575"/>
      <c r="AU1575"/>
      <c r="AV1575"/>
      <c r="AW1575"/>
      <c r="AX1575"/>
      <c r="AY1575"/>
      <c r="AZ1575"/>
      <c r="BA1575"/>
      <c r="BB1575"/>
      <c r="BC1575"/>
      <c r="BD1575"/>
      <c r="BE1575"/>
      <c r="BF1575"/>
      <c r="BG1575"/>
      <c r="BH1575"/>
      <c r="BI1575"/>
      <c r="BJ1575"/>
      <c r="BK1575"/>
      <c r="BL1575"/>
      <c r="BM1575"/>
      <c r="BN1575"/>
      <c r="BO1575"/>
      <c r="BP1575"/>
      <c r="BQ1575"/>
      <c r="BR1575"/>
      <c r="BS1575"/>
      <c r="BT1575"/>
      <c r="BU1575"/>
      <c r="BV1575"/>
      <c r="BW1575"/>
      <c r="BX1575"/>
      <c r="BY1575"/>
      <c r="BZ1575"/>
      <c r="CA1575"/>
      <c r="CB1575"/>
      <c r="CC1575"/>
      <c r="CD1575"/>
      <c r="CE1575"/>
      <c r="CF1575"/>
      <c r="CG1575"/>
      <c r="CH1575"/>
      <c r="CI1575"/>
      <c r="CJ1575"/>
      <c r="CK1575"/>
      <c r="CL1575"/>
      <c r="CM1575"/>
      <c r="CN1575"/>
      <c r="CO1575"/>
      <c r="CP1575"/>
      <c r="CQ1575"/>
      <c r="CR1575"/>
      <c r="CS1575"/>
      <c r="CT1575"/>
      <c r="CU1575"/>
      <c r="CV1575"/>
      <c r="CW1575"/>
      <c r="CX1575"/>
      <c r="CY1575"/>
      <c r="CZ1575"/>
      <c r="DA1575"/>
      <c r="DB1575"/>
      <c r="DC1575"/>
      <c r="DD1575"/>
      <c r="DE1575"/>
      <c r="DF1575"/>
      <c r="DG1575"/>
      <c r="DH1575"/>
      <c r="DI1575"/>
      <c r="DJ1575"/>
      <c r="DK1575"/>
      <c r="DL1575"/>
      <c r="DM1575"/>
      <c r="DN1575"/>
      <c r="DO1575"/>
      <c r="DP1575"/>
      <c r="DQ1575"/>
      <c r="DR1575"/>
      <c r="DS1575"/>
      <c r="DT1575"/>
      <c r="DU1575"/>
      <c r="DV1575"/>
      <c r="DW1575"/>
      <c r="DX1575"/>
      <c r="DY1575"/>
      <c r="DZ1575"/>
      <c r="EA1575"/>
      <c r="EB1575"/>
      <c r="EC1575"/>
      <c r="ED1575"/>
      <c r="EE1575"/>
      <c r="EF1575"/>
      <c r="EG1575"/>
      <c r="EH1575"/>
      <c r="EI1575"/>
      <c r="EJ1575"/>
      <c r="EK1575"/>
      <c r="EL1575"/>
      <c r="EM1575"/>
      <c r="EN1575"/>
      <c r="EO1575"/>
      <c r="EP1575"/>
      <c r="EQ1575"/>
      <c r="ER1575"/>
      <c r="ES1575"/>
      <c r="ET1575"/>
      <c r="EU1575"/>
      <c r="EV1575"/>
      <c r="EW1575"/>
      <c r="EX1575"/>
      <c r="EY1575"/>
      <c r="EZ1575"/>
      <c r="FA1575"/>
      <c r="FB1575"/>
      <c r="FC1575"/>
      <c r="FD1575"/>
      <c r="FE1575"/>
      <c r="FF1575"/>
      <c r="FG1575"/>
      <c r="FH1575"/>
      <c r="FI1575"/>
      <c r="FJ1575"/>
      <c r="FK1575"/>
      <c r="FL1575"/>
      <c r="FM1575"/>
      <c r="FN1575"/>
    </row>
    <row r="1576" spans="1:170" ht="150" x14ac:dyDescent="0.25">
      <c r="A1576" s="22" t="s">
        <v>41</v>
      </c>
      <c r="B1576" s="22" t="s">
        <v>42</v>
      </c>
      <c r="C1576" s="22" t="s">
        <v>81</v>
      </c>
      <c r="D1576" s="22" t="s">
        <v>7954</v>
      </c>
      <c r="E1576" s="25">
        <v>44881</v>
      </c>
      <c r="F1576" s="22" t="s">
        <v>7955</v>
      </c>
      <c r="G1576" s="32">
        <v>1094902643</v>
      </c>
      <c r="H1576" s="22" t="s">
        <v>46</v>
      </c>
      <c r="I1576" s="22" t="s">
        <v>7674</v>
      </c>
      <c r="J1576" s="22" t="s">
        <v>7956</v>
      </c>
      <c r="K1576" s="22" t="s">
        <v>7957</v>
      </c>
      <c r="L1576" s="22" t="s">
        <v>7476</v>
      </c>
      <c r="M1576" s="22" t="s">
        <v>7341</v>
      </c>
      <c r="N1576" s="9">
        <f t="shared" si="24"/>
        <v>3615660</v>
      </c>
      <c r="O1576" s="49">
        <v>3615660</v>
      </c>
      <c r="P1576" s="26">
        <v>2046600</v>
      </c>
      <c r="Q1576" s="22"/>
      <c r="R1576" s="22"/>
      <c r="S1576" s="22"/>
      <c r="T1576" s="22" t="s">
        <v>768</v>
      </c>
      <c r="U1576" s="25">
        <v>44886</v>
      </c>
      <c r="V1576" s="25">
        <v>44925</v>
      </c>
      <c r="W1576" s="25">
        <v>44886</v>
      </c>
      <c r="X1576" s="22">
        <v>53</v>
      </c>
      <c r="Y1576" s="22"/>
      <c r="Z1576" s="22"/>
      <c r="AA1576" s="22"/>
      <c r="AB1576" s="22"/>
      <c r="AC1576" s="22"/>
      <c r="AD1576" s="22"/>
      <c r="AE1576" s="22" t="s">
        <v>7958</v>
      </c>
      <c r="AF1576" s="5" t="s">
        <v>53</v>
      </c>
      <c r="AG1576" s="22" t="s">
        <v>894</v>
      </c>
      <c r="AH1576" s="22" t="s">
        <v>55</v>
      </c>
      <c r="AI1576" s="22"/>
      <c r="AJ1576" s="22" t="s">
        <v>7829</v>
      </c>
      <c r="AK1576" s="22"/>
      <c r="AL1576" s="22"/>
      <c r="AM1576" s="22"/>
      <c r="AN1576" s="22"/>
      <c r="AO1576"/>
      <c r="AP1576"/>
      <c r="AQ1576"/>
      <c r="AR1576"/>
      <c r="AS1576"/>
      <c r="AT1576"/>
      <c r="AU1576"/>
      <c r="AV1576"/>
      <c r="AW1576"/>
      <c r="AX1576"/>
      <c r="AY1576"/>
      <c r="AZ1576"/>
      <c r="BA1576"/>
      <c r="BB1576"/>
      <c r="BC1576"/>
      <c r="BD1576"/>
      <c r="BE1576"/>
      <c r="BF1576"/>
      <c r="BG1576"/>
      <c r="BH1576"/>
      <c r="BI1576"/>
      <c r="BJ1576"/>
      <c r="BK1576"/>
      <c r="BL1576"/>
      <c r="BM1576"/>
      <c r="BN1576"/>
      <c r="BO1576"/>
      <c r="BP1576"/>
      <c r="BQ1576"/>
      <c r="BR1576"/>
      <c r="BS1576"/>
      <c r="BT1576"/>
      <c r="BU1576"/>
      <c r="BV1576"/>
      <c r="BW1576"/>
      <c r="BX1576"/>
      <c r="BY1576"/>
      <c r="BZ1576"/>
      <c r="CA1576"/>
      <c r="CB1576"/>
      <c r="CC1576"/>
      <c r="CD1576"/>
      <c r="CE1576"/>
      <c r="CF1576"/>
      <c r="CG1576"/>
      <c r="CH1576"/>
      <c r="CI1576"/>
      <c r="CJ1576"/>
      <c r="CK1576"/>
      <c r="CL1576"/>
      <c r="CM1576"/>
      <c r="CN1576"/>
      <c r="CO1576"/>
      <c r="CP1576"/>
      <c r="CQ1576"/>
      <c r="CR1576"/>
      <c r="CS1576"/>
      <c r="CT1576"/>
      <c r="CU1576"/>
      <c r="CV1576"/>
      <c r="CW1576"/>
      <c r="CX1576"/>
      <c r="CY1576"/>
      <c r="CZ1576"/>
      <c r="DA1576"/>
      <c r="DB1576"/>
      <c r="DC1576"/>
      <c r="DD1576"/>
      <c r="DE1576"/>
      <c r="DF1576"/>
      <c r="DG1576"/>
      <c r="DH1576"/>
      <c r="DI1576"/>
      <c r="DJ1576"/>
      <c r="DK1576"/>
      <c r="DL1576"/>
      <c r="DM1576"/>
      <c r="DN1576"/>
      <c r="DO1576"/>
      <c r="DP1576"/>
      <c r="DQ1576"/>
      <c r="DR1576"/>
      <c r="DS1576"/>
      <c r="DT1576"/>
      <c r="DU1576"/>
      <c r="DV1576"/>
      <c r="DW1576"/>
      <c r="DX1576"/>
      <c r="DY1576"/>
      <c r="DZ1576"/>
      <c r="EA1576"/>
      <c r="EB1576"/>
      <c r="EC1576"/>
      <c r="ED1576"/>
      <c r="EE1576"/>
      <c r="EF1576"/>
      <c r="EG1576"/>
      <c r="EH1576"/>
      <c r="EI1576"/>
      <c r="EJ1576"/>
      <c r="EK1576"/>
      <c r="EL1576"/>
      <c r="EM1576"/>
      <c r="EN1576"/>
      <c r="EO1576"/>
      <c r="EP1576"/>
      <c r="EQ1576"/>
      <c r="ER1576"/>
      <c r="ES1576"/>
      <c r="ET1576"/>
      <c r="EU1576"/>
      <c r="EV1576"/>
      <c r="EW1576"/>
      <c r="EX1576"/>
      <c r="EY1576"/>
      <c r="EZ1576"/>
      <c r="FA1576"/>
      <c r="FB1576"/>
      <c r="FC1576"/>
      <c r="FD1576"/>
      <c r="FE1576"/>
      <c r="FF1576"/>
      <c r="FG1576"/>
      <c r="FH1576"/>
      <c r="FI1576"/>
      <c r="FJ1576"/>
      <c r="FK1576"/>
      <c r="FL1576"/>
      <c r="FM1576"/>
      <c r="FN1576"/>
    </row>
    <row r="1577" spans="1:170" ht="150" x14ac:dyDescent="0.25">
      <c r="A1577" s="22" t="s">
        <v>41</v>
      </c>
      <c r="B1577" s="22" t="s">
        <v>42</v>
      </c>
      <c r="C1577" s="22" t="s">
        <v>81</v>
      </c>
      <c r="D1577" s="22" t="s">
        <v>7959</v>
      </c>
      <c r="E1577" s="25">
        <v>44881</v>
      </c>
      <c r="F1577" s="22" t="s">
        <v>7960</v>
      </c>
      <c r="G1577" s="32">
        <v>1094728113</v>
      </c>
      <c r="H1577" s="22" t="s">
        <v>46</v>
      </c>
      <c r="I1577" s="22" t="s">
        <v>7674</v>
      </c>
      <c r="J1577" s="22" t="s">
        <v>7961</v>
      </c>
      <c r="K1577" s="22" t="s">
        <v>7962</v>
      </c>
      <c r="L1577" s="22" t="s">
        <v>7476</v>
      </c>
      <c r="M1577" s="22" t="s">
        <v>7341</v>
      </c>
      <c r="N1577" s="9">
        <f t="shared" si="24"/>
        <v>3615660</v>
      </c>
      <c r="O1577" s="49">
        <v>3615660</v>
      </c>
      <c r="P1577" s="26">
        <v>2046600</v>
      </c>
      <c r="Q1577" s="22"/>
      <c r="R1577" s="22"/>
      <c r="S1577" s="22"/>
      <c r="T1577" s="22" t="s">
        <v>768</v>
      </c>
      <c r="U1577" s="25">
        <v>44883</v>
      </c>
      <c r="V1577" s="25">
        <v>44925</v>
      </c>
      <c r="W1577" s="25">
        <v>44883</v>
      </c>
      <c r="X1577" s="22">
        <v>53</v>
      </c>
      <c r="Y1577" s="22"/>
      <c r="Z1577" s="22"/>
      <c r="AA1577" s="22"/>
      <c r="AB1577" s="22"/>
      <c r="AC1577" s="22"/>
      <c r="AD1577" s="22"/>
      <c r="AE1577" s="22" t="s">
        <v>7958</v>
      </c>
      <c r="AF1577" s="5" t="s">
        <v>53</v>
      </c>
      <c r="AG1577" s="22" t="s">
        <v>894</v>
      </c>
      <c r="AH1577" s="22" t="s">
        <v>55</v>
      </c>
      <c r="AI1577" s="22"/>
      <c r="AJ1577" s="22" t="s">
        <v>7829</v>
      </c>
      <c r="AK1577" s="22"/>
      <c r="AL1577" s="22"/>
      <c r="AM1577" s="22"/>
      <c r="AN1577" s="22"/>
      <c r="AO1577"/>
      <c r="AP1577"/>
      <c r="AQ1577"/>
      <c r="AR1577"/>
      <c r="AS1577"/>
      <c r="AT1577"/>
      <c r="AU1577"/>
      <c r="AV1577"/>
      <c r="AW1577"/>
      <c r="AX1577"/>
      <c r="AY1577"/>
      <c r="AZ1577"/>
      <c r="BA1577"/>
      <c r="BB1577"/>
      <c r="BC1577"/>
      <c r="BD1577"/>
      <c r="BE1577"/>
      <c r="BF1577"/>
      <c r="BG1577"/>
      <c r="BH1577"/>
      <c r="BI1577"/>
      <c r="BJ1577"/>
      <c r="BK1577"/>
      <c r="BL1577"/>
      <c r="BM1577"/>
      <c r="BN1577"/>
      <c r="BO1577"/>
      <c r="BP1577"/>
      <c r="BQ1577"/>
      <c r="BR1577"/>
      <c r="BS1577"/>
      <c r="BT1577"/>
      <c r="BU1577"/>
      <c r="BV1577"/>
      <c r="BW1577"/>
      <c r="BX1577"/>
      <c r="BY1577"/>
      <c r="BZ1577"/>
      <c r="CA1577"/>
      <c r="CB1577"/>
      <c r="CC1577"/>
      <c r="CD1577"/>
      <c r="CE1577"/>
      <c r="CF1577"/>
      <c r="CG1577"/>
      <c r="CH1577"/>
      <c r="CI1577"/>
      <c r="CJ1577"/>
      <c r="CK1577"/>
      <c r="CL1577"/>
      <c r="CM1577"/>
      <c r="CN1577"/>
      <c r="CO1577"/>
      <c r="CP1577"/>
      <c r="CQ1577"/>
      <c r="CR1577"/>
      <c r="CS1577"/>
      <c r="CT1577"/>
      <c r="CU1577"/>
      <c r="CV1577"/>
      <c r="CW1577"/>
      <c r="CX1577"/>
      <c r="CY1577"/>
      <c r="CZ1577"/>
      <c r="DA1577"/>
      <c r="DB1577"/>
      <c r="DC1577"/>
      <c r="DD1577"/>
      <c r="DE1577"/>
      <c r="DF1577"/>
      <c r="DG1577"/>
      <c r="DH1577"/>
      <c r="DI1577"/>
      <c r="DJ1577"/>
      <c r="DK1577"/>
      <c r="DL1577"/>
      <c r="DM1577"/>
      <c r="DN1577"/>
      <c r="DO1577"/>
      <c r="DP1577"/>
      <c r="DQ1577"/>
      <c r="DR1577"/>
      <c r="DS1577"/>
      <c r="DT1577"/>
      <c r="DU1577"/>
      <c r="DV1577"/>
      <c r="DW1577"/>
      <c r="DX1577"/>
      <c r="DY1577"/>
      <c r="DZ1577"/>
      <c r="EA1577"/>
      <c r="EB1577"/>
      <c r="EC1577"/>
      <c r="ED1577"/>
      <c r="EE1577"/>
      <c r="EF1577"/>
      <c r="EG1577"/>
      <c r="EH1577"/>
      <c r="EI1577"/>
      <c r="EJ1577"/>
      <c r="EK1577"/>
      <c r="EL1577"/>
      <c r="EM1577"/>
      <c r="EN1577"/>
      <c r="EO1577"/>
      <c r="EP1577"/>
      <c r="EQ1577"/>
      <c r="ER1577"/>
      <c r="ES1577"/>
      <c r="ET1577"/>
      <c r="EU1577"/>
      <c r="EV1577"/>
      <c r="EW1577"/>
      <c r="EX1577"/>
      <c r="EY1577"/>
      <c r="EZ1577"/>
      <c r="FA1577"/>
      <c r="FB1577"/>
      <c r="FC1577"/>
      <c r="FD1577"/>
      <c r="FE1577"/>
      <c r="FF1577"/>
      <c r="FG1577"/>
      <c r="FH1577"/>
      <c r="FI1577"/>
      <c r="FJ1577"/>
      <c r="FK1577"/>
      <c r="FL1577"/>
      <c r="FM1577"/>
      <c r="FN1577"/>
    </row>
    <row r="1578" spans="1:170" ht="150" x14ac:dyDescent="0.25">
      <c r="A1578" s="22" t="s">
        <v>41</v>
      </c>
      <c r="B1578" s="22" t="s">
        <v>42</v>
      </c>
      <c r="C1578" s="22" t="s">
        <v>81</v>
      </c>
      <c r="D1578" s="22" t="s">
        <v>7963</v>
      </c>
      <c r="E1578" s="25">
        <v>44881</v>
      </c>
      <c r="F1578" s="22" t="s">
        <v>7964</v>
      </c>
      <c r="G1578" s="32">
        <v>24603070</v>
      </c>
      <c r="H1578" s="22" t="s">
        <v>46</v>
      </c>
      <c r="I1578" s="22" t="s">
        <v>7674</v>
      </c>
      <c r="J1578" s="22" t="s">
        <v>7965</v>
      </c>
      <c r="K1578" s="22" t="s">
        <v>7966</v>
      </c>
      <c r="L1578" s="22" t="s">
        <v>7476</v>
      </c>
      <c r="M1578" s="22" t="s">
        <v>7341</v>
      </c>
      <c r="N1578" s="9">
        <f t="shared" si="24"/>
        <v>3615660</v>
      </c>
      <c r="O1578" s="49">
        <v>3615660</v>
      </c>
      <c r="P1578" s="26">
        <v>2046600</v>
      </c>
      <c r="Q1578" s="22"/>
      <c r="R1578" s="22"/>
      <c r="S1578" s="22"/>
      <c r="T1578" s="22" t="s">
        <v>768</v>
      </c>
      <c r="U1578" s="25">
        <v>44883</v>
      </c>
      <c r="V1578" s="25">
        <v>44925</v>
      </c>
      <c r="W1578" s="25">
        <v>44883</v>
      </c>
      <c r="X1578" s="22">
        <v>53</v>
      </c>
      <c r="Y1578" s="22"/>
      <c r="Z1578" s="22"/>
      <c r="AA1578" s="22"/>
      <c r="AB1578" s="22"/>
      <c r="AC1578" s="22"/>
      <c r="AD1578" s="22"/>
      <c r="AE1578" s="22" t="s">
        <v>7958</v>
      </c>
      <c r="AF1578" s="5" t="s">
        <v>53</v>
      </c>
      <c r="AG1578" s="22" t="s">
        <v>894</v>
      </c>
      <c r="AH1578" s="22" t="s">
        <v>55</v>
      </c>
      <c r="AI1578" s="22"/>
      <c r="AJ1578" s="22" t="s">
        <v>7829</v>
      </c>
      <c r="AK1578" s="22"/>
      <c r="AL1578" s="22"/>
      <c r="AM1578" s="22"/>
      <c r="AN1578" s="22"/>
      <c r="AO1578"/>
      <c r="AP1578"/>
      <c r="AQ1578"/>
      <c r="AR1578"/>
      <c r="AS1578"/>
      <c r="AT1578"/>
      <c r="AU1578"/>
      <c r="AV1578"/>
      <c r="AW1578"/>
      <c r="AX1578"/>
      <c r="AY1578"/>
      <c r="AZ1578"/>
      <c r="BA1578"/>
      <c r="BB1578"/>
      <c r="BC1578"/>
      <c r="BD1578"/>
      <c r="BE1578"/>
      <c r="BF1578"/>
      <c r="BG1578"/>
      <c r="BH1578"/>
      <c r="BI1578"/>
      <c r="BJ1578"/>
      <c r="BK1578"/>
      <c r="BL1578"/>
      <c r="BM1578"/>
      <c r="BN1578"/>
      <c r="BO1578"/>
      <c r="BP1578"/>
      <c r="BQ1578"/>
      <c r="BR1578"/>
      <c r="BS1578"/>
      <c r="BT1578"/>
      <c r="BU1578"/>
      <c r="BV1578"/>
      <c r="BW1578"/>
      <c r="BX1578"/>
      <c r="BY1578"/>
      <c r="BZ1578"/>
      <c r="CA1578"/>
      <c r="CB1578"/>
      <c r="CC1578"/>
      <c r="CD1578"/>
      <c r="CE1578"/>
      <c r="CF1578"/>
      <c r="CG1578"/>
      <c r="CH1578"/>
      <c r="CI1578"/>
      <c r="CJ1578"/>
      <c r="CK1578"/>
      <c r="CL1578"/>
      <c r="CM1578"/>
      <c r="CN1578"/>
      <c r="CO1578"/>
      <c r="CP1578"/>
      <c r="CQ1578"/>
      <c r="CR1578"/>
      <c r="CS1578"/>
      <c r="CT1578"/>
      <c r="CU1578"/>
      <c r="CV1578"/>
      <c r="CW1578"/>
      <c r="CX1578"/>
      <c r="CY1578"/>
      <c r="CZ1578"/>
      <c r="DA1578"/>
      <c r="DB1578"/>
      <c r="DC1578"/>
      <c r="DD1578"/>
      <c r="DE1578"/>
      <c r="DF1578"/>
      <c r="DG1578"/>
      <c r="DH1578"/>
      <c r="DI1578"/>
      <c r="DJ1578"/>
      <c r="DK1578"/>
      <c r="DL1578"/>
      <c r="DM1578"/>
      <c r="DN1578"/>
      <c r="DO1578"/>
      <c r="DP1578"/>
      <c r="DQ1578"/>
      <c r="DR1578"/>
      <c r="DS1578"/>
      <c r="DT1578"/>
      <c r="DU1578"/>
      <c r="DV1578"/>
      <c r="DW1578"/>
      <c r="DX1578"/>
      <c r="DY1578"/>
      <c r="DZ1578"/>
      <c r="EA1578"/>
      <c r="EB1578"/>
      <c r="EC1578"/>
      <c r="ED1578"/>
      <c r="EE1578"/>
      <c r="EF1578"/>
      <c r="EG1578"/>
      <c r="EH1578"/>
      <c r="EI1578"/>
      <c r="EJ1578"/>
      <c r="EK1578"/>
      <c r="EL1578"/>
      <c r="EM1578"/>
      <c r="EN1578"/>
      <c r="EO1578"/>
      <c r="EP1578"/>
      <c r="EQ1578"/>
      <c r="ER1578"/>
      <c r="ES1578"/>
      <c r="ET1578"/>
      <c r="EU1578"/>
      <c r="EV1578"/>
      <c r="EW1578"/>
      <c r="EX1578"/>
      <c r="EY1578"/>
      <c r="EZ1578"/>
      <c r="FA1578"/>
      <c r="FB1578"/>
      <c r="FC1578"/>
      <c r="FD1578"/>
      <c r="FE1578"/>
      <c r="FF1578"/>
      <c r="FG1578"/>
      <c r="FH1578"/>
      <c r="FI1578"/>
      <c r="FJ1578"/>
      <c r="FK1578"/>
      <c r="FL1578"/>
      <c r="FM1578"/>
      <c r="FN1578"/>
    </row>
    <row r="1579" spans="1:170" ht="165" x14ac:dyDescent="0.25">
      <c r="A1579" s="22" t="s">
        <v>41</v>
      </c>
      <c r="B1579" s="22" t="s">
        <v>42</v>
      </c>
      <c r="C1579" s="22" t="s">
        <v>81</v>
      </c>
      <c r="D1579" s="22" t="s">
        <v>7967</v>
      </c>
      <c r="E1579" s="25">
        <v>44880</v>
      </c>
      <c r="F1579" s="22" t="s">
        <v>7968</v>
      </c>
      <c r="G1579" s="32">
        <v>11808365</v>
      </c>
      <c r="H1579" s="22" t="s">
        <v>46</v>
      </c>
      <c r="I1579" s="22" t="s">
        <v>7969</v>
      </c>
      <c r="J1579" s="22" t="s">
        <v>7970</v>
      </c>
      <c r="K1579" s="22" t="s">
        <v>7971</v>
      </c>
      <c r="L1579" s="22" t="s">
        <v>7476</v>
      </c>
      <c r="M1579" s="22" t="s">
        <v>7341</v>
      </c>
      <c r="N1579" s="9">
        <f t="shared" si="24"/>
        <v>3547440</v>
      </c>
      <c r="O1579" s="26">
        <v>3547440</v>
      </c>
      <c r="P1579" s="26">
        <v>2046600</v>
      </c>
      <c r="Q1579" s="22"/>
      <c r="R1579" s="22"/>
      <c r="S1579" s="22"/>
      <c r="T1579" s="22" t="s">
        <v>4418</v>
      </c>
      <c r="U1579" s="25">
        <v>44883</v>
      </c>
      <c r="V1579" s="25">
        <v>44925</v>
      </c>
      <c r="W1579" s="25">
        <v>44883</v>
      </c>
      <c r="X1579" s="22">
        <v>52</v>
      </c>
      <c r="Y1579" s="22"/>
      <c r="Z1579" s="22"/>
      <c r="AA1579" s="22"/>
      <c r="AB1579" s="22"/>
      <c r="AC1579" s="22"/>
      <c r="AD1579" s="22"/>
      <c r="AE1579" s="22" t="s">
        <v>5070</v>
      </c>
      <c r="AF1579" s="5" t="s">
        <v>53</v>
      </c>
      <c r="AG1579" s="22" t="s">
        <v>894</v>
      </c>
      <c r="AH1579" s="22" t="s">
        <v>55</v>
      </c>
      <c r="AI1579" s="22"/>
      <c r="AJ1579" s="22" t="s">
        <v>171</v>
      </c>
      <c r="AK1579" s="22"/>
      <c r="AL1579" s="22"/>
      <c r="AM1579" s="22"/>
      <c r="AN1579" s="22"/>
      <c r="AO1579"/>
      <c r="AP1579"/>
      <c r="AQ1579"/>
      <c r="AR1579"/>
      <c r="AS1579"/>
      <c r="AT1579"/>
      <c r="AU1579"/>
      <c r="AV1579"/>
      <c r="AW1579"/>
      <c r="AX1579"/>
      <c r="AY1579"/>
      <c r="AZ1579"/>
      <c r="BA1579"/>
      <c r="BB1579"/>
      <c r="BC1579"/>
      <c r="BD1579"/>
      <c r="BE1579"/>
      <c r="BF1579"/>
      <c r="BG1579"/>
      <c r="BH1579"/>
      <c r="BI1579"/>
      <c r="BJ1579"/>
      <c r="BK1579"/>
      <c r="BL1579"/>
      <c r="BM1579"/>
      <c r="BN1579"/>
      <c r="BO1579"/>
      <c r="BP1579"/>
      <c r="BQ1579"/>
      <c r="BR1579"/>
      <c r="BS1579"/>
      <c r="BT1579"/>
      <c r="BU1579"/>
      <c r="BV1579"/>
      <c r="BW1579"/>
      <c r="BX1579"/>
      <c r="BY1579"/>
      <c r="BZ1579"/>
      <c r="CA1579"/>
      <c r="CB1579"/>
      <c r="CC1579"/>
      <c r="CD1579"/>
      <c r="CE1579"/>
      <c r="CF1579"/>
      <c r="CG1579"/>
      <c r="CH1579"/>
      <c r="CI1579"/>
      <c r="CJ1579"/>
      <c r="CK1579"/>
      <c r="CL1579"/>
      <c r="CM1579"/>
      <c r="CN1579"/>
      <c r="CO1579"/>
      <c r="CP1579"/>
      <c r="CQ1579"/>
      <c r="CR1579"/>
      <c r="CS1579"/>
      <c r="CT1579"/>
      <c r="CU1579"/>
      <c r="CV1579"/>
      <c r="CW1579"/>
      <c r="CX1579"/>
      <c r="CY1579"/>
      <c r="CZ1579"/>
      <c r="DA1579"/>
      <c r="DB1579"/>
      <c r="DC1579"/>
      <c r="DD1579"/>
      <c r="DE1579"/>
      <c r="DF1579"/>
      <c r="DG1579"/>
      <c r="DH1579"/>
      <c r="DI1579"/>
      <c r="DJ1579"/>
      <c r="DK1579"/>
      <c r="DL1579"/>
      <c r="DM1579"/>
      <c r="DN1579"/>
      <c r="DO1579"/>
      <c r="DP1579"/>
      <c r="DQ1579"/>
      <c r="DR1579"/>
      <c r="DS1579"/>
      <c r="DT1579"/>
      <c r="DU1579"/>
      <c r="DV1579"/>
      <c r="DW1579"/>
      <c r="DX1579"/>
      <c r="DY1579"/>
      <c r="DZ1579"/>
      <c r="EA1579"/>
      <c r="EB1579"/>
      <c r="EC1579"/>
      <c r="ED1579"/>
      <c r="EE1579"/>
      <c r="EF1579"/>
      <c r="EG1579"/>
      <c r="EH1579"/>
      <c r="EI1579"/>
      <c r="EJ1579"/>
      <c r="EK1579"/>
      <c r="EL1579"/>
      <c r="EM1579"/>
      <c r="EN1579"/>
      <c r="EO1579"/>
      <c r="EP1579"/>
      <c r="EQ1579"/>
      <c r="ER1579"/>
      <c r="ES1579"/>
      <c r="ET1579"/>
      <c r="EU1579"/>
      <c r="EV1579"/>
      <c r="EW1579"/>
      <c r="EX1579"/>
      <c r="EY1579"/>
      <c r="EZ1579"/>
      <c r="FA1579"/>
      <c r="FB1579"/>
      <c r="FC1579"/>
      <c r="FD1579"/>
      <c r="FE1579"/>
      <c r="FF1579"/>
      <c r="FG1579"/>
      <c r="FH1579"/>
      <c r="FI1579"/>
      <c r="FJ1579"/>
      <c r="FK1579"/>
      <c r="FL1579"/>
      <c r="FM1579"/>
      <c r="FN1579"/>
    </row>
    <row r="1580" spans="1:170" ht="150" x14ac:dyDescent="0.25">
      <c r="A1580" s="22" t="s">
        <v>41</v>
      </c>
      <c r="B1580" s="22" t="s">
        <v>42</v>
      </c>
      <c r="C1580" s="22" t="s">
        <v>81</v>
      </c>
      <c r="D1580" s="22" t="s">
        <v>7972</v>
      </c>
      <c r="E1580" s="25">
        <v>44880</v>
      </c>
      <c r="F1580" s="22" t="s">
        <v>7973</v>
      </c>
      <c r="G1580" s="32">
        <v>40434707</v>
      </c>
      <c r="H1580" s="22" t="s">
        <v>46</v>
      </c>
      <c r="I1580" s="22" t="s">
        <v>7969</v>
      </c>
      <c r="J1580" s="22" t="s">
        <v>7974</v>
      </c>
      <c r="K1580" s="22" t="s">
        <v>7975</v>
      </c>
      <c r="L1580" s="22" t="s">
        <v>7476</v>
      </c>
      <c r="M1580" s="22" t="s">
        <v>7341</v>
      </c>
      <c r="N1580" s="9">
        <f t="shared" si="24"/>
        <v>3547440</v>
      </c>
      <c r="O1580" s="26">
        <v>3547440</v>
      </c>
      <c r="P1580" s="26">
        <v>2046600</v>
      </c>
      <c r="Q1580" s="22"/>
      <c r="R1580" s="22"/>
      <c r="S1580" s="22"/>
      <c r="T1580" s="22" t="s">
        <v>7976</v>
      </c>
      <c r="U1580" s="25">
        <v>44882</v>
      </c>
      <c r="V1580" s="25">
        <v>44925</v>
      </c>
      <c r="W1580" s="25">
        <v>44882</v>
      </c>
      <c r="X1580" s="22">
        <v>52</v>
      </c>
      <c r="Y1580" s="22"/>
      <c r="Z1580" s="22"/>
      <c r="AA1580" s="22"/>
      <c r="AB1580" s="22"/>
      <c r="AC1580" s="22"/>
      <c r="AD1580" s="22"/>
      <c r="AE1580" s="22" t="s">
        <v>2741</v>
      </c>
      <c r="AF1580" s="5" t="s">
        <v>53</v>
      </c>
      <c r="AG1580" s="22" t="s">
        <v>894</v>
      </c>
      <c r="AH1580" s="22" t="s">
        <v>55</v>
      </c>
      <c r="AI1580" s="22"/>
      <c r="AJ1580" s="22" t="s">
        <v>171</v>
      </c>
      <c r="AK1580" s="22"/>
      <c r="AL1580" s="22"/>
      <c r="AM1580" s="22"/>
      <c r="AN1580" s="22"/>
      <c r="AO1580"/>
      <c r="AP1580"/>
      <c r="AQ1580"/>
      <c r="AR1580"/>
      <c r="AS1580"/>
      <c r="AT1580"/>
      <c r="AU1580"/>
      <c r="AV1580"/>
      <c r="AW1580"/>
      <c r="AX1580"/>
      <c r="AY1580"/>
      <c r="AZ1580"/>
      <c r="BA1580"/>
      <c r="BB1580"/>
      <c r="BC1580"/>
      <c r="BD1580"/>
      <c r="BE1580"/>
      <c r="BF1580"/>
      <c r="BG1580"/>
      <c r="BH1580"/>
      <c r="BI1580"/>
      <c r="BJ1580"/>
      <c r="BK1580"/>
      <c r="BL1580"/>
      <c r="BM1580"/>
      <c r="BN1580"/>
      <c r="BO1580"/>
      <c r="BP1580"/>
      <c r="BQ1580"/>
      <c r="BR1580"/>
      <c r="BS1580"/>
      <c r="BT1580"/>
      <c r="BU1580"/>
      <c r="BV1580"/>
      <c r="BW1580"/>
      <c r="BX1580"/>
      <c r="BY1580"/>
      <c r="BZ1580"/>
      <c r="CA1580"/>
      <c r="CB1580"/>
      <c r="CC1580"/>
      <c r="CD1580"/>
      <c r="CE1580"/>
      <c r="CF1580"/>
      <c r="CG1580"/>
      <c r="CH1580"/>
      <c r="CI1580"/>
      <c r="CJ1580"/>
      <c r="CK1580"/>
      <c r="CL1580"/>
      <c r="CM1580"/>
      <c r="CN1580"/>
      <c r="CO1580"/>
      <c r="CP1580"/>
      <c r="CQ1580"/>
      <c r="CR1580"/>
      <c r="CS1580"/>
      <c r="CT1580"/>
      <c r="CU1580"/>
      <c r="CV1580"/>
      <c r="CW1580"/>
      <c r="CX1580"/>
      <c r="CY1580"/>
      <c r="CZ1580"/>
      <c r="DA1580"/>
      <c r="DB1580"/>
      <c r="DC1580"/>
      <c r="DD1580"/>
      <c r="DE1580"/>
      <c r="DF1580"/>
      <c r="DG1580"/>
      <c r="DH1580"/>
      <c r="DI1580"/>
      <c r="DJ1580"/>
      <c r="DK1580"/>
      <c r="DL1580"/>
      <c r="DM1580"/>
      <c r="DN1580"/>
      <c r="DO1580"/>
      <c r="DP1580"/>
      <c r="DQ1580"/>
      <c r="DR1580"/>
      <c r="DS1580"/>
      <c r="DT1580"/>
      <c r="DU1580"/>
      <c r="DV1580"/>
      <c r="DW1580"/>
      <c r="DX1580"/>
      <c r="DY1580"/>
      <c r="DZ1580"/>
      <c r="EA1580"/>
      <c r="EB1580"/>
      <c r="EC1580"/>
      <c r="ED1580"/>
      <c r="EE1580"/>
      <c r="EF1580"/>
      <c r="EG1580"/>
      <c r="EH1580"/>
      <c r="EI1580"/>
      <c r="EJ1580"/>
      <c r="EK1580"/>
      <c r="EL1580"/>
      <c r="EM1580"/>
      <c r="EN1580"/>
      <c r="EO1580"/>
      <c r="EP1580"/>
      <c r="EQ1580"/>
      <c r="ER1580"/>
      <c r="ES1580"/>
      <c r="ET1580"/>
      <c r="EU1580"/>
      <c r="EV1580"/>
      <c r="EW1580"/>
      <c r="EX1580"/>
      <c r="EY1580"/>
      <c r="EZ1580"/>
      <c r="FA1580"/>
      <c r="FB1580"/>
      <c r="FC1580"/>
      <c r="FD1580"/>
      <c r="FE1580"/>
      <c r="FF1580"/>
      <c r="FG1580"/>
      <c r="FH1580"/>
      <c r="FI1580"/>
      <c r="FJ1580"/>
      <c r="FK1580"/>
      <c r="FL1580"/>
      <c r="FM1580"/>
      <c r="FN1580"/>
    </row>
    <row r="1581" spans="1:170" ht="150" x14ac:dyDescent="0.25">
      <c r="A1581" s="22" t="s">
        <v>41</v>
      </c>
      <c r="B1581" s="22" t="s">
        <v>42</v>
      </c>
      <c r="C1581" s="22" t="s">
        <v>81</v>
      </c>
      <c r="D1581" s="22" t="s">
        <v>7977</v>
      </c>
      <c r="E1581" s="25">
        <v>44881</v>
      </c>
      <c r="F1581" s="22" t="s">
        <v>7978</v>
      </c>
      <c r="G1581" s="32">
        <v>1087993819</v>
      </c>
      <c r="H1581" s="22" t="s">
        <v>46</v>
      </c>
      <c r="I1581" s="22" t="s">
        <v>7674</v>
      </c>
      <c r="J1581" s="22" t="s">
        <v>7979</v>
      </c>
      <c r="K1581" s="22" t="s">
        <v>7980</v>
      </c>
      <c r="L1581" s="22" t="s">
        <v>7476</v>
      </c>
      <c r="M1581" s="22" t="s">
        <v>7341</v>
      </c>
      <c r="N1581" s="9">
        <f t="shared" si="24"/>
        <v>3615660</v>
      </c>
      <c r="O1581" s="49">
        <v>3615660</v>
      </c>
      <c r="P1581" s="26">
        <v>2046600</v>
      </c>
      <c r="Q1581" s="22"/>
      <c r="R1581" s="22"/>
      <c r="S1581" s="22"/>
      <c r="T1581" s="22" t="s">
        <v>3793</v>
      </c>
      <c r="U1581" s="25">
        <v>44883</v>
      </c>
      <c r="V1581" s="25">
        <v>44925</v>
      </c>
      <c r="W1581" s="25">
        <v>44882</v>
      </c>
      <c r="X1581" s="22">
        <v>53</v>
      </c>
      <c r="Y1581" s="22"/>
      <c r="Z1581" s="22"/>
      <c r="AA1581" s="22"/>
      <c r="AB1581" s="22"/>
      <c r="AC1581" s="22"/>
      <c r="AD1581" s="22"/>
      <c r="AE1581" s="22" t="s">
        <v>4098</v>
      </c>
      <c r="AF1581" s="5" t="s">
        <v>53</v>
      </c>
      <c r="AG1581" s="22" t="s">
        <v>894</v>
      </c>
      <c r="AH1581" s="22" t="s">
        <v>55</v>
      </c>
      <c r="AI1581" s="22"/>
      <c r="AJ1581" s="22" t="s">
        <v>7829</v>
      </c>
      <c r="AK1581" s="22"/>
      <c r="AL1581" s="22"/>
      <c r="AM1581" s="22"/>
      <c r="AN1581" s="22"/>
      <c r="AO1581"/>
      <c r="AP1581"/>
      <c r="AQ1581"/>
      <c r="AR1581"/>
      <c r="AS1581"/>
      <c r="AT1581"/>
      <c r="AU1581"/>
      <c r="AV1581"/>
      <c r="AW1581"/>
      <c r="AX1581"/>
      <c r="AY1581"/>
      <c r="AZ1581"/>
      <c r="BA1581"/>
      <c r="BB1581"/>
      <c r="BC1581"/>
      <c r="BD1581"/>
      <c r="BE1581"/>
      <c r="BF1581"/>
      <c r="BG1581"/>
      <c r="BH1581"/>
      <c r="BI1581"/>
      <c r="BJ1581"/>
      <c r="BK1581"/>
      <c r="BL1581"/>
      <c r="BM1581"/>
      <c r="BN1581"/>
      <c r="BO1581"/>
      <c r="BP1581"/>
      <c r="BQ1581"/>
      <c r="BR1581"/>
      <c r="BS1581"/>
      <c r="BT1581"/>
      <c r="BU1581"/>
      <c r="BV1581"/>
      <c r="BW1581"/>
      <c r="BX1581"/>
      <c r="BY1581"/>
      <c r="BZ1581"/>
      <c r="CA1581"/>
      <c r="CB1581"/>
      <c r="CC1581"/>
      <c r="CD1581"/>
      <c r="CE1581"/>
      <c r="CF1581"/>
      <c r="CG1581"/>
      <c r="CH1581"/>
      <c r="CI1581"/>
      <c r="CJ1581"/>
      <c r="CK1581"/>
      <c r="CL1581"/>
      <c r="CM1581"/>
      <c r="CN1581"/>
      <c r="CO1581"/>
      <c r="CP1581"/>
      <c r="CQ1581"/>
      <c r="CR1581"/>
      <c r="CS1581"/>
      <c r="CT1581"/>
      <c r="CU1581"/>
      <c r="CV1581"/>
      <c r="CW1581"/>
      <c r="CX1581"/>
      <c r="CY1581"/>
      <c r="CZ1581"/>
      <c r="DA1581"/>
      <c r="DB1581"/>
      <c r="DC1581"/>
      <c r="DD1581"/>
      <c r="DE1581"/>
      <c r="DF1581"/>
      <c r="DG1581"/>
      <c r="DH1581"/>
      <c r="DI1581"/>
      <c r="DJ1581"/>
      <c r="DK1581"/>
      <c r="DL1581"/>
      <c r="DM1581"/>
      <c r="DN1581"/>
      <c r="DO1581"/>
      <c r="DP1581"/>
      <c r="DQ1581"/>
      <c r="DR1581"/>
      <c r="DS1581"/>
      <c r="DT1581"/>
      <c r="DU1581"/>
      <c r="DV1581"/>
      <c r="DW1581"/>
      <c r="DX1581"/>
      <c r="DY1581"/>
      <c r="DZ1581"/>
      <c r="EA1581"/>
      <c r="EB1581"/>
      <c r="EC1581"/>
      <c r="ED1581"/>
      <c r="EE1581"/>
      <c r="EF1581"/>
      <c r="EG1581"/>
      <c r="EH1581"/>
      <c r="EI1581"/>
      <c r="EJ1581"/>
      <c r="EK1581"/>
      <c r="EL1581"/>
      <c r="EM1581"/>
      <c r="EN1581"/>
      <c r="EO1581"/>
      <c r="EP1581"/>
      <c r="EQ1581"/>
      <c r="ER1581"/>
      <c r="ES1581"/>
      <c r="ET1581"/>
      <c r="EU1581"/>
      <c r="EV1581"/>
      <c r="EW1581"/>
      <c r="EX1581"/>
      <c r="EY1581"/>
      <c r="EZ1581"/>
      <c r="FA1581"/>
      <c r="FB1581"/>
      <c r="FC1581"/>
      <c r="FD1581"/>
      <c r="FE1581"/>
      <c r="FF1581"/>
      <c r="FG1581"/>
      <c r="FH1581"/>
      <c r="FI1581"/>
      <c r="FJ1581"/>
      <c r="FK1581"/>
      <c r="FL1581"/>
      <c r="FM1581"/>
      <c r="FN1581"/>
    </row>
    <row r="1582" spans="1:170" ht="153" customHeight="1" x14ac:dyDescent="0.25">
      <c r="A1582" s="22" t="s">
        <v>41</v>
      </c>
      <c r="B1582" s="22" t="s">
        <v>42</v>
      </c>
      <c r="C1582" s="22" t="s">
        <v>81</v>
      </c>
      <c r="D1582" s="22" t="s">
        <v>7981</v>
      </c>
      <c r="E1582" s="25">
        <v>44881</v>
      </c>
      <c r="F1582" s="22" t="s">
        <v>7982</v>
      </c>
      <c r="G1582" s="32">
        <v>9733146</v>
      </c>
      <c r="H1582" s="22" t="s">
        <v>46</v>
      </c>
      <c r="I1582" s="22" t="s">
        <v>7674</v>
      </c>
      <c r="J1582" s="22" t="s">
        <v>7983</v>
      </c>
      <c r="K1582" s="22" t="s">
        <v>7984</v>
      </c>
      <c r="L1582" s="22" t="s">
        <v>7476</v>
      </c>
      <c r="M1582" s="22" t="s">
        <v>7341</v>
      </c>
      <c r="N1582" s="9">
        <f t="shared" si="24"/>
        <v>3615660</v>
      </c>
      <c r="O1582" s="49">
        <v>3615660</v>
      </c>
      <c r="P1582" s="26">
        <v>2046600</v>
      </c>
      <c r="Q1582" s="22"/>
      <c r="R1582" s="22"/>
      <c r="S1582" s="22"/>
      <c r="T1582" s="22" t="s">
        <v>3793</v>
      </c>
      <c r="U1582" s="25">
        <v>44883</v>
      </c>
      <c r="V1582" s="25">
        <v>44925</v>
      </c>
      <c r="W1582" s="25">
        <v>44882</v>
      </c>
      <c r="X1582" s="22">
        <v>53</v>
      </c>
      <c r="Y1582" s="22"/>
      <c r="Z1582" s="22"/>
      <c r="AA1582" s="22"/>
      <c r="AB1582" s="22"/>
      <c r="AC1582" s="22"/>
      <c r="AD1582" s="22"/>
      <c r="AE1582" s="22" t="s">
        <v>4098</v>
      </c>
      <c r="AF1582" s="5" t="s">
        <v>53</v>
      </c>
      <c r="AG1582" s="22" t="s">
        <v>894</v>
      </c>
      <c r="AH1582" s="22" t="s">
        <v>55</v>
      </c>
      <c r="AI1582" s="22"/>
      <c r="AJ1582" s="22" t="s">
        <v>7829</v>
      </c>
      <c r="AK1582" s="22"/>
      <c r="AL1582" s="22"/>
      <c r="AM1582" s="22"/>
      <c r="AN1582" s="22"/>
      <c r="AO1582"/>
      <c r="AP1582"/>
      <c r="AQ1582"/>
      <c r="AR1582"/>
      <c r="AS1582"/>
      <c r="AT1582"/>
      <c r="AU1582"/>
      <c r="AV1582"/>
      <c r="AW1582"/>
      <c r="AX1582"/>
      <c r="AY1582"/>
      <c r="AZ1582"/>
      <c r="BA1582"/>
      <c r="BB1582"/>
      <c r="BC1582"/>
      <c r="BD1582"/>
      <c r="BE1582"/>
      <c r="BF1582"/>
      <c r="BG1582"/>
      <c r="BH1582"/>
      <c r="BI1582"/>
      <c r="BJ1582"/>
      <c r="BK1582"/>
      <c r="BL1582"/>
      <c r="BM1582"/>
      <c r="BN1582"/>
      <c r="BO1582"/>
      <c r="BP1582"/>
      <c r="BQ1582"/>
      <c r="BR1582"/>
      <c r="BS1582"/>
      <c r="BT1582"/>
      <c r="BU1582"/>
      <c r="BV1582"/>
      <c r="BW1582"/>
      <c r="BX1582"/>
      <c r="BY1582"/>
      <c r="BZ1582"/>
      <c r="CA1582"/>
      <c r="CB1582"/>
      <c r="CC1582"/>
      <c r="CD1582"/>
      <c r="CE1582"/>
      <c r="CF1582"/>
      <c r="CG1582"/>
      <c r="CH1582"/>
      <c r="CI1582"/>
      <c r="CJ1582"/>
      <c r="CK1582"/>
      <c r="CL1582"/>
      <c r="CM1582"/>
      <c r="CN1582"/>
      <c r="CO1582"/>
      <c r="CP1582"/>
      <c r="CQ1582"/>
      <c r="CR1582"/>
      <c r="CS1582"/>
      <c r="CT1582"/>
      <c r="CU1582"/>
      <c r="CV1582"/>
      <c r="CW1582"/>
      <c r="CX1582"/>
      <c r="CY1582"/>
      <c r="CZ1582"/>
      <c r="DA1582"/>
      <c r="DB1582"/>
      <c r="DC1582"/>
      <c r="DD1582"/>
      <c r="DE1582"/>
      <c r="DF1582"/>
      <c r="DG1582"/>
      <c r="DH1582"/>
      <c r="DI1582"/>
      <c r="DJ1582"/>
      <c r="DK1582"/>
      <c r="DL1582"/>
      <c r="DM1582"/>
      <c r="DN1582"/>
      <c r="DO1582"/>
      <c r="DP1582"/>
      <c r="DQ1582"/>
      <c r="DR1582"/>
      <c r="DS1582"/>
      <c r="DT1582"/>
      <c r="DU1582"/>
      <c r="DV1582"/>
      <c r="DW1582"/>
      <c r="DX1582"/>
      <c r="DY1582"/>
      <c r="DZ1582"/>
      <c r="EA1582"/>
      <c r="EB1582"/>
      <c r="EC1582"/>
      <c r="ED1582"/>
      <c r="EE1582"/>
      <c r="EF1582"/>
      <c r="EG1582"/>
      <c r="EH1582"/>
      <c r="EI1582"/>
      <c r="EJ1582"/>
      <c r="EK1582"/>
      <c r="EL1582"/>
      <c r="EM1582"/>
      <c r="EN1582"/>
      <c r="EO1582"/>
      <c r="EP1582"/>
      <c r="EQ1582"/>
      <c r="ER1582"/>
      <c r="ES1582"/>
      <c r="ET1582"/>
      <c r="EU1582"/>
      <c r="EV1582"/>
      <c r="EW1582"/>
      <c r="EX1582"/>
      <c r="EY1582"/>
      <c r="EZ1582"/>
      <c r="FA1582"/>
      <c r="FB1582"/>
      <c r="FC1582"/>
      <c r="FD1582"/>
      <c r="FE1582"/>
      <c r="FF1582"/>
      <c r="FG1582"/>
      <c r="FH1582"/>
      <c r="FI1582"/>
      <c r="FJ1582"/>
      <c r="FK1582"/>
      <c r="FL1582"/>
      <c r="FM1582"/>
      <c r="FN1582"/>
    </row>
    <row r="1583" spans="1:170" ht="150" x14ac:dyDescent="0.25">
      <c r="A1583" s="22" t="s">
        <v>41</v>
      </c>
      <c r="B1583" s="22" t="s">
        <v>42</v>
      </c>
      <c r="C1583" s="22" t="s">
        <v>81</v>
      </c>
      <c r="D1583" s="22" t="s">
        <v>7985</v>
      </c>
      <c r="E1583" s="25">
        <v>44881</v>
      </c>
      <c r="F1583" s="22" t="s">
        <v>7986</v>
      </c>
      <c r="G1583" s="32">
        <v>1112103528</v>
      </c>
      <c r="H1583" s="22" t="s">
        <v>46</v>
      </c>
      <c r="I1583" s="22" t="s">
        <v>7674</v>
      </c>
      <c r="J1583" s="22" t="s">
        <v>7987</v>
      </c>
      <c r="K1583" s="22" t="s">
        <v>7988</v>
      </c>
      <c r="L1583" s="22" t="s">
        <v>7476</v>
      </c>
      <c r="M1583" s="22" t="s">
        <v>7341</v>
      </c>
      <c r="N1583" s="9">
        <f t="shared" si="24"/>
        <v>3615660</v>
      </c>
      <c r="O1583" s="49">
        <v>3615660</v>
      </c>
      <c r="P1583" s="26">
        <v>2046600</v>
      </c>
      <c r="Q1583" s="22"/>
      <c r="R1583" s="22"/>
      <c r="S1583" s="22"/>
      <c r="T1583" s="22" t="s">
        <v>7989</v>
      </c>
      <c r="U1583" s="25">
        <v>44883</v>
      </c>
      <c r="V1583" s="25">
        <v>44925</v>
      </c>
      <c r="W1583" s="25">
        <v>44882</v>
      </c>
      <c r="X1583" s="22">
        <v>53</v>
      </c>
      <c r="Y1583" s="22"/>
      <c r="Z1583" s="22"/>
      <c r="AA1583" s="22"/>
      <c r="AB1583" s="22"/>
      <c r="AC1583" s="22"/>
      <c r="AD1583" s="22"/>
      <c r="AE1583" s="22" t="s">
        <v>1366</v>
      </c>
      <c r="AF1583" s="5" t="s">
        <v>53</v>
      </c>
      <c r="AG1583" s="22" t="s">
        <v>894</v>
      </c>
      <c r="AH1583" s="22" t="s">
        <v>55</v>
      </c>
      <c r="AI1583" s="22"/>
      <c r="AJ1583" s="22" t="s">
        <v>7829</v>
      </c>
      <c r="AK1583" s="22"/>
      <c r="AL1583" s="22"/>
      <c r="AM1583" s="22"/>
      <c r="AN1583" s="22"/>
      <c r="AO1583"/>
      <c r="AP1583"/>
      <c r="AQ1583"/>
      <c r="AR1583"/>
      <c r="AS1583"/>
      <c r="AT1583"/>
      <c r="AU1583"/>
      <c r="AV1583"/>
      <c r="AW1583"/>
      <c r="AX1583"/>
      <c r="AY1583"/>
      <c r="AZ1583"/>
      <c r="BA1583"/>
      <c r="BB1583"/>
      <c r="BC1583"/>
      <c r="BD1583"/>
      <c r="BE1583"/>
      <c r="BF1583"/>
      <c r="BG1583"/>
      <c r="BH1583"/>
      <c r="BI1583"/>
      <c r="BJ1583"/>
      <c r="BK1583"/>
      <c r="BL1583"/>
      <c r="BM1583"/>
      <c r="BN1583"/>
      <c r="BO1583"/>
      <c r="BP1583"/>
      <c r="BQ1583"/>
      <c r="BR1583"/>
      <c r="BS1583"/>
      <c r="BT1583"/>
      <c r="BU1583"/>
      <c r="BV1583"/>
      <c r="BW1583"/>
      <c r="BX1583"/>
      <c r="BY1583"/>
      <c r="BZ1583"/>
      <c r="CA1583"/>
      <c r="CB1583"/>
      <c r="CC1583"/>
      <c r="CD1583"/>
      <c r="CE1583"/>
      <c r="CF1583"/>
      <c r="CG1583"/>
      <c r="CH1583"/>
      <c r="CI1583"/>
      <c r="CJ1583"/>
      <c r="CK1583"/>
      <c r="CL1583"/>
      <c r="CM1583"/>
      <c r="CN1583"/>
      <c r="CO1583"/>
      <c r="CP1583"/>
      <c r="CQ1583"/>
      <c r="CR1583"/>
      <c r="CS1583"/>
      <c r="CT1583"/>
      <c r="CU1583"/>
      <c r="CV1583"/>
      <c r="CW1583"/>
      <c r="CX1583"/>
      <c r="CY1583"/>
      <c r="CZ1583"/>
      <c r="DA1583"/>
      <c r="DB1583"/>
      <c r="DC1583"/>
      <c r="DD1583"/>
      <c r="DE1583"/>
      <c r="DF1583"/>
      <c r="DG1583"/>
      <c r="DH1583"/>
      <c r="DI1583"/>
      <c r="DJ1583"/>
      <c r="DK1583"/>
      <c r="DL1583"/>
      <c r="DM1583"/>
      <c r="DN1583"/>
      <c r="DO1583"/>
      <c r="DP1583"/>
      <c r="DQ1583"/>
      <c r="DR1583"/>
      <c r="DS1583"/>
      <c r="DT1583"/>
      <c r="DU1583"/>
      <c r="DV1583"/>
      <c r="DW1583"/>
      <c r="DX1583"/>
      <c r="DY1583"/>
      <c r="DZ1583"/>
      <c r="EA1583"/>
      <c r="EB1583"/>
      <c r="EC1583"/>
      <c r="ED1583"/>
      <c r="EE1583"/>
      <c r="EF1583"/>
      <c r="EG1583"/>
      <c r="EH1583"/>
      <c r="EI1583"/>
      <c r="EJ1583"/>
      <c r="EK1583"/>
      <c r="EL1583"/>
      <c r="EM1583"/>
      <c r="EN1583"/>
      <c r="EO1583"/>
      <c r="EP1583"/>
      <c r="EQ1583"/>
      <c r="ER1583"/>
      <c r="ES1583"/>
      <c r="ET1583"/>
      <c r="EU1583"/>
      <c r="EV1583"/>
      <c r="EW1583"/>
      <c r="EX1583"/>
      <c r="EY1583"/>
      <c r="EZ1583"/>
      <c r="FA1583"/>
      <c r="FB1583"/>
      <c r="FC1583"/>
      <c r="FD1583"/>
      <c r="FE1583"/>
      <c r="FF1583"/>
      <c r="FG1583"/>
      <c r="FH1583"/>
      <c r="FI1583"/>
      <c r="FJ1583"/>
      <c r="FK1583"/>
      <c r="FL1583"/>
      <c r="FM1583"/>
      <c r="FN1583"/>
    </row>
    <row r="1584" spans="1:170" ht="150" x14ac:dyDescent="0.25">
      <c r="A1584" s="22" t="s">
        <v>41</v>
      </c>
      <c r="B1584" s="22" t="s">
        <v>42</v>
      </c>
      <c r="C1584" s="22" t="s">
        <v>81</v>
      </c>
      <c r="D1584" s="22" t="s">
        <v>7990</v>
      </c>
      <c r="E1584" s="25">
        <v>44880</v>
      </c>
      <c r="F1584" s="22" t="s">
        <v>7991</v>
      </c>
      <c r="G1584" s="32">
        <v>29543086</v>
      </c>
      <c r="H1584" s="22" t="s">
        <v>46</v>
      </c>
      <c r="I1584" s="22" t="s">
        <v>7674</v>
      </c>
      <c r="J1584" s="22" t="s">
        <v>7992</v>
      </c>
      <c r="K1584" s="22" t="s">
        <v>7988</v>
      </c>
      <c r="L1584" s="22" t="s">
        <v>7476</v>
      </c>
      <c r="M1584" s="22" t="s">
        <v>7341</v>
      </c>
      <c r="N1584" s="9">
        <f t="shared" si="24"/>
        <v>3615660</v>
      </c>
      <c r="O1584" s="49">
        <v>3615660</v>
      </c>
      <c r="P1584" s="26">
        <v>2046600</v>
      </c>
      <c r="Q1584" s="22"/>
      <c r="R1584" s="22"/>
      <c r="S1584" s="22"/>
      <c r="T1584" s="22" t="s">
        <v>7989</v>
      </c>
      <c r="U1584" s="25">
        <v>44882</v>
      </c>
      <c r="V1584" s="25">
        <v>44925</v>
      </c>
      <c r="W1584" s="25">
        <v>44882</v>
      </c>
      <c r="X1584" s="22">
        <v>53</v>
      </c>
      <c r="Y1584" s="22"/>
      <c r="Z1584" s="22"/>
      <c r="AA1584" s="22"/>
      <c r="AB1584" s="22"/>
      <c r="AC1584" s="22"/>
      <c r="AD1584" s="22"/>
      <c r="AE1584" s="22" t="s">
        <v>1366</v>
      </c>
      <c r="AF1584" s="5" t="s">
        <v>53</v>
      </c>
      <c r="AG1584" s="22" t="s">
        <v>894</v>
      </c>
      <c r="AH1584" s="22" t="s">
        <v>55</v>
      </c>
      <c r="AI1584" s="22"/>
      <c r="AJ1584" s="22" t="s">
        <v>7829</v>
      </c>
      <c r="AK1584" s="22"/>
      <c r="AL1584" s="22"/>
      <c r="AM1584" s="22"/>
      <c r="AN1584" s="22"/>
      <c r="AO1584"/>
      <c r="AP1584"/>
      <c r="AQ1584"/>
      <c r="AR1584"/>
      <c r="AS1584"/>
      <c r="AT1584"/>
      <c r="AU1584"/>
      <c r="AV1584"/>
      <c r="AW1584"/>
      <c r="AX1584"/>
      <c r="AY1584"/>
      <c r="AZ1584"/>
      <c r="BA1584"/>
      <c r="BB1584"/>
      <c r="BC1584"/>
      <c r="BD1584"/>
      <c r="BE1584"/>
      <c r="BF1584"/>
      <c r="BG1584"/>
      <c r="BH1584"/>
      <c r="BI1584"/>
      <c r="BJ1584"/>
      <c r="BK1584"/>
      <c r="BL1584"/>
      <c r="BM1584"/>
      <c r="BN1584"/>
      <c r="BO1584"/>
      <c r="BP1584"/>
      <c r="BQ1584"/>
      <c r="BR1584"/>
      <c r="BS1584"/>
      <c r="BT1584"/>
      <c r="BU1584"/>
      <c r="BV1584"/>
      <c r="BW1584"/>
      <c r="BX1584"/>
      <c r="BY1584"/>
      <c r="BZ1584"/>
      <c r="CA1584"/>
      <c r="CB1584"/>
      <c r="CC1584"/>
      <c r="CD1584"/>
      <c r="CE1584"/>
      <c r="CF1584"/>
      <c r="CG1584"/>
      <c r="CH1584"/>
      <c r="CI1584"/>
      <c r="CJ1584"/>
      <c r="CK1584"/>
      <c r="CL1584"/>
      <c r="CM1584"/>
      <c r="CN1584"/>
      <c r="CO1584"/>
      <c r="CP1584"/>
      <c r="CQ1584"/>
      <c r="CR1584"/>
      <c r="CS1584"/>
      <c r="CT1584"/>
      <c r="CU1584"/>
      <c r="CV1584"/>
      <c r="CW1584"/>
      <c r="CX1584"/>
      <c r="CY1584"/>
      <c r="CZ1584"/>
      <c r="DA1584"/>
      <c r="DB1584"/>
      <c r="DC1584"/>
      <c r="DD1584"/>
      <c r="DE1584"/>
      <c r="DF1584"/>
      <c r="DG1584"/>
      <c r="DH1584"/>
      <c r="DI1584"/>
      <c r="DJ1584"/>
      <c r="DK1584"/>
      <c r="DL1584"/>
      <c r="DM1584"/>
      <c r="DN1584"/>
      <c r="DO1584"/>
      <c r="DP1584"/>
      <c r="DQ1584"/>
      <c r="DR1584"/>
      <c r="DS1584"/>
      <c r="DT1584"/>
      <c r="DU1584"/>
      <c r="DV1584"/>
      <c r="DW1584"/>
      <c r="DX1584"/>
      <c r="DY1584"/>
      <c r="DZ1584"/>
      <c r="EA1584"/>
      <c r="EB1584"/>
      <c r="EC1584"/>
      <c r="ED1584"/>
      <c r="EE1584"/>
      <c r="EF1584"/>
      <c r="EG1584"/>
      <c r="EH1584"/>
      <c r="EI1584"/>
      <c r="EJ1584"/>
      <c r="EK1584"/>
      <c r="EL1584"/>
      <c r="EM1584"/>
      <c r="EN1584"/>
      <c r="EO1584"/>
      <c r="EP1584"/>
      <c r="EQ1584"/>
      <c r="ER1584"/>
      <c r="ES1584"/>
      <c r="ET1584"/>
      <c r="EU1584"/>
      <c r="EV1584"/>
      <c r="EW1584"/>
      <c r="EX1584"/>
      <c r="EY1584"/>
      <c r="EZ1584"/>
      <c r="FA1584"/>
      <c r="FB1584"/>
      <c r="FC1584"/>
      <c r="FD1584"/>
      <c r="FE1584"/>
      <c r="FF1584"/>
      <c r="FG1584"/>
      <c r="FH1584"/>
      <c r="FI1584"/>
      <c r="FJ1584"/>
      <c r="FK1584"/>
      <c r="FL1584"/>
      <c r="FM1584"/>
      <c r="FN1584"/>
    </row>
    <row r="1585" spans="1:170" ht="150" x14ac:dyDescent="0.25">
      <c r="A1585" s="22" t="s">
        <v>41</v>
      </c>
      <c r="B1585" s="22" t="s">
        <v>42</v>
      </c>
      <c r="C1585" s="22" t="s">
        <v>81</v>
      </c>
      <c r="D1585" s="22" t="s">
        <v>7993</v>
      </c>
      <c r="E1585" s="25">
        <v>44873</v>
      </c>
      <c r="F1585" s="22" t="s">
        <v>7994</v>
      </c>
      <c r="G1585" s="32">
        <v>1098748469</v>
      </c>
      <c r="H1585" s="22" t="s">
        <v>46</v>
      </c>
      <c r="I1585" s="22" t="s">
        <v>7674</v>
      </c>
      <c r="J1585" s="22" t="s">
        <v>7995</v>
      </c>
      <c r="K1585" s="22" t="s">
        <v>7996</v>
      </c>
      <c r="L1585" s="22" t="s">
        <v>7476</v>
      </c>
      <c r="M1585" s="22" t="s">
        <v>7341</v>
      </c>
      <c r="N1585" s="9">
        <f t="shared" si="24"/>
        <v>3615660</v>
      </c>
      <c r="O1585" s="49">
        <v>3615660</v>
      </c>
      <c r="P1585" s="26">
        <v>2046600</v>
      </c>
      <c r="Q1585" s="22"/>
      <c r="R1585" s="22"/>
      <c r="S1585" s="22"/>
      <c r="T1585" s="22" t="s">
        <v>712</v>
      </c>
      <c r="U1585" s="25">
        <v>44875</v>
      </c>
      <c r="V1585" s="25">
        <v>44925</v>
      </c>
      <c r="W1585" s="25">
        <v>44875</v>
      </c>
      <c r="X1585" s="22">
        <v>53</v>
      </c>
      <c r="Y1585" s="22"/>
      <c r="Z1585" s="22"/>
      <c r="AA1585" s="22"/>
      <c r="AB1585" s="22"/>
      <c r="AC1585" s="22"/>
      <c r="AD1585" s="22"/>
      <c r="AE1585" s="22" t="s">
        <v>7997</v>
      </c>
      <c r="AF1585" s="5" t="s">
        <v>53</v>
      </c>
      <c r="AG1585" s="22" t="s">
        <v>894</v>
      </c>
      <c r="AH1585" s="22" t="s">
        <v>55</v>
      </c>
      <c r="AI1585" s="22"/>
      <c r="AJ1585" s="22" t="s">
        <v>56</v>
      </c>
      <c r="AK1585" s="22"/>
      <c r="AL1585" s="22"/>
      <c r="AM1585" s="22"/>
      <c r="AN1585" s="22"/>
      <c r="AO1585"/>
      <c r="AP1585"/>
      <c r="AQ1585"/>
      <c r="AR1585"/>
      <c r="AS1585"/>
      <c r="AT1585"/>
      <c r="AU1585"/>
      <c r="AV1585"/>
      <c r="AW1585"/>
      <c r="AX1585"/>
      <c r="AY1585"/>
      <c r="AZ1585"/>
      <c r="BA1585"/>
      <c r="BB1585"/>
      <c r="BC1585"/>
      <c r="BD1585"/>
      <c r="BE1585"/>
      <c r="BF1585"/>
      <c r="BG1585"/>
      <c r="BH1585"/>
      <c r="BI1585"/>
      <c r="BJ1585"/>
      <c r="BK1585"/>
      <c r="BL1585"/>
      <c r="BM1585"/>
      <c r="BN1585"/>
      <c r="BO1585"/>
      <c r="BP1585"/>
      <c r="BQ1585"/>
      <c r="BR1585"/>
      <c r="BS1585"/>
      <c r="BT1585"/>
      <c r="BU1585"/>
      <c r="BV1585"/>
      <c r="BW1585"/>
      <c r="BX1585"/>
      <c r="BY1585"/>
      <c r="BZ1585"/>
      <c r="CA1585"/>
      <c r="CB1585"/>
      <c r="CC1585"/>
      <c r="CD1585"/>
      <c r="CE1585"/>
      <c r="CF1585"/>
      <c r="CG1585"/>
      <c r="CH1585"/>
      <c r="CI1585"/>
      <c r="CJ1585"/>
      <c r="CK1585"/>
      <c r="CL1585"/>
      <c r="CM1585"/>
      <c r="CN1585"/>
      <c r="CO1585"/>
      <c r="CP1585"/>
      <c r="CQ1585"/>
      <c r="CR1585"/>
      <c r="CS1585"/>
      <c r="CT1585"/>
      <c r="CU1585"/>
      <c r="CV1585"/>
      <c r="CW1585"/>
      <c r="CX1585"/>
      <c r="CY1585"/>
      <c r="CZ1585"/>
      <c r="DA1585"/>
      <c r="DB1585"/>
      <c r="DC1585"/>
      <c r="DD1585"/>
      <c r="DE1585"/>
      <c r="DF1585"/>
      <c r="DG1585"/>
      <c r="DH1585"/>
      <c r="DI1585"/>
      <c r="DJ1585"/>
      <c r="DK1585"/>
      <c r="DL1585"/>
      <c r="DM1585"/>
      <c r="DN1585"/>
      <c r="DO1585"/>
      <c r="DP1585"/>
      <c r="DQ1585"/>
      <c r="DR1585"/>
      <c r="DS1585"/>
      <c r="DT1585"/>
      <c r="DU1585"/>
      <c r="DV1585"/>
      <c r="DW1585"/>
      <c r="DX1585"/>
      <c r="DY1585"/>
      <c r="DZ1585"/>
      <c r="EA1585"/>
      <c r="EB1585"/>
      <c r="EC1585"/>
      <c r="ED1585"/>
      <c r="EE1585"/>
      <c r="EF1585"/>
      <c r="EG1585"/>
      <c r="EH1585"/>
      <c r="EI1585"/>
      <c r="EJ1585"/>
      <c r="EK1585"/>
      <c r="EL1585"/>
      <c r="EM1585"/>
      <c r="EN1585"/>
      <c r="EO1585"/>
      <c r="EP1585"/>
      <c r="EQ1585"/>
      <c r="ER1585"/>
      <c r="ES1585"/>
      <c r="ET1585"/>
      <c r="EU1585"/>
      <c r="EV1585"/>
      <c r="EW1585"/>
      <c r="EX1585"/>
      <c r="EY1585"/>
      <c r="EZ1585"/>
      <c r="FA1585"/>
      <c r="FB1585"/>
      <c r="FC1585"/>
      <c r="FD1585"/>
      <c r="FE1585"/>
      <c r="FF1585"/>
      <c r="FG1585"/>
      <c r="FH1585"/>
      <c r="FI1585"/>
      <c r="FJ1585"/>
      <c r="FK1585"/>
      <c r="FL1585"/>
      <c r="FM1585"/>
      <c r="FN1585"/>
    </row>
    <row r="1586" spans="1:170" ht="150" x14ac:dyDescent="0.25">
      <c r="A1586" s="22" t="s">
        <v>41</v>
      </c>
      <c r="B1586" s="22" t="s">
        <v>42</v>
      </c>
      <c r="C1586" s="22" t="s">
        <v>81</v>
      </c>
      <c r="D1586" s="22" t="s">
        <v>7998</v>
      </c>
      <c r="E1586" s="25">
        <v>44875</v>
      </c>
      <c r="F1586" s="22" t="s">
        <v>7999</v>
      </c>
      <c r="G1586" s="32">
        <v>91525985</v>
      </c>
      <c r="H1586" s="22" t="s">
        <v>46</v>
      </c>
      <c r="I1586" s="22" t="s">
        <v>7674</v>
      </c>
      <c r="J1586" s="22" t="s">
        <v>8000</v>
      </c>
      <c r="K1586" s="22" t="s">
        <v>8001</v>
      </c>
      <c r="L1586" s="22" t="s">
        <v>7476</v>
      </c>
      <c r="M1586" s="22" t="s">
        <v>7341</v>
      </c>
      <c r="N1586" s="9">
        <f t="shared" si="24"/>
        <v>3615660</v>
      </c>
      <c r="O1586" s="49">
        <v>3615660</v>
      </c>
      <c r="P1586" s="26">
        <v>2046600</v>
      </c>
      <c r="Q1586" s="22"/>
      <c r="R1586" s="22"/>
      <c r="S1586" s="22"/>
      <c r="T1586" s="22" t="s">
        <v>712</v>
      </c>
      <c r="U1586" s="25">
        <v>44882</v>
      </c>
      <c r="V1586" s="25">
        <v>44925</v>
      </c>
      <c r="W1586" s="25">
        <v>44882</v>
      </c>
      <c r="X1586" s="22">
        <v>53</v>
      </c>
      <c r="Y1586" s="22"/>
      <c r="Z1586" s="22"/>
      <c r="AA1586" s="22"/>
      <c r="AB1586" s="22"/>
      <c r="AC1586" s="22"/>
      <c r="AD1586" s="22"/>
      <c r="AE1586" s="22" t="s">
        <v>7997</v>
      </c>
      <c r="AF1586" s="5" t="s">
        <v>53</v>
      </c>
      <c r="AG1586" s="22" t="s">
        <v>894</v>
      </c>
      <c r="AH1586" s="22" t="s">
        <v>55</v>
      </c>
      <c r="AI1586" s="22"/>
      <c r="AJ1586" s="22" t="s">
        <v>56</v>
      </c>
      <c r="AK1586" s="22"/>
      <c r="AL1586" s="22"/>
      <c r="AM1586" s="22"/>
      <c r="AN1586" s="22"/>
      <c r="AO1586"/>
      <c r="AP1586"/>
      <c r="AQ1586"/>
      <c r="AR1586"/>
      <c r="AS1586"/>
      <c r="AT1586"/>
      <c r="AU1586"/>
      <c r="AV1586"/>
      <c r="AW1586"/>
      <c r="AX1586"/>
      <c r="AY1586"/>
      <c r="AZ1586"/>
      <c r="BA1586"/>
      <c r="BB1586"/>
      <c r="BC1586"/>
      <c r="BD1586"/>
      <c r="BE1586"/>
      <c r="BF1586"/>
      <c r="BG1586"/>
      <c r="BH1586"/>
      <c r="BI1586"/>
      <c r="BJ1586"/>
      <c r="BK1586"/>
      <c r="BL1586"/>
      <c r="BM1586"/>
      <c r="BN1586"/>
      <c r="BO1586"/>
      <c r="BP1586"/>
      <c r="BQ1586"/>
      <c r="BR1586"/>
      <c r="BS1586"/>
      <c r="BT1586"/>
      <c r="BU1586"/>
      <c r="BV1586"/>
      <c r="BW1586"/>
      <c r="BX1586"/>
      <c r="BY1586"/>
      <c r="BZ1586"/>
      <c r="CA1586"/>
      <c r="CB1586"/>
      <c r="CC1586"/>
      <c r="CD1586"/>
      <c r="CE1586"/>
      <c r="CF1586"/>
      <c r="CG1586"/>
      <c r="CH1586"/>
      <c r="CI1586"/>
      <c r="CJ1586"/>
      <c r="CK1586"/>
      <c r="CL1586"/>
      <c r="CM1586"/>
      <c r="CN1586"/>
      <c r="CO1586"/>
      <c r="CP1586"/>
      <c r="CQ1586"/>
      <c r="CR1586"/>
      <c r="CS1586"/>
      <c r="CT1586"/>
      <c r="CU1586"/>
      <c r="CV1586"/>
      <c r="CW1586"/>
      <c r="CX1586"/>
      <c r="CY1586"/>
      <c r="CZ1586"/>
      <c r="DA1586"/>
      <c r="DB1586"/>
      <c r="DC1586"/>
      <c r="DD1586"/>
      <c r="DE1586"/>
      <c r="DF1586"/>
      <c r="DG1586"/>
      <c r="DH1586"/>
      <c r="DI1586"/>
      <c r="DJ1586"/>
      <c r="DK1586"/>
      <c r="DL1586"/>
      <c r="DM1586"/>
      <c r="DN1586"/>
      <c r="DO1586"/>
      <c r="DP1586"/>
      <c r="DQ1586"/>
      <c r="DR1586"/>
      <c r="DS1586"/>
      <c r="DT1586"/>
      <c r="DU1586"/>
      <c r="DV1586"/>
      <c r="DW1586"/>
      <c r="DX1586"/>
      <c r="DY1586"/>
      <c r="DZ1586"/>
      <c r="EA1586"/>
      <c r="EB1586"/>
      <c r="EC1586"/>
      <c r="ED1586"/>
      <c r="EE1586"/>
      <c r="EF1586"/>
      <c r="EG1586"/>
      <c r="EH1586"/>
      <c r="EI1586"/>
      <c r="EJ1586"/>
      <c r="EK1586"/>
      <c r="EL1586"/>
      <c r="EM1586"/>
      <c r="EN1586"/>
      <c r="EO1586"/>
      <c r="EP1586"/>
      <c r="EQ1586"/>
      <c r="ER1586"/>
      <c r="ES1586"/>
      <c r="ET1586"/>
      <c r="EU1586"/>
      <c r="EV1586"/>
      <c r="EW1586"/>
      <c r="EX1586"/>
      <c r="EY1586"/>
      <c r="EZ1586"/>
      <c r="FA1586"/>
      <c r="FB1586"/>
      <c r="FC1586"/>
      <c r="FD1586"/>
      <c r="FE1586"/>
      <c r="FF1586"/>
      <c r="FG1586"/>
      <c r="FH1586"/>
      <c r="FI1586"/>
      <c r="FJ1586"/>
      <c r="FK1586"/>
      <c r="FL1586"/>
      <c r="FM1586"/>
      <c r="FN1586"/>
    </row>
    <row r="1587" spans="1:170" ht="150" x14ac:dyDescent="0.25">
      <c r="A1587" s="22" t="s">
        <v>41</v>
      </c>
      <c r="B1587" s="22" t="s">
        <v>42</v>
      </c>
      <c r="C1587" s="22" t="s">
        <v>81</v>
      </c>
      <c r="D1587" s="22" t="s">
        <v>8002</v>
      </c>
      <c r="E1587" s="25">
        <v>44874</v>
      </c>
      <c r="F1587" s="22" t="s">
        <v>8003</v>
      </c>
      <c r="G1587" s="32">
        <v>63361038</v>
      </c>
      <c r="H1587" s="22" t="s">
        <v>46</v>
      </c>
      <c r="I1587" s="22" t="s">
        <v>7674</v>
      </c>
      <c r="J1587" s="22" t="s">
        <v>8004</v>
      </c>
      <c r="K1587" s="22" t="s">
        <v>8005</v>
      </c>
      <c r="L1587" s="22" t="s">
        <v>158</v>
      </c>
      <c r="M1587" s="22" t="s">
        <v>7341</v>
      </c>
      <c r="N1587" s="9">
        <f t="shared" si="24"/>
        <v>3615660</v>
      </c>
      <c r="O1587" s="49">
        <v>3615660</v>
      </c>
      <c r="P1587" s="26">
        <v>2046600</v>
      </c>
      <c r="Q1587" s="22"/>
      <c r="R1587" s="22"/>
      <c r="S1587" s="22"/>
      <c r="T1587" s="22" t="s">
        <v>712</v>
      </c>
      <c r="U1587" s="25">
        <v>44875</v>
      </c>
      <c r="V1587" s="25">
        <v>44925</v>
      </c>
      <c r="W1587" s="25">
        <v>44875</v>
      </c>
      <c r="X1587" s="22">
        <v>53</v>
      </c>
      <c r="Y1587" s="22"/>
      <c r="Z1587" s="22"/>
      <c r="AA1587" s="22"/>
      <c r="AB1587" s="22"/>
      <c r="AC1587" s="22"/>
      <c r="AD1587" s="22"/>
      <c r="AE1587" s="22" t="s">
        <v>7997</v>
      </c>
      <c r="AF1587" s="5" t="s">
        <v>53</v>
      </c>
      <c r="AG1587" s="22" t="s">
        <v>894</v>
      </c>
      <c r="AH1587" s="22" t="s">
        <v>55</v>
      </c>
      <c r="AI1587" s="22"/>
      <c r="AJ1587" s="22" t="s">
        <v>56</v>
      </c>
      <c r="AK1587" s="22"/>
      <c r="AL1587" s="22"/>
      <c r="AM1587" s="22"/>
      <c r="AN1587" s="22"/>
      <c r="AO1587"/>
      <c r="AP1587"/>
      <c r="AQ1587"/>
      <c r="AR1587"/>
      <c r="AS1587"/>
      <c r="AT1587"/>
      <c r="AU1587"/>
      <c r="AV1587"/>
      <c r="AW1587"/>
      <c r="AX1587"/>
      <c r="AY1587"/>
      <c r="AZ1587"/>
      <c r="BA1587"/>
      <c r="BB1587"/>
      <c r="BC1587"/>
      <c r="BD1587"/>
      <c r="BE1587"/>
      <c r="BF1587"/>
      <c r="BG1587"/>
      <c r="BH1587"/>
      <c r="BI1587"/>
      <c r="BJ1587"/>
      <c r="BK1587"/>
      <c r="BL1587"/>
      <c r="BM1587"/>
      <c r="BN1587"/>
      <c r="BO1587"/>
      <c r="BP1587"/>
      <c r="BQ1587"/>
      <c r="BR1587"/>
      <c r="BS1587"/>
      <c r="BT1587"/>
      <c r="BU1587"/>
      <c r="BV1587"/>
      <c r="BW1587"/>
      <c r="BX1587"/>
      <c r="BY1587"/>
      <c r="BZ1587"/>
      <c r="CA1587"/>
      <c r="CB1587"/>
      <c r="CC1587"/>
      <c r="CD1587"/>
      <c r="CE1587"/>
      <c r="CF1587"/>
      <c r="CG1587"/>
      <c r="CH1587"/>
      <c r="CI1587"/>
      <c r="CJ1587"/>
      <c r="CK1587"/>
      <c r="CL1587"/>
      <c r="CM1587"/>
      <c r="CN1587"/>
      <c r="CO1587"/>
      <c r="CP1587"/>
      <c r="CQ1587"/>
      <c r="CR1587"/>
      <c r="CS1587"/>
      <c r="CT1587"/>
      <c r="CU1587"/>
      <c r="CV1587"/>
      <c r="CW1587"/>
      <c r="CX1587"/>
      <c r="CY1587"/>
      <c r="CZ1587"/>
      <c r="DA1587"/>
      <c r="DB1587"/>
      <c r="DC1587"/>
      <c r="DD1587"/>
      <c r="DE1587"/>
      <c r="DF1587"/>
      <c r="DG1587"/>
      <c r="DH1587"/>
      <c r="DI1587"/>
      <c r="DJ1587"/>
      <c r="DK1587"/>
      <c r="DL1587"/>
      <c r="DM1587"/>
      <c r="DN1587"/>
      <c r="DO1587"/>
      <c r="DP1587"/>
      <c r="DQ1587"/>
      <c r="DR1587"/>
      <c r="DS1587"/>
      <c r="DT1587"/>
      <c r="DU1587"/>
      <c r="DV1587"/>
      <c r="DW1587"/>
      <c r="DX1587"/>
      <c r="DY1587"/>
      <c r="DZ1587"/>
      <c r="EA1587"/>
      <c r="EB1587"/>
      <c r="EC1587"/>
      <c r="ED1587"/>
      <c r="EE1587"/>
      <c r="EF1587"/>
      <c r="EG1587"/>
      <c r="EH1587"/>
      <c r="EI1587"/>
      <c r="EJ1587"/>
      <c r="EK1587"/>
      <c r="EL1587"/>
      <c r="EM1587"/>
      <c r="EN1587"/>
      <c r="EO1587"/>
      <c r="EP1587"/>
      <c r="EQ1587"/>
      <c r="ER1587"/>
      <c r="ES1587"/>
      <c r="ET1587"/>
      <c r="EU1587"/>
      <c r="EV1587"/>
      <c r="EW1587"/>
      <c r="EX1587"/>
      <c r="EY1587"/>
      <c r="EZ1587"/>
      <c r="FA1587"/>
      <c r="FB1587"/>
      <c r="FC1587"/>
      <c r="FD1587"/>
      <c r="FE1587"/>
      <c r="FF1587"/>
      <c r="FG1587"/>
      <c r="FH1587"/>
      <c r="FI1587"/>
      <c r="FJ1587"/>
      <c r="FK1587"/>
      <c r="FL1587"/>
      <c r="FM1587"/>
      <c r="FN1587"/>
    </row>
    <row r="1588" spans="1:170" ht="150" x14ac:dyDescent="0.25">
      <c r="A1588" s="22" t="s">
        <v>41</v>
      </c>
      <c r="B1588" s="22" t="s">
        <v>42</v>
      </c>
      <c r="C1588" s="22" t="s">
        <v>81</v>
      </c>
      <c r="D1588" s="22" t="s">
        <v>8006</v>
      </c>
      <c r="E1588" s="25">
        <v>44874</v>
      </c>
      <c r="F1588" s="22" t="s">
        <v>8007</v>
      </c>
      <c r="G1588" s="32">
        <v>63370988</v>
      </c>
      <c r="H1588" s="22" t="s">
        <v>46</v>
      </c>
      <c r="I1588" s="22" t="s">
        <v>7674</v>
      </c>
      <c r="J1588" s="22" t="s">
        <v>8008</v>
      </c>
      <c r="K1588" s="22" t="s">
        <v>8001</v>
      </c>
      <c r="L1588" s="22" t="s">
        <v>158</v>
      </c>
      <c r="M1588" s="22" t="s">
        <v>7341</v>
      </c>
      <c r="N1588" s="9">
        <f t="shared" si="24"/>
        <v>3615660</v>
      </c>
      <c r="O1588" s="49">
        <v>3615660</v>
      </c>
      <c r="P1588" s="26">
        <v>2046600</v>
      </c>
      <c r="Q1588" s="22"/>
      <c r="R1588" s="22"/>
      <c r="S1588" s="22"/>
      <c r="T1588" s="22" t="s">
        <v>712</v>
      </c>
      <c r="U1588" s="25">
        <v>44875</v>
      </c>
      <c r="V1588" s="25">
        <v>44925</v>
      </c>
      <c r="W1588" s="25">
        <v>44875</v>
      </c>
      <c r="X1588" s="22">
        <v>53</v>
      </c>
      <c r="Y1588" s="22"/>
      <c r="Z1588" s="22"/>
      <c r="AA1588" s="22"/>
      <c r="AB1588" s="22"/>
      <c r="AC1588" s="22"/>
      <c r="AD1588" s="22"/>
      <c r="AE1588" s="22" t="s">
        <v>7997</v>
      </c>
      <c r="AF1588" s="5" t="s">
        <v>53</v>
      </c>
      <c r="AG1588" s="22" t="s">
        <v>894</v>
      </c>
      <c r="AH1588" s="22" t="s">
        <v>55</v>
      </c>
      <c r="AI1588" s="22"/>
      <c r="AJ1588" s="22" t="s">
        <v>56</v>
      </c>
      <c r="AK1588" s="22"/>
      <c r="AL1588" s="22"/>
      <c r="AM1588" s="22"/>
      <c r="AN1588" s="22"/>
      <c r="AO1588"/>
      <c r="AP1588"/>
      <c r="AQ1588"/>
      <c r="AR1588"/>
      <c r="AS1588"/>
      <c r="AT1588"/>
      <c r="AU1588"/>
      <c r="AV1588"/>
      <c r="AW1588"/>
      <c r="AX1588"/>
      <c r="AY1588"/>
      <c r="AZ1588"/>
      <c r="BA1588"/>
      <c r="BB1588"/>
      <c r="BC1588"/>
      <c r="BD1588"/>
      <c r="BE1588"/>
      <c r="BF1588"/>
      <c r="BG1588"/>
      <c r="BH1588"/>
      <c r="BI1588"/>
      <c r="BJ1588"/>
      <c r="BK1588"/>
      <c r="BL1588"/>
      <c r="BM1588"/>
      <c r="BN1588"/>
      <c r="BO1588"/>
      <c r="BP1588"/>
      <c r="BQ1588"/>
      <c r="BR1588"/>
      <c r="BS1588"/>
      <c r="BT1588"/>
      <c r="BU1588"/>
      <c r="BV1588"/>
      <c r="BW1588"/>
      <c r="BX1588"/>
      <c r="BY1588"/>
      <c r="BZ1588"/>
      <c r="CA1588"/>
      <c r="CB1588"/>
      <c r="CC1588"/>
      <c r="CD1588"/>
      <c r="CE1588"/>
      <c r="CF1588"/>
      <c r="CG1588"/>
      <c r="CH1588"/>
      <c r="CI1588"/>
      <c r="CJ1588"/>
      <c r="CK1588"/>
      <c r="CL1588"/>
      <c r="CM1588"/>
      <c r="CN1588"/>
      <c r="CO1588"/>
      <c r="CP1588"/>
      <c r="CQ1588"/>
      <c r="CR1588"/>
      <c r="CS1588"/>
      <c r="CT1588"/>
      <c r="CU1588"/>
      <c r="CV1588"/>
      <c r="CW1588"/>
      <c r="CX1588"/>
      <c r="CY1588"/>
      <c r="CZ1588"/>
      <c r="DA1588"/>
      <c r="DB1588"/>
      <c r="DC1588"/>
      <c r="DD1588"/>
      <c r="DE1588"/>
      <c r="DF1588"/>
      <c r="DG1588"/>
      <c r="DH1588"/>
      <c r="DI1588"/>
      <c r="DJ1588"/>
      <c r="DK1588"/>
      <c r="DL1588"/>
      <c r="DM1588"/>
      <c r="DN1588"/>
      <c r="DO1588"/>
      <c r="DP1588"/>
      <c r="DQ1588"/>
      <c r="DR1588"/>
      <c r="DS1588"/>
      <c r="DT1588"/>
      <c r="DU1588"/>
      <c r="DV1588"/>
      <c r="DW1588"/>
      <c r="DX1588"/>
      <c r="DY1588"/>
      <c r="DZ1588"/>
      <c r="EA1588"/>
      <c r="EB1588"/>
      <c r="EC1588"/>
      <c r="ED1588"/>
      <c r="EE1588"/>
      <c r="EF1588"/>
      <c r="EG1588"/>
      <c r="EH1588"/>
      <c r="EI1588"/>
      <c r="EJ1588"/>
      <c r="EK1588"/>
      <c r="EL1588"/>
      <c r="EM1588"/>
      <c r="EN1588"/>
      <c r="EO1588"/>
      <c r="EP1588"/>
      <c r="EQ1588"/>
      <c r="ER1588"/>
      <c r="ES1588"/>
      <c r="ET1588"/>
      <c r="EU1588"/>
      <c r="EV1588"/>
      <c r="EW1588"/>
      <c r="EX1588"/>
      <c r="EY1588"/>
      <c r="EZ1588"/>
      <c r="FA1588"/>
      <c r="FB1588"/>
      <c r="FC1588"/>
      <c r="FD1588"/>
      <c r="FE1588"/>
      <c r="FF1588"/>
      <c r="FG1588"/>
      <c r="FH1588"/>
      <c r="FI1588"/>
      <c r="FJ1588"/>
      <c r="FK1588"/>
      <c r="FL1588"/>
      <c r="FM1588"/>
      <c r="FN1588"/>
    </row>
    <row r="1589" spans="1:170" ht="150" x14ac:dyDescent="0.25">
      <c r="A1589" s="22" t="s">
        <v>41</v>
      </c>
      <c r="B1589" s="22" t="s">
        <v>42</v>
      </c>
      <c r="C1589" s="22" t="s">
        <v>81</v>
      </c>
      <c r="D1589" s="22" t="s">
        <v>8009</v>
      </c>
      <c r="E1589" s="25">
        <v>44875</v>
      </c>
      <c r="F1589" s="22" t="s">
        <v>8010</v>
      </c>
      <c r="G1589" s="32">
        <v>91177816</v>
      </c>
      <c r="H1589" s="22" t="s">
        <v>46</v>
      </c>
      <c r="I1589" s="22" t="s">
        <v>7674</v>
      </c>
      <c r="J1589" s="22" t="s">
        <v>8011</v>
      </c>
      <c r="K1589" s="22" t="s">
        <v>8001</v>
      </c>
      <c r="L1589" s="22" t="s">
        <v>158</v>
      </c>
      <c r="M1589" s="22" t="s">
        <v>7341</v>
      </c>
      <c r="N1589" s="9">
        <f t="shared" si="24"/>
        <v>3615660</v>
      </c>
      <c r="O1589" s="49">
        <v>3615660</v>
      </c>
      <c r="P1589" s="26">
        <v>2046600</v>
      </c>
      <c r="Q1589" s="22"/>
      <c r="R1589" s="22"/>
      <c r="S1589" s="22"/>
      <c r="T1589" s="22" t="s">
        <v>712</v>
      </c>
      <c r="U1589" s="25">
        <v>44881</v>
      </c>
      <c r="V1589" s="25">
        <v>44925</v>
      </c>
      <c r="W1589" s="25">
        <v>44880</v>
      </c>
      <c r="X1589" s="22">
        <v>53</v>
      </c>
      <c r="Y1589" s="22"/>
      <c r="Z1589" s="22"/>
      <c r="AA1589" s="22"/>
      <c r="AB1589" s="22"/>
      <c r="AC1589" s="22"/>
      <c r="AD1589" s="22"/>
      <c r="AE1589" s="22" t="s">
        <v>7997</v>
      </c>
      <c r="AF1589" s="5" t="s">
        <v>53</v>
      </c>
      <c r="AG1589" s="22" t="s">
        <v>894</v>
      </c>
      <c r="AH1589" s="22" t="s">
        <v>55</v>
      </c>
      <c r="AI1589" s="22"/>
      <c r="AJ1589" s="22" t="s">
        <v>56</v>
      </c>
      <c r="AK1589" s="22"/>
      <c r="AL1589" s="22"/>
      <c r="AM1589" s="22"/>
      <c r="AN1589" s="22"/>
      <c r="AO1589"/>
      <c r="AP1589"/>
      <c r="AQ1589"/>
      <c r="AR1589"/>
      <c r="AS1589"/>
      <c r="AT1589"/>
      <c r="AU1589"/>
      <c r="AV1589"/>
      <c r="AW1589"/>
      <c r="AX1589"/>
      <c r="AY1589"/>
      <c r="AZ1589"/>
      <c r="BA1589"/>
      <c r="BB1589"/>
      <c r="BC1589"/>
      <c r="BD1589"/>
      <c r="BE1589"/>
      <c r="BF1589"/>
      <c r="BG1589"/>
      <c r="BH1589"/>
      <c r="BI1589"/>
      <c r="BJ1589"/>
      <c r="BK1589"/>
      <c r="BL1589"/>
      <c r="BM1589"/>
      <c r="BN1589"/>
      <c r="BO1589"/>
      <c r="BP1589"/>
      <c r="BQ1589"/>
      <c r="BR1589"/>
      <c r="BS1589"/>
      <c r="BT1589"/>
      <c r="BU1589"/>
      <c r="BV1589"/>
      <c r="BW1589"/>
      <c r="BX1589"/>
      <c r="BY1589"/>
      <c r="BZ1589"/>
      <c r="CA1589"/>
      <c r="CB1589"/>
      <c r="CC1589"/>
      <c r="CD1589"/>
      <c r="CE1589"/>
      <c r="CF1589"/>
      <c r="CG1589"/>
      <c r="CH1589"/>
      <c r="CI1589"/>
      <c r="CJ1589"/>
      <c r="CK1589"/>
      <c r="CL1589"/>
      <c r="CM1589"/>
      <c r="CN1589"/>
      <c r="CO1589"/>
      <c r="CP1589"/>
      <c r="CQ1589"/>
      <c r="CR1589"/>
      <c r="CS1589"/>
      <c r="CT1589"/>
      <c r="CU1589"/>
      <c r="CV1589"/>
      <c r="CW1589"/>
      <c r="CX1589"/>
      <c r="CY1589"/>
      <c r="CZ1589"/>
      <c r="DA1589"/>
      <c r="DB1589"/>
      <c r="DC1589"/>
      <c r="DD1589"/>
      <c r="DE1589"/>
      <c r="DF1589"/>
      <c r="DG1589"/>
      <c r="DH1589"/>
      <c r="DI1589"/>
      <c r="DJ1589"/>
      <c r="DK1589"/>
      <c r="DL1589"/>
      <c r="DM1589"/>
      <c r="DN1589"/>
      <c r="DO1589"/>
      <c r="DP1589"/>
      <c r="DQ1589"/>
      <c r="DR1589"/>
      <c r="DS1589"/>
      <c r="DT1589"/>
      <c r="DU1589"/>
      <c r="DV1589"/>
      <c r="DW1589"/>
      <c r="DX1589"/>
      <c r="DY1589"/>
      <c r="DZ1589"/>
      <c r="EA1589"/>
      <c r="EB1589"/>
      <c r="EC1589"/>
      <c r="ED1589"/>
      <c r="EE1589"/>
      <c r="EF1589"/>
      <c r="EG1589"/>
      <c r="EH1589"/>
      <c r="EI1589"/>
      <c r="EJ1589"/>
      <c r="EK1589"/>
      <c r="EL1589"/>
      <c r="EM1589"/>
      <c r="EN1589"/>
      <c r="EO1589"/>
      <c r="EP1589"/>
      <c r="EQ1589"/>
      <c r="ER1589"/>
      <c r="ES1589"/>
      <c r="ET1589"/>
      <c r="EU1589"/>
      <c r="EV1589"/>
      <c r="EW1589"/>
      <c r="EX1589"/>
      <c r="EY1589"/>
      <c r="EZ1589"/>
      <c r="FA1589"/>
      <c r="FB1589"/>
      <c r="FC1589"/>
      <c r="FD1589"/>
      <c r="FE1589"/>
      <c r="FF1589"/>
      <c r="FG1589"/>
      <c r="FH1589"/>
      <c r="FI1589"/>
      <c r="FJ1589"/>
      <c r="FK1589"/>
      <c r="FL1589"/>
      <c r="FM1589"/>
      <c r="FN1589"/>
    </row>
    <row r="1590" spans="1:170" ht="150" x14ac:dyDescent="0.25">
      <c r="A1590" s="22" t="s">
        <v>41</v>
      </c>
      <c r="B1590" s="22" t="s">
        <v>42</v>
      </c>
      <c r="C1590" s="22" t="s">
        <v>81</v>
      </c>
      <c r="D1590" s="22" t="s">
        <v>8012</v>
      </c>
      <c r="E1590" s="25">
        <v>44874</v>
      </c>
      <c r="F1590" s="22" t="s">
        <v>8013</v>
      </c>
      <c r="G1590" s="32">
        <v>1062290590</v>
      </c>
      <c r="H1590" s="22" t="s">
        <v>46</v>
      </c>
      <c r="I1590" s="22" t="s">
        <v>7674</v>
      </c>
      <c r="J1590" s="22" t="s">
        <v>8014</v>
      </c>
      <c r="K1590" s="22" t="s">
        <v>8015</v>
      </c>
      <c r="L1590" s="22" t="s">
        <v>158</v>
      </c>
      <c r="M1590" s="22" t="s">
        <v>7341</v>
      </c>
      <c r="N1590" s="9">
        <f t="shared" si="24"/>
        <v>3615660</v>
      </c>
      <c r="O1590" s="49">
        <v>3615660</v>
      </c>
      <c r="P1590" s="26">
        <v>2046600</v>
      </c>
      <c r="Q1590" s="22"/>
      <c r="R1590" s="22"/>
      <c r="S1590" s="22"/>
      <c r="T1590" s="22" t="s">
        <v>8016</v>
      </c>
      <c r="U1590" s="25">
        <v>44880</v>
      </c>
      <c r="V1590" s="25">
        <v>44925</v>
      </c>
      <c r="W1590" s="25">
        <v>44880</v>
      </c>
      <c r="X1590" s="22">
        <v>53</v>
      </c>
      <c r="Y1590" s="22"/>
      <c r="Z1590" s="22"/>
      <c r="AA1590" s="22"/>
      <c r="AB1590" s="22"/>
      <c r="AC1590" s="22"/>
      <c r="AD1590" s="22"/>
      <c r="AE1590" s="22" t="s">
        <v>8017</v>
      </c>
      <c r="AF1590" s="5" t="s">
        <v>53</v>
      </c>
      <c r="AG1590" s="22" t="s">
        <v>894</v>
      </c>
      <c r="AH1590" s="22" t="s">
        <v>55</v>
      </c>
      <c r="AI1590" s="22"/>
      <c r="AJ1590" s="22" t="s">
        <v>56</v>
      </c>
      <c r="AK1590" s="22"/>
      <c r="AL1590" s="22"/>
      <c r="AM1590" s="22"/>
      <c r="AN1590" s="22"/>
      <c r="AO1590"/>
      <c r="AP1590"/>
      <c r="AQ1590"/>
      <c r="AR1590"/>
      <c r="AS1590"/>
      <c r="AT1590"/>
      <c r="AU1590"/>
      <c r="AV1590"/>
      <c r="AW1590"/>
      <c r="AX1590"/>
      <c r="AY1590"/>
      <c r="AZ1590"/>
      <c r="BA1590"/>
      <c r="BB1590"/>
      <c r="BC1590"/>
      <c r="BD1590"/>
      <c r="BE1590"/>
      <c r="BF1590"/>
      <c r="BG1590"/>
      <c r="BH1590"/>
      <c r="BI1590"/>
      <c r="BJ1590"/>
      <c r="BK1590"/>
      <c r="BL1590"/>
      <c r="BM1590"/>
      <c r="BN1590"/>
      <c r="BO1590"/>
      <c r="BP1590"/>
      <c r="BQ1590"/>
      <c r="BR1590"/>
      <c r="BS1590"/>
      <c r="BT1590"/>
      <c r="BU1590"/>
      <c r="BV1590"/>
      <c r="BW1590"/>
      <c r="BX1590"/>
      <c r="BY1590"/>
      <c r="BZ1590"/>
      <c r="CA1590"/>
      <c r="CB1590"/>
      <c r="CC1590"/>
      <c r="CD1590"/>
      <c r="CE1590"/>
      <c r="CF1590"/>
      <c r="CG1590"/>
      <c r="CH1590"/>
      <c r="CI1590"/>
      <c r="CJ1590"/>
      <c r="CK1590"/>
      <c r="CL1590"/>
      <c r="CM1590"/>
      <c r="CN1590"/>
      <c r="CO1590"/>
      <c r="CP1590"/>
      <c r="CQ1590"/>
      <c r="CR1590"/>
      <c r="CS1590"/>
      <c r="CT1590"/>
      <c r="CU1590"/>
      <c r="CV1590"/>
      <c r="CW1590"/>
      <c r="CX1590"/>
      <c r="CY1590"/>
      <c r="CZ1590"/>
      <c r="DA1590"/>
      <c r="DB1590"/>
      <c r="DC1590"/>
      <c r="DD1590"/>
      <c r="DE1590"/>
      <c r="DF1590"/>
      <c r="DG1590"/>
      <c r="DH1590"/>
      <c r="DI1590"/>
      <c r="DJ1590"/>
      <c r="DK1590"/>
      <c r="DL1590"/>
      <c r="DM1590"/>
      <c r="DN1590"/>
      <c r="DO1590"/>
      <c r="DP1590"/>
      <c r="DQ1590"/>
      <c r="DR1590"/>
      <c r="DS1590"/>
      <c r="DT1590"/>
      <c r="DU1590"/>
      <c r="DV1590"/>
      <c r="DW1590"/>
      <c r="DX1590"/>
      <c r="DY1590"/>
      <c r="DZ1590"/>
      <c r="EA1590"/>
      <c r="EB1590"/>
      <c r="EC1590"/>
      <c r="ED1590"/>
      <c r="EE1590"/>
      <c r="EF1590"/>
      <c r="EG1590"/>
      <c r="EH1590"/>
      <c r="EI1590"/>
      <c r="EJ1590"/>
      <c r="EK1590"/>
      <c r="EL1590"/>
      <c r="EM1590"/>
      <c r="EN1590"/>
      <c r="EO1590"/>
      <c r="EP1590"/>
      <c r="EQ1590"/>
      <c r="ER1590"/>
      <c r="ES1590"/>
      <c r="ET1590"/>
      <c r="EU1590"/>
      <c r="EV1590"/>
      <c r="EW1590"/>
      <c r="EX1590"/>
      <c r="EY1590"/>
      <c r="EZ1590"/>
      <c r="FA1590"/>
      <c r="FB1590"/>
      <c r="FC1590"/>
      <c r="FD1590"/>
      <c r="FE1590"/>
      <c r="FF1590"/>
      <c r="FG1590"/>
      <c r="FH1590"/>
      <c r="FI1590"/>
      <c r="FJ1590"/>
      <c r="FK1590"/>
      <c r="FL1590"/>
      <c r="FM1590"/>
      <c r="FN1590"/>
    </row>
    <row r="1591" spans="1:170" ht="150" x14ac:dyDescent="0.25">
      <c r="A1591" s="22" t="s">
        <v>41</v>
      </c>
      <c r="B1591" s="22" t="s">
        <v>42</v>
      </c>
      <c r="C1591" s="22" t="s">
        <v>81</v>
      </c>
      <c r="D1591" s="22" t="s">
        <v>8018</v>
      </c>
      <c r="E1591" s="25">
        <v>44874</v>
      </c>
      <c r="F1591" s="22" t="s">
        <v>8019</v>
      </c>
      <c r="G1591" s="32">
        <v>49789764</v>
      </c>
      <c r="H1591" s="22" t="s">
        <v>46</v>
      </c>
      <c r="I1591" s="22" t="s">
        <v>7674</v>
      </c>
      <c r="J1591" s="22" t="s">
        <v>8020</v>
      </c>
      <c r="K1591" s="22" t="s">
        <v>8021</v>
      </c>
      <c r="L1591" s="22" t="s">
        <v>158</v>
      </c>
      <c r="M1591" s="22" t="s">
        <v>7341</v>
      </c>
      <c r="N1591" s="9">
        <f t="shared" si="24"/>
        <v>3615660</v>
      </c>
      <c r="O1591" s="49">
        <v>3615660</v>
      </c>
      <c r="P1591" s="26">
        <v>2046600</v>
      </c>
      <c r="Q1591" s="22"/>
      <c r="R1591" s="22"/>
      <c r="S1591" s="22"/>
      <c r="T1591" s="22" t="s">
        <v>2087</v>
      </c>
      <c r="U1591" s="25">
        <v>44901</v>
      </c>
      <c r="V1591" s="25">
        <v>44925</v>
      </c>
      <c r="W1591" s="25">
        <v>44901</v>
      </c>
      <c r="X1591" s="22">
        <v>53</v>
      </c>
      <c r="Y1591" s="22"/>
      <c r="Z1591" s="22"/>
      <c r="AA1591" s="22"/>
      <c r="AB1591" s="22"/>
      <c r="AC1591" s="22"/>
      <c r="AD1591" s="22"/>
      <c r="AE1591" s="22" t="s">
        <v>8022</v>
      </c>
      <c r="AF1591" s="5" t="s">
        <v>53</v>
      </c>
      <c r="AG1591" s="22" t="s">
        <v>894</v>
      </c>
      <c r="AH1591" s="22" t="s">
        <v>55</v>
      </c>
      <c r="AI1591" s="22"/>
      <c r="AJ1591" s="22" t="s">
        <v>56</v>
      </c>
      <c r="AK1591" s="22"/>
      <c r="AL1591" s="22"/>
      <c r="AM1591" s="22"/>
      <c r="AN1591" s="22"/>
      <c r="AO1591"/>
      <c r="AP1591"/>
      <c r="AQ1591"/>
      <c r="AR1591"/>
      <c r="AS1591"/>
      <c r="AT1591"/>
      <c r="AU1591"/>
      <c r="AV1591"/>
      <c r="AW1591"/>
      <c r="AX1591"/>
      <c r="AY1591"/>
      <c r="AZ1591"/>
      <c r="BA1591"/>
      <c r="BB1591"/>
      <c r="BC1591"/>
      <c r="BD1591"/>
      <c r="BE1591"/>
      <c r="BF1591"/>
      <c r="BG1591"/>
      <c r="BH1591"/>
      <c r="BI1591"/>
      <c r="BJ1591"/>
      <c r="BK1591"/>
      <c r="BL1591"/>
      <c r="BM1591"/>
      <c r="BN1591"/>
      <c r="BO1591"/>
      <c r="BP1591"/>
      <c r="BQ1591"/>
      <c r="BR1591"/>
      <c r="BS1591"/>
      <c r="BT1591"/>
      <c r="BU1591"/>
      <c r="BV1591"/>
      <c r="BW1591"/>
      <c r="BX1591"/>
      <c r="BY1591"/>
      <c r="BZ1591"/>
      <c r="CA1591"/>
      <c r="CB1591"/>
      <c r="CC1591"/>
      <c r="CD1591"/>
      <c r="CE1591"/>
      <c r="CF1591"/>
      <c r="CG1591"/>
      <c r="CH1591"/>
      <c r="CI1591"/>
      <c r="CJ1591"/>
      <c r="CK1591"/>
      <c r="CL1591"/>
      <c r="CM1591"/>
      <c r="CN1591"/>
      <c r="CO1591"/>
      <c r="CP1591"/>
      <c r="CQ1591"/>
      <c r="CR1591"/>
      <c r="CS1591"/>
      <c r="CT1591"/>
      <c r="CU1591"/>
      <c r="CV1591"/>
      <c r="CW1591"/>
      <c r="CX1591"/>
      <c r="CY1591"/>
      <c r="CZ1591"/>
      <c r="DA1591"/>
      <c r="DB1591"/>
      <c r="DC1591"/>
      <c r="DD1591"/>
      <c r="DE1591"/>
      <c r="DF1591"/>
      <c r="DG1591"/>
      <c r="DH1591"/>
      <c r="DI1591"/>
      <c r="DJ1591"/>
      <c r="DK1591"/>
      <c r="DL1591"/>
      <c r="DM1591"/>
      <c r="DN1591"/>
      <c r="DO1591"/>
      <c r="DP1591"/>
      <c r="DQ1591"/>
      <c r="DR1591"/>
      <c r="DS1591"/>
      <c r="DT1591"/>
      <c r="DU1591"/>
      <c r="DV1591"/>
      <c r="DW1591"/>
      <c r="DX1591"/>
      <c r="DY1591"/>
      <c r="DZ1591"/>
      <c r="EA1591"/>
      <c r="EB1591"/>
      <c r="EC1591"/>
      <c r="ED1591"/>
      <c r="EE1591"/>
      <c r="EF1591"/>
      <c r="EG1591"/>
      <c r="EH1591"/>
      <c r="EI1591"/>
      <c r="EJ1591"/>
      <c r="EK1591"/>
      <c r="EL1591"/>
      <c r="EM1591"/>
      <c r="EN1591"/>
      <c r="EO1591"/>
      <c r="EP1591"/>
      <c r="EQ1591"/>
      <c r="ER1591"/>
      <c r="ES1591"/>
      <c r="ET1591"/>
      <c r="EU1591"/>
      <c r="EV1591"/>
      <c r="EW1591"/>
      <c r="EX1591"/>
      <c r="EY1591"/>
      <c r="EZ1591"/>
      <c r="FA1591"/>
      <c r="FB1591"/>
      <c r="FC1591"/>
      <c r="FD1591"/>
      <c r="FE1591"/>
      <c r="FF1591"/>
      <c r="FG1591"/>
      <c r="FH1591"/>
      <c r="FI1591"/>
      <c r="FJ1591"/>
      <c r="FK1591"/>
      <c r="FL1591"/>
      <c r="FM1591"/>
      <c r="FN1591"/>
    </row>
    <row r="1592" spans="1:170" ht="150" x14ac:dyDescent="0.25">
      <c r="A1592" s="22" t="s">
        <v>41</v>
      </c>
      <c r="B1592" s="22" t="s">
        <v>42</v>
      </c>
      <c r="C1592" s="22" t="s">
        <v>81</v>
      </c>
      <c r="D1592" s="22" t="s">
        <v>8023</v>
      </c>
      <c r="E1592" s="25">
        <v>44875</v>
      </c>
      <c r="F1592" s="22" t="s">
        <v>8024</v>
      </c>
      <c r="G1592" s="32">
        <v>1121877331</v>
      </c>
      <c r="H1592" s="22" t="s">
        <v>46</v>
      </c>
      <c r="I1592" s="22" t="s">
        <v>7674</v>
      </c>
      <c r="J1592" s="22" t="s">
        <v>8025</v>
      </c>
      <c r="K1592" s="22" t="s">
        <v>8026</v>
      </c>
      <c r="L1592" s="22" t="s">
        <v>158</v>
      </c>
      <c r="M1592" s="22" t="s">
        <v>7341</v>
      </c>
      <c r="N1592" s="9">
        <f t="shared" si="24"/>
        <v>3615660</v>
      </c>
      <c r="O1592" s="49">
        <v>3615660</v>
      </c>
      <c r="P1592" s="26">
        <v>2046600</v>
      </c>
      <c r="Q1592" s="22"/>
      <c r="R1592" s="22"/>
      <c r="S1592" s="22"/>
      <c r="T1592" s="22" t="s">
        <v>7527</v>
      </c>
      <c r="U1592" s="25">
        <v>44882</v>
      </c>
      <c r="V1592" s="25">
        <v>44925</v>
      </c>
      <c r="W1592" s="25">
        <v>44882</v>
      </c>
      <c r="X1592" s="22">
        <v>53</v>
      </c>
      <c r="Y1592" s="22"/>
      <c r="Z1592" s="22"/>
      <c r="AA1592" s="22"/>
      <c r="AB1592" s="22"/>
      <c r="AC1592" s="22"/>
      <c r="AD1592" s="22"/>
      <c r="AE1592" s="22" t="s">
        <v>1681</v>
      </c>
      <c r="AF1592" s="5" t="s">
        <v>53</v>
      </c>
      <c r="AG1592" s="22" t="s">
        <v>894</v>
      </c>
      <c r="AH1592" s="22" t="s">
        <v>55</v>
      </c>
      <c r="AI1592" s="22"/>
      <c r="AJ1592" s="22" t="s">
        <v>56</v>
      </c>
      <c r="AK1592" s="22"/>
      <c r="AL1592" s="22"/>
      <c r="AM1592" s="22"/>
      <c r="AN1592" s="22"/>
      <c r="AO1592"/>
      <c r="AP1592"/>
      <c r="AQ1592"/>
      <c r="AR1592"/>
      <c r="AS1592"/>
      <c r="AT1592"/>
      <c r="AU1592"/>
      <c r="AV1592"/>
      <c r="AW1592"/>
      <c r="AX1592"/>
      <c r="AY1592"/>
      <c r="AZ1592"/>
      <c r="BA1592"/>
      <c r="BB1592"/>
      <c r="BC1592"/>
      <c r="BD1592"/>
      <c r="BE1592"/>
      <c r="BF1592"/>
      <c r="BG1592"/>
      <c r="BH1592"/>
      <c r="BI1592"/>
      <c r="BJ1592"/>
      <c r="BK1592"/>
      <c r="BL1592"/>
      <c r="BM1592"/>
      <c r="BN1592"/>
      <c r="BO1592"/>
      <c r="BP1592"/>
      <c r="BQ1592"/>
      <c r="BR1592"/>
      <c r="BS1592"/>
      <c r="BT1592"/>
      <c r="BU1592"/>
      <c r="BV1592"/>
      <c r="BW1592"/>
      <c r="BX1592"/>
      <c r="BY1592"/>
      <c r="BZ1592"/>
      <c r="CA1592"/>
      <c r="CB1592"/>
      <c r="CC1592"/>
      <c r="CD1592"/>
      <c r="CE1592"/>
      <c r="CF1592"/>
      <c r="CG1592"/>
      <c r="CH1592"/>
      <c r="CI1592"/>
      <c r="CJ1592"/>
      <c r="CK1592"/>
      <c r="CL1592"/>
      <c r="CM1592"/>
      <c r="CN1592"/>
      <c r="CO1592"/>
      <c r="CP1592"/>
      <c r="CQ1592"/>
      <c r="CR1592"/>
      <c r="CS1592"/>
      <c r="CT1592"/>
      <c r="CU1592"/>
      <c r="CV1592"/>
      <c r="CW1592"/>
      <c r="CX1592"/>
      <c r="CY1592"/>
      <c r="CZ1592"/>
      <c r="DA1592"/>
      <c r="DB1592"/>
      <c r="DC1592"/>
      <c r="DD1592"/>
      <c r="DE1592"/>
      <c r="DF1592"/>
      <c r="DG1592"/>
      <c r="DH1592"/>
      <c r="DI1592"/>
      <c r="DJ1592"/>
      <c r="DK1592"/>
      <c r="DL1592"/>
      <c r="DM1592"/>
      <c r="DN1592"/>
      <c r="DO1592"/>
      <c r="DP1592"/>
      <c r="DQ1592"/>
      <c r="DR1592"/>
      <c r="DS1592"/>
      <c r="DT1592"/>
      <c r="DU1592"/>
      <c r="DV1592"/>
      <c r="DW1592"/>
      <c r="DX1592"/>
      <c r="DY1592"/>
      <c r="DZ1592"/>
      <c r="EA1592"/>
      <c r="EB1592"/>
      <c r="EC1592"/>
      <c r="ED1592"/>
      <c r="EE1592"/>
      <c r="EF1592"/>
      <c r="EG1592"/>
      <c r="EH1592"/>
      <c r="EI1592"/>
      <c r="EJ1592"/>
      <c r="EK1592"/>
      <c r="EL1592"/>
      <c r="EM1592"/>
      <c r="EN1592"/>
      <c r="EO1592"/>
      <c r="EP1592"/>
      <c r="EQ1592"/>
      <c r="ER1592"/>
      <c r="ES1592"/>
      <c r="ET1592"/>
      <c r="EU1592"/>
      <c r="EV1592"/>
      <c r="EW1592"/>
      <c r="EX1592"/>
      <c r="EY1592"/>
      <c r="EZ1592"/>
      <c r="FA1592"/>
      <c r="FB1592"/>
      <c r="FC1592"/>
      <c r="FD1592"/>
      <c r="FE1592"/>
      <c r="FF1592"/>
      <c r="FG1592"/>
      <c r="FH1592"/>
      <c r="FI1592"/>
      <c r="FJ1592"/>
      <c r="FK1592"/>
      <c r="FL1592"/>
      <c r="FM1592"/>
      <c r="FN1592"/>
    </row>
    <row r="1593" spans="1:170" ht="150" x14ac:dyDescent="0.25">
      <c r="A1593" s="22" t="s">
        <v>41</v>
      </c>
      <c r="B1593" s="22" t="s">
        <v>42</v>
      </c>
      <c r="C1593" s="22" t="s">
        <v>81</v>
      </c>
      <c r="D1593" s="22" t="s">
        <v>8027</v>
      </c>
      <c r="E1593" s="25">
        <v>44874</v>
      </c>
      <c r="F1593" s="22" t="s">
        <v>8028</v>
      </c>
      <c r="G1593" s="32">
        <v>1120865946</v>
      </c>
      <c r="H1593" s="22" t="s">
        <v>46</v>
      </c>
      <c r="I1593" s="22" t="s">
        <v>7674</v>
      </c>
      <c r="J1593" s="22" t="s">
        <v>8029</v>
      </c>
      <c r="K1593" s="22" t="s">
        <v>8026</v>
      </c>
      <c r="L1593" s="22" t="s">
        <v>158</v>
      </c>
      <c r="M1593" s="22" t="s">
        <v>7341</v>
      </c>
      <c r="N1593" s="9">
        <f t="shared" si="24"/>
        <v>3615660</v>
      </c>
      <c r="O1593" s="49">
        <v>3615660</v>
      </c>
      <c r="P1593" s="26">
        <v>2046600</v>
      </c>
      <c r="Q1593" s="22"/>
      <c r="R1593" s="22"/>
      <c r="S1593" s="22"/>
      <c r="T1593" s="22" t="s">
        <v>7527</v>
      </c>
      <c r="U1593" s="25">
        <v>44876</v>
      </c>
      <c r="V1593" s="25">
        <v>44925</v>
      </c>
      <c r="W1593" s="25">
        <v>44875</v>
      </c>
      <c r="X1593" s="22">
        <v>53</v>
      </c>
      <c r="Y1593" s="22"/>
      <c r="Z1593" s="22"/>
      <c r="AA1593" s="22"/>
      <c r="AB1593" s="22"/>
      <c r="AC1593" s="22"/>
      <c r="AD1593" s="22"/>
      <c r="AE1593" s="22" t="s">
        <v>1681</v>
      </c>
      <c r="AF1593" s="5" t="s">
        <v>53</v>
      </c>
      <c r="AG1593" s="22" t="s">
        <v>894</v>
      </c>
      <c r="AH1593" s="22" t="s">
        <v>55</v>
      </c>
      <c r="AI1593" s="22"/>
      <c r="AJ1593" s="22" t="s">
        <v>56</v>
      </c>
      <c r="AK1593" s="22"/>
      <c r="AL1593" s="22"/>
      <c r="AM1593" s="22"/>
      <c r="AN1593" s="22"/>
      <c r="AO1593"/>
      <c r="AP1593"/>
      <c r="AQ1593"/>
      <c r="AR1593"/>
      <c r="AS1593"/>
      <c r="AT1593"/>
      <c r="AU1593"/>
      <c r="AV1593"/>
      <c r="AW1593"/>
      <c r="AX1593"/>
      <c r="AY1593"/>
      <c r="AZ1593"/>
      <c r="BA1593"/>
      <c r="BB1593"/>
      <c r="BC1593"/>
      <c r="BD1593"/>
      <c r="BE1593"/>
      <c r="BF1593"/>
      <c r="BG1593"/>
      <c r="BH1593"/>
      <c r="BI1593"/>
      <c r="BJ1593"/>
      <c r="BK1593"/>
      <c r="BL1593"/>
      <c r="BM1593"/>
      <c r="BN1593"/>
      <c r="BO1593"/>
      <c r="BP1593"/>
      <c r="BQ1593"/>
      <c r="BR1593"/>
      <c r="BS1593"/>
      <c r="BT1593"/>
      <c r="BU1593"/>
      <c r="BV1593"/>
      <c r="BW1593"/>
      <c r="BX1593"/>
      <c r="BY1593"/>
      <c r="BZ1593"/>
      <c r="CA1593"/>
      <c r="CB1593"/>
      <c r="CC1593"/>
      <c r="CD1593"/>
      <c r="CE1593"/>
      <c r="CF1593"/>
      <c r="CG1593"/>
      <c r="CH1593"/>
      <c r="CI1593"/>
      <c r="CJ1593"/>
      <c r="CK1593"/>
      <c r="CL1593"/>
      <c r="CM1593"/>
      <c r="CN1593"/>
      <c r="CO1593"/>
      <c r="CP1593"/>
      <c r="CQ1593"/>
      <c r="CR1593"/>
      <c r="CS1593"/>
      <c r="CT1593"/>
      <c r="CU1593"/>
      <c r="CV1593"/>
      <c r="CW1593"/>
      <c r="CX1593"/>
      <c r="CY1593"/>
      <c r="CZ1593"/>
      <c r="DA1593"/>
      <c r="DB1593"/>
      <c r="DC1593"/>
      <c r="DD1593"/>
      <c r="DE1593"/>
      <c r="DF1593"/>
      <c r="DG1593"/>
      <c r="DH1593"/>
      <c r="DI1593"/>
      <c r="DJ1593"/>
      <c r="DK1593"/>
      <c r="DL1593"/>
      <c r="DM1593"/>
      <c r="DN1593"/>
      <c r="DO1593"/>
      <c r="DP1593"/>
      <c r="DQ1593"/>
      <c r="DR1593"/>
      <c r="DS1593"/>
      <c r="DT1593"/>
      <c r="DU1593"/>
      <c r="DV1593"/>
      <c r="DW1593"/>
      <c r="DX1593"/>
      <c r="DY1593"/>
      <c r="DZ1593"/>
      <c r="EA1593"/>
      <c r="EB1593"/>
      <c r="EC1593"/>
      <c r="ED1593"/>
      <c r="EE1593"/>
      <c r="EF1593"/>
      <c r="EG1593"/>
      <c r="EH1593"/>
      <c r="EI1593"/>
      <c r="EJ1593"/>
      <c r="EK1593"/>
      <c r="EL1593"/>
      <c r="EM1593"/>
      <c r="EN1593"/>
      <c r="EO1593"/>
      <c r="EP1593"/>
      <c r="EQ1593"/>
      <c r="ER1593"/>
      <c r="ES1593"/>
      <c r="ET1593"/>
      <c r="EU1593"/>
      <c r="EV1593"/>
      <c r="EW1593"/>
      <c r="EX1593"/>
      <c r="EY1593"/>
      <c r="EZ1593"/>
      <c r="FA1593"/>
      <c r="FB1593"/>
      <c r="FC1593"/>
      <c r="FD1593"/>
      <c r="FE1593"/>
      <c r="FF1593"/>
      <c r="FG1593"/>
      <c r="FH1593"/>
      <c r="FI1593"/>
      <c r="FJ1593"/>
      <c r="FK1593"/>
      <c r="FL1593"/>
      <c r="FM1593"/>
      <c r="FN1593"/>
    </row>
    <row r="1594" spans="1:170" ht="150" x14ac:dyDescent="0.25">
      <c r="A1594" s="22" t="s">
        <v>41</v>
      </c>
      <c r="B1594" s="22" t="s">
        <v>42</v>
      </c>
      <c r="C1594" s="22" t="s">
        <v>81</v>
      </c>
      <c r="D1594" s="22" t="s">
        <v>8030</v>
      </c>
      <c r="E1594" s="25">
        <v>44876</v>
      </c>
      <c r="F1594" s="22" t="s">
        <v>8031</v>
      </c>
      <c r="G1594" s="32">
        <v>1042457861</v>
      </c>
      <c r="H1594" s="22" t="s">
        <v>46</v>
      </c>
      <c r="I1594" s="22" t="s">
        <v>7674</v>
      </c>
      <c r="J1594" s="22" t="s">
        <v>8032</v>
      </c>
      <c r="K1594" s="22" t="s">
        <v>8033</v>
      </c>
      <c r="L1594" s="22" t="s">
        <v>158</v>
      </c>
      <c r="M1594" s="22" t="s">
        <v>7341</v>
      </c>
      <c r="N1594" s="9">
        <f t="shared" si="24"/>
        <v>3615660</v>
      </c>
      <c r="O1594" s="49">
        <v>3615660</v>
      </c>
      <c r="P1594" s="26">
        <v>2046600</v>
      </c>
      <c r="Q1594" s="22"/>
      <c r="R1594" s="22"/>
      <c r="S1594" s="22"/>
      <c r="T1594" s="22" t="s">
        <v>8034</v>
      </c>
      <c r="U1594" s="25">
        <v>44881</v>
      </c>
      <c r="V1594" s="25">
        <v>44925</v>
      </c>
      <c r="W1594" s="25">
        <v>44881</v>
      </c>
      <c r="X1594" s="22">
        <v>53</v>
      </c>
      <c r="Y1594" s="22"/>
      <c r="Z1594" s="22"/>
      <c r="AA1594" s="22"/>
      <c r="AB1594" s="22"/>
      <c r="AC1594" s="22"/>
      <c r="AD1594" s="22"/>
      <c r="AE1594" s="22" t="s">
        <v>3101</v>
      </c>
      <c r="AF1594" s="5" t="s">
        <v>53</v>
      </c>
      <c r="AG1594" s="22" t="s">
        <v>894</v>
      </c>
      <c r="AH1594" s="22" t="s">
        <v>55</v>
      </c>
      <c r="AI1594" s="22"/>
      <c r="AJ1594" s="22" t="s">
        <v>56</v>
      </c>
      <c r="AK1594" s="22"/>
      <c r="AL1594" s="22"/>
      <c r="AM1594" s="22"/>
      <c r="AN1594" s="22"/>
      <c r="AO1594"/>
      <c r="AP1594"/>
      <c r="AQ1594"/>
      <c r="AR1594"/>
      <c r="AS1594"/>
      <c r="AT1594"/>
      <c r="AU1594"/>
      <c r="AV1594"/>
      <c r="AW1594"/>
      <c r="AX1594"/>
      <c r="AY1594"/>
      <c r="AZ1594"/>
      <c r="BA1594"/>
      <c r="BB1594"/>
      <c r="BC1594"/>
      <c r="BD1594"/>
      <c r="BE1594"/>
      <c r="BF1594"/>
      <c r="BG1594"/>
      <c r="BH1594"/>
      <c r="BI1594"/>
      <c r="BJ1594"/>
      <c r="BK1594"/>
      <c r="BL1594"/>
      <c r="BM1594"/>
      <c r="BN1594"/>
      <c r="BO1594"/>
      <c r="BP1594"/>
      <c r="BQ1594"/>
      <c r="BR1594"/>
      <c r="BS1594"/>
      <c r="BT1594"/>
      <c r="BU1594"/>
      <c r="BV1594"/>
      <c r="BW1594"/>
      <c r="BX1594"/>
      <c r="BY1594"/>
      <c r="BZ1594"/>
      <c r="CA1594"/>
      <c r="CB1594"/>
      <c r="CC1594"/>
      <c r="CD1594"/>
      <c r="CE1594"/>
      <c r="CF1594"/>
      <c r="CG1594"/>
      <c r="CH1594"/>
      <c r="CI1594"/>
      <c r="CJ1594"/>
      <c r="CK1594"/>
      <c r="CL1594"/>
      <c r="CM1594"/>
      <c r="CN1594"/>
      <c r="CO1594"/>
      <c r="CP1594"/>
      <c r="CQ1594"/>
      <c r="CR1594"/>
      <c r="CS1594"/>
      <c r="CT1594"/>
      <c r="CU1594"/>
      <c r="CV1594"/>
      <c r="CW1594"/>
      <c r="CX1594"/>
      <c r="CY1594"/>
      <c r="CZ1594"/>
      <c r="DA1594"/>
      <c r="DB1594"/>
      <c r="DC1594"/>
      <c r="DD1594"/>
      <c r="DE1594"/>
      <c r="DF1594"/>
      <c r="DG1594"/>
      <c r="DH1594"/>
      <c r="DI1594"/>
      <c r="DJ1594"/>
      <c r="DK1594"/>
      <c r="DL1594"/>
      <c r="DM1594"/>
      <c r="DN1594"/>
      <c r="DO1594"/>
      <c r="DP1594"/>
      <c r="DQ1594"/>
      <c r="DR1594"/>
      <c r="DS1594"/>
      <c r="DT1594"/>
      <c r="DU1594"/>
      <c r="DV1594"/>
      <c r="DW1594"/>
      <c r="DX1594"/>
      <c r="DY1594"/>
      <c r="DZ1594"/>
      <c r="EA1594"/>
      <c r="EB1594"/>
      <c r="EC1594"/>
      <c r="ED1594"/>
      <c r="EE1594"/>
      <c r="EF1594"/>
      <c r="EG1594"/>
      <c r="EH1594"/>
      <c r="EI1594"/>
      <c r="EJ1594"/>
      <c r="EK1594"/>
      <c r="EL1594"/>
      <c r="EM1594"/>
      <c r="EN1594"/>
      <c r="EO1594"/>
      <c r="EP1594"/>
      <c r="EQ1594"/>
      <c r="ER1594"/>
      <c r="ES1594"/>
      <c r="ET1594"/>
      <c r="EU1594"/>
      <c r="EV1594"/>
      <c r="EW1594"/>
      <c r="EX1594"/>
      <c r="EY1594"/>
      <c r="EZ1594"/>
      <c r="FA1594"/>
      <c r="FB1594"/>
      <c r="FC1594"/>
      <c r="FD1594"/>
      <c r="FE1594"/>
      <c r="FF1594"/>
      <c r="FG1594"/>
      <c r="FH1594"/>
      <c r="FI1594"/>
      <c r="FJ1594"/>
      <c r="FK1594"/>
      <c r="FL1594"/>
      <c r="FM1594"/>
      <c r="FN1594"/>
    </row>
    <row r="1595" spans="1:170" ht="150" x14ac:dyDescent="0.25">
      <c r="A1595" s="22" t="s">
        <v>41</v>
      </c>
      <c r="B1595" s="22" t="s">
        <v>42</v>
      </c>
      <c r="C1595" s="22" t="s">
        <v>81</v>
      </c>
      <c r="D1595" s="22" t="s">
        <v>8035</v>
      </c>
      <c r="E1595" s="25">
        <v>44874</v>
      </c>
      <c r="F1595" s="22" t="s">
        <v>8036</v>
      </c>
      <c r="G1595" s="32">
        <v>72309829</v>
      </c>
      <c r="H1595" s="22" t="s">
        <v>46</v>
      </c>
      <c r="I1595" s="22" t="s">
        <v>7674</v>
      </c>
      <c r="J1595" s="22" t="s">
        <v>8037</v>
      </c>
      <c r="K1595" s="22" t="s">
        <v>8033</v>
      </c>
      <c r="L1595" s="22" t="s">
        <v>158</v>
      </c>
      <c r="M1595" s="22" t="s">
        <v>7341</v>
      </c>
      <c r="N1595" s="9">
        <f t="shared" si="24"/>
        <v>3615660</v>
      </c>
      <c r="O1595" s="49">
        <v>3615660</v>
      </c>
      <c r="P1595" s="26">
        <v>2046600</v>
      </c>
      <c r="Q1595" s="22"/>
      <c r="R1595" s="22"/>
      <c r="S1595" s="22"/>
      <c r="T1595" s="22" t="s">
        <v>8034</v>
      </c>
      <c r="U1595" s="25">
        <v>44876</v>
      </c>
      <c r="V1595" s="25">
        <v>44925</v>
      </c>
      <c r="W1595" s="25">
        <v>44875</v>
      </c>
      <c r="X1595" s="22">
        <v>60</v>
      </c>
      <c r="Y1595" s="22"/>
      <c r="Z1595" s="22"/>
      <c r="AA1595" s="22"/>
      <c r="AB1595" s="22"/>
      <c r="AC1595" s="22"/>
      <c r="AD1595" s="22"/>
      <c r="AE1595" s="22" t="s">
        <v>3101</v>
      </c>
      <c r="AF1595" s="5" t="s">
        <v>53</v>
      </c>
      <c r="AG1595" s="22" t="s">
        <v>894</v>
      </c>
      <c r="AH1595" s="22" t="s">
        <v>55</v>
      </c>
      <c r="AI1595" s="22"/>
      <c r="AJ1595" s="22" t="s">
        <v>56</v>
      </c>
      <c r="AK1595" s="22"/>
      <c r="AL1595" s="22"/>
      <c r="AM1595" s="22"/>
      <c r="AN1595" s="22"/>
      <c r="AO1595"/>
      <c r="AP1595"/>
      <c r="AQ1595"/>
      <c r="AR1595"/>
      <c r="AS1595"/>
      <c r="AT1595"/>
      <c r="AU1595"/>
      <c r="AV1595"/>
      <c r="AW1595"/>
      <c r="AX1595"/>
      <c r="AY1595"/>
      <c r="AZ1595"/>
      <c r="BA1595"/>
      <c r="BB1595"/>
      <c r="BC1595"/>
      <c r="BD1595"/>
      <c r="BE1595"/>
      <c r="BF1595"/>
      <c r="BG1595"/>
      <c r="BH1595"/>
      <c r="BI1595"/>
      <c r="BJ1595"/>
      <c r="BK1595"/>
      <c r="BL1595"/>
      <c r="BM1595"/>
      <c r="BN1595"/>
      <c r="BO1595"/>
      <c r="BP1595"/>
      <c r="BQ1595"/>
      <c r="BR1595"/>
      <c r="BS1595"/>
      <c r="BT1595"/>
      <c r="BU1595"/>
      <c r="BV1595"/>
      <c r="BW1595"/>
      <c r="BX1595"/>
      <c r="BY1595"/>
      <c r="BZ1595"/>
      <c r="CA1595"/>
      <c r="CB1595"/>
      <c r="CC1595"/>
      <c r="CD1595"/>
      <c r="CE1595"/>
      <c r="CF1595"/>
      <c r="CG1595"/>
      <c r="CH1595"/>
      <c r="CI1595"/>
      <c r="CJ1595"/>
      <c r="CK1595"/>
      <c r="CL1595"/>
      <c r="CM1595"/>
      <c r="CN1595"/>
      <c r="CO1595"/>
      <c r="CP1595"/>
      <c r="CQ1595"/>
      <c r="CR1595"/>
      <c r="CS1595"/>
      <c r="CT1595"/>
      <c r="CU1595"/>
      <c r="CV1595"/>
      <c r="CW1595"/>
      <c r="CX1595"/>
      <c r="CY1595"/>
      <c r="CZ1595"/>
      <c r="DA1595"/>
      <c r="DB1595"/>
      <c r="DC1595"/>
      <c r="DD1595"/>
      <c r="DE1595"/>
      <c r="DF1595"/>
      <c r="DG1595"/>
      <c r="DH1595"/>
      <c r="DI1595"/>
      <c r="DJ1595"/>
      <c r="DK1595"/>
      <c r="DL1595"/>
      <c r="DM1595"/>
      <c r="DN1595"/>
      <c r="DO1595"/>
      <c r="DP1595"/>
      <c r="DQ1595"/>
      <c r="DR1595"/>
      <c r="DS1595"/>
      <c r="DT1595"/>
      <c r="DU1595"/>
      <c r="DV1595"/>
      <c r="DW1595"/>
      <c r="DX1595"/>
      <c r="DY1595"/>
      <c r="DZ1595"/>
      <c r="EA1595"/>
      <c r="EB1595"/>
      <c r="EC1595"/>
      <c r="ED1595"/>
      <c r="EE1595"/>
      <c r="EF1595"/>
      <c r="EG1595"/>
      <c r="EH1595"/>
      <c r="EI1595"/>
      <c r="EJ1595"/>
      <c r="EK1595"/>
      <c r="EL1595"/>
      <c r="EM1595"/>
      <c r="EN1595"/>
      <c r="EO1595"/>
      <c r="EP1595"/>
      <c r="EQ1595"/>
      <c r="ER1595"/>
      <c r="ES1595"/>
      <c r="ET1595"/>
      <c r="EU1595"/>
      <c r="EV1595"/>
      <c r="EW1595"/>
      <c r="EX1595"/>
      <c r="EY1595"/>
      <c r="EZ1595"/>
      <c r="FA1595"/>
      <c r="FB1595"/>
      <c r="FC1595"/>
      <c r="FD1595"/>
      <c r="FE1595"/>
      <c r="FF1595"/>
      <c r="FG1595"/>
      <c r="FH1595"/>
      <c r="FI1595"/>
      <c r="FJ1595"/>
      <c r="FK1595"/>
      <c r="FL1595"/>
      <c r="FM1595"/>
      <c r="FN1595"/>
    </row>
    <row r="1596" spans="1:170" ht="150" x14ac:dyDescent="0.25">
      <c r="A1596" s="22" t="s">
        <v>41</v>
      </c>
      <c r="B1596" s="22" t="s">
        <v>42</v>
      </c>
      <c r="C1596" s="22" t="s">
        <v>81</v>
      </c>
      <c r="D1596" s="22" t="s">
        <v>8038</v>
      </c>
      <c r="E1596" s="25">
        <v>44874</v>
      </c>
      <c r="F1596" s="22" t="s">
        <v>8039</v>
      </c>
      <c r="G1596" s="32">
        <v>1140858710</v>
      </c>
      <c r="H1596" s="22" t="s">
        <v>46</v>
      </c>
      <c r="I1596" s="22" t="s">
        <v>7674</v>
      </c>
      <c r="J1596" s="22" t="s">
        <v>8040</v>
      </c>
      <c r="K1596" s="22" t="s">
        <v>8033</v>
      </c>
      <c r="L1596" s="22" t="s">
        <v>158</v>
      </c>
      <c r="M1596" s="22" t="s">
        <v>7341</v>
      </c>
      <c r="N1596" s="9">
        <f t="shared" si="24"/>
        <v>3615660</v>
      </c>
      <c r="O1596" s="49">
        <v>3615660</v>
      </c>
      <c r="P1596" s="26">
        <v>2046600</v>
      </c>
      <c r="Q1596" s="22"/>
      <c r="R1596" s="22"/>
      <c r="S1596" s="22"/>
      <c r="T1596" s="22" t="s">
        <v>8034</v>
      </c>
      <c r="U1596" s="25">
        <v>44876</v>
      </c>
      <c r="V1596" s="25">
        <v>44925</v>
      </c>
      <c r="W1596" s="25">
        <v>44875</v>
      </c>
      <c r="X1596" s="22">
        <v>60</v>
      </c>
      <c r="Y1596" s="22"/>
      <c r="Z1596" s="22"/>
      <c r="AA1596" s="22"/>
      <c r="AB1596" s="22"/>
      <c r="AC1596" s="22"/>
      <c r="AD1596" s="22"/>
      <c r="AE1596" s="22" t="s">
        <v>3101</v>
      </c>
      <c r="AF1596" s="5" t="s">
        <v>53</v>
      </c>
      <c r="AG1596" s="22" t="s">
        <v>894</v>
      </c>
      <c r="AH1596" s="22" t="s">
        <v>55</v>
      </c>
      <c r="AI1596" s="22"/>
      <c r="AJ1596" s="22" t="s">
        <v>56</v>
      </c>
      <c r="AK1596" s="22"/>
      <c r="AL1596" s="22"/>
      <c r="AM1596" s="22"/>
      <c r="AN1596" s="22"/>
      <c r="AO1596"/>
      <c r="AP1596"/>
      <c r="AQ1596"/>
      <c r="AR1596"/>
      <c r="AS1596"/>
      <c r="AT1596"/>
      <c r="AU1596"/>
      <c r="AV1596"/>
      <c r="AW1596"/>
      <c r="AX1596"/>
      <c r="AY1596"/>
      <c r="AZ1596"/>
      <c r="BA1596"/>
      <c r="BB1596"/>
      <c r="BC1596"/>
      <c r="BD1596"/>
      <c r="BE1596"/>
      <c r="BF1596"/>
      <c r="BG1596"/>
      <c r="BH1596"/>
      <c r="BI1596"/>
      <c r="BJ1596"/>
      <c r="BK1596"/>
      <c r="BL1596"/>
      <c r="BM1596"/>
      <c r="BN1596"/>
      <c r="BO1596"/>
      <c r="BP1596"/>
      <c r="BQ1596"/>
      <c r="BR1596"/>
      <c r="BS1596"/>
      <c r="BT1596"/>
      <c r="BU1596"/>
      <c r="BV1596"/>
      <c r="BW1596"/>
      <c r="BX1596"/>
      <c r="BY1596"/>
      <c r="BZ1596"/>
      <c r="CA1596"/>
      <c r="CB1596"/>
      <c r="CC1596"/>
      <c r="CD1596"/>
      <c r="CE1596"/>
      <c r="CF1596"/>
      <c r="CG1596"/>
      <c r="CH1596"/>
      <c r="CI1596"/>
      <c r="CJ1596"/>
      <c r="CK1596"/>
      <c r="CL1596"/>
      <c r="CM1596"/>
      <c r="CN1596"/>
      <c r="CO1596"/>
      <c r="CP1596"/>
      <c r="CQ1596"/>
      <c r="CR1596"/>
      <c r="CS1596"/>
      <c r="CT1596"/>
      <c r="CU1596"/>
      <c r="CV1596"/>
      <c r="CW1596"/>
      <c r="CX1596"/>
      <c r="CY1596"/>
      <c r="CZ1596"/>
      <c r="DA1596"/>
      <c r="DB1596"/>
      <c r="DC1596"/>
      <c r="DD1596"/>
      <c r="DE1596"/>
      <c r="DF1596"/>
      <c r="DG1596"/>
      <c r="DH1596"/>
      <c r="DI1596"/>
      <c r="DJ1596"/>
      <c r="DK1596"/>
      <c r="DL1596"/>
      <c r="DM1596"/>
      <c r="DN1596"/>
      <c r="DO1596"/>
      <c r="DP1596"/>
      <c r="DQ1596"/>
      <c r="DR1596"/>
      <c r="DS1596"/>
      <c r="DT1596"/>
      <c r="DU1596"/>
      <c r="DV1596"/>
      <c r="DW1596"/>
      <c r="DX1596"/>
      <c r="DY1596"/>
      <c r="DZ1596"/>
      <c r="EA1596"/>
      <c r="EB1596"/>
      <c r="EC1596"/>
      <c r="ED1596"/>
      <c r="EE1596"/>
      <c r="EF1596"/>
      <c r="EG1596"/>
      <c r="EH1596"/>
      <c r="EI1596"/>
      <c r="EJ1596"/>
      <c r="EK1596"/>
      <c r="EL1596"/>
      <c r="EM1596"/>
      <c r="EN1596"/>
      <c r="EO1596"/>
      <c r="EP1596"/>
      <c r="EQ1596"/>
      <c r="ER1596"/>
      <c r="ES1596"/>
      <c r="ET1596"/>
      <c r="EU1596"/>
      <c r="EV1596"/>
      <c r="EW1596"/>
      <c r="EX1596"/>
      <c r="EY1596"/>
      <c r="EZ1596"/>
      <c r="FA1596"/>
      <c r="FB1596"/>
      <c r="FC1596"/>
      <c r="FD1596"/>
      <c r="FE1596"/>
      <c r="FF1596"/>
      <c r="FG1596"/>
      <c r="FH1596"/>
      <c r="FI1596"/>
      <c r="FJ1596"/>
      <c r="FK1596"/>
      <c r="FL1596"/>
      <c r="FM1596"/>
      <c r="FN1596"/>
    </row>
    <row r="1597" spans="1:170" ht="150" x14ac:dyDescent="0.25">
      <c r="A1597" s="22" t="s">
        <v>41</v>
      </c>
      <c r="B1597" s="22" t="s">
        <v>42</v>
      </c>
      <c r="C1597" s="22" t="s">
        <v>81</v>
      </c>
      <c r="D1597" s="22" t="s">
        <v>8041</v>
      </c>
      <c r="E1597" s="25">
        <v>44875</v>
      </c>
      <c r="F1597" s="22" t="s">
        <v>8042</v>
      </c>
      <c r="G1597" s="32">
        <v>1075309574</v>
      </c>
      <c r="H1597" s="22" t="s">
        <v>46</v>
      </c>
      <c r="I1597" s="22" t="s">
        <v>7674</v>
      </c>
      <c r="J1597" s="22" t="s">
        <v>8043</v>
      </c>
      <c r="K1597" s="22" t="s">
        <v>8044</v>
      </c>
      <c r="L1597" s="22" t="s">
        <v>158</v>
      </c>
      <c r="M1597" s="22" t="s">
        <v>7341</v>
      </c>
      <c r="N1597" s="9">
        <f t="shared" si="24"/>
        <v>3615660</v>
      </c>
      <c r="O1597" s="49">
        <v>3615660</v>
      </c>
      <c r="P1597" s="26">
        <v>2046600</v>
      </c>
      <c r="Q1597" s="22"/>
      <c r="R1597" s="22"/>
      <c r="S1597" s="22"/>
      <c r="T1597" s="22" t="s">
        <v>5091</v>
      </c>
      <c r="U1597" s="25">
        <v>44881</v>
      </c>
      <c r="V1597" s="25">
        <v>44925</v>
      </c>
      <c r="W1597" s="25">
        <v>44881</v>
      </c>
      <c r="X1597" s="22">
        <v>60</v>
      </c>
      <c r="Y1597" s="22"/>
      <c r="Z1597" s="22"/>
      <c r="AA1597" s="22"/>
      <c r="AB1597" s="22"/>
      <c r="AC1597" s="22"/>
      <c r="AD1597" s="22"/>
      <c r="AE1597" s="22" t="s">
        <v>8045</v>
      </c>
      <c r="AF1597" s="5" t="s">
        <v>53</v>
      </c>
      <c r="AG1597" s="22" t="s">
        <v>894</v>
      </c>
      <c r="AH1597" s="22" t="s">
        <v>55</v>
      </c>
      <c r="AI1597" s="22"/>
      <c r="AJ1597" s="22" t="s">
        <v>56</v>
      </c>
      <c r="AK1597" s="22"/>
      <c r="AL1597" s="22"/>
      <c r="AM1597" s="22"/>
      <c r="AN1597" s="22"/>
      <c r="AO1597"/>
      <c r="AP1597"/>
      <c r="AQ1597"/>
      <c r="AR1597"/>
      <c r="AS1597"/>
      <c r="AT1597"/>
      <c r="AU1597"/>
      <c r="AV1597"/>
      <c r="AW1597"/>
      <c r="AX1597"/>
      <c r="AY1597"/>
      <c r="AZ1597"/>
      <c r="BA1597"/>
      <c r="BB1597"/>
      <c r="BC1597"/>
      <c r="BD1597"/>
      <c r="BE1597"/>
      <c r="BF1597"/>
      <c r="BG1597"/>
      <c r="BH1597"/>
      <c r="BI1597"/>
      <c r="BJ1597"/>
      <c r="BK1597"/>
      <c r="BL1597"/>
      <c r="BM1597"/>
      <c r="BN1597"/>
      <c r="BO1597"/>
      <c r="BP1597"/>
      <c r="BQ1597"/>
      <c r="BR1597"/>
      <c r="BS1597"/>
      <c r="BT1597"/>
      <c r="BU1597"/>
      <c r="BV1597"/>
      <c r="BW1597"/>
      <c r="BX1597"/>
      <c r="BY1597"/>
      <c r="BZ1597"/>
      <c r="CA1597"/>
      <c r="CB1597"/>
      <c r="CC1597"/>
      <c r="CD1597"/>
      <c r="CE1597"/>
      <c r="CF1597"/>
      <c r="CG1597"/>
      <c r="CH1597"/>
      <c r="CI1597"/>
      <c r="CJ1597"/>
      <c r="CK1597"/>
      <c r="CL1597"/>
      <c r="CM1597"/>
      <c r="CN1597"/>
      <c r="CO1597"/>
      <c r="CP1597"/>
      <c r="CQ1597"/>
      <c r="CR1597"/>
      <c r="CS1597"/>
      <c r="CT1597"/>
      <c r="CU1597"/>
      <c r="CV1597"/>
      <c r="CW1597"/>
      <c r="CX1597"/>
      <c r="CY1597"/>
      <c r="CZ1597"/>
      <c r="DA1597"/>
      <c r="DB1597"/>
      <c r="DC1597"/>
      <c r="DD1597"/>
      <c r="DE1597"/>
      <c r="DF1597"/>
      <c r="DG1597"/>
      <c r="DH1597"/>
      <c r="DI1597"/>
      <c r="DJ1597"/>
      <c r="DK1597"/>
      <c r="DL1597"/>
      <c r="DM1597"/>
      <c r="DN1597"/>
      <c r="DO1597"/>
      <c r="DP1597"/>
      <c r="DQ1597"/>
      <c r="DR1597"/>
      <c r="DS1597"/>
      <c r="DT1597"/>
      <c r="DU1597"/>
      <c r="DV1597"/>
      <c r="DW1597"/>
      <c r="DX1597"/>
      <c r="DY1597"/>
      <c r="DZ1597"/>
      <c r="EA1597"/>
      <c r="EB1597"/>
      <c r="EC1597"/>
      <c r="ED1597"/>
      <c r="EE1597"/>
      <c r="EF1597"/>
      <c r="EG1597"/>
      <c r="EH1597"/>
      <c r="EI1597"/>
      <c r="EJ1597"/>
      <c r="EK1597"/>
      <c r="EL1597"/>
      <c r="EM1597"/>
      <c r="EN1597"/>
      <c r="EO1597"/>
      <c r="EP1597"/>
      <c r="EQ1597"/>
      <c r="ER1597"/>
      <c r="ES1597"/>
      <c r="ET1597"/>
      <c r="EU1597"/>
      <c r="EV1597"/>
      <c r="EW1597"/>
      <c r="EX1597"/>
      <c r="EY1597"/>
      <c r="EZ1597"/>
      <c r="FA1597"/>
      <c r="FB1597"/>
      <c r="FC1597"/>
      <c r="FD1597"/>
      <c r="FE1597"/>
      <c r="FF1597"/>
      <c r="FG1597"/>
      <c r="FH1597"/>
      <c r="FI1597"/>
      <c r="FJ1597"/>
      <c r="FK1597"/>
      <c r="FL1597"/>
      <c r="FM1597"/>
      <c r="FN1597"/>
    </row>
    <row r="1598" spans="1:170" ht="150" x14ac:dyDescent="0.25">
      <c r="A1598" s="22" t="s">
        <v>41</v>
      </c>
      <c r="B1598" s="22" t="s">
        <v>42</v>
      </c>
      <c r="C1598" s="22" t="s">
        <v>81</v>
      </c>
      <c r="D1598" s="22" t="s">
        <v>8046</v>
      </c>
      <c r="E1598" s="25">
        <v>44874</v>
      </c>
      <c r="F1598" s="22" t="s">
        <v>8047</v>
      </c>
      <c r="G1598" s="32">
        <v>1144034588</v>
      </c>
      <c r="H1598" s="22" t="s">
        <v>46</v>
      </c>
      <c r="I1598" s="22" t="s">
        <v>7674</v>
      </c>
      <c r="J1598" s="22" t="s">
        <v>8048</v>
      </c>
      <c r="K1598" s="22" t="s">
        <v>8044</v>
      </c>
      <c r="L1598" s="22" t="s">
        <v>158</v>
      </c>
      <c r="M1598" s="22" t="s">
        <v>7341</v>
      </c>
      <c r="N1598" s="9">
        <f t="shared" si="24"/>
        <v>3615660</v>
      </c>
      <c r="O1598" s="49">
        <v>3615660</v>
      </c>
      <c r="P1598" s="26">
        <v>2046600</v>
      </c>
      <c r="Q1598" s="22"/>
      <c r="R1598" s="22"/>
      <c r="S1598" s="22"/>
      <c r="T1598" s="22" t="s">
        <v>5091</v>
      </c>
      <c r="U1598" s="25">
        <v>44875</v>
      </c>
      <c r="V1598" s="25">
        <v>44925</v>
      </c>
      <c r="W1598" s="25">
        <v>44874</v>
      </c>
      <c r="X1598" s="22">
        <v>60</v>
      </c>
      <c r="Y1598" s="22"/>
      <c r="Z1598" s="22"/>
      <c r="AA1598" s="22"/>
      <c r="AB1598" s="22"/>
      <c r="AC1598" s="22"/>
      <c r="AD1598" s="22"/>
      <c r="AE1598" s="22" t="s">
        <v>8045</v>
      </c>
      <c r="AF1598" s="5" t="s">
        <v>53</v>
      </c>
      <c r="AG1598" s="22" t="s">
        <v>894</v>
      </c>
      <c r="AH1598" s="22" t="s">
        <v>55</v>
      </c>
      <c r="AI1598" s="22"/>
      <c r="AJ1598" s="22" t="s">
        <v>56</v>
      </c>
      <c r="AK1598" s="22"/>
      <c r="AL1598" s="22"/>
      <c r="AM1598" s="22"/>
      <c r="AN1598" s="22"/>
      <c r="AO1598"/>
      <c r="AP1598"/>
      <c r="AQ1598"/>
      <c r="AR1598"/>
      <c r="AS1598"/>
      <c r="AT1598"/>
      <c r="AU1598"/>
      <c r="AV1598"/>
      <c r="AW1598"/>
      <c r="AX1598"/>
      <c r="AY1598"/>
      <c r="AZ1598"/>
      <c r="BA1598"/>
      <c r="BB1598"/>
      <c r="BC1598"/>
      <c r="BD1598"/>
      <c r="BE1598"/>
      <c r="BF1598"/>
      <c r="BG1598"/>
      <c r="BH1598"/>
      <c r="BI1598"/>
      <c r="BJ1598"/>
      <c r="BK1598"/>
      <c r="BL1598"/>
      <c r="BM1598"/>
      <c r="BN1598"/>
      <c r="BO1598"/>
      <c r="BP1598"/>
      <c r="BQ1598"/>
      <c r="BR1598"/>
      <c r="BS1598"/>
      <c r="BT1598"/>
      <c r="BU1598"/>
      <c r="BV1598"/>
      <c r="BW1598"/>
      <c r="BX1598"/>
      <c r="BY1598"/>
      <c r="BZ1598"/>
      <c r="CA1598"/>
      <c r="CB1598"/>
      <c r="CC1598"/>
      <c r="CD1598"/>
      <c r="CE1598"/>
      <c r="CF1598"/>
      <c r="CG1598"/>
      <c r="CH1598"/>
      <c r="CI1598"/>
      <c r="CJ1598"/>
      <c r="CK1598"/>
      <c r="CL1598"/>
      <c r="CM1598"/>
      <c r="CN1598"/>
      <c r="CO1598"/>
      <c r="CP1598"/>
      <c r="CQ1598"/>
      <c r="CR1598"/>
      <c r="CS1598"/>
      <c r="CT1598"/>
      <c r="CU1598"/>
      <c r="CV1598"/>
      <c r="CW1598"/>
      <c r="CX1598"/>
      <c r="CY1598"/>
      <c r="CZ1598"/>
      <c r="DA1598"/>
      <c r="DB1598"/>
      <c r="DC1598"/>
      <c r="DD1598"/>
      <c r="DE1598"/>
      <c r="DF1598"/>
      <c r="DG1598"/>
      <c r="DH1598"/>
      <c r="DI1598"/>
      <c r="DJ1598"/>
      <c r="DK1598"/>
      <c r="DL1598"/>
      <c r="DM1598"/>
      <c r="DN1598"/>
      <c r="DO1598"/>
      <c r="DP1598"/>
      <c r="DQ1598"/>
      <c r="DR1598"/>
      <c r="DS1598"/>
      <c r="DT1598"/>
      <c r="DU1598"/>
      <c r="DV1598"/>
      <c r="DW1598"/>
      <c r="DX1598"/>
      <c r="DY1598"/>
      <c r="DZ1598"/>
      <c r="EA1598"/>
      <c r="EB1598"/>
      <c r="EC1598"/>
      <c r="ED1598"/>
      <c r="EE1598"/>
      <c r="EF1598"/>
      <c r="EG1598"/>
      <c r="EH1598"/>
      <c r="EI1598"/>
      <c r="EJ1598"/>
      <c r="EK1598"/>
      <c r="EL1598"/>
      <c r="EM1598"/>
      <c r="EN1598"/>
      <c r="EO1598"/>
      <c r="EP1598"/>
      <c r="EQ1598"/>
      <c r="ER1598"/>
      <c r="ES1598"/>
      <c r="ET1598"/>
      <c r="EU1598"/>
      <c r="EV1598"/>
      <c r="EW1598"/>
      <c r="EX1598"/>
      <c r="EY1598"/>
      <c r="EZ1598"/>
      <c r="FA1598"/>
      <c r="FB1598"/>
      <c r="FC1598"/>
      <c r="FD1598"/>
      <c r="FE1598"/>
      <c r="FF1598"/>
      <c r="FG1598"/>
      <c r="FH1598"/>
      <c r="FI1598"/>
      <c r="FJ1598"/>
      <c r="FK1598"/>
      <c r="FL1598"/>
      <c r="FM1598"/>
      <c r="FN1598"/>
    </row>
    <row r="1599" spans="1:170" ht="150" x14ac:dyDescent="0.25">
      <c r="A1599" s="22" t="s">
        <v>41</v>
      </c>
      <c r="B1599" s="22" t="s">
        <v>42</v>
      </c>
      <c r="C1599" s="22" t="s">
        <v>81</v>
      </c>
      <c r="D1599" s="22" t="s">
        <v>8049</v>
      </c>
      <c r="E1599" s="25">
        <v>44874</v>
      </c>
      <c r="F1599" s="22" t="s">
        <v>8050</v>
      </c>
      <c r="G1599" s="32">
        <v>55175357</v>
      </c>
      <c r="H1599" s="22" t="s">
        <v>46</v>
      </c>
      <c r="I1599" s="22" t="s">
        <v>7674</v>
      </c>
      <c r="J1599" s="22" t="s">
        <v>8051</v>
      </c>
      <c r="K1599" s="22" t="s">
        <v>8044</v>
      </c>
      <c r="L1599" s="22" t="s">
        <v>158</v>
      </c>
      <c r="M1599" s="22" t="s">
        <v>7341</v>
      </c>
      <c r="N1599" s="9">
        <f t="shared" si="24"/>
        <v>3615660</v>
      </c>
      <c r="O1599" s="49">
        <v>3615660</v>
      </c>
      <c r="P1599" s="26">
        <v>2046600</v>
      </c>
      <c r="Q1599" s="22"/>
      <c r="R1599" s="22"/>
      <c r="S1599" s="22"/>
      <c r="T1599" s="22" t="s">
        <v>5091</v>
      </c>
      <c r="U1599" s="25">
        <v>44877</v>
      </c>
      <c r="V1599" s="25">
        <v>44925</v>
      </c>
      <c r="W1599" s="25">
        <v>44876</v>
      </c>
      <c r="X1599" s="22">
        <v>60</v>
      </c>
      <c r="Y1599" s="22"/>
      <c r="Z1599" s="22"/>
      <c r="AA1599" s="22"/>
      <c r="AB1599" s="22"/>
      <c r="AC1599" s="22"/>
      <c r="AD1599" s="22"/>
      <c r="AE1599" s="22" t="s">
        <v>8045</v>
      </c>
      <c r="AF1599" s="5" t="s">
        <v>53</v>
      </c>
      <c r="AG1599" s="22" t="s">
        <v>894</v>
      </c>
      <c r="AH1599" s="22" t="s">
        <v>55</v>
      </c>
      <c r="AI1599" s="22"/>
      <c r="AJ1599" s="22" t="s">
        <v>56</v>
      </c>
      <c r="AK1599" s="22"/>
      <c r="AL1599" s="22"/>
      <c r="AM1599" s="22"/>
      <c r="AN1599" s="22"/>
      <c r="AO1599"/>
      <c r="AP1599"/>
      <c r="AQ1599"/>
      <c r="AR1599"/>
      <c r="AS1599"/>
      <c r="AT1599"/>
      <c r="AU1599"/>
      <c r="AV1599"/>
      <c r="AW1599"/>
      <c r="AX1599"/>
      <c r="AY1599"/>
      <c r="AZ1599"/>
      <c r="BA1599"/>
      <c r="BB1599"/>
      <c r="BC1599"/>
      <c r="BD1599"/>
      <c r="BE1599"/>
      <c r="BF1599"/>
      <c r="BG1599"/>
      <c r="BH1599"/>
      <c r="BI1599"/>
      <c r="BJ1599"/>
      <c r="BK1599"/>
      <c r="BL1599"/>
      <c r="BM1599"/>
      <c r="BN1599"/>
      <c r="BO1599"/>
      <c r="BP1599"/>
      <c r="BQ1599"/>
      <c r="BR1599"/>
      <c r="BS1599"/>
      <c r="BT1599"/>
      <c r="BU1599"/>
      <c r="BV1599"/>
      <c r="BW1599"/>
      <c r="BX1599"/>
      <c r="BY1599"/>
      <c r="BZ1599"/>
      <c r="CA1599"/>
      <c r="CB1599"/>
      <c r="CC1599"/>
      <c r="CD1599"/>
      <c r="CE1599"/>
      <c r="CF1599"/>
      <c r="CG1599"/>
      <c r="CH1599"/>
      <c r="CI1599"/>
      <c r="CJ1599"/>
      <c r="CK1599"/>
      <c r="CL1599"/>
      <c r="CM1599"/>
      <c r="CN1599"/>
      <c r="CO1599"/>
      <c r="CP1599"/>
      <c r="CQ1599"/>
      <c r="CR1599"/>
      <c r="CS1599"/>
      <c r="CT1599"/>
      <c r="CU1599"/>
      <c r="CV1599"/>
      <c r="CW1599"/>
      <c r="CX1599"/>
      <c r="CY1599"/>
      <c r="CZ1599"/>
      <c r="DA1599"/>
      <c r="DB1599"/>
      <c r="DC1599"/>
      <c r="DD1599"/>
      <c r="DE1599"/>
      <c r="DF1599"/>
      <c r="DG1599"/>
      <c r="DH1599"/>
      <c r="DI1599"/>
      <c r="DJ1599"/>
      <c r="DK1599"/>
      <c r="DL1599"/>
      <c r="DM1599"/>
      <c r="DN1599"/>
      <c r="DO1599"/>
      <c r="DP1599"/>
      <c r="DQ1599"/>
      <c r="DR1599"/>
      <c r="DS1599"/>
      <c r="DT1599"/>
      <c r="DU1599"/>
      <c r="DV1599"/>
      <c r="DW1599"/>
      <c r="DX1599"/>
      <c r="DY1599"/>
      <c r="DZ1599"/>
      <c r="EA1599"/>
      <c r="EB1599"/>
      <c r="EC1599"/>
      <c r="ED1599"/>
      <c r="EE1599"/>
      <c r="EF1599"/>
      <c r="EG1599"/>
      <c r="EH1599"/>
      <c r="EI1599"/>
      <c r="EJ1599"/>
      <c r="EK1599"/>
      <c r="EL1599"/>
      <c r="EM1599"/>
      <c r="EN1599"/>
      <c r="EO1599"/>
      <c r="EP1599"/>
      <c r="EQ1599"/>
      <c r="ER1599"/>
      <c r="ES1599"/>
      <c r="ET1599"/>
      <c r="EU1599"/>
      <c r="EV1599"/>
      <c r="EW1599"/>
      <c r="EX1599"/>
      <c r="EY1599"/>
      <c r="EZ1599"/>
      <c r="FA1599"/>
      <c r="FB1599"/>
      <c r="FC1599"/>
      <c r="FD1599"/>
      <c r="FE1599"/>
      <c r="FF1599"/>
      <c r="FG1599"/>
      <c r="FH1599"/>
      <c r="FI1599"/>
      <c r="FJ1599"/>
      <c r="FK1599"/>
      <c r="FL1599"/>
      <c r="FM1599"/>
      <c r="FN1599"/>
    </row>
    <row r="1600" spans="1:170" ht="150" x14ac:dyDescent="0.25">
      <c r="A1600" s="22" t="s">
        <v>41</v>
      </c>
      <c r="B1600" s="22" t="s">
        <v>42</v>
      </c>
      <c r="C1600" s="22" t="s">
        <v>81</v>
      </c>
      <c r="D1600" s="22" t="s">
        <v>8052</v>
      </c>
      <c r="E1600" s="25">
        <v>44874</v>
      </c>
      <c r="F1600" s="22" t="s">
        <v>6937</v>
      </c>
      <c r="G1600" s="32">
        <v>1035232261</v>
      </c>
      <c r="H1600" s="22" t="s">
        <v>46</v>
      </c>
      <c r="I1600" s="22" t="s">
        <v>7674</v>
      </c>
      <c r="J1600" s="22" t="s">
        <v>8053</v>
      </c>
      <c r="K1600" s="22" t="s">
        <v>6939</v>
      </c>
      <c r="L1600" s="22" t="s">
        <v>158</v>
      </c>
      <c r="M1600" s="22" t="s">
        <v>7341</v>
      </c>
      <c r="N1600" s="9">
        <f t="shared" si="24"/>
        <v>3683880</v>
      </c>
      <c r="O1600" s="49">
        <v>3683880</v>
      </c>
      <c r="P1600" s="26">
        <v>2046600</v>
      </c>
      <c r="Q1600" s="22"/>
      <c r="R1600" s="22"/>
      <c r="S1600" s="22"/>
      <c r="T1600" s="22" t="s">
        <v>6403</v>
      </c>
      <c r="U1600" s="25">
        <v>44875</v>
      </c>
      <c r="V1600" s="25">
        <v>44925</v>
      </c>
      <c r="W1600" s="25">
        <v>44875</v>
      </c>
      <c r="X1600" s="22">
        <v>60</v>
      </c>
      <c r="Y1600" s="22"/>
      <c r="Z1600" s="22"/>
      <c r="AA1600" s="22"/>
      <c r="AB1600" s="22"/>
      <c r="AC1600" s="22"/>
      <c r="AD1600" s="22"/>
      <c r="AE1600" s="22" t="s">
        <v>8054</v>
      </c>
      <c r="AF1600" s="5" t="s">
        <v>53</v>
      </c>
      <c r="AG1600" s="22" t="s">
        <v>894</v>
      </c>
      <c r="AH1600" s="22" t="s">
        <v>55</v>
      </c>
      <c r="AI1600" s="22"/>
      <c r="AJ1600" s="22" t="s">
        <v>7854</v>
      </c>
      <c r="AK1600" s="22"/>
      <c r="AL1600" s="22"/>
      <c r="AM1600" s="22"/>
      <c r="AN1600" s="22"/>
      <c r="AO1600"/>
      <c r="AP1600"/>
      <c r="AQ1600"/>
      <c r="AR1600"/>
      <c r="AS1600"/>
      <c r="AT1600"/>
      <c r="AU1600"/>
      <c r="AV1600"/>
      <c r="AW1600"/>
      <c r="AX1600"/>
      <c r="AY1600"/>
      <c r="AZ1600"/>
      <c r="BA1600"/>
      <c r="BB1600"/>
      <c r="BC1600"/>
      <c r="BD1600"/>
      <c r="BE1600"/>
      <c r="BF1600"/>
      <c r="BG1600"/>
      <c r="BH1600"/>
      <c r="BI1600"/>
      <c r="BJ1600"/>
      <c r="BK1600"/>
      <c r="BL1600"/>
      <c r="BM1600"/>
      <c r="BN1600"/>
      <c r="BO1600"/>
      <c r="BP1600"/>
      <c r="BQ1600"/>
      <c r="BR1600"/>
      <c r="BS1600"/>
      <c r="BT1600"/>
      <c r="BU1600"/>
      <c r="BV1600"/>
      <c r="BW1600"/>
      <c r="BX1600"/>
      <c r="BY1600"/>
      <c r="BZ1600"/>
      <c r="CA1600"/>
      <c r="CB1600"/>
      <c r="CC1600"/>
      <c r="CD1600"/>
      <c r="CE1600"/>
      <c r="CF1600"/>
      <c r="CG1600"/>
      <c r="CH1600"/>
      <c r="CI1600"/>
      <c r="CJ1600"/>
      <c r="CK1600"/>
      <c r="CL1600"/>
      <c r="CM1600"/>
      <c r="CN1600"/>
      <c r="CO1600"/>
      <c r="CP1600"/>
      <c r="CQ1600"/>
      <c r="CR1600"/>
      <c r="CS1600"/>
      <c r="CT1600"/>
      <c r="CU1600"/>
      <c r="CV1600"/>
      <c r="CW1600"/>
      <c r="CX1600"/>
      <c r="CY1600"/>
      <c r="CZ1600"/>
      <c r="DA1600"/>
      <c r="DB1600"/>
      <c r="DC1600"/>
      <c r="DD1600"/>
      <c r="DE1600"/>
      <c r="DF1600"/>
      <c r="DG1600"/>
      <c r="DH1600"/>
      <c r="DI1600"/>
      <c r="DJ1600"/>
      <c r="DK1600"/>
      <c r="DL1600"/>
      <c r="DM1600"/>
      <c r="DN1600"/>
      <c r="DO1600"/>
      <c r="DP1600"/>
      <c r="DQ1600"/>
      <c r="DR1600"/>
      <c r="DS1600"/>
      <c r="DT1600"/>
      <c r="DU1600"/>
      <c r="DV1600"/>
      <c r="DW1600"/>
      <c r="DX1600"/>
      <c r="DY1600"/>
      <c r="DZ1600"/>
      <c r="EA1600"/>
      <c r="EB1600"/>
      <c r="EC1600"/>
      <c r="ED1600"/>
      <c r="EE1600"/>
      <c r="EF1600"/>
      <c r="EG1600"/>
      <c r="EH1600"/>
      <c r="EI1600"/>
      <c r="EJ1600"/>
      <c r="EK1600"/>
      <c r="EL1600"/>
      <c r="EM1600"/>
      <c r="EN1600"/>
      <c r="EO1600"/>
      <c r="EP1600"/>
      <c r="EQ1600"/>
      <c r="ER1600"/>
      <c r="ES1600"/>
      <c r="ET1600"/>
      <c r="EU1600"/>
      <c r="EV1600"/>
      <c r="EW1600"/>
      <c r="EX1600"/>
      <c r="EY1600"/>
      <c r="EZ1600"/>
      <c r="FA1600"/>
      <c r="FB1600"/>
      <c r="FC1600"/>
      <c r="FD1600"/>
      <c r="FE1600"/>
      <c r="FF1600"/>
      <c r="FG1600"/>
      <c r="FH1600"/>
      <c r="FI1600"/>
      <c r="FJ1600"/>
      <c r="FK1600"/>
      <c r="FL1600"/>
      <c r="FM1600"/>
      <c r="FN1600"/>
    </row>
    <row r="1601" spans="1:170" ht="150" x14ac:dyDescent="0.25">
      <c r="A1601" s="22" t="s">
        <v>41</v>
      </c>
      <c r="B1601" s="22" t="s">
        <v>42</v>
      </c>
      <c r="C1601" s="22" t="s">
        <v>81</v>
      </c>
      <c r="D1601" s="22" t="s">
        <v>8055</v>
      </c>
      <c r="E1601" s="25">
        <v>44874</v>
      </c>
      <c r="F1601" s="22" t="s">
        <v>8056</v>
      </c>
      <c r="G1601" s="22" t="s">
        <v>8057</v>
      </c>
      <c r="H1601" s="22" t="s">
        <v>46</v>
      </c>
      <c r="I1601" s="22" t="s">
        <v>7674</v>
      </c>
      <c r="J1601" s="22" t="s">
        <v>8058</v>
      </c>
      <c r="K1601" s="22" t="s">
        <v>8059</v>
      </c>
      <c r="L1601" s="22" t="s">
        <v>158</v>
      </c>
      <c r="M1601" s="22" t="s">
        <v>7341</v>
      </c>
      <c r="N1601" s="9">
        <f t="shared" si="24"/>
        <v>3683880</v>
      </c>
      <c r="O1601" s="49">
        <v>3683880</v>
      </c>
      <c r="P1601" s="26">
        <v>2046600</v>
      </c>
      <c r="Q1601" s="22"/>
      <c r="R1601" s="22"/>
      <c r="S1601" s="22"/>
      <c r="T1601" s="22" t="s">
        <v>8060</v>
      </c>
      <c r="U1601" s="25">
        <v>44875</v>
      </c>
      <c r="V1601" s="25">
        <v>44925</v>
      </c>
      <c r="W1601" s="25">
        <v>44874</v>
      </c>
      <c r="X1601" s="22">
        <v>60</v>
      </c>
      <c r="Y1601" s="22"/>
      <c r="Z1601" s="22"/>
      <c r="AA1601" s="22"/>
      <c r="AB1601" s="22"/>
      <c r="AC1601" s="22"/>
      <c r="AD1601" s="22"/>
      <c r="AE1601" s="22" t="s">
        <v>2013</v>
      </c>
      <c r="AF1601" s="5" t="s">
        <v>53</v>
      </c>
      <c r="AG1601" s="22" t="s">
        <v>894</v>
      </c>
      <c r="AH1601" s="22" t="s">
        <v>55</v>
      </c>
      <c r="AI1601" s="22"/>
      <c r="AJ1601" s="22" t="s">
        <v>7854</v>
      </c>
      <c r="AK1601" s="22"/>
      <c r="AL1601" s="22"/>
      <c r="AM1601" s="22"/>
      <c r="AN1601" s="22"/>
      <c r="AO1601"/>
      <c r="AP1601"/>
      <c r="AQ1601"/>
      <c r="AR1601"/>
      <c r="AS1601"/>
      <c r="AT1601"/>
      <c r="AU1601"/>
      <c r="AV1601"/>
      <c r="AW1601"/>
      <c r="AX1601"/>
      <c r="AY1601"/>
      <c r="AZ1601"/>
      <c r="BA1601"/>
      <c r="BB1601"/>
      <c r="BC1601"/>
      <c r="BD1601"/>
      <c r="BE1601"/>
      <c r="BF1601"/>
      <c r="BG1601"/>
      <c r="BH1601"/>
      <c r="BI1601"/>
      <c r="BJ1601"/>
      <c r="BK1601"/>
      <c r="BL1601"/>
      <c r="BM1601"/>
      <c r="BN1601"/>
      <c r="BO1601"/>
      <c r="BP1601"/>
      <c r="BQ1601"/>
      <c r="BR1601"/>
      <c r="BS1601"/>
      <c r="BT1601"/>
      <c r="BU1601"/>
      <c r="BV1601"/>
      <c r="BW1601"/>
      <c r="BX1601"/>
      <c r="BY1601"/>
      <c r="BZ1601"/>
      <c r="CA1601"/>
      <c r="CB1601"/>
      <c r="CC1601"/>
      <c r="CD1601"/>
      <c r="CE1601"/>
      <c r="CF1601"/>
      <c r="CG1601"/>
      <c r="CH1601"/>
      <c r="CI1601"/>
      <c r="CJ1601"/>
      <c r="CK1601"/>
      <c r="CL1601"/>
      <c r="CM1601"/>
      <c r="CN1601"/>
      <c r="CO1601"/>
      <c r="CP1601"/>
      <c r="CQ1601"/>
      <c r="CR1601"/>
      <c r="CS1601"/>
      <c r="CT1601"/>
      <c r="CU1601"/>
      <c r="CV1601"/>
      <c r="CW1601"/>
      <c r="CX1601"/>
      <c r="CY1601"/>
      <c r="CZ1601"/>
      <c r="DA1601"/>
      <c r="DB1601"/>
      <c r="DC1601"/>
      <c r="DD1601"/>
      <c r="DE1601"/>
      <c r="DF1601"/>
      <c r="DG1601"/>
      <c r="DH1601"/>
      <c r="DI1601"/>
      <c r="DJ1601"/>
      <c r="DK1601"/>
      <c r="DL1601"/>
      <c r="DM1601"/>
      <c r="DN1601"/>
      <c r="DO1601"/>
      <c r="DP1601"/>
      <c r="DQ1601"/>
      <c r="DR1601"/>
      <c r="DS1601"/>
      <c r="DT1601"/>
      <c r="DU1601"/>
      <c r="DV1601"/>
      <c r="DW1601"/>
      <c r="DX1601"/>
      <c r="DY1601"/>
      <c r="DZ1601"/>
      <c r="EA1601"/>
      <c r="EB1601"/>
      <c r="EC1601"/>
      <c r="ED1601"/>
      <c r="EE1601"/>
      <c r="EF1601"/>
      <c r="EG1601"/>
      <c r="EH1601"/>
      <c r="EI1601"/>
      <c r="EJ1601"/>
      <c r="EK1601"/>
      <c r="EL1601"/>
      <c r="EM1601"/>
      <c r="EN1601"/>
      <c r="EO1601"/>
      <c r="EP1601"/>
      <c r="EQ1601"/>
      <c r="ER1601"/>
      <c r="ES1601"/>
      <c r="ET1601"/>
      <c r="EU1601"/>
      <c r="EV1601"/>
      <c r="EW1601"/>
      <c r="EX1601"/>
      <c r="EY1601"/>
      <c r="EZ1601"/>
      <c r="FA1601"/>
      <c r="FB1601"/>
      <c r="FC1601"/>
      <c r="FD1601"/>
      <c r="FE1601"/>
      <c r="FF1601"/>
      <c r="FG1601"/>
      <c r="FH1601"/>
      <c r="FI1601"/>
      <c r="FJ1601"/>
      <c r="FK1601"/>
      <c r="FL1601"/>
      <c r="FM1601"/>
      <c r="FN1601"/>
    </row>
    <row r="1602" spans="1:170" ht="150" x14ac:dyDescent="0.25">
      <c r="A1602" s="22" t="s">
        <v>41</v>
      </c>
      <c r="B1602" s="22" t="s">
        <v>42</v>
      </c>
      <c r="C1602" s="22" t="s">
        <v>81</v>
      </c>
      <c r="D1602" s="22" t="s">
        <v>8061</v>
      </c>
      <c r="E1602" s="25">
        <v>44875</v>
      </c>
      <c r="F1602" s="22" t="s">
        <v>8062</v>
      </c>
      <c r="G1602" s="32">
        <v>1130622684</v>
      </c>
      <c r="H1602" s="22" t="s">
        <v>46</v>
      </c>
      <c r="I1602" s="22" t="s">
        <v>7674</v>
      </c>
      <c r="J1602" s="22" t="s">
        <v>8063</v>
      </c>
      <c r="K1602" s="22" t="s">
        <v>8064</v>
      </c>
      <c r="L1602" s="22" t="s">
        <v>158</v>
      </c>
      <c r="M1602" s="22" t="s">
        <v>7341</v>
      </c>
      <c r="N1602" s="9">
        <f t="shared" si="24"/>
        <v>3615660</v>
      </c>
      <c r="O1602" s="26">
        <v>3615660</v>
      </c>
      <c r="P1602" s="26">
        <v>2046600</v>
      </c>
      <c r="Q1602" s="22"/>
      <c r="R1602" s="22"/>
      <c r="S1602" s="22"/>
      <c r="T1602" s="22" t="s">
        <v>1786</v>
      </c>
      <c r="U1602" s="25">
        <v>44880</v>
      </c>
      <c r="V1602" s="25">
        <v>44925</v>
      </c>
      <c r="W1602" s="25">
        <v>44876</v>
      </c>
      <c r="X1602" s="22">
        <v>60</v>
      </c>
      <c r="Y1602" s="22"/>
      <c r="Z1602" s="22"/>
      <c r="AA1602" s="22"/>
      <c r="AB1602" s="22"/>
      <c r="AC1602" s="22"/>
      <c r="AD1602" s="22"/>
      <c r="AE1602" s="22" t="s">
        <v>8065</v>
      </c>
      <c r="AF1602" s="5" t="s">
        <v>53</v>
      </c>
      <c r="AG1602" s="22" t="s">
        <v>894</v>
      </c>
      <c r="AH1602" s="22" t="s">
        <v>55</v>
      </c>
      <c r="AI1602" s="22"/>
      <c r="AJ1602" s="22" t="s">
        <v>7854</v>
      </c>
      <c r="AK1602" s="22"/>
      <c r="AL1602" s="22"/>
      <c r="AM1602" s="22"/>
      <c r="AN1602" s="22"/>
      <c r="AO1602"/>
      <c r="AP1602"/>
      <c r="AQ1602"/>
      <c r="AR1602"/>
      <c r="AS1602"/>
      <c r="AT1602"/>
      <c r="AU1602"/>
      <c r="AV1602"/>
      <c r="AW1602"/>
      <c r="AX1602"/>
      <c r="AY1602"/>
      <c r="AZ1602"/>
      <c r="BA1602"/>
      <c r="BB1602"/>
      <c r="BC1602"/>
      <c r="BD1602"/>
      <c r="BE1602"/>
      <c r="BF1602"/>
      <c r="BG1602"/>
      <c r="BH1602"/>
      <c r="BI1602"/>
      <c r="BJ1602"/>
      <c r="BK1602"/>
      <c r="BL1602"/>
      <c r="BM1602"/>
      <c r="BN1602"/>
      <c r="BO1602"/>
      <c r="BP1602"/>
      <c r="BQ1602"/>
      <c r="BR1602"/>
      <c r="BS1602"/>
      <c r="BT1602"/>
      <c r="BU1602"/>
      <c r="BV1602"/>
      <c r="BW1602"/>
      <c r="BX1602"/>
      <c r="BY1602"/>
      <c r="BZ1602"/>
      <c r="CA1602"/>
      <c r="CB1602"/>
      <c r="CC1602"/>
      <c r="CD1602"/>
      <c r="CE1602"/>
      <c r="CF1602"/>
      <c r="CG1602"/>
      <c r="CH1602"/>
      <c r="CI1602"/>
      <c r="CJ1602"/>
      <c r="CK1602"/>
      <c r="CL1602"/>
      <c r="CM1602"/>
      <c r="CN1602"/>
      <c r="CO1602"/>
      <c r="CP1602"/>
      <c r="CQ1602"/>
      <c r="CR1602"/>
      <c r="CS1602"/>
      <c r="CT1602"/>
      <c r="CU1602"/>
      <c r="CV1602"/>
      <c r="CW1602"/>
      <c r="CX1602"/>
      <c r="CY1602"/>
      <c r="CZ1602"/>
      <c r="DA1602"/>
      <c r="DB1602"/>
      <c r="DC1602"/>
      <c r="DD1602"/>
      <c r="DE1602"/>
      <c r="DF1602"/>
      <c r="DG1602"/>
      <c r="DH1602"/>
      <c r="DI1602"/>
      <c r="DJ1602"/>
      <c r="DK1602"/>
      <c r="DL1602"/>
      <c r="DM1602"/>
      <c r="DN1602"/>
      <c r="DO1602"/>
      <c r="DP1602"/>
      <c r="DQ1602"/>
      <c r="DR1602"/>
      <c r="DS1602"/>
      <c r="DT1602"/>
      <c r="DU1602"/>
      <c r="DV1602"/>
      <c r="DW1602"/>
      <c r="DX1602"/>
      <c r="DY1602"/>
      <c r="DZ1602"/>
      <c r="EA1602"/>
      <c r="EB1602"/>
      <c r="EC1602"/>
      <c r="ED1602"/>
      <c r="EE1602"/>
      <c r="EF1602"/>
      <c r="EG1602"/>
      <c r="EH1602"/>
      <c r="EI1602"/>
      <c r="EJ1602"/>
      <c r="EK1602"/>
      <c r="EL1602"/>
      <c r="EM1602"/>
      <c r="EN1602"/>
      <c r="EO1602"/>
      <c r="EP1602"/>
      <c r="EQ1602"/>
      <c r="ER1602"/>
      <c r="ES1602"/>
      <c r="ET1602"/>
      <c r="EU1602"/>
      <c r="EV1602"/>
      <c r="EW1602"/>
      <c r="EX1602"/>
      <c r="EY1602"/>
      <c r="EZ1602"/>
      <c r="FA1602"/>
      <c r="FB1602"/>
      <c r="FC1602"/>
      <c r="FD1602"/>
      <c r="FE1602"/>
      <c r="FF1602"/>
      <c r="FG1602"/>
      <c r="FH1602"/>
      <c r="FI1602"/>
      <c r="FJ1602"/>
      <c r="FK1602"/>
      <c r="FL1602"/>
      <c r="FM1602"/>
      <c r="FN1602"/>
    </row>
    <row r="1603" spans="1:170" ht="150" x14ac:dyDescent="0.25">
      <c r="A1603" s="22" t="s">
        <v>41</v>
      </c>
      <c r="B1603" s="22" t="s">
        <v>42</v>
      </c>
      <c r="C1603" s="22" t="s">
        <v>81</v>
      </c>
      <c r="D1603" s="22" t="s">
        <v>8066</v>
      </c>
      <c r="E1603" s="25">
        <v>44875</v>
      </c>
      <c r="F1603" s="22" t="s">
        <v>8067</v>
      </c>
      <c r="G1603" s="22">
        <v>38555804</v>
      </c>
      <c r="H1603" s="22" t="s">
        <v>46</v>
      </c>
      <c r="I1603" s="22" t="s">
        <v>7674</v>
      </c>
      <c r="J1603" s="22" t="s">
        <v>8068</v>
      </c>
      <c r="K1603" s="22" t="s">
        <v>8069</v>
      </c>
      <c r="L1603" s="22" t="s">
        <v>158</v>
      </c>
      <c r="M1603" s="22" t="s">
        <v>7341</v>
      </c>
      <c r="N1603" s="9">
        <f t="shared" si="24"/>
        <v>3615660</v>
      </c>
      <c r="O1603" s="26">
        <v>3615660</v>
      </c>
      <c r="P1603" s="26">
        <v>2046600</v>
      </c>
      <c r="Q1603" s="22"/>
      <c r="R1603" s="22"/>
      <c r="S1603" s="22"/>
      <c r="T1603" s="22" t="s">
        <v>1786</v>
      </c>
      <c r="U1603" s="25">
        <v>44880</v>
      </c>
      <c r="V1603" s="25">
        <v>44925</v>
      </c>
      <c r="W1603" s="25">
        <v>44876</v>
      </c>
      <c r="X1603" s="22">
        <v>60</v>
      </c>
      <c r="Y1603" s="22"/>
      <c r="Z1603" s="22"/>
      <c r="AA1603" s="22"/>
      <c r="AB1603" s="22"/>
      <c r="AC1603" s="22"/>
      <c r="AD1603" s="22"/>
      <c r="AE1603" s="22" t="s">
        <v>8065</v>
      </c>
      <c r="AF1603" s="5" t="s">
        <v>53</v>
      </c>
      <c r="AG1603" s="22" t="s">
        <v>894</v>
      </c>
      <c r="AH1603" s="22" t="s">
        <v>55</v>
      </c>
      <c r="AI1603" s="22"/>
      <c r="AJ1603" s="22" t="s">
        <v>7854</v>
      </c>
      <c r="AK1603" s="22"/>
      <c r="AL1603" s="22"/>
      <c r="AM1603" s="22"/>
      <c r="AN1603" s="22"/>
      <c r="AO1603"/>
      <c r="AP1603"/>
      <c r="AQ1603"/>
      <c r="AR1603"/>
      <c r="AS1603"/>
      <c r="AT1603"/>
      <c r="AU1603"/>
      <c r="AV1603"/>
      <c r="AW1603"/>
      <c r="AX1603"/>
      <c r="AY1603"/>
      <c r="AZ1603"/>
      <c r="BA1603"/>
      <c r="BB1603"/>
      <c r="BC1603"/>
      <c r="BD1603"/>
      <c r="BE1603"/>
      <c r="BF1603"/>
      <c r="BG1603"/>
      <c r="BH1603"/>
      <c r="BI1603"/>
      <c r="BJ1603"/>
      <c r="BK1603"/>
      <c r="BL1603"/>
      <c r="BM1603"/>
      <c r="BN1603"/>
      <c r="BO1603"/>
      <c r="BP1603"/>
      <c r="BQ1603"/>
      <c r="BR1603"/>
      <c r="BS1603"/>
      <c r="BT1603"/>
      <c r="BU1603"/>
      <c r="BV1603"/>
      <c r="BW1603"/>
      <c r="BX1603"/>
      <c r="BY1603"/>
      <c r="BZ1603"/>
      <c r="CA1603"/>
      <c r="CB1603"/>
      <c r="CC1603"/>
      <c r="CD1603"/>
      <c r="CE1603"/>
      <c r="CF1603"/>
      <c r="CG1603"/>
      <c r="CH1603"/>
      <c r="CI1603"/>
      <c r="CJ1603"/>
      <c r="CK1603"/>
      <c r="CL1603"/>
      <c r="CM1603"/>
      <c r="CN1603"/>
      <c r="CO1603"/>
      <c r="CP1603"/>
      <c r="CQ1603"/>
      <c r="CR1603"/>
      <c r="CS1603"/>
      <c r="CT1603"/>
      <c r="CU1603"/>
      <c r="CV1603"/>
      <c r="CW1603"/>
      <c r="CX1603"/>
      <c r="CY1603"/>
      <c r="CZ1603"/>
      <c r="DA1603"/>
      <c r="DB1603"/>
      <c r="DC1603"/>
      <c r="DD1603"/>
      <c r="DE1603"/>
      <c r="DF1603"/>
      <c r="DG1603"/>
      <c r="DH1603"/>
      <c r="DI1603"/>
      <c r="DJ1603"/>
      <c r="DK1603"/>
      <c r="DL1603"/>
      <c r="DM1603"/>
      <c r="DN1603"/>
      <c r="DO1603"/>
      <c r="DP1603"/>
      <c r="DQ1603"/>
      <c r="DR1603"/>
      <c r="DS1603"/>
      <c r="DT1603"/>
      <c r="DU1603"/>
      <c r="DV1603"/>
      <c r="DW1603"/>
      <c r="DX1603"/>
      <c r="DY1603"/>
      <c r="DZ1603"/>
      <c r="EA1603"/>
      <c r="EB1603"/>
      <c r="EC1603"/>
      <c r="ED1603"/>
      <c r="EE1603"/>
      <c r="EF1603"/>
      <c r="EG1603"/>
      <c r="EH1603"/>
      <c r="EI1603"/>
      <c r="EJ1603"/>
      <c r="EK1603"/>
      <c r="EL1603"/>
      <c r="EM1603"/>
      <c r="EN1603"/>
      <c r="EO1603"/>
      <c r="EP1603"/>
      <c r="EQ1603"/>
      <c r="ER1603"/>
      <c r="ES1603"/>
      <c r="ET1603"/>
      <c r="EU1603"/>
      <c r="EV1603"/>
      <c r="EW1603"/>
      <c r="EX1603"/>
      <c r="EY1603"/>
      <c r="EZ1603"/>
      <c r="FA1603"/>
      <c r="FB1603"/>
      <c r="FC1603"/>
      <c r="FD1603"/>
      <c r="FE1603"/>
      <c r="FF1603"/>
      <c r="FG1603"/>
      <c r="FH1603"/>
      <c r="FI1603"/>
      <c r="FJ1603"/>
      <c r="FK1603"/>
      <c r="FL1603"/>
      <c r="FM1603"/>
      <c r="FN1603"/>
    </row>
    <row r="1604" spans="1:170" ht="150" x14ac:dyDescent="0.25">
      <c r="A1604" s="22" t="s">
        <v>41</v>
      </c>
      <c r="B1604" s="22" t="s">
        <v>42</v>
      </c>
      <c r="C1604" s="22" t="s">
        <v>81</v>
      </c>
      <c r="D1604" s="22" t="s">
        <v>8070</v>
      </c>
      <c r="E1604" s="25">
        <v>44875</v>
      </c>
      <c r="F1604" s="22" t="s">
        <v>8071</v>
      </c>
      <c r="G1604" s="22" t="s">
        <v>8072</v>
      </c>
      <c r="H1604" s="22" t="s">
        <v>46</v>
      </c>
      <c r="I1604" s="22" t="s">
        <v>7674</v>
      </c>
      <c r="J1604" s="22" t="s">
        <v>8073</v>
      </c>
      <c r="K1604" s="22" t="s">
        <v>8074</v>
      </c>
      <c r="L1604" s="22" t="s">
        <v>158</v>
      </c>
      <c r="M1604" s="22" t="s">
        <v>7341</v>
      </c>
      <c r="N1604" s="9">
        <f t="shared" ref="N1604:N1667" si="25">O1604+Q1604+R1604+S1604</f>
        <v>3615660</v>
      </c>
      <c r="O1604" s="26">
        <v>3615660</v>
      </c>
      <c r="P1604" s="26">
        <v>2046600</v>
      </c>
      <c r="Q1604" s="22"/>
      <c r="R1604" s="22"/>
      <c r="S1604" s="22"/>
      <c r="T1604" s="22" t="s">
        <v>1786</v>
      </c>
      <c r="U1604" s="25">
        <v>44880</v>
      </c>
      <c r="V1604" s="25">
        <v>44926</v>
      </c>
      <c r="W1604" s="25">
        <v>44876</v>
      </c>
      <c r="X1604" s="22">
        <v>60</v>
      </c>
      <c r="Y1604" s="22"/>
      <c r="Z1604" s="22"/>
      <c r="AA1604" s="22"/>
      <c r="AB1604" s="22"/>
      <c r="AC1604" s="22"/>
      <c r="AD1604" s="22"/>
      <c r="AE1604" s="22" t="s">
        <v>8065</v>
      </c>
      <c r="AF1604" s="5" t="s">
        <v>53</v>
      </c>
      <c r="AG1604" s="22" t="s">
        <v>894</v>
      </c>
      <c r="AH1604" s="22" t="s">
        <v>55</v>
      </c>
      <c r="AI1604" s="22"/>
      <c r="AJ1604" s="22" t="s">
        <v>7854</v>
      </c>
      <c r="AK1604" s="22"/>
      <c r="AL1604" s="22"/>
      <c r="AM1604" s="22"/>
      <c r="AN1604" s="22"/>
      <c r="AO1604"/>
      <c r="AP1604"/>
      <c r="AQ1604"/>
      <c r="AR1604"/>
      <c r="AS1604"/>
      <c r="AT1604"/>
      <c r="AU1604"/>
      <c r="AV1604"/>
      <c r="AW1604"/>
      <c r="AX1604"/>
      <c r="AY1604"/>
      <c r="AZ1604"/>
      <c r="BA1604"/>
      <c r="BB1604"/>
      <c r="BC1604"/>
      <c r="BD1604"/>
      <c r="BE1604"/>
      <c r="BF1604"/>
      <c r="BG1604"/>
      <c r="BH1604"/>
      <c r="BI1604"/>
      <c r="BJ1604"/>
      <c r="BK1604"/>
      <c r="BL1604"/>
      <c r="BM1604"/>
      <c r="BN1604"/>
      <c r="BO1604"/>
      <c r="BP1604"/>
      <c r="BQ1604"/>
      <c r="BR1604"/>
      <c r="BS1604"/>
      <c r="BT1604"/>
      <c r="BU1604"/>
      <c r="BV1604"/>
      <c r="BW1604"/>
      <c r="BX1604"/>
      <c r="BY1604"/>
      <c r="BZ1604"/>
      <c r="CA1604"/>
      <c r="CB1604"/>
      <c r="CC1604"/>
      <c r="CD1604"/>
      <c r="CE1604"/>
      <c r="CF1604"/>
      <c r="CG1604"/>
      <c r="CH1604"/>
      <c r="CI1604"/>
      <c r="CJ1604"/>
      <c r="CK1604"/>
      <c r="CL1604"/>
      <c r="CM1604"/>
      <c r="CN1604"/>
      <c r="CO1604"/>
      <c r="CP1604"/>
      <c r="CQ1604"/>
      <c r="CR1604"/>
      <c r="CS1604"/>
      <c r="CT1604"/>
      <c r="CU1604"/>
      <c r="CV1604"/>
      <c r="CW1604"/>
      <c r="CX1604"/>
      <c r="CY1604"/>
      <c r="CZ1604"/>
      <c r="DA1604"/>
      <c r="DB1604"/>
      <c r="DC1604"/>
      <c r="DD1604"/>
      <c r="DE1604"/>
      <c r="DF1604"/>
      <c r="DG1604"/>
      <c r="DH1604"/>
      <c r="DI1604"/>
      <c r="DJ1604"/>
      <c r="DK1604"/>
      <c r="DL1604"/>
      <c r="DM1604"/>
      <c r="DN1604"/>
      <c r="DO1604"/>
      <c r="DP1604"/>
      <c r="DQ1604"/>
      <c r="DR1604"/>
      <c r="DS1604"/>
      <c r="DT1604"/>
      <c r="DU1604"/>
      <c r="DV1604"/>
      <c r="DW1604"/>
      <c r="DX1604"/>
      <c r="DY1604"/>
      <c r="DZ1604"/>
      <c r="EA1604"/>
      <c r="EB1604"/>
      <c r="EC1604"/>
      <c r="ED1604"/>
      <c r="EE1604"/>
      <c r="EF1604"/>
      <c r="EG1604"/>
      <c r="EH1604"/>
      <c r="EI1604"/>
      <c r="EJ1604"/>
      <c r="EK1604"/>
      <c r="EL1604"/>
      <c r="EM1604"/>
      <c r="EN1604"/>
      <c r="EO1604"/>
      <c r="EP1604"/>
      <c r="EQ1604"/>
      <c r="ER1604"/>
      <c r="ES1604"/>
      <c r="ET1604"/>
      <c r="EU1604"/>
      <c r="EV1604"/>
      <c r="EW1604"/>
      <c r="EX1604"/>
      <c r="EY1604"/>
      <c r="EZ1604"/>
      <c r="FA1604"/>
      <c r="FB1604"/>
      <c r="FC1604"/>
      <c r="FD1604"/>
      <c r="FE1604"/>
      <c r="FF1604"/>
      <c r="FG1604"/>
      <c r="FH1604"/>
      <c r="FI1604"/>
      <c r="FJ1604"/>
      <c r="FK1604"/>
      <c r="FL1604"/>
      <c r="FM1604"/>
      <c r="FN1604"/>
    </row>
    <row r="1605" spans="1:170" ht="150" x14ac:dyDescent="0.25">
      <c r="A1605" s="22" t="s">
        <v>41</v>
      </c>
      <c r="B1605" s="22" t="s">
        <v>42</v>
      </c>
      <c r="C1605" s="22" t="s">
        <v>81</v>
      </c>
      <c r="D1605" s="22" t="s">
        <v>8075</v>
      </c>
      <c r="E1605" s="25">
        <v>44875</v>
      </c>
      <c r="F1605" s="22" t="s">
        <v>8076</v>
      </c>
      <c r="G1605" s="22" t="s">
        <v>8077</v>
      </c>
      <c r="H1605" s="22" t="s">
        <v>46</v>
      </c>
      <c r="I1605" s="22" t="s">
        <v>7674</v>
      </c>
      <c r="J1605" s="22" t="s">
        <v>8078</v>
      </c>
      <c r="K1605" s="22" t="s">
        <v>8069</v>
      </c>
      <c r="L1605" s="22" t="s">
        <v>158</v>
      </c>
      <c r="M1605" s="22" t="s">
        <v>7341</v>
      </c>
      <c r="N1605" s="9">
        <f t="shared" si="25"/>
        <v>3615660</v>
      </c>
      <c r="O1605" s="26">
        <v>3615660</v>
      </c>
      <c r="P1605" s="26">
        <v>2046600</v>
      </c>
      <c r="Q1605" s="22"/>
      <c r="R1605" s="22"/>
      <c r="S1605" s="22"/>
      <c r="T1605" s="22" t="s">
        <v>1786</v>
      </c>
      <c r="U1605" s="25">
        <v>44880</v>
      </c>
      <c r="V1605" s="25">
        <v>44925</v>
      </c>
      <c r="W1605" s="25">
        <v>44876</v>
      </c>
      <c r="X1605" s="22">
        <v>60</v>
      </c>
      <c r="Y1605" s="22"/>
      <c r="Z1605" s="22"/>
      <c r="AA1605" s="22"/>
      <c r="AB1605" s="22"/>
      <c r="AC1605" s="22"/>
      <c r="AD1605" s="22"/>
      <c r="AE1605" s="22" t="s">
        <v>8065</v>
      </c>
      <c r="AF1605" s="5" t="s">
        <v>53</v>
      </c>
      <c r="AG1605" s="22" t="s">
        <v>894</v>
      </c>
      <c r="AH1605" s="22" t="s">
        <v>55</v>
      </c>
      <c r="AI1605" s="22"/>
      <c r="AJ1605" s="22" t="s">
        <v>7854</v>
      </c>
      <c r="AK1605" s="22"/>
      <c r="AL1605" s="22"/>
      <c r="AM1605" s="22"/>
      <c r="AN1605" s="22"/>
      <c r="AO1605"/>
      <c r="AP1605"/>
      <c r="AQ1605"/>
      <c r="AR1605"/>
      <c r="AS1605"/>
      <c r="AT1605"/>
      <c r="AU1605"/>
      <c r="AV1605"/>
      <c r="AW1605"/>
      <c r="AX1605"/>
      <c r="AY1605"/>
      <c r="AZ1605"/>
      <c r="BA1605"/>
      <c r="BB1605"/>
      <c r="BC1605"/>
      <c r="BD1605"/>
      <c r="BE1605"/>
      <c r="BF1605"/>
      <c r="BG1605"/>
      <c r="BH1605"/>
      <c r="BI1605"/>
      <c r="BJ1605"/>
      <c r="BK1605"/>
      <c r="BL1605"/>
      <c r="BM1605"/>
      <c r="BN1605"/>
      <c r="BO1605"/>
      <c r="BP1605"/>
      <c r="BQ1605"/>
      <c r="BR1605"/>
      <c r="BS1605"/>
      <c r="BT1605"/>
      <c r="BU1605"/>
      <c r="BV1605"/>
      <c r="BW1605"/>
      <c r="BX1605"/>
      <c r="BY1605"/>
      <c r="BZ1605"/>
      <c r="CA1605"/>
      <c r="CB1605"/>
      <c r="CC1605"/>
      <c r="CD1605"/>
      <c r="CE1605"/>
      <c r="CF1605"/>
      <c r="CG1605"/>
      <c r="CH1605"/>
      <c r="CI1605"/>
      <c r="CJ1605"/>
      <c r="CK1605"/>
      <c r="CL1605"/>
      <c r="CM1605"/>
      <c r="CN1605"/>
      <c r="CO1605"/>
      <c r="CP1605"/>
      <c r="CQ1605"/>
      <c r="CR1605"/>
      <c r="CS1605"/>
      <c r="CT1605"/>
      <c r="CU1605"/>
      <c r="CV1605"/>
      <c r="CW1605"/>
      <c r="CX1605"/>
      <c r="CY1605"/>
      <c r="CZ1605"/>
      <c r="DA1605"/>
      <c r="DB1605"/>
      <c r="DC1605"/>
      <c r="DD1605"/>
      <c r="DE1605"/>
      <c r="DF1605"/>
      <c r="DG1605"/>
      <c r="DH1605"/>
      <c r="DI1605"/>
      <c r="DJ1605"/>
      <c r="DK1605"/>
      <c r="DL1605"/>
      <c r="DM1605"/>
      <c r="DN1605"/>
      <c r="DO1605"/>
      <c r="DP1605"/>
      <c r="DQ1605"/>
      <c r="DR1605"/>
      <c r="DS1605"/>
      <c r="DT1605"/>
      <c r="DU1605"/>
      <c r="DV1605"/>
      <c r="DW1605"/>
      <c r="DX1605"/>
      <c r="DY1605"/>
      <c r="DZ1605"/>
      <c r="EA1605"/>
      <c r="EB1605"/>
      <c r="EC1605"/>
      <c r="ED1605"/>
      <c r="EE1605"/>
      <c r="EF1605"/>
      <c r="EG1605"/>
      <c r="EH1605"/>
      <c r="EI1605"/>
      <c r="EJ1605"/>
      <c r="EK1605"/>
      <c r="EL1605"/>
      <c r="EM1605"/>
      <c r="EN1605"/>
      <c r="EO1605"/>
      <c r="EP1605"/>
      <c r="EQ1605"/>
      <c r="ER1605"/>
      <c r="ES1605"/>
      <c r="ET1605"/>
      <c r="EU1605"/>
      <c r="EV1605"/>
      <c r="EW1605"/>
      <c r="EX1605"/>
      <c r="EY1605"/>
      <c r="EZ1605"/>
      <c r="FA1605"/>
      <c r="FB1605"/>
      <c r="FC1605"/>
      <c r="FD1605"/>
      <c r="FE1605"/>
      <c r="FF1605"/>
      <c r="FG1605"/>
      <c r="FH1605"/>
      <c r="FI1605"/>
      <c r="FJ1605"/>
      <c r="FK1605"/>
      <c r="FL1605"/>
      <c r="FM1605"/>
      <c r="FN1605"/>
    </row>
    <row r="1606" spans="1:170" ht="150" x14ac:dyDescent="0.25">
      <c r="A1606" s="22" t="s">
        <v>41</v>
      </c>
      <c r="B1606" s="22" t="s">
        <v>42</v>
      </c>
      <c r="C1606" s="22" t="s">
        <v>81</v>
      </c>
      <c r="D1606" s="22" t="s">
        <v>8079</v>
      </c>
      <c r="E1606" s="25">
        <v>44875</v>
      </c>
      <c r="F1606" s="22" t="s">
        <v>8080</v>
      </c>
      <c r="G1606" s="32">
        <v>1144049491</v>
      </c>
      <c r="H1606" s="22" t="s">
        <v>46</v>
      </c>
      <c r="I1606" s="22" t="s">
        <v>7674</v>
      </c>
      <c r="J1606" s="22" t="s">
        <v>8081</v>
      </c>
      <c r="K1606" s="22" t="s">
        <v>8069</v>
      </c>
      <c r="L1606" s="22" t="s">
        <v>158</v>
      </c>
      <c r="M1606" s="22" t="s">
        <v>7341</v>
      </c>
      <c r="N1606" s="9">
        <f t="shared" si="25"/>
        <v>3615660</v>
      </c>
      <c r="O1606" s="26">
        <v>3615660</v>
      </c>
      <c r="P1606" s="26">
        <v>2046600</v>
      </c>
      <c r="Q1606" s="22"/>
      <c r="R1606" s="22"/>
      <c r="S1606" s="22"/>
      <c r="T1606" s="22" t="s">
        <v>1786</v>
      </c>
      <c r="U1606" s="25">
        <v>44880</v>
      </c>
      <c r="V1606" s="25">
        <v>44925</v>
      </c>
      <c r="W1606" s="25">
        <v>44876</v>
      </c>
      <c r="X1606" s="22">
        <v>60</v>
      </c>
      <c r="Y1606" s="22"/>
      <c r="Z1606" s="22"/>
      <c r="AA1606" s="22"/>
      <c r="AB1606" s="22"/>
      <c r="AC1606" s="22"/>
      <c r="AD1606" s="22"/>
      <c r="AE1606" s="22" t="s">
        <v>8065</v>
      </c>
      <c r="AF1606" s="5" t="s">
        <v>53</v>
      </c>
      <c r="AG1606" s="22" t="s">
        <v>894</v>
      </c>
      <c r="AH1606" s="22" t="s">
        <v>55</v>
      </c>
      <c r="AI1606" s="22"/>
      <c r="AJ1606" s="22" t="s">
        <v>7854</v>
      </c>
      <c r="AK1606" s="22"/>
      <c r="AL1606" s="22"/>
      <c r="AM1606" s="22"/>
      <c r="AN1606" s="22"/>
      <c r="AO1606"/>
      <c r="AP1606"/>
      <c r="AQ1606"/>
      <c r="AR1606"/>
      <c r="AS1606"/>
      <c r="AT1606"/>
      <c r="AU1606"/>
      <c r="AV1606"/>
      <c r="AW1606"/>
      <c r="AX1606"/>
      <c r="AY1606"/>
      <c r="AZ1606"/>
      <c r="BA1606"/>
      <c r="BB1606"/>
      <c r="BC1606"/>
      <c r="BD1606"/>
      <c r="BE1606"/>
      <c r="BF1606"/>
      <c r="BG1606"/>
      <c r="BH1606"/>
      <c r="BI1606"/>
      <c r="BJ1606"/>
      <c r="BK1606"/>
      <c r="BL1606"/>
      <c r="BM1606"/>
      <c r="BN1606"/>
      <c r="BO1606"/>
      <c r="BP1606"/>
      <c r="BQ1606"/>
      <c r="BR1606"/>
      <c r="BS1606"/>
      <c r="BT1606"/>
      <c r="BU1606"/>
      <c r="BV1606"/>
      <c r="BW1606"/>
      <c r="BX1606"/>
      <c r="BY1606"/>
      <c r="BZ1606"/>
      <c r="CA1606"/>
      <c r="CB1606"/>
      <c r="CC1606"/>
      <c r="CD1606"/>
      <c r="CE1606"/>
      <c r="CF1606"/>
      <c r="CG1606"/>
      <c r="CH1606"/>
      <c r="CI1606"/>
      <c r="CJ1606"/>
      <c r="CK1606"/>
      <c r="CL1606"/>
      <c r="CM1606"/>
      <c r="CN1606"/>
      <c r="CO1606"/>
      <c r="CP1606"/>
      <c r="CQ1606"/>
      <c r="CR1606"/>
      <c r="CS1606"/>
      <c r="CT1606"/>
      <c r="CU1606"/>
      <c r="CV1606"/>
      <c r="CW1606"/>
      <c r="CX1606"/>
      <c r="CY1606"/>
      <c r="CZ1606"/>
      <c r="DA1606"/>
      <c r="DB1606"/>
      <c r="DC1606"/>
      <c r="DD1606"/>
      <c r="DE1606"/>
      <c r="DF1606"/>
      <c r="DG1606"/>
      <c r="DH1606"/>
      <c r="DI1606"/>
      <c r="DJ1606"/>
      <c r="DK1606"/>
      <c r="DL1606"/>
      <c r="DM1606"/>
      <c r="DN1606"/>
      <c r="DO1606"/>
      <c r="DP1606"/>
      <c r="DQ1606"/>
      <c r="DR1606"/>
      <c r="DS1606"/>
      <c r="DT1606"/>
      <c r="DU1606"/>
      <c r="DV1606"/>
      <c r="DW1606"/>
      <c r="DX1606"/>
      <c r="DY1606"/>
      <c r="DZ1606"/>
      <c r="EA1606"/>
      <c r="EB1606"/>
      <c r="EC1606"/>
      <c r="ED1606"/>
      <c r="EE1606"/>
      <c r="EF1606"/>
      <c r="EG1606"/>
      <c r="EH1606"/>
      <c r="EI1606"/>
      <c r="EJ1606"/>
      <c r="EK1606"/>
      <c r="EL1606"/>
      <c r="EM1606"/>
      <c r="EN1606"/>
      <c r="EO1606"/>
      <c r="EP1606"/>
      <c r="EQ1606"/>
      <c r="ER1606"/>
      <c r="ES1606"/>
      <c r="ET1606"/>
      <c r="EU1606"/>
      <c r="EV1606"/>
      <c r="EW1606"/>
      <c r="EX1606"/>
      <c r="EY1606"/>
      <c r="EZ1606"/>
      <c r="FA1606"/>
      <c r="FB1606"/>
      <c r="FC1606"/>
      <c r="FD1606"/>
      <c r="FE1606"/>
      <c r="FF1606"/>
      <c r="FG1606"/>
      <c r="FH1606"/>
      <c r="FI1606"/>
      <c r="FJ1606"/>
      <c r="FK1606"/>
      <c r="FL1606"/>
      <c r="FM1606"/>
      <c r="FN1606"/>
    </row>
    <row r="1607" spans="1:170" ht="150" x14ac:dyDescent="0.25">
      <c r="A1607" s="22" t="s">
        <v>41</v>
      </c>
      <c r="B1607" s="22" t="s">
        <v>42</v>
      </c>
      <c r="C1607" s="22" t="s">
        <v>81</v>
      </c>
      <c r="D1607" s="22" t="s">
        <v>8082</v>
      </c>
      <c r="E1607" s="25">
        <v>44875</v>
      </c>
      <c r="F1607" s="22" t="s">
        <v>8083</v>
      </c>
      <c r="G1607" s="32">
        <v>66977208</v>
      </c>
      <c r="H1607" s="22" t="s">
        <v>46</v>
      </c>
      <c r="I1607" s="22" t="s">
        <v>7674</v>
      </c>
      <c r="J1607" s="22" t="s">
        <v>8084</v>
      </c>
      <c r="K1607" s="22" t="s">
        <v>8069</v>
      </c>
      <c r="L1607" s="22" t="s">
        <v>158</v>
      </c>
      <c r="M1607" s="22" t="s">
        <v>7341</v>
      </c>
      <c r="N1607" s="9">
        <f t="shared" si="25"/>
        <v>3615660</v>
      </c>
      <c r="O1607" s="26">
        <v>3615660</v>
      </c>
      <c r="P1607" s="26">
        <v>2046600</v>
      </c>
      <c r="Q1607" s="22"/>
      <c r="R1607" s="22"/>
      <c r="S1607" s="22"/>
      <c r="T1607" s="22" t="s">
        <v>8085</v>
      </c>
      <c r="U1607" s="25">
        <v>44880</v>
      </c>
      <c r="V1607" s="25">
        <v>44925</v>
      </c>
      <c r="W1607" s="25">
        <v>44876</v>
      </c>
      <c r="X1607" s="22">
        <v>60</v>
      </c>
      <c r="Y1607" s="22"/>
      <c r="Z1607" s="22"/>
      <c r="AA1607" s="22"/>
      <c r="AB1607" s="22"/>
      <c r="AC1607" s="22"/>
      <c r="AD1607" s="22"/>
      <c r="AE1607" s="22" t="s">
        <v>8065</v>
      </c>
      <c r="AF1607" s="5" t="s">
        <v>53</v>
      </c>
      <c r="AG1607" s="22" t="s">
        <v>894</v>
      </c>
      <c r="AH1607" s="22" t="s">
        <v>55</v>
      </c>
      <c r="AI1607" s="22"/>
      <c r="AJ1607" s="22" t="s">
        <v>7854</v>
      </c>
      <c r="AK1607" s="22"/>
      <c r="AL1607" s="22"/>
      <c r="AM1607" s="22"/>
      <c r="AN1607" s="22"/>
      <c r="AO1607"/>
      <c r="AP1607"/>
      <c r="AQ1607"/>
      <c r="AR1607"/>
      <c r="AS1607"/>
      <c r="AT1607"/>
      <c r="AU1607"/>
      <c r="AV1607"/>
      <c r="AW1607"/>
      <c r="AX1607"/>
      <c r="AY1607"/>
      <c r="AZ1607"/>
      <c r="BA1607"/>
      <c r="BB1607"/>
      <c r="BC1607"/>
      <c r="BD1607"/>
      <c r="BE1607"/>
      <c r="BF1607"/>
      <c r="BG1607"/>
      <c r="BH1607"/>
      <c r="BI1607"/>
      <c r="BJ1607"/>
      <c r="BK1607"/>
      <c r="BL1607"/>
      <c r="BM1607"/>
      <c r="BN1607"/>
      <c r="BO1607"/>
      <c r="BP1607"/>
      <c r="BQ1607"/>
      <c r="BR1607"/>
      <c r="BS1607"/>
      <c r="BT1607"/>
      <c r="BU1607"/>
      <c r="BV1607"/>
      <c r="BW1607"/>
      <c r="BX1607"/>
      <c r="BY1607"/>
      <c r="BZ1607"/>
      <c r="CA1607"/>
      <c r="CB1607"/>
      <c r="CC1607"/>
      <c r="CD1607"/>
      <c r="CE1607"/>
      <c r="CF1607"/>
      <c r="CG1607"/>
      <c r="CH1607"/>
      <c r="CI1607"/>
      <c r="CJ1607"/>
      <c r="CK1607"/>
      <c r="CL1607"/>
      <c r="CM1607"/>
      <c r="CN1607"/>
      <c r="CO1607"/>
      <c r="CP1607"/>
      <c r="CQ1607"/>
      <c r="CR1607"/>
      <c r="CS1607"/>
      <c r="CT1607"/>
      <c r="CU1607"/>
      <c r="CV1607"/>
      <c r="CW1607"/>
      <c r="CX1607"/>
      <c r="CY1607"/>
      <c r="CZ1607"/>
      <c r="DA1607"/>
      <c r="DB1607"/>
      <c r="DC1607"/>
      <c r="DD1607"/>
      <c r="DE1607"/>
      <c r="DF1607"/>
      <c r="DG1607"/>
      <c r="DH1607"/>
      <c r="DI1607"/>
      <c r="DJ1607"/>
      <c r="DK1607"/>
      <c r="DL1607"/>
      <c r="DM1607"/>
      <c r="DN1607"/>
      <c r="DO1607"/>
      <c r="DP1607"/>
      <c r="DQ1607"/>
      <c r="DR1607"/>
      <c r="DS1607"/>
      <c r="DT1607"/>
      <c r="DU1607"/>
      <c r="DV1607"/>
      <c r="DW1607"/>
      <c r="DX1607"/>
      <c r="DY1607"/>
      <c r="DZ1607"/>
      <c r="EA1607"/>
      <c r="EB1607"/>
      <c r="EC1607"/>
      <c r="ED1607"/>
      <c r="EE1607"/>
      <c r="EF1607"/>
      <c r="EG1607"/>
      <c r="EH1607"/>
      <c r="EI1607"/>
      <c r="EJ1607"/>
      <c r="EK1607"/>
      <c r="EL1607"/>
      <c r="EM1607"/>
      <c r="EN1607"/>
      <c r="EO1607"/>
      <c r="EP1607"/>
      <c r="EQ1607"/>
      <c r="ER1607"/>
      <c r="ES1607"/>
      <c r="ET1607"/>
      <c r="EU1607"/>
      <c r="EV1607"/>
      <c r="EW1607"/>
      <c r="EX1607"/>
      <c r="EY1607"/>
      <c r="EZ1607"/>
      <c r="FA1607"/>
      <c r="FB1607"/>
      <c r="FC1607"/>
      <c r="FD1607"/>
      <c r="FE1607"/>
      <c r="FF1607"/>
      <c r="FG1607"/>
      <c r="FH1607"/>
      <c r="FI1607"/>
      <c r="FJ1607"/>
      <c r="FK1607"/>
      <c r="FL1607"/>
      <c r="FM1607"/>
      <c r="FN1607"/>
    </row>
    <row r="1608" spans="1:170" ht="150" x14ac:dyDescent="0.25">
      <c r="A1608" s="22" t="s">
        <v>41</v>
      </c>
      <c r="B1608" s="22" t="s">
        <v>42</v>
      </c>
      <c r="C1608" s="22" t="s">
        <v>81</v>
      </c>
      <c r="D1608" s="22" t="s">
        <v>8086</v>
      </c>
      <c r="E1608" s="25">
        <v>44875</v>
      </c>
      <c r="F1608" s="22" t="s">
        <v>8087</v>
      </c>
      <c r="G1608" s="32">
        <v>1113658103</v>
      </c>
      <c r="H1608" s="22" t="s">
        <v>46</v>
      </c>
      <c r="I1608" s="22" t="s">
        <v>7674</v>
      </c>
      <c r="J1608" s="22" t="s">
        <v>8088</v>
      </c>
      <c r="K1608" s="22" t="s">
        <v>8074</v>
      </c>
      <c r="L1608" s="22" t="s">
        <v>158</v>
      </c>
      <c r="M1608" s="22" t="s">
        <v>7341</v>
      </c>
      <c r="N1608" s="9">
        <f t="shared" si="25"/>
        <v>3615660</v>
      </c>
      <c r="O1608" s="26">
        <v>3615660</v>
      </c>
      <c r="P1608" s="26">
        <v>2046600</v>
      </c>
      <c r="Q1608" s="22"/>
      <c r="R1608" s="22"/>
      <c r="S1608" s="22"/>
      <c r="T1608" s="22" t="s">
        <v>8085</v>
      </c>
      <c r="U1608" s="25">
        <v>44880</v>
      </c>
      <c r="V1608" s="25">
        <v>44925</v>
      </c>
      <c r="W1608" s="25">
        <v>44876</v>
      </c>
      <c r="X1608" s="22">
        <v>60</v>
      </c>
      <c r="Y1608" s="22"/>
      <c r="Z1608" s="22"/>
      <c r="AA1608" s="22"/>
      <c r="AB1608" s="22"/>
      <c r="AC1608" s="22"/>
      <c r="AD1608" s="22"/>
      <c r="AE1608" s="22" t="s">
        <v>8065</v>
      </c>
      <c r="AF1608" s="5" t="s">
        <v>53</v>
      </c>
      <c r="AG1608" s="22" t="s">
        <v>894</v>
      </c>
      <c r="AH1608" s="22" t="s">
        <v>55</v>
      </c>
      <c r="AI1608" s="22"/>
      <c r="AJ1608" s="22" t="s">
        <v>7854</v>
      </c>
      <c r="AK1608" s="22"/>
      <c r="AL1608" s="22"/>
      <c r="AM1608" s="22"/>
      <c r="AN1608" s="22"/>
      <c r="AO1608"/>
      <c r="AP1608"/>
      <c r="AQ1608"/>
      <c r="AR1608"/>
      <c r="AS1608"/>
      <c r="AT1608"/>
      <c r="AU1608"/>
      <c r="AV1608"/>
      <c r="AW1608"/>
      <c r="AX1608"/>
      <c r="AY1608"/>
      <c r="AZ1608"/>
      <c r="BA1608"/>
      <c r="BB1608"/>
      <c r="BC1608"/>
      <c r="BD1608"/>
      <c r="BE1608"/>
      <c r="BF1608"/>
      <c r="BG1608"/>
      <c r="BH1608"/>
      <c r="BI1608"/>
      <c r="BJ1608"/>
      <c r="BK1608"/>
      <c r="BL1608"/>
      <c r="BM1608"/>
      <c r="BN1608"/>
      <c r="BO1608"/>
      <c r="BP1608"/>
      <c r="BQ1608"/>
      <c r="BR1608"/>
      <c r="BS1608"/>
      <c r="BT1608"/>
      <c r="BU1608"/>
      <c r="BV1608"/>
      <c r="BW1608"/>
      <c r="BX1608"/>
      <c r="BY1608"/>
      <c r="BZ1608"/>
      <c r="CA1608"/>
      <c r="CB1608"/>
      <c r="CC1608"/>
      <c r="CD1608"/>
      <c r="CE1608"/>
      <c r="CF1608"/>
      <c r="CG1608"/>
      <c r="CH1608"/>
      <c r="CI1608"/>
      <c r="CJ1608"/>
      <c r="CK1608"/>
      <c r="CL1608"/>
      <c r="CM1608"/>
      <c r="CN1608"/>
      <c r="CO1608"/>
      <c r="CP1608"/>
      <c r="CQ1608"/>
      <c r="CR1608"/>
      <c r="CS1608"/>
      <c r="CT1608"/>
      <c r="CU1608"/>
      <c r="CV1608"/>
      <c r="CW1608"/>
      <c r="CX1608"/>
      <c r="CY1608"/>
      <c r="CZ1608"/>
      <c r="DA1608"/>
      <c r="DB1608"/>
      <c r="DC1608"/>
      <c r="DD1608"/>
      <c r="DE1608"/>
      <c r="DF1608"/>
      <c r="DG1608"/>
      <c r="DH1608"/>
      <c r="DI1608"/>
      <c r="DJ1608"/>
      <c r="DK1608"/>
      <c r="DL1608"/>
      <c r="DM1608"/>
      <c r="DN1608"/>
      <c r="DO1608"/>
      <c r="DP1608"/>
      <c r="DQ1608"/>
      <c r="DR1608"/>
      <c r="DS1608"/>
      <c r="DT1608"/>
      <c r="DU1608"/>
      <c r="DV1608"/>
      <c r="DW1608"/>
      <c r="DX1608"/>
      <c r="DY1608"/>
      <c r="DZ1608"/>
      <c r="EA1608"/>
      <c r="EB1608"/>
      <c r="EC1608"/>
      <c r="ED1608"/>
      <c r="EE1608"/>
      <c r="EF1608"/>
      <c r="EG1608"/>
      <c r="EH1608"/>
      <c r="EI1608"/>
      <c r="EJ1608"/>
      <c r="EK1608"/>
      <c r="EL1608"/>
      <c r="EM1608"/>
      <c r="EN1608"/>
      <c r="EO1608"/>
      <c r="EP1608"/>
      <c r="EQ1608"/>
      <c r="ER1608"/>
      <c r="ES1608"/>
      <c r="ET1608"/>
      <c r="EU1608"/>
      <c r="EV1608"/>
      <c r="EW1608"/>
      <c r="EX1608"/>
      <c r="EY1608"/>
      <c r="EZ1608"/>
      <c r="FA1608"/>
      <c r="FB1608"/>
      <c r="FC1608"/>
      <c r="FD1608"/>
      <c r="FE1608"/>
      <c r="FF1608"/>
      <c r="FG1608"/>
      <c r="FH1608"/>
      <c r="FI1608"/>
      <c r="FJ1608"/>
      <c r="FK1608"/>
      <c r="FL1608"/>
      <c r="FM1608"/>
      <c r="FN1608"/>
    </row>
    <row r="1609" spans="1:170" ht="150" x14ac:dyDescent="0.25">
      <c r="A1609" s="22" t="s">
        <v>41</v>
      </c>
      <c r="B1609" s="22" t="s">
        <v>42</v>
      </c>
      <c r="C1609" s="22" t="s">
        <v>81</v>
      </c>
      <c r="D1609" s="22" t="s">
        <v>8089</v>
      </c>
      <c r="E1609" s="25">
        <v>44875</v>
      </c>
      <c r="F1609" s="22" t="s">
        <v>8090</v>
      </c>
      <c r="G1609" s="32">
        <v>1111787882</v>
      </c>
      <c r="H1609" s="22" t="s">
        <v>46</v>
      </c>
      <c r="I1609" s="22" t="s">
        <v>7674</v>
      </c>
      <c r="J1609" s="22" t="s">
        <v>8091</v>
      </c>
      <c r="K1609" s="22" t="s">
        <v>8092</v>
      </c>
      <c r="L1609" s="22" t="s">
        <v>158</v>
      </c>
      <c r="M1609" s="22" t="s">
        <v>7341</v>
      </c>
      <c r="N1609" s="9">
        <f t="shared" si="25"/>
        <v>3615660</v>
      </c>
      <c r="O1609" s="26">
        <v>3615660</v>
      </c>
      <c r="P1609" s="26">
        <v>2046600</v>
      </c>
      <c r="Q1609" s="22"/>
      <c r="R1609" s="22"/>
      <c r="S1609" s="22"/>
      <c r="T1609" s="22" t="s">
        <v>8085</v>
      </c>
      <c r="U1609" s="25">
        <v>44883</v>
      </c>
      <c r="V1609" s="25">
        <v>44926</v>
      </c>
      <c r="W1609" s="25">
        <v>44880</v>
      </c>
      <c r="X1609" s="22">
        <v>60</v>
      </c>
      <c r="Y1609" s="22"/>
      <c r="Z1609" s="22"/>
      <c r="AA1609" s="22"/>
      <c r="AB1609" s="22"/>
      <c r="AC1609" s="22"/>
      <c r="AD1609" s="22"/>
      <c r="AE1609" s="22" t="s">
        <v>8065</v>
      </c>
      <c r="AF1609" s="5" t="s">
        <v>53</v>
      </c>
      <c r="AG1609" s="22" t="s">
        <v>894</v>
      </c>
      <c r="AH1609" s="22" t="s">
        <v>55</v>
      </c>
      <c r="AI1609" s="22"/>
      <c r="AJ1609" s="22" t="s">
        <v>7854</v>
      </c>
      <c r="AK1609" s="22"/>
      <c r="AL1609" s="22"/>
      <c r="AM1609" s="22"/>
      <c r="AN1609" s="22"/>
      <c r="AO1609"/>
      <c r="AP1609"/>
      <c r="AQ1609"/>
      <c r="AR1609"/>
      <c r="AS1609"/>
      <c r="AT1609"/>
      <c r="AU1609"/>
      <c r="AV1609"/>
      <c r="AW1609"/>
      <c r="AX1609"/>
      <c r="AY1609"/>
      <c r="AZ1609"/>
      <c r="BA1609"/>
      <c r="BB1609"/>
      <c r="BC1609"/>
      <c r="BD1609"/>
      <c r="BE1609"/>
      <c r="BF1609"/>
      <c r="BG1609"/>
      <c r="BH1609"/>
      <c r="BI1609"/>
      <c r="BJ1609"/>
      <c r="BK1609"/>
      <c r="BL1609"/>
      <c r="BM1609"/>
      <c r="BN1609"/>
      <c r="BO1609"/>
      <c r="BP1609"/>
      <c r="BQ1609"/>
      <c r="BR1609"/>
      <c r="BS1609"/>
      <c r="BT1609"/>
      <c r="BU1609"/>
      <c r="BV1609"/>
      <c r="BW1609"/>
      <c r="BX1609"/>
      <c r="BY1609"/>
      <c r="BZ1609"/>
      <c r="CA1609"/>
      <c r="CB1609"/>
      <c r="CC1609"/>
      <c r="CD1609"/>
      <c r="CE1609"/>
      <c r="CF1609"/>
      <c r="CG1609"/>
      <c r="CH1609"/>
      <c r="CI1609"/>
      <c r="CJ1609"/>
      <c r="CK1609"/>
      <c r="CL1609"/>
      <c r="CM1609"/>
      <c r="CN1609"/>
      <c r="CO1609"/>
      <c r="CP1609"/>
      <c r="CQ1609"/>
      <c r="CR1609"/>
      <c r="CS1609"/>
      <c r="CT1609"/>
      <c r="CU1609"/>
      <c r="CV1609"/>
      <c r="CW1609"/>
      <c r="CX1609"/>
      <c r="CY1609"/>
      <c r="CZ1609"/>
      <c r="DA1609"/>
      <c r="DB1609"/>
      <c r="DC1609"/>
      <c r="DD1609"/>
      <c r="DE1609"/>
      <c r="DF1609"/>
      <c r="DG1609"/>
      <c r="DH1609"/>
      <c r="DI1609"/>
      <c r="DJ1609"/>
      <c r="DK1609"/>
      <c r="DL1609"/>
      <c r="DM1609"/>
      <c r="DN1609"/>
      <c r="DO1609"/>
      <c r="DP1609"/>
      <c r="DQ1609"/>
      <c r="DR1609"/>
      <c r="DS1609"/>
      <c r="DT1609"/>
      <c r="DU1609"/>
      <c r="DV1609"/>
      <c r="DW1609"/>
      <c r="DX1609"/>
      <c r="DY1609"/>
      <c r="DZ1609"/>
      <c r="EA1609"/>
      <c r="EB1609"/>
      <c r="EC1609"/>
      <c r="ED1609"/>
      <c r="EE1609"/>
      <c r="EF1609"/>
      <c r="EG1609"/>
      <c r="EH1609"/>
      <c r="EI1609"/>
      <c r="EJ1609"/>
      <c r="EK1609"/>
      <c r="EL1609"/>
      <c r="EM1609"/>
      <c r="EN1609"/>
      <c r="EO1609"/>
      <c r="EP1609"/>
      <c r="EQ1609"/>
      <c r="ER1609"/>
      <c r="ES1609"/>
      <c r="ET1609"/>
      <c r="EU1609"/>
      <c r="EV1609"/>
      <c r="EW1609"/>
      <c r="EX1609"/>
      <c r="EY1609"/>
      <c r="EZ1609"/>
      <c r="FA1609"/>
      <c r="FB1609"/>
      <c r="FC1609"/>
      <c r="FD1609"/>
      <c r="FE1609"/>
      <c r="FF1609"/>
      <c r="FG1609"/>
      <c r="FH1609"/>
      <c r="FI1609"/>
      <c r="FJ1609"/>
      <c r="FK1609"/>
      <c r="FL1609"/>
      <c r="FM1609"/>
      <c r="FN1609"/>
    </row>
    <row r="1610" spans="1:170" ht="195" x14ac:dyDescent="0.25">
      <c r="A1610" s="22" t="s">
        <v>41</v>
      </c>
      <c r="B1610" s="22" t="s">
        <v>42</v>
      </c>
      <c r="C1610" s="22" t="s">
        <v>81</v>
      </c>
      <c r="D1610" s="22" t="s">
        <v>8093</v>
      </c>
      <c r="E1610" s="25">
        <v>44882</v>
      </c>
      <c r="F1610" s="22" t="s">
        <v>8094</v>
      </c>
      <c r="G1610" s="32">
        <v>1118287724</v>
      </c>
      <c r="H1610" s="22" t="s">
        <v>46</v>
      </c>
      <c r="I1610" s="22" t="s">
        <v>7530</v>
      </c>
      <c r="J1610" s="22" t="s">
        <v>8095</v>
      </c>
      <c r="K1610" s="22" t="s">
        <v>2081</v>
      </c>
      <c r="L1610" s="22" t="s">
        <v>86</v>
      </c>
      <c r="M1610" s="22" t="s">
        <v>7341</v>
      </c>
      <c r="N1610" s="9">
        <f t="shared" si="25"/>
        <v>5162400</v>
      </c>
      <c r="O1610" s="26">
        <v>5162400</v>
      </c>
      <c r="P1610" s="26">
        <v>2581200</v>
      </c>
      <c r="Q1610" s="22"/>
      <c r="R1610" s="22"/>
      <c r="S1610" s="22"/>
      <c r="T1610" s="22" t="s">
        <v>8085</v>
      </c>
      <c r="U1610" s="25">
        <v>44886</v>
      </c>
      <c r="V1610" s="25">
        <v>44926</v>
      </c>
      <c r="W1610" s="25">
        <v>44886</v>
      </c>
      <c r="X1610" s="22">
        <v>60</v>
      </c>
      <c r="Y1610" s="22"/>
      <c r="Z1610" s="22"/>
      <c r="AA1610" s="22"/>
      <c r="AB1610" s="22"/>
      <c r="AC1610" s="22"/>
      <c r="AD1610" s="22"/>
      <c r="AE1610" s="22" t="s">
        <v>8096</v>
      </c>
      <c r="AF1610" s="5" t="s">
        <v>53</v>
      </c>
      <c r="AG1610" s="22" t="s">
        <v>6856</v>
      </c>
      <c r="AH1610" s="22" t="s">
        <v>807</v>
      </c>
      <c r="AI1610" s="22"/>
      <c r="AJ1610" s="22" t="s">
        <v>7854</v>
      </c>
      <c r="AK1610" s="22"/>
      <c r="AL1610" s="22"/>
      <c r="AM1610" s="22"/>
      <c r="AN1610" s="22"/>
      <c r="AO1610"/>
      <c r="AP1610"/>
      <c r="AQ1610"/>
      <c r="AR1610"/>
      <c r="AS1610"/>
      <c r="AT1610"/>
      <c r="AU1610"/>
      <c r="AV1610"/>
      <c r="AW1610"/>
      <c r="AX1610"/>
      <c r="AY1610"/>
      <c r="AZ1610"/>
      <c r="BA1610"/>
      <c r="BB1610"/>
      <c r="BC1610"/>
      <c r="BD1610"/>
      <c r="BE1610"/>
      <c r="BF1610"/>
      <c r="BG1610"/>
      <c r="BH1610"/>
      <c r="BI1610"/>
      <c r="BJ1610"/>
      <c r="BK1610"/>
      <c r="BL1610"/>
      <c r="BM1610"/>
      <c r="BN1610"/>
      <c r="BO1610"/>
      <c r="BP1610"/>
      <c r="BQ1610"/>
      <c r="BR1610"/>
      <c r="BS1610"/>
      <c r="BT1610"/>
      <c r="BU1610"/>
      <c r="BV1610"/>
      <c r="BW1610"/>
      <c r="BX1610"/>
      <c r="BY1610"/>
      <c r="BZ1610"/>
      <c r="CA1610"/>
      <c r="CB1610"/>
      <c r="CC1610"/>
      <c r="CD1610"/>
      <c r="CE1610"/>
      <c r="CF1610"/>
      <c r="CG1610"/>
      <c r="CH1610"/>
      <c r="CI1610"/>
      <c r="CJ1610"/>
      <c r="CK1610"/>
      <c r="CL1610"/>
      <c r="CM1610"/>
      <c r="CN1610"/>
      <c r="CO1610"/>
      <c r="CP1610"/>
      <c r="CQ1610"/>
      <c r="CR1610"/>
      <c r="CS1610"/>
      <c r="CT1610"/>
      <c r="CU1610"/>
      <c r="CV1610"/>
      <c r="CW1610"/>
      <c r="CX1610"/>
      <c r="CY1610"/>
      <c r="CZ1610"/>
      <c r="DA1610"/>
      <c r="DB1610"/>
      <c r="DC1610"/>
      <c r="DD1610"/>
      <c r="DE1610"/>
      <c r="DF1610"/>
      <c r="DG1610"/>
      <c r="DH1610"/>
      <c r="DI1610"/>
      <c r="DJ1610"/>
      <c r="DK1610"/>
      <c r="DL1610"/>
      <c r="DM1610"/>
      <c r="DN1610"/>
      <c r="DO1610"/>
      <c r="DP1610"/>
      <c r="DQ1610"/>
      <c r="DR1610"/>
      <c r="DS1610"/>
      <c r="DT1610"/>
      <c r="DU1610"/>
      <c r="DV1610"/>
      <c r="DW1610"/>
      <c r="DX1610"/>
      <c r="DY1610"/>
      <c r="DZ1610"/>
      <c r="EA1610"/>
      <c r="EB1610"/>
      <c r="EC1610"/>
      <c r="ED1610"/>
      <c r="EE1610"/>
      <c r="EF1610"/>
      <c r="EG1610"/>
      <c r="EH1610"/>
      <c r="EI1610"/>
      <c r="EJ1610"/>
      <c r="EK1610"/>
      <c r="EL1610"/>
      <c r="EM1610"/>
      <c r="EN1610"/>
      <c r="EO1610"/>
      <c r="EP1610"/>
      <c r="EQ1610"/>
      <c r="ER1610"/>
      <c r="ES1610"/>
      <c r="ET1610"/>
      <c r="EU1610"/>
      <c r="EV1610"/>
      <c r="EW1610"/>
      <c r="EX1610"/>
      <c r="EY1610"/>
      <c r="EZ1610"/>
      <c r="FA1610"/>
      <c r="FB1610"/>
      <c r="FC1610"/>
      <c r="FD1610"/>
      <c r="FE1610"/>
      <c r="FF1610"/>
      <c r="FG1610"/>
      <c r="FH1610"/>
      <c r="FI1610"/>
      <c r="FJ1610"/>
      <c r="FK1610"/>
      <c r="FL1610"/>
      <c r="FM1610"/>
      <c r="FN1610"/>
    </row>
    <row r="1611" spans="1:170" ht="165" x14ac:dyDescent="0.25">
      <c r="A1611" s="22" t="s">
        <v>41</v>
      </c>
      <c r="B1611" s="22" t="s">
        <v>42</v>
      </c>
      <c r="C1611" s="22" t="s">
        <v>81</v>
      </c>
      <c r="D1611" s="22" t="s">
        <v>8097</v>
      </c>
      <c r="E1611" s="25">
        <v>44874</v>
      </c>
      <c r="F1611" s="22" t="s">
        <v>8098</v>
      </c>
      <c r="G1611" s="32">
        <v>55065557</v>
      </c>
      <c r="H1611" s="22" t="s">
        <v>46</v>
      </c>
      <c r="I1611" s="22" t="s">
        <v>7674</v>
      </c>
      <c r="J1611" s="22" t="s">
        <v>8099</v>
      </c>
      <c r="K1611" s="22" t="s">
        <v>8100</v>
      </c>
      <c r="L1611" s="22" t="s">
        <v>158</v>
      </c>
      <c r="M1611" s="22" t="s">
        <v>7341</v>
      </c>
      <c r="N1611" s="9">
        <f t="shared" si="25"/>
        <v>3615660</v>
      </c>
      <c r="O1611" s="26">
        <v>3615660</v>
      </c>
      <c r="P1611" s="26">
        <v>2046600</v>
      </c>
      <c r="Q1611" s="22"/>
      <c r="R1611" s="22"/>
      <c r="S1611" s="22"/>
      <c r="T1611" s="22" t="s">
        <v>920</v>
      </c>
      <c r="U1611" s="25">
        <v>44876</v>
      </c>
      <c r="V1611" s="25">
        <v>44925</v>
      </c>
      <c r="W1611" s="25">
        <v>44875</v>
      </c>
      <c r="X1611" s="22">
        <v>60</v>
      </c>
      <c r="Y1611" s="22"/>
      <c r="Z1611" s="22"/>
      <c r="AA1611" s="22"/>
      <c r="AB1611" s="22"/>
      <c r="AC1611" s="22"/>
      <c r="AD1611" s="22"/>
      <c r="AE1611" s="22" t="s">
        <v>7172</v>
      </c>
      <c r="AF1611" s="5" t="s">
        <v>53</v>
      </c>
      <c r="AG1611" s="22" t="s">
        <v>894</v>
      </c>
      <c r="AH1611" s="22" t="s">
        <v>55</v>
      </c>
      <c r="AI1611" s="22"/>
      <c r="AJ1611" s="22" t="s">
        <v>87</v>
      </c>
      <c r="AK1611" s="22"/>
      <c r="AL1611" s="22"/>
      <c r="AM1611" s="22"/>
      <c r="AN1611" s="22"/>
      <c r="AO1611"/>
      <c r="AP1611"/>
      <c r="AQ1611"/>
      <c r="AR1611"/>
      <c r="AS1611"/>
      <c r="AT1611"/>
      <c r="AU1611"/>
      <c r="AV1611"/>
      <c r="AW1611"/>
      <c r="AX1611"/>
      <c r="AY1611"/>
      <c r="AZ1611"/>
      <c r="BA1611"/>
      <c r="BB1611"/>
      <c r="BC1611"/>
      <c r="BD1611"/>
      <c r="BE1611"/>
      <c r="BF1611"/>
      <c r="BG1611"/>
      <c r="BH1611"/>
      <c r="BI1611"/>
      <c r="BJ1611"/>
      <c r="BK1611"/>
      <c r="BL1611"/>
      <c r="BM1611"/>
      <c r="BN1611"/>
      <c r="BO1611"/>
      <c r="BP1611"/>
      <c r="BQ1611"/>
      <c r="BR1611"/>
      <c r="BS1611"/>
      <c r="BT1611"/>
      <c r="BU1611"/>
      <c r="BV1611"/>
      <c r="BW1611"/>
      <c r="BX1611"/>
      <c r="BY1611"/>
      <c r="BZ1611"/>
      <c r="CA1611"/>
      <c r="CB1611"/>
      <c r="CC1611"/>
      <c r="CD1611"/>
      <c r="CE1611"/>
      <c r="CF1611"/>
      <c r="CG1611"/>
      <c r="CH1611"/>
      <c r="CI1611"/>
      <c r="CJ1611"/>
      <c r="CK1611"/>
      <c r="CL1611"/>
      <c r="CM1611"/>
      <c r="CN1611"/>
      <c r="CO1611"/>
      <c r="CP1611"/>
      <c r="CQ1611"/>
      <c r="CR1611"/>
      <c r="CS1611"/>
      <c r="CT1611"/>
      <c r="CU1611"/>
      <c r="CV1611"/>
      <c r="CW1611"/>
      <c r="CX1611"/>
      <c r="CY1611"/>
      <c r="CZ1611"/>
      <c r="DA1611"/>
      <c r="DB1611"/>
      <c r="DC1611"/>
      <c r="DD1611"/>
      <c r="DE1611"/>
      <c r="DF1611"/>
      <c r="DG1611"/>
      <c r="DH1611"/>
      <c r="DI1611"/>
      <c r="DJ1611"/>
      <c r="DK1611"/>
      <c r="DL1611"/>
      <c r="DM1611"/>
      <c r="DN1611"/>
      <c r="DO1611"/>
      <c r="DP1611"/>
      <c r="DQ1611"/>
      <c r="DR1611"/>
      <c r="DS1611"/>
      <c r="DT1611"/>
      <c r="DU1611"/>
      <c r="DV1611"/>
      <c r="DW1611"/>
      <c r="DX1611"/>
      <c r="DY1611"/>
      <c r="DZ1611"/>
      <c r="EA1611"/>
      <c r="EB1611"/>
      <c r="EC1611"/>
      <c r="ED1611"/>
      <c r="EE1611"/>
      <c r="EF1611"/>
      <c r="EG1611"/>
      <c r="EH1611"/>
      <c r="EI1611"/>
      <c r="EJ1611"/>
      <c r="EK1611"/>
      <c r="EL1611"/>
      <c r="EM1611"/>
      <c r="EN1611"/>
      <c r="EO1611"/>
      <c r="EP1611"/>
      <c r="EQ1611"/>
      <c r="ER1611"/>
      <c r="ES1611"/>
      <c r="ET1611"/>
      <c r="EU1611"/>
      <c r="EV1611"/>
      <c r="EW1611"/>
      <c r="EX1611"/>
      <c r="EY1611"/>
      <c r="EZ1611"/>
      <c r="FA1611"/>
      <c r="FB1611"/>
      <c r="FC1611"/>
      <c r="FD1611"/>
      <c r="FE1611"/>
      <c r="FF1611"/>
      <c r="FG1611"/>
      <c r="FH1611"/>
      <c r="FI1611"/>
      <c r="FJ1611"/>
      <c r="FK1611"/>
      <c r="FL1611"/>
      <c r="FM1611"/>
      <c r="FN1611"/>
    </row>
    <row r="1612" spans="1:170" ht="150" x14ac:dyDescent="0.25">
      <c r="A1612" s="22" t="s">
        <v>41</v>
      </c>
      <c r="B1612" s="22" t="s">
        <v>42</v>
      </c>
      <c r="C1612" s="22" t="s">
        <v>81</v>
      </c>
      <c r="D1612" s="22" t="s">
        <v>8101</v>
      </c>
      <c r="E1612" s="25">
        <v>44873</v>
      </c>
      <c r="F1612" s="22" t="s">
        <v>8102</v>
      </c>
      <c r="G1612" s="32">
        <v>37335176</v>
      </c>
      <c r="H1612" s="22" t="s">
        <v>46</v>
      </c>
      <c r="I1612" s="22" t="s">
        <v>7674</v>
      </c>
      <c r="J1612" s="22" t="s">
        <v>8103</v>
      </c>
      <c r="K1612" s="22" t="s">
        <v>8104</v>
      </c>
      <c r="L1612" s="22" t="s">
        <v>158</v>
      </c>
      <c r="M1612" s="22" t="s">
        <v>7341</v>
      </c>
      <c r="N1612" s="9">
        <f t="shared" si="25"/>
        <v>3615660</v>
      </c>
      <c r="O1612" s="26">
        <v>3615660</v>
      </c>
      <c r="P1612" s="26">
        <v>2046600</v>
      </c>
      <c r="Q1612" s="22"/>
      <c r="R1612" s="22"/>
      <c r="S1612" s="22"/>
      <c r="T1612" s="22" t="s">
        <v>2596</v>
      </c>
      <c r="U1612" s="25">
        <v>44875</v>
      </c>
      <c r="V1612" s="25">
        <v>44925</v>
      </c>
      <c r="W1612" s="25">
        <v>44875</v>
      </c>
      <c r="X1612" s="22">
        <v>60</v>
      </c>
      <c r="Y1612" s="22"/>
      <c r="Z1612" s="22"/>
      <c r="AA1612" s="22"/>
      <c r="AB1612" s="22"/>
      <c r="AC1612" s="22"/>
      <c r="AD1612" s="22"/>
      <c r="AE1612" s="22" t="s">
        <v>4694</v>
      </c>
      <c r="AF1612" s="5" t="s">
        <v>53</v>
      </c>
      <c r="AG1612" s="22" t="s">
        <v>894</v>
      </c>
      <c r="AH1612" s="22" t="s">
        <v>55</v>
      </c>
      <c r="AI1612" s="22"/>
      <c r="AJ1612" s="22" t="s">
        <v>87</v>
      </c>
      <c r="AK1612" s="22"/>
      <c r="AL1612" s="22"/>
      <c r="AM1612" s="22"/>
      <c r="AN1612" s="22"/>
      <c r="AO1612"/>
      <c r="AP1612"/>
      <c r="AQ1612"/>
      <c r="AR1612"/>
      <c r="AS1612"/>
      <c r="AT1612"/>
      <c r="AU1612"/>
      <c r="AV1612"/>
      <c r="AW1612"/>
      <c r="AX1612"/>
      <c r="AY1612"/>
      <c r="AZ1612"/>
      <c r="BA1612"/>
      <c r="BB1612"/>
      <c r="BC1612"/>
      <c r="BD1612"/>
      <c r="BE1612"/>
      <c r="BF1612"/>
      <c r="BG1612"/>
      <c r="BH1612"/>
      <c r="BI1612"/>
      <c r="BJ1612"/>
      <c r="BK1612"/>
      <c r="BL1612"/>
      <c r="BM1612"/>
      <c r="BN1612"/>
      <c r="BO1612"/>
      <c r="BP1612"/>
      <c r="BQ1612"/>
      <c r="BR1612"/>
      <c r="BS1612"/>
      <c r="BT1612"/>
      <c r="BU1612"/>
      <c r="BV1612"/>
      <c r="BW1612"/>
      <c r="BX1612"/>
      <c r="BY1612"/>
      <c r="BZ1612"/>
      <c r="CA1612"/>
      <c r="CB1612"/>
      <c r="CC1612"/>
      <c r="CD1612"/>
      <c r="CE1612"/>
      <c r="CF1612"/>
      <c r="CG1612"/>
      <c r="CH1612"/>
      <c r="CI1612"/>
      <c r="CJ1612"/>
      <c r="CK1612"/>
      <c r="CL1612"/>
      <c r="CM1612"/>
      <c r="CN1612"/>
      <c r="CO1612"/>
      <c r="CP1612"/>
      <c r="CQ1612"/>
      <c r="CR1612"/>
      <c r="CS1612"/>
      <c r="CT1612"/>
      <c r="CU1612"/>
      <c r="CV1612"/>
      <c r="CW1612"/>
      <c r="CX1612"/>
      <c r="CY1612"/>
      <c r="CZ1612"/>
      <c r="DA1612"/>
      <c r="DB1612"/>
      <c r="DC1612"/>
      <c r="DD1612"/>
      <c r="DE1612"/>
      <c r="DF1612"/>
      <c r="DG1612"/>
      <c r="DH1612"/>
      <c r="DI1612"/>
      <c r="DJ1612"/>
      <c r="DK1612"/>
      <c r="DL1612"/>
      <c r="DM1612"/>
      <c r="DN1612"/>
      <c r="DO1612"/>
      <c r="DP1612"/>
      <c r="DQ1612"/>
      <c r="DR1612"/>
      <c r="DS1612"/>
      <c r="DT1612"/>
      <c r="DU1612"/>
      <c r="DV1612"/>
      <c r="DW1612"/>
      <c r="DX1612"/>
      <c r="DY1612"/>
      <c r="DZ1612"/>
      <c r="EA1612"/>
      <c r="EB1612"/>
      <c r="EC1612"/>
      <c r="ED1612"/>
      <c r="EE1612"/>
      <c r="EF1612"/>
      <c r="EG1612"/>
      <c r="EH1612"/>
      <c r="EI1612"/>
      <c r="EJ1612"/>
      <c r="EK1612"/>
      <c r="EL1612"/>
      <c r="EM1612"/>
      <c r="EN1612"/>
      <c r="EO1612"/>
      <c r="EP1612"/>
      <c r="EQ1612"/>
      <c r="ER1612"/>
      <c r="ES1612"/>
      <c r="ET1612"/>
      <c r="EU1612"/>
      <c r="EV1612"/>
      <c r="EW1612"/>
      <c r="EX1612"/>
      <c r="EY1612"/>
      <c r="EZ1612"/>
      <c r="FA1612"/>
      <c r="FB1612"/>
      <c r="FC1612"/>
      <c r="FD1612"/>
      <c r="FE1612"/>
      <c r="FF1612"/>
      <c r="FG1612"/>
      <c r="FH1612"/>
      <c r="FI1612"/>
      <c r="FJ1612"/>
      <c r="FK1612"/>
      <c r="FL1612"/>
      <c r="FM1612"/>
      <c r="FN1612"/>
    </row>
    <row r="1613" spans="1:170" ht="150" x14ac:dyDescent="0.25">
      <c r="A1613" s="22" t="s">
        <v>41</v>
      </c>
      <c r="B1613" s="22" t="s">
        <v>42</v>
      </c>
      <c r="C1613" s="22" t="s">
        <v>81</v>
      </c>
      <c r="D1613" s="22" t="s">
        <v>8105</v>
      </c>
      <c r="E1613" s="25">
        <v>44874</v>
      </c>
      <c r="F1613" s="22" t="s">
        <v>8106</v>
      </c>
      <c r="G1613" s="32">
        <v>1143833407</v>
      </c>
      <c r="H1613" s="22" t="s">
        <v>46</v>
      </c>
      <c r="I1613" s="22" t="s">
        <v>7674</v>
      </c>
      <c r="J1613" s="22" t="s">
        <v>8107</v>
      </c>
      <c r="K1613" s="22" t="s">
        <v>8108</v>
      </c>
      <c r="L1613" s="22" t="s">
        <v>158</v>
      </c>
      <c r="M1613" s="22" t="s">
        <v>7341</v>
      </c>
      <c r="N1613" s="9">
        <f t="shared" si="25"/>
        <v>3615660</v>
      </c>
      <c r="O1613" s="26">
        <v>3615660</v>
      </c>
      <c r="P1613" s="26">
        <v>2046600</v>
      </c>
      <c r="Q1613" s="22"/>
      <c r="R1613" s="22"/>
      <c r="S1613" s="22"/>
      <c r="T1613" s="22" t="s">
        <v>8109</v>
      </c>
      <c r="U1613" s="25">
        <v>44875</v>
      </c>
      <c r="V1613" s="25">
        <v>44925</v>
      </c>
      <c r="W1613" s="25">
        <v>44875</v>
      </c>
      <c r="X1613" s="22">
        <v>60</v>
      </c>
      <c r="Y1613" s="22"/>
      <c r="Z1613" s="22"/>
      <c r="AA1613" s="22"/>
      <c r="AB1613" s="22"/>
      <c r="AC1613" s="22"/>
      <c r="AD1613" s="22"/>
      <c r="AE1613" s="22" t="s">
        <v>7199</v>
      </c>
      <c r="AF1613" s="5" t="s">
        <v>53</v>
      </c>
      <c r="AG1613" s="22" t="s">
        <v>894</v>
      </c>
      <c r="AH1613" s="22" t="s">
        <v>55</v>
      </c>
      <c r="AI1613" s="22"/>
      <c r="AJ1613" s="22" t="s">
        <v>87</v>
      </c>
      <c r="AK1613" s="22"/>
      <c r="AL1613" s="22"/>
      <c r="AM1613" s="22"/>
      <c r="AN1613" s="22"/>
      <c r="AO1613"/>
      <c r="AP1613"/>
      <c r="AQ1613"/>
      <c r="AR1613"/>
      <c r="AS1613"/>
      <c r="AT1613"/>
      <c r="AU1613"/>
      <c r="AV1613"/>
      <c r="AW1613"/>
      <c r="AX1613"/>
      <c r="AY1613"/>
      <c r="AZ1613"/>
      <c r="BA1613"/>
      <c r="BB1613"/>
      <c r="BC1613"/>
      <c r="BD1613"/>
      <c r="BE1613"/>
      <c r="BF1613"/>
      <c r="BG1613"/>
      <c r="BH1613"/>
      <c r="BI1613"/>
      <c r="BJ1613"/>
      <c r="BK1613"/>
      <c r="BL1613"/>
      <c r="BM1613"/>
      <c r="BN1613"/>
      <c r="BO1613"/>
      <c r="BP1613"/>
      <c r="BQ1613"/>
      <c r="BR1613"/>
      <c r="BS1613"/>
      <c r="BT1613"/>
      <c r="BU1613"/>
      <c r="BV1613"/>
      <c r="BW1613"/>
      <c r="BX1613"/>
      <c r="BY1613"/>
      <c r="BZ1613"/>
      <c r="CA1613"/>
      <c r="CB1613"/>
      <c r="CC1613"/>
      <c r="CD1613"/>
      <c r="CE1613"/>
      <c r="CF1613"/>
      <c r="CG1613"/>
      <c r="CH1613"/>
      <c r="CI1613"/>
      <c r="CJ1613"/>
      <c r="CK1613"/>
      <c r="CL1613"/>
      <c r="CM1613"/>
      <c r="CN1613"/>
      <c r="CO1613"/>
      <c r="CP1613"/>
      <c r="CQ1613"/>
      <c r="CR1613"/>
      <c r="CS1613"/>
      <c r="CT1613"/>
      <c r="CU1613"/>
      <c r="CV1613"/>
      <c r="CW1613"/>
      <c r="CX1613"/>
      <c r="CY1613"/>
      <c r="CZ1613"/>
      <c r="DA1613"/>
      <c r="DB1613"/>
      <c r="DC1613"/>
      <c r="DD1613"/>
      <c r="DE1613"/>
      <c r="DF1613"/>
      <c r="DG1613"/>
      <c r="DH1613"/>
      <c r="DI1613"/>
      <c r="DJ1613"/>
      <c r="DK1613"/>
      <c r="DL1613"/>
      <c r="DM1613"/>
      <c r="DN1613"/>
      <c r="DO1613"/>
      <c r="DP1613"/>
      <c r="DQ1613"/>
      <c r="DR1613"/>
      <c r="DS1613"/>
      <c r="DT1613"/>
      <c r="DU1613"/>
      <c r="DV1613"/>
      <c r="DW1613"/>
      <c r="DX1613"/>
      <c r="DY1613"/>
      <c r="DZ1613"/>
      <c r="EA1613"/>
      <c r="EB1613"/>
      <c r="EC1613"/>
      <c r="ED1613"/>
      <c r="EE1613"/>
      <c r="EF1613"/>
      <c r="EG1613"/>
      <c r="EH1613"/>
      <c r="EI1613"/>
      <c r="EJ1613"/>
      <c r="EK1613"/>
      <c r="EL1613"/>
      <c r="EM1613"/>
      <c r="EN1613"/>
      <c r="EO1613"/>
      <c r="EP1613"/>
      <c r="EQ1613"/>
      <c r="ER1613"/>
      <c r="ES1613"/>
      <c r="ET1613"/>
      <c r="EU1613"/>
      <c r="EV1613"/>
      <c r="EW1613"/>
      <c r="EX1613"/>
      <c r="EY1613"/>
      <c r="EZ1613"/>
      <c r="FA1613"/>
      <c r="FB1613"/>
      <c r="FC1613"/>
      <c r="FD1613"/>
      <c r="FE1613"/>
      <c r="FF1613"/>
      <c r="FG1613"/>
      <c r="FH1613"/>
      <c r="FI1613"/>
      <c r="FJ1613"/>
      <c r="FK1613"/>
      <c r="FL1613"/>
      <c r="FM1613"/>
      <c r="FN1613"/>
    </row>
    <row r="1614" spans="1:170" s="65" customFormat="1" ht="150" x14ac:dyDescent="0.25">
      <c r="A1614" s="29" t="s">
        <v>41</v>
      </c>
      <c r="B1614" s="29" t="s">
        <v>42</v>
      </c>
      <c r="C1614" s="29" t="s">
        <v>81</v>
      </c>
      <c r="D1614" s="29" t="s">
        <v>8110</v>
      </c>
      <c r="E1614" s="39">
        <v>44874</v>
      </c>
      <c r="F1614" s="29" t="s">
        <v>8111</v>
      </c>
      <c r="G1614" s="63">
        <v>1082959118</v>
      </c>
      <c r="H1614" s="29" t="s">
        <v>46</v>
      </c>
      <c r="I1614" s="29" t="s">
        <v>7674</v>
      </c>
      <c r="J1614" s="29" t="s">
        <v>8112</v>
      </c>
      <c r="K1614" s="29" t="s">
        <v>8113</v>
      </c>
      <c r="L1614" s="29" t="s">
        <v>7476</v>
      </c>
      <c r="M1614" s="29" t="s">
        <v>7341</v>
      </c>
      <c r="N1614" s="9">
        <f t="shared" si="25"/>
        <v>3615660</v>
      </c>
      <c r="O1614" s="64">
        <v>3615660</v>
      </c>
      <c r="P1614" s="64">
        <v>2046600</v>
      </c>
      <c r="Q1614" s="29"/>
      <c r="R1614" s="29"/>
      <c r="S1614" s="29"/>
      <c r="T1614" s="29" t="s">
        <v>8114</v>
      </c>
      <c r="U1614" s="39">
        <v>44876</v>
      </c>
      <c r="V1614" s="39">
        <v>44925</v>
      </c>
      <c r="W1614" s="39">
        <v>44876</v>
      </c>
      <c r="X1614" s="29">
        <v>53</v>
      </c>
      <c r="Y1614" s="29"/>
      <c r="Z1614" s="29"/>
      <c r="AA1614" s="29"/>
      <c r="AB1614" s="29"/>
      <c r="AC1614" s="29"/>
      <c r="AD1614" s="29"/>
      <c r="AE1614" s="29" t="s">
        <v>8115</v>
      </c>
      <c r="AF1614" s="5" t="s">
        <v>53</v>
      </c>
      <c r="AG1614" s="29" t="s">
        <v>894</v>
      </c>
      <c r="AH1614" s="29" t="s">
        <v>55</v>
      </c>
      <c r="AI1614" s="29"/>
      <c r="AJ1614" s="29" t="s">
        <v>87</v>
      </c>
      <c r="AK1614" s="29"/>
      <c r="AL1614" s="29"/>
      <c r="AM1614" s="29"/>
      <c r="AN1614" s="29"/>
    </row>
    <row r="1615" spans="1:170" ht="150" x14ac:dyDescent="0.25">
      <c r="A1615" s="22" t="s">
        <v>41</v>
      </c>
      <c r="B1615" s="22" t="s">
        <v>42</v>
      </c>
      <c r="C1615" s="22" t="s">
        <v>81</v>
      </c>
      <c r="D1615" s="22" t="s">
        <v>8116</v>
      </c>
      <c r="E1615" s="25">
        <v>44874</v>
      </c>
      <c r="F1615" s="22" t="s">
        <v>8117</v>
      </c>
      <c r="G1615" s="22" t="s">
        <v>8118</v>
      </c>
      <c r="H1615" s="22" t="s">
        <v>46</v>
      </c>
      <c r="I1615" s="29" t="s">
        <v>7674</v>
      </c>
      <c r="J1615" s="22" t="s">
        <v>8119</v>
      </c>
      <c r="K1615" s="22" t="s">
        <v>8120</v>
      </c>
      <c r="L1615" s="29" t="s">
        <v>7476</v>
      </c>
      <c r="M1615" s="29" t="s">
        <v>7341</v>
      </c>
      <c r="N1615" s="9">
        <f t="shared" si="25"/>
        <v>3615660</v>
      </c>
      <c r="O1615" s="64">
        <v>3615660</v>
      </c>
      <c r="P1615" s="64">
        <v>2046600</v>
      </c>
      <c r="Q1615" s="22"/>
      <c r="R1615" s="22"/>
      <c r="S1615" s="22"/>
      <c r="T1615" s="22" t="s">
        <v>879</v>
      </c>
      <c r="U1615" s="25">
        <v>44875</v>
      </c>
      <c r="V1615" s="25">
        <v>44925</v>
      </c>
      <c r="W1615" s="25">
        <v>44875</v>
      </c>
      <c r="X1615" s="22">
        <v>53</v>
      </c>
      <c r="Y1615" s="22"/>
      <c r="Z1615" s="22"/>
      <c r="AA1615" s="22"/>
      <c r="AB1615" s="22"/>
      <c r="AC1615" s="22"/>
      <c r="AD1615" s="22"/>
      <c r="AE1615" s="29" t="s">
        <v>8121</v>
      </c>
      <c r="AF1615" s="5" t="s">
        <v>53</v>
      </c>
      <c r="AG1615" s="29" t="s">
        <v>894</v>
      </c>
      <c r="AH1615" s="29" t="s">
        <v>55</v>
      </c>
      <c r="AI1615" s="22"/>
      <c r="AJ1615" s="22" t="s">
        <v>87</v>
      </c>
      <c r="AK1615" s="22"/>
      <c r="AL1615" s="22"/>
      <c r="AM1615" s="22"/>
      <c r="AN1615" s="22"/>
      <c r="AO1615"/>
      <c r="AP1615"/>
      <c r="AQ1615"/>
      <c r="AR1615"/>
      <c r="AS1615"/>
      <c r="AT1615"/>
      <c r="AU1615"/>
      <c r="AV1615"/>
      <c r="AW1615"/>
      <c r="AX1615"/>
      <c r="AY1615"/>
      <c r="AZ1615"/>
      <c r="BA1615"/>
      <c r="BB1615"/>
      <c r="BC1615"/>
      <c r="BD1615"/>
      <c r="BE1615"/>
      <c r="BF1615"/>
      <c r="BG1615"/>
      <c r="BH1615"/>
      <c r="BI1615"/>
      <c r="BJ1615"/>
      <c r="BK1615"/>
      <c r="BL1615"/>
      <c r="BM1615"/>
      <c r="BN1615"/>
      <c r="BO1615"/>
      <c r="BP1615"/>
      <c r="BQ1615"/>
      <c r="BR1615"/>
      <c r="BS1615"/>
      <c r="BT1615"/>
      <c r="BU1615"/>
      <c r="BV1615"/>
      <c r="BW1615"/>
      <c r="BX1615"/>
      <c r="BY1615"/>
      <c r="BZ1615"/>
      <c r="CA1615"/>
      <c r="CB1615"/>
      <c r="CC1615"/>
      <c r="CD1615"/>
      <c r="CE1615"/>
      <c r="CF1615"/>
      <c r="CG1615"/>
      <c r="CH1615"/>
      <c r="CI1615"/>
      <c r="CJ1615"/>
      <c r="CK1615"/>
      <c r="CL1615"/>
      <c r="CM1615"/>
      <c r="CN1615"/>
      <c r="CO1615"/>
      <c r="CP1615"/>
      <c r="CQ1615"/>
      <c r="CR1615"/>
      <c r="CS1615"/>
      <c r="CT1615"/>
      <c r="CU1615"/>
      <c r="CV1615"/>
      <c r="CW1615"/>
      <c r="CX1615"/>
      <c r="CY1615"/>
      <c r="CZ1615"/>
      <c r="DA1615"/>
      <c r="DB1615"/>
      <c r="DC1615"/>
      <c r="DD1615"/>
      <c r="DE1615"/>
      <c r="DF1615"/>
      <c r="DG1615"/>
      <c r="DH1615"/>
      <c r="DI1615"/>
      <c r="DJ1615"/>
      <c r="DK1615"/>
      <c r="DL1615"/>
      <c r="DM1615"/>
      <c r="DN1615"/>
      <c r="DO1615"/>
      <c r="DP1615"/>
      <c r="DQ1615"/>
      <c r="DR1615"/>
      <c r="DS1615"/>
      <c r="DT1615"/>
      <c r="DU1615"/>
      <c r="DV1615"/>
      <c r="DW1615"/>
      <c r="DX1615"/>
      <c r="DY1615"/>
      <c r="DZ1615"/>
      <c r="EA1615"/>
      <c r="EB1615"/>
      <c r="EC1615"/>
      <c r="ED1615"/>
      <c r="EE1615"/>
      <c r="EF1615"/>
      <c r="EG1615"/>
      <c r="EH1615"/>
      <c r="EI1615"/>
      <c r="EJ1615"/>
      <c r="EK1615"/>
      <c r="EL1615"/>
      <c r="EM1615"/>
      <c r="EN1615"/>
      <c r="EO1615"/>
      <c r="EP1615"/>
      <c r="EQ1615"/>
      <c r="ER1615"/>
      <c r="ES1615"/>
      <c r="ET1615"/>
      <c r="EU1615"/>
      <c r="EV1615"/>
      <c r="EW1615"/>
      <c r="EX1615"/>
      <c r="EY1615"/>
      <c r="EZ1615"/>
      <c r="FA1615"/>
      <c r="FB1615"/>
      <c r="FC1615"/>
      <c r="FD1615"/>
      <c r="FE1615"/>
      <c r="FF1615"/>
      <c r="FG1615"/>
      <c r="FH1615"/>
      <c r="FI1615"/>
      <c r="FJ1615"/>
      <c r="FK1615"/>
      <c r="FL1615"/>
      <c r="FM1615"/>
      <c r="FN1615"/>
    </row>
    <row r="1616" spans="1:170" ht="150" x14ac:dyDescent="0.25">
      <c r="A1616" s="22" t="s">
        <v>41</v>
      </c>
      <c r="B1616" s="22" t="s">
        <v>42</v>
      </c>
      <c r="C1616" s="22" t="s">
        <v>81</v>
      </c>
      <c r="D1616" s="22" t="s">
        <v>8122</v>
      </c>
      <c r="E1616" s="25">
        <v>44874</v>
      </c>
      <c r="F1616" s="22" t="s">
        <v>8123</v>
      </c>
      <c r="G1616" s="32">
        <v>1067949064</v>
      </c>
      <c r="H1616" s="22" t="s">
        <v>46</v>
      </c>
      <c r="I1616" s="29" t="s">
        <v>7674</v>
      </c>
      <c r="J1616" s="22" t="s">
        <v>8124</v>
      </c>
      <c r="K1616" s="22" t="s">
        <v>8120</v>
      </c>
      <c r="L1616" s="29" t="s">
        <v>7476</v>
      </c>
      <c r="M1616" s="29" t="s">
        <v>7341</v>
      </c>
      <c r="N1616" s="9">
        <f t="shared" si="25"/>
        <v>3615660</v>
      </c>
      <c r="O1616" s="64">
        <v>3615660</v>
      </c>
      <c r="P1616" s="64">
        <v>2046600</v>
      </c>
      <c r="Q1616" s="22"/>
      <c r="R1616" s="22"/>
      <c r="S1616" s="22"/>
      <c r="T1616" s="22" t="s">
        <v>879</v>
      </c>
      <c r="U1616" s="25">
        <v>44875</v>
      </c>
      <c r="V1616" s="25">
        <v>44925</v>
      </c>
      <c r="W1616" s="25">
        <v>44875</v>
      </c>
      <c r="X1616" s="22">
        <v>53</v>
      </c>
      <c r="Y1616" s="22"/>
      <c r="Z1616" s="22"/>
      <c r="AA1616" s="22"/>
      <c r="AB1616" s="22"/>
      <c r="AC1616" s="22"/>
      <c r="AD1616" s="22"/>
      <c r="AE1616" s="29" t="s">
        <v>8121</v>
      </c>
      <c r="AF1616" s="5" t="s">
        <v>53</v>
      </c>
      <c r="AG1616" s="29" t="s">
        <v>894</v>
      </c>
      <c r="AH1616" s="29" t="s">
        <v>55</v>
      </c>
      <c r="AI1616" s="22"/>
      <c r="AJ1616" s="22" t="s">
        <v>87</v>
      </c>
      <c r="AK1616" s="22"/>
      <c r="AL1616" s="22"/>
      <c r="AM1616" s="22"/>
      <c r="AN1616" s="22"/>
      <c r="AO1616"/>
      <c r="AP1616"/>
      <c r="AQ1616"/>
      <c r="AR1616"/>
      <c r="AS1616"/>
      <c r="AT1616"/>
      <c r="AU1616"/>
      <c r="AV1616"/>
      <c r="AW1616"/>
      <c r="AX1616"/>
      <c r="AY1616"/>
      <c r="AZ1616"/>
      <c r="BA1616"/>
      <c r="BB1616"/>
      <c r="BC1616"/>
      <c r="BD1616"/>
      <c r="BE1616"/>
      <c r="BF1616"/>
      <c r="BG1616"/>
      <c r="BH1616"/>
      <c r="BI1616"/>
      <c r="BJ1616"/>
      <c r="BK1616"/>
      <c r="BL1616"/>
      <c r="BM1616"/>
      <c r="BN1616"/>
      <c r="BO1616"/>
      <c r="BP1616"/>
      <c r="BQ1616"/>
      <c r="BR1616"/>
      <c r="BS1616"/>
      <c r="BT1616"/>
      <c r="BU1616"/>
      <c r="BV1616"/>
      <c r="BW1616"/>
      <c r="BX1616"/>
      <c r="BY1616"/>
      <c r="BZ1616"/>
      <c r="CA1616"/>
      <c r="CB1616"/>
      <c r="CC1616"/>
      <c r="CD1616"/>
      <c r="CE1616"/>
      <c r="CF1616"/>
      <c r="CG1616"/>
      <c r="CH1616"/>
      <c r="CI1616"/>
      <c r="CJ1616"/>
      <c r="CK1616"/>
      <c r="CL1616"/>
      <c r="CM1616"/>
      <c r="CN1616"/>
      <c r="CO1616"/>
      <c r="CP1616"/>
      <c r="CQ1616"/>
      <c r="CR1616"/>
      <c r="CS1616"/>
      <c r="CT1616"/>
      <c r="CU1616"/>
      <c r="CV1616"/>
      <c r="CW1616"/>
      <c r="CX1616"/>
      <c r="CY1616"/>
      <c r="CZ1616"/>
      <c r="DA1616"/>
      <c r="DB1616"/>
      <c r="DC1616"/>
      <c r="DD1616"/>
      <c r="DE1616"/>
      <c r="DF1616"/>
      <c r="DG1616"/>
      <c r="DH1616"/>
      <c r="DI1616"/>
      <c r="DJ1616"/>
      <c r="DK1616"/>
      <c r="DL1616"/>
      <c r="DM1616"/>
      <c r="DN1616"/>
      <c r="DO1616"/>
      <c r="DP1616"/>
      <c r="DQ1616"/>
      <c r="DR1616"/>
      <c r="DS1616"/>
      <c r="DT1616"/>
      <c r="DU1616"/>
      <c r="DV1616"/>
      <c r="DW1616"/>
      <c r="DX1616"/>
      <c r="DY1616"/>
      <c r="DZ1616"/>
      <c r="EA1616"/>
      <c r="EB1616"/>
      <c r="EC1616"/>
      <c r="ED1616"/>
      <c r="EE1616"/>
      <c r="EF1616"/>
      <c r="EG1616"/>
      <c r="EH1616"/>
      <c r="EI1616"/>
      <c r="EJ1616"/>
      <c r="EK1616"/>
      <c r="EL1616"/>
      <c r="EM1616"/>
      <c r="EN1616"/>
      <c r="EO1616"/>
      <c r="EP1616"/>
      <c r="EQ1616"/>
      <c r="ER1616"/>
      <c r="ES1616"/>
      <c r="ET1616"/>
      <c r="EU1616"/>
      <c r="EV1616"/>
      <c r="EW1616"/>
      <c r="EX1616"/>
      <c r="EY1616"/>
      <c r="EZ1616"/>
      <c r="FA1616"/>
      <c r="FB1616"/>
      <c r="FC1616"/>
      <c r="FD1616"/>
      <c r="FE1616"/>
      <c r="FF1616"/>
      <c r="FG1616"/>
      <c r="FH1616"/>
      <c r="FI1616"/>
      <c r="FJ1616"/>
      <c r="FK1616"/>
      <c r="FL1616"/>
      <c r="FM1616"/>
      <c r="FN1616"/>
    </row>
    <row r="1617" spans="1:170" ht="150" x14ac:dyDescent="0.25">
      <c r="A1617" s="22" t="s">
        <v>41</v>
      </c>
      <c r="B1617" s="22" t="s">
        <v>42</v>
      </c>
      <c r="C1617" s="22" t="s">
        <v>81</v>
      </c>
      <c r="D1617" s="22" t="s">
        <v>8125</v>
      </c>
      <c r="E1617" s="25">
        <v>44873</v>
      </c>
      <c r="F1617" s="22" t="s">
        <v>8126</v>
      </c>
      <c r="G1617" s="32">
        <v>1118568266</v>
      </c>
      <c r="H1617" s="22" t="s">
        <v>46</v>
      </c>
      <c r="I1617" s="29" t="s">
        <v>7674</v>
      </c>
      <c r="J1617" s="22" t="s">
        <v>8127</v>
      </c>
      <c r="K1617" s="22" t="s">
        <v>6973</v>
      </c>
      <c r="L1617" s="29" t="s">
        <v>7476</v>
      </c>
      <c r="M1617" s="29" t="s">
        <v>7341</v>
      </c>
      <c r="N1617" s="9">
        <f t="shared" si="25"/>
        <v>3615660</v>
      </c>
      <c r="O1617" s="64">
        <v>3615660</v>
      </c>
      <c r="P1617" s="64">
        <v>2046600</v>
      </c>
      <c r="Q1617" s="22"/>
      <c r="R1617" s="22"/>
      <c r="S1617" s="22"/>
      <c r="T1617" s="22" t="s">
        <v>774</v>
      </c>
      <c r="U1617" s="25">
        <v>44875</v>
      </c>
      <c r="V1617" s="25">
        <v>44925</v>
      </c>
      <c r="W1617" s="25">
        <v>44875</v>
      </c>
      <c r="X1617" s="22">
        <v>53</v>
      </c>
      <c r="Y1617" s="22"/>
      <c r="Z1617" s="22"/>
      <c r="AA1617" s="22"/>
      <c r="AB1617" s="22"/>
      <c r="AC1617" s="22"/>
      <c r="AD1617" s="22"/>
      <c r="AE1617" s="22" t="s">
        <v>8128</v>
      </c>
      <c r="AF1617" s="5" t="s">
        <v>53</v>
      </c>
      <c r="AG1617" s="29" t="s">
        <v>894</v>
      </c>
      <c r="AH1617" s="29" t="s">
        <v>55</v>
      </c>
      <c r="AI1617" s="22"/>
      <c r="AJ1617" s="22" t="s">
        <v>87</v>
      </c>
      <c r="AK1617" s="22"/>
      <c r="AL1617" s="22"/>
      <c r="AM1617" s="22"/>
      <c r="AN1617" s="22"/>
      <c r="AO1617"/>
      <c r="AP1617"/>
      <c r="AQ1617"/>
      <c r="AR1617"/>
      <c r="AS1617"/>
      <c r="AT1617"/>
      <c r="AU1617"/>
      <c r="AV1617"/>
      <c r="AW1617"/>
      <c r="AX1617"/>
      <c r="AY1617"/>
      <c r="AZ1617"/>
      <c r="BA1617"/>
      <c r="BB1617"/>
      <c r="BC1617"/>
      <c r="BD1617"/>
      <c r="BE1617"/>
      <c r="BF1617"/>
      <c r="BG1617"/>
      <c r="BH1617"/>
      <c r="BI1617"/>
      <c r="BJ1617"/>
      <c r="BK1617"/>
      <c r="BL1617"/>
      <c r="BM1617"/>
      <c r="BN1617"/>
      <c r="BO1617"/>
      <c r="BP1617"/>
      <c r="BQ1617"/>
      <c r="BR1617"/>
      <c r="BS1617"/>
      <c r="BT1617"/>
      <c r="BU1617"/>
      <c r="BV1617"/>
      <c r="BW1617"/>
      <c r="BX1617"/>
      <c r="BY1617"/>
      <c r="BZ1617"/>
      <c r="CA1617"/>
      <c r="CB1617"/>
      <c r="CC1617"/>
      <c r="CD1617"/>
      <c r="CE1617"/>
      <c r="CF1617"/>
      <c r="CG1617"/>
      <c r="CH1617"/>
      <c r="CI1617"/>
      <c r="CJ1617"/>
      <c r="CK1617"/>
      <c r="CL1617"/>
      <c r="CM1617"/>
      <c r="CN1617"/>
      <c r="CO1617"/>
      <c r="CP1617"/>
      <c r="CQ1617"/>
      <c r="CR1617"/>
      <c r="CS1617"/>
      <c r="CT1617"/>
      <c r="CU1617"/>
      <c r="CV1617"/>
      <c r="CW1617"/>
      <c r="CX1617"/>
      <c r="CY1617"/>
      <c r="CZ1617"/>
      <c r="DA1617"/>
      <c r="DB1617"/>
      <c r="DC1617"/>
      <c r="DD1617"/>
      <c r="DE1617"/>
      <c r="DF1617"/>
      <c r="DG1617"/>
      <c r="DH1617"/>
      <c r="DI1617"/>
      <c r="DJ1617"/>
      <c r="DK1617"/>
      <c r="DL1617"/>
      <c r="DM1617"/>
      <c r="DN1617"/>
      <c r="DO1617"/>
      <c r="DP1617"/>
      <c r="DQ1617"/>
      <c r="DR1617"/>
      <c r="DS1617"/>
      <c r="DT1617"/>
      <c r="DU1617"/>
      <c r="DV1617"/>
      <c r="DW1617"/>
      <c r="DX1617"/>
      <c r="DY1617"/>
      <c r="DZ1617"/>
      <c r="EA1617"/>
      <c r="EB1617"/>
      <c r="EC1617"/>
      <c r="ED1617"/>
      <c r="EE1617"/>
      <c r="EF1617"/>
      <c r="EG1617"/>
      <c r="EH1617"/>
      <c r="EI1617"/>
      <c r="EJ1617"/>
      <c r="EK1617"/>
      <c r="EL1617"/>
      <c r="EM1617"/>
      <c r="EN1617"/>
      <c r="EO1617"/>
      <c r="EP1617"/>
      <c r="EQ1617"/>
      <c r="ER1617"/>
      <c r="ES1617"/>
      <c r="ET1617"/>
      <c r="EU1617"/>
      <c r="EV1617"/>
      <c r="EW1617"/>
      <c r="EX1617"/>
      <c r="EY1617"/>
      <c r="EZ1617"/>
      <c r="FA1617"/>
      <c r="FB1617"/>
      <c r="FC1617"/>
      <c r="FD1617"/>
      <c r="FE1617"/>
      <c r="FF1617"/>
      <c r="FG1617"/>
      <c r="FH1617"/>
      <c r="FI1617"/>
      <c r="FJ1617"/>
      <c r="FK1617"/>
      <c r="FL1617"/>
      <c r="FM1617"/>
      <c r="FN1617"/>
    </row>
    <row r="1618" spans="1:170" ht="150" x14ac:dyDescent="0.25">
      <c r="A1618" s="22" t="s">
        <v>41</v>
      </c>
      <c r="B1618" s="22" t="s">
        <v>42</v>
      </c>
      <c r="C1618" s="22" t="s">
        <v>81</v>
      </c>
      <c r="D1618" s="22" t="s">
        <v>8129</v>
      </c>
      <c r="E1618" s="25">
        <v>44874</v>
      </c>
      <c r="F1618" s="22" t="s">
        <v>8130</v>
      </c>
      <c r="G1618" s="22" t="s">
        <v>8131</v>
      </c>
      <c r="H1618" s="22" t="s">
        <v>46</v>
      </c>
      <c r="I1618" s="29" t="s">
        <v>7674</v>
      </c>
      <c r="J1618" s="22" t="s">
        <v>8132</v>
      </c>
      <c r="K1618" s="22" t="s">
        <v>8133</v>
      </c>
      <c r="L1618" s="29" t="s">
        <v>7476</v>
      </c>
      <c r="M1618" s="29" t="s">
        <v>7341</v>
      </c>
      <c r="N1618" s="9">
        <f t="shared" si="25"/>
        <v>3615660</v>
      </c>
      <c r="O1618" s="64">
        <v>3615660</v>
      </c>
      <c r="P1618" s="64">
        <v>2046600</v>
      </c>
      <c r="Q1618" s="22"/>
      <c r="R1618" s="22"/>
      <c r="S1618" s="22"/>
      <c r="T1618" s="22" t="s">
        <v>774</v>
      </c>
      <c r="U1618" s="25">
        <v>44876</v>
      </c>
      <c r="V1618" s="25">
        <v>44925</v>
      </c>
      <c r="W1618" s="25">
        <v>44875</v>
      </c>
      <c r="X1618" s="22">
        <v>53</v>
      </c>
      <c r="Y1618" s="22"/>
      <c r="Z1618" s="22"/>
      <c r="AA1618" s="22"/>
      <c r="AB1618" s="22"/>
      <c r="AC1618" s="22"/>
      <c r="AD1618" s="22"/>
      <c r="AE1618" s="22" t="s">
        <v>8128</v>
      </c>
      <c r="AF1618" s="5" t="s">
        <v>53</v>
      </c>
      <c r="AG1618" s="29" t="s">
        <v>894</v>
      </c>
      <c r="AH1618" s="29" t="s">
        <v>55</v>
      </c>
      <c r="AI1618" s="22"/>
      <c r="AJ1618" s="22" t="s">
        <v>87</v>
      </c>
      <c r="AK1618" s="22"/>
      <c r="AL1618" s="22"/>
      <c r="AM1618" s="22"/>
      <c r="AN1618" s="22"/>
      <c r="AO1618"/>
      <c r="AP1618"/>
      <c r="AQ1618"/>
      <c r="AR1618"/>
      <c r="AS1618"/>
      <c r="AT1618"/>
      <c r="AU1618"/>
      <c r="AV1618"/>
      <c r="AW1618"/>
      <c r="AX1618"/>
      <c r="AY1618"/>
      <c r="AZ1618"/>
      <c r="BA1618"/>
      <c r="BB1618"/>
      <c r="BC1618"/>
      <c r="BD1618"/>
      <c r="BE1618"/>
      <c r="BF1618"/>
      <c r="BG1618"/>
      <c r="BH1618"/>
      <c r="BI1618"/>
      <c r="BJ1618"/>
      <c r="BK1618"/>
      <c r="BL1618"/>
      <c r="BM1618"/>
      <c r="BN1618"/>
      <c r="BO1618"/>
      <c r="BP1618"/>
      <c r="BQ1618"/>
      <c r="BR1618"/>
      <c r="BS1618"/>
      <c r="BT1618"/>
      <c r="BU1618"/>
      <c r="BV1618"/>
      <c r="BW1618"/>
      <c r="BX1618"/>
      <c r="BY1618"/>
      <c r="BZ1618"/>
      <c r="CA1618"/>
      <c r="CB1618"/>
      <c r="CC1618"/>
      <c r="CD1618"/>
      <c r="CE1618"/>
      <c r="CF1618"/>
      <c r="CG1618"/>
      <c r="CH1618"/>
      <c r="CI1618"/>
      <c r="CJ1618"/>
      <c r="CK1618"/>
      <c r="CL1618"/>
      <c r="CM1618"/>
      <c r="CN1618"/>
      <c r="CO1618"/>
      <c r="CP1618"/>
      <c r="CQ1618"/>
      <c r="CR1618"/>
      <c r="CS1618"/>
      <c r="CT1618"/>
      <c r="CU1618"/>
      <c r="CV1618"/>
      <c r="CW1618"/>
      <c r="CX1618"/>
      <c r="CY1618"/>
      <c r="CZ1618"/>
      <c r="DA1618"/>
      <c r="DB1618"/>
      <c r="DC1618"/>
      <c r="DD1618"/>
      <c r="DE1618"/>
      <c r="DF1618"/>
      <c r="DG1618"/>
      <c r="DH1618"/>
      <c r="DI1618"/>
      <c r="DJ1618"/>
      <c r="DK1618"/>
      <c r="DL1618"/>
      <c r="DM1618"/>
      <c r="DN1618"/>
      <c r="DO1618"/>
      <c r="DP1618"/>
      <c r="DQ1618"/>
      <c r="DR1618"/>
      <c r="DS1618"/>
      <c r="DT1618"/>
      <c r="DU1618"/>
      <c r="DV1618"/>
      <c r="DW1618"/>
      <c r="DX1618"/>
      <c r="DY1618"/>
      <c r="DZ1618"/>
      <c r="EA1618"/>
      <c r="EB1618"/>
      <c r="EC1618"/>
      <c r="ED1618"/>
      <c r="EE1618"/>
      <c r="EF1618"/>
      <c r="EG1618"/>
      <c r="EH1618"/>
      <c r="EI1618"/>
      <c r="EJ1618"/>
      <c r="EK1618"/>
      <c r="EL1618"/>
      <c r="EM1618"/>
      <c r="EN1618"/>
      <c r="EO1618"/>
      <c r="EP1618"/>
      <c r="EQ1618"/>
      <c r="ER1618"/>
      <c r="ES1618"/>
      <c r="ET1618"/>
      <c r="EU1618"/>
      <c r="EV1618"/>
      <c r="EW1618"/>
      <c r="EX1618"/>
      <c r="EY1618"/>
      <c r="EZ1618"/>
      <c r="FA1618"/>
      <c r="FB1618"/>
      <c r="FC1618"/>
      <c r="FD1618"/>
      <c r="FE1618"/>
      <c r="FF1618"/>
      <c r="FG1618"/>
      <c r="FH1618"/>
      <c r="FI1618"/>
      <c r="FJ1618"/>
      <c r="FK1618"/>
      <c r="FL1618"/>
      <c r="FM1618"/>
      <c r="FN1618"/>
    </row>
    <row r="1619" spans="1:170" ht="150" x14ac:dyDescent="0.25">
      <c r="A1619" s="22" t="s">
        <v>41</v>
      </c>
      <c r="B1619" s="22" t="s">
        <v>42</v>
      </c>
      <c r="C1619" s="22" t="s">
        <v>81</v>
      </c>
      <c r="D1619" s="22" t="s">
        <v>8134</v>
      </c>
      <c r="E1619" s="25">
        <v>44875</v>
      </c>
      <c r="F1619" s="22" t="s">
        <v>8135</v>
      </c>
      <c r="G1619" s="32">
        <v>1007598779</v>
      </c>
      <c r="H1619" s="22" t="s">
        <v>46</v>
      </c>
      <c r="I1619" s="29" t="s">
        <v>7674</v>
      </c>
      <c r="J1619" s="22" t="s">
        <v>8136</v>
      </c>
      <c r="K1619" s="22" t="s">
        <v>8133</v>
      </c>
      <c r="L1619" s="29" t="s">
        <v>7476</v>
      </c>
      <c r="M1619" s="29" t="s">
        <v>7341</v>
      </c>
      <c r="N1619" s="9">
        <f t="shared" si="25"/>
        <v>3615660</v>
      </c>
      <c r="O1619" s="64">
        <v>3615660</v>
      </c>
      <c r="P1619" s="64">
        <v>2046600</v>
      </c>
      <c r="Q1619" s="22"/>
      <c r="R1619" s="22"/>
      <c r="S1619" s="22"/>
      <c r="T1619" s="22" t="s">
        <v>774</v>
      </c>
      <c r="U1619" s="25">
        <v>44880</v>
      </c>
      <c r="V1619" s="25">
        <v>44925</v>
      </c>
      <c r="W1619" s="25">
        <v>44880</v>
      </c>
      <c r="X1619" s="22">
        <v>53</v>
      </c>
      <c r="Y1619" s="22"/>
      <c r="Z1619" s="22"/>
      <c r="AA1619" s="22"/>
      <c r="AB1619" s="22"/>
      <c r="AC1619" s="22"/>
      <c r="AD1619" s="22"/>
      <c r="AE1619" s="22" t="s">
        <v>8128</v>
      </c>
      <c r="AF1619" s="5" t="s">
        <v>53</v>
      </c>
      <c r="AG1619" s="29" t="s">
        <v>894</v>
      </c>
      <c r="AH1619" s="29" t="s">
        <v>55</v>
      </c>
      <c r="AI1619" s="22"/>
      <c r="AJ1619" s="22" t="s">
        <v>87</v>
      </c>
      <c r="AK1619" s="22"/>
      <c r="AL1619" s="22"/>
      <c r="AM1619" s="22"/>
      <c r="AN1619" s="22"/>
      <c r="AO1619"/>
      <c r="AP1619"/>
      <c r="AQ1619"/>
      <c r="AR1619"/>
      <c r="AS1619"/>
      <c r="AT1619"/>
      <c r="AU1619"/>
      <c r="AV1619"/>
      <c r="AW1619"/>
      <c r="AX1619"/>
      <c r="AY1619"/>
      <c r="AZ1619"/>
      <c r="BA1619"/>
      <c r="BB1619"/>
      <c r="BC1619"/>
      <c r="BD1619"/>
      <c r="BE1619"/>
      <c r="BF1619"/>
      <c r="BG1619"/>
      <c r="BH1619"/>
      <c r="BI1619"/>
      <c r="BJ1619"/>
      <c r="BK1619"/>
      <c r="BL1619"/>
      <c r="BM1619"/>
      <c r="BN1619"/>
      <c r="BO1619"/>
      <c r="BP1619"/>
      <c r="BQ1619"/>
      <c r="BR1619"/>
      <c r="BS1619"/>
      <c r="BT1619"/>
      <c r="BU1619"/>
      <c r="BV1619"/>
      <c r="BW1619"/>
      <c r="BX1619"/>
      <c r="BY1619"/>
      <c r="BZ1619"/>
      <c r="CA1619"/>
      <c r="CB1619"/>
      <c r="CC1619"/>
      <c r="CD1619"/>
      <c r="CE1619"/>
      <c r="CF1619"/>
      <c r="CG1619"/>
      <c r="CH1619"/>
      <c r="CI1619"/>
      <c r="CJ1619"/>
      <c r="CK1619"/>
      <c r="CL1619"/>
      <c r="CM1619"/>
      <c r="CN1619"/>
      <c r="CO1619"/>
      <c r="CP1619"/>
      <c r="CQ1619"/>
      <c r="CR1619"/>
      <c r="CS1619"/>
      <c r="CT1619"/>
      <c r="CU1619"/>
      <c r="CV1619"/>
      <c r="CW1619"/>
      <c r="CX1619"/>
      <c r="CY1619"/>
      <c r="CZ1619"/>
      <c r="DA1619"/>
      <c r="DB1619"/>
      <c r="DC1619"/>
      <c r="DD1619"/>
      <c r="DE1619"/>
      <c r="DF1619"/>
      <c r="DG1619"/>
      <c r="DH1619"/>
      <c r="DI1619"/>
      <c r="DJ1619"/>
      <c r="DK1619"/>
      <c r="DL1619"/>
      <c r="DM1619"/>
      <c r="DN1619"/>
      <c r="DO1619"/>
      <c r="DP1619"/>
      <c r="DQ1619"/>
      <c r="DR1619"/>
      <c r="DS1619"/>
      <c r="DT1619"/>
      <c r="DU1619"/>
      <c r="DV1619"/>
      <c r="DW1619"/>
      <c r="DX1619"/>
      <c r="DY1619"/>
      <c r="DZ1619"/>
      <c r="EA1619"/>
      <c r="EB1619"/>
      <c r="EC1619"/>
      <c r="ED1619"/>
      <c r="EE1619"/>
      <c r="EF1619"/>
      <c r="EG1619"/>
      <c r="EH1619"/>
      <c r="EI1619"/>
      <c r="EJ1619"/>
      <c r="EK1619"/>
      <c r="EL1619"/>
      <c r="EM1619"/>
      <c r="EN1619"/>
      <c r="EO1619"/>
      <c r="EP1619"/>
      <c r="EQ1619"/>
      <c r="ER1619"/>
      <c r="ES1619"/>
      <c r="ET1619"/>
      <c r="EU1619"/>
      <c r="EV1619"/>
      <c r="EW1619"/>
      <c r="EX1619"/>
      <c r="EY1619"/>
      <c r="EZ1619"/>
      <c r="FA1619"/>
      <c r="FB1619"/>
      <c r="FC1619"/>
      <c r="FD1619"/>
      <c r="FE1619"/>
      <c r="FF1619"/>
      <c r="FG1619"/>
      <c r="FH1619"/>
      <c r="FI1619"/>
      <c r="FJ1619"/>
      <c r="FK1619"/>
      <c r="FL1619"/>
      <c r="FM1619"/>
      <c r="FN1619"/>
    </row>
    <row r="1620" spans="1:170" ht="150" x14ac:dyDescent="0.25">
      <c r="A1620" s="22" t="s">
        <v>41</v>
      </c>
      <c r="B1620" s="22" t="s">
        <v>42</v>
      </c>
      <c r="C1620" s="22" t="s">
        <v>81</v>
      </c>
      <c r="D1620" s="22" t="s">
        <v>8137</v>
      </c>
      <c r="E1620" s="25">
        <v>44889</v>
      </c>
      <c r="F1620" s="22" t="s">
        <v>6970</v>
      </c>
      <c r="G1620" s="22" t="s">
        <v>8138</v>
      </c>
      <c r="H1620" s="22" t="s">
        <v>46</v>
      </c>
      <c r="I1620" s="29" t="s">
        <v>7674</v>
      </c>
      <c r="J1620" s="22" t="s">
        <v>8139</v>
      </c>
      <c r="K1620" s="22" t="s">
        <v>8140</v>
      </c>
      <c r="L1620" s="29" t="s">
        <v>7476</v>
      </c>
      <c r="M1620" s="29" t="s">
        <v>7341</v>
      </c>
      <c r="N1620" s="9">
        <f t="shared" si="25"/>
        <v>3615660</v>
      </c>
      <c r="O1620" s="64">
        <v>3615660</v>
      </c>
      <c r="P1620" s="64">
        <v>2046600</v>
      </c>
      <c r="Q1620" s="22"/>
      <c r="R1620" s="22"/>
      <c r="S1620" s="22"/>
      <c r="T1620" s="22" t="s">
        <v>774</v>
      </c>
      <c r="U1620" s="25">
        <v>44890</v>
      </c>
      <c r="V1620" s="25">
        <v>44925</v>
      </c>
      <c r="W1620" s="25">
        <v>44890</v>
      </c>
      <c r="X1620" s="22">
        <v>53</v>
      </c>
      <c r="Y1620" s="22"/>
      <c r="Z1620" s="22"/>
      <c r="AA1620" s="22"/>
      <c r="AB1620" s="22"/>
      <c r="AC1620" s="22"/>
      <c r="AD1620" s="22"/>
      <c r="AE1620" s="22" t="s">
        <v>8128</v>
      </c>
      <c r="AF1620" s="5" t="s">
        <v>53</v>
      </c>
      <c r="AG1620" s="29" t="s">
        <v>894</v>
      </c>
      <c r="AH1620" s="29" t="s">
        <v>55</v>
      </c>
      <c r="AI1620" s="22"/>
      <c r="AJ1620" s="22" t="s">
        <v>87</v>
      </c>
      <c r="AK1620" s="22"/>
      <c r="AL1620" s="22"/>
      <c r="AM1620" s="22"/>
      <c r="AN1620" s="22"/>
      <c r="AO1620"/>
      <c r="AP1620"/>
      <c r="AQ1620"/>
      <c r="AR1620"/>
      <c r="AS1620"/>
      <c r="AT1620"/>
      <c r="AU1620"/>
      <c r="AV1620"/>
      <c r="AW1620"/>
      <c r="AX1620"/>
      <c r="AY1620"/>
      <c r="AZ1620"/>
      <c r="BA1620"/>
      <c r="BB1620"/>
      <c r="BC1620"/>
      <c r="BD1620"/>
      <c r="BE1620"/>
      <c r="BF1620"/>
      <c r="BG1620"/>
      <c r="BH1620"/>
      <c r="BI1620"/>
      <c r="BJ1620"/>
      <c r="BK1620"/>
      <c r="BL1620"/>
      <c r="BM1620"/>
      <c r="BN1620"/>
      <c r="BO1620"/>
      <c r="BP1620"/>
      <c r="BQ1620"/>
      <c r="BR1620"/>
      <c r="BS1620"/>
      <c r="BT1620"/>
      <c r="BU1620"/>
      <c r="BV1620"/>
      <c r="BW1620"/>
      <c r="BX1620"/>
      <c r="BY1620"/>
      <c r="BZ1620"/>
      <c r="CA1620"/>
      <c r="CB1620"/>
      <c r="CC1620"/>
      <c r="CD1620"/>
      <c r="CE1620"/>
      <c r="CF1620"/>
      <c r="CG1620"/>
      <c r="CH1620"/>
      <c r="CI1620"/>
      <c r="CJ1620"/>
      <c r="CK1620"/>
      <c r="CL1620"/>
      <c r="CM1620"/>
      <c r="CN1620"/>
      <c r="CO1620"/>
      <c r="CP1620"/>
      <c r="CQ1620"/>
      <c r="CR1620"/>
      <c r="CS1620"/>
      <c r="CT1620"/>
      <c r="CU1620"/>
      <c r="CV1620"/>
      <c r="CW1620"/>
      <c r="CX1620"/>
      <c r="CY1620"/>
      <c r="CZ1620"/>
      <c r="DA1620"/>
      <c r="DB1620"/>
      <c r="DC1620"/>
      <c r="DD1620"/>
      <c r="DE1620"/>
      <c r="DF1620"/>
      <c r="DG1620"/>
      <c r="DH1620"/>
      <c r="DI1620"/>
      <c r="DJ1620"/>
      <c r="DK1620"/>
      <c r="DL1620"/>
      <c r="DM1620"/>
      <c r="DN1620"/>
      <c r="DO1620"/>
      <c r="DP1620"/>
      <c r="DQ1620"/>
      <c r="DR1620"/>
      <c r="DS1620"/>
      <c r="DT1620"/>
      <c r="DU1620"/>
      <c r="DV1620"/>
      <c r="DW1620"/>
      <c r="DX1620"/>
      <c r="DY1620"/>
      <c r="DZ1620"/>
      <c r="EA1620"/>
      <c r="EB1620"/>
      <c r="EC1620"/>
      <c r="ED1620"/>
      <c r="EE1620"/>
      <c r="EF1620"/>
      <c r="EG1620"/>
      <c r="EH1620"/>
      <c r="EI1620"/>
      <c r="EJ1620"/>
      <c r="EK1620"/>
      <c r="EL1620"/>
      <c r="EM1620"/>
      <c r="EN1620"/>
      <c r="EO1620"/>
      <c r="EP1620"/>
      <c r="EQ1620"/>
      <c r="ER1620"/>
      <c r="ES1620"/>
      <c r="ET1620"/>
      <c r="EU1620"/>
      <c r="EV1620"/>
      <c r="EW1620"/>
      <c r="EX1620"/>
      <c r="EY1620"/>
      <c r="EZ1620"/>
      <c r="FA1620"/>
      <c r="FB1620"/>
      <c r="FC1620"/>
      <c r="FD1620"/>
      <c r="FE1620"/>
      <c r="FF1620"/>
      <c r="FG1620"/>
      <c r="FH1620"/>
      <c r="FI1620"/>
      <c r="FJ1620"/>
      <c r="FK1620"/>
      <c r="FL1620"/>
      <c r="FM1620"/>
      <c r="FN1620"/>
    </row>
    <row r="1621" spans="1:170" ht="120" x14ac:dyDescent="0.25">
      <c r="A1621" s="22" t="s">
        <v>41</v>
      </c>
      <c r="B1621" s="22" t="s">
        <v>42</v>
      </c>
      <c r="C1621" s="22" t="s">
        <v>81</v>
      </c>
      <c r="D1621" s="22" t="s">
        <v>8141</v>
      </c>
      <c r="E1621" s="25">
        <v>44873</v>
      </c>
      <c r="F1621" s="22" t="s">
        <v>8142</v>
      </c>
      <c r="G1621" s="32">
        <v>20370633</v>
      </c>
      <c r="H1621" s="22" t="s">
        <v>46</v>
      </c>
      <c r="I1621" s="22" t="s">
        <v>4541</v>
      </c>
      <c r="J1621" s="22" t="s">
        <v>8143</v>
      </c>
      <c r="K1621" s="22" t="s">
        <v>8144</v>
      </c>
      <c r="L1621" s="22" t="s">
        <v>86</v>
      </c>
      <c r="M1621" s="29" t="s">
        <v>7341</v>
      </c>
      <c r="N1621" s="9">
        <f t="shared" si="25"/>
        <v>4560120</v>
      </c>
      <c r="O1621" s="26">
        <v>4560120</v>
      </c>
      <c r="P1621" s="26">
        <v>2581200</v>
      </c>
      <c r="Q1621" s="22"/>
      <c r="R1621" s="22"/>
      <c r="S1621" s="22"/>
      <c r="T1621" s="22" t="s">
        <v>8145</v>
      </c>
      <c r="U1621" s="25">
        <v>44875</v>
      </c>
      <c r="V1621" s="25">
        <v>44925</v>
      </c>
      <c r="W1621" s="25">
        <v>44874</v>
      </c>
      <c r="X1621" s="22">
        <v>53</v>
      </c>
      <c r="Y1621" s="22"/>
      <c r="Z1621" s="22"/>
      <c r="AA1621" s="22"/>
      <c r="AB1621" s="22"/>
      <c r="AC1621" s="22"/>
      <c r="AD1621" s="22"/>
      <c r="AE1621" s="22" t="s">
        <v>8146</v>
      </c>
      <c r="AF1621" s="5" t="s">
        <v>53</v>
      </c>
      <c r="AG1621" s="22" t="s">
        <v>8147</v>
      </c>
      <c r="AH1621" s="22" t="s">
        <v>55</v>
      </c>
      <c r="AI1621" s="22"/>
      <c r="AJ1621" s="22" t="s">
        <v>465</v>
      </c>
      <c r="AK1621" s="22"/>
      <c r="AL1621" s="22"/>
      <c r="AM1621" s="22"/>
      <c r="AN1621" s="22"/>
      <c r="AO1621"/>
      <c r="AP1621"/>
      <c r="AQ1621"/>
      <c r="AR1621"/>
      <c r="AS1621"/>
      <c r="AT1621"/>
      <c r="AU1621"/>
      <c r="AV1621"/>
      <c r="AW1621"/>
      <c r="AX1621"/>
      <c r="AY1621"/>
      <c r="AZ1621"/>
      <c r="BA1621"/>
      <c r="BB1621"/>
      <c r="BC1621"/>
      <c r="BD1621"/>
      <c r="BE1621"/>
      <c r="BF1621"/>
      <c r="BG1621"/>
      <c r="BH1621"/>
      <c r="BI1621"/>
      <c r="BJ1621"/>
      <c r="BK1621"/>
      <c r="BL1621"/>
      <c r="BM1621"/>
      <c r="BN1621"/>
      <c r="BO1621"/>
      <c r="BP1621"/>
      <c r="BQ1621"/>
      <c r="BR1621"/>
      <c r="BS1621"/>
      <c r="BT1621"/>
      <c r="BU1621"/>
      <c r="BV1621"/>
      <c r="BW1621"/>
      <c r="BX1621"/>
      <c r="BY1621"/>
      <c r="BZ1621"/>
      <c r="CA1621"/>
      <c r="CB1621"/>
      <c r="CC1621"/>
      <c r="CD1621"/>
      <c r="CE1621"/>
      <c r="CF1621"/>
      <c r="CG1621"/>
      <c r="CH1621"/>
      <c r="CI1621"/>
      <c r="CJ1621"/>
      <c r="CK1621"/>
      <c r="CL1621"/>
      <c r="CM1621"/>
      <c r="CN1621"/>
      <c r="CO1621"/>
      <c r="CP1621"/>
      <c r="CQ1621"/>
      <c r="CR1621"/>
      <c r="CS1621"/>
      <c r="CT1621"/>
      <c r="CU1621"/>
      <c r="CV1621"/>
      <c r="CW1621"/>
      <c r="CX1621"/>
      <c r="CY1621"/>
      <c r="CZ1621"/>
      <c r="DA1621"/>
      <c r="DB1621"/>
      <c r="DC1621"/>
      <c r="DD1621"/>
      <c r="DE1621"/>
      <c r="DF1621"/>
      <c r="DG1621"/>
      <c r="DH1621"/>
      <c r="DI1621"/>
      <c r="DJ1621"/>
      <c r="DK1621"/>
      <c r="DL1621"/>
      <c r="DM1621"/>
      <c r="DN1621"/>
      <c r="DO1621"/>
      <c r="DP1621"/>
      <c r="DQ1621"/>
      <c r="DR1621"/>
      <c r="DS1621"/>
      <c r="DT1621"/>
      <c r="DU1621"/>
      <c r="DV1621"/>
      <c r="DW1621"/>
      <c r="DX1621"/>
      <c r="DY1621"/>
      <c r="DZ1621"/>
      <c r="EA1621"/>
      <c r="EB1621"/>
      <c r="EC1621"/>
      <c r="ED1621"/>
      <c r="EE1621"/>
      <c r="EF1621"/>
      <c r="EG1621"/>
      <c r="EH1621"/>
      <c r="EI1621"/>
      <c r="EJ1621"/>
      <c r="EK1621"/>
      <c r="EL1621"/>
      <c r="EM1621"/>
      <c r="EN1621"/>
      <c r="EO1621"/>
      <c r="EP1621"/>
      <c r="EQ1621"/>
      <c r="ER1621"/>
      <c r="ES1621"/>
      <c r="ET1621"/>
      <c r="EU1621"/>
      <c r="EV1621"/>
      <c r="EW1621"/>
      <c r="EX1621"/>
      <c r="EY1621"/>
      <c r="EZ1621"/>
      <c r="FA1621"/>
      <c r="FB1621"/>
      <c r="FC1621"/>
      <c r="FD1621"/>
      <c r="FE1621"/>
      <c r="FF1621"/>
      <c r="FG1621"/>
      <c r="FH1621"/>
      <c r="FI1621"/>
      <c r="FJ1621"/>
      <c r="FK1621"/>
      <c r="FL1621"/>
      <c r="FM1621"/>
      <c r="FN1621"/>
    </row>
    <row r="1622" spans="1:170" ht="150" x14ac:dyDescent="0.25">
      <c r="A1622" s="22" t="s">
        <v>41</v>
      </c>
      <c r="B1622" s="22" t="s">
        <v>42</v>
      </c>
      <c r="C1622" s="22" t="s">
        <v>81</v>
      </c>
      <c r="D1622" s="22" t="s">
        <v>8148</v>
      </c>
      <c r="E1622" s="25">
        <v>44874</v>
      </c>
      <c r="F1622" s="22" t="s">
        <v>8149</v>
      </c>
      <c r="G1622" s="32">
        <v>1007721593</v>
      </c>
      <c r="H1622" s="22" t="s">
        <v>46</v>
      </c>
      <c r="I1622" s="29" t="s">
        <v>7674</v>
      </c>
      <c r="J1622" s="22" t="s">
        <v>8150</v>
      </c>
      <c r="K1622" s="22" t="s">
        <v>8151</v>
      </c>
      <c r="L1622" s="22" t="s">
        <v>158</v>
      </c>
      <c r="M1622" s="29" t="s">
        <v>7341</v>
      </c>
      <c r="N1622" s="9">
        <f t="shared" si="25"/>
        <v>388540</v>
      </c>
      <c r="O1622" s="26">
        <v>388540</v>
      </c>
      <c r="P1622" s="64">
        <v>2046600</v>
      </c>
      <c r="Q1622" s="22"/>
      <c r="R1622" s="22"/>
      <c r="S1622" s="22"/>
      <c r="T1622" s="22" t="s">
        <v>8152</v>
      </c>
      <c r="U1622" s="25">
        <v>44876</v>
      </c>
      <c r="V1622" s="25">
        <v>44925</v>
      </c>
      <c r="W1622" s="25">
        <v>44876</v>
      </c>
      <c r="X1622" s="22">
        <v>57</v>
      </c>
      <c r="Y1622" s="22"/>
      <c r="Z1622" s="22"/>
      <c r="AA1622" s="22"/>
      <c r="AB1622" s="22"/>
      <c r="AC1622" s="22"/>
      <c r="AD1622" s="22"/>
      <c r="AE1622" s="22" t="s">
        <v>2723</v>
      </c>
      <c r="AF1622" s="5" t="s">
        <v>53</v>
      </c>
      <c r="AG1622" s="29" t="s">
        <v>894</v>
      </c>
      <c r="AH1622" s="29" t="s">
        <v>55</v>
      </c>
      <c r="AI1622" s="22"/>
      <c r="AJ1622" s="22" t="s">
        <v>160</v>
      </c>
      <c r="AK1622" s="22"/>
      <c r="AL1622" s="22"/>
      <c r="AM1622" s="22"/>
      <c r="AN1622" s="22"/>
      <c r="AO1622"/>
      <c r="AP1622"/>
      <c r="AQ1622"/>
      <c r="AR1622"/>
      <c r="AS1622"/>
      <c r="AT1622"/>
      <c r="AU1622"/>
      <c r="AV1622"/>
      <c r="AW1622"/>
      <c r="AX1622"/>
      <c r="AY1622"/>
      <c r="AZ1622"/>
      <c r="BA1622"/>
      <c r="BB1622"/>
      <c r="BC1622"/>
      <c r="BD1622"/>
      <c r="BE1622"/>
      <c r="BF1622"/>
      <c r="BG1622"/>
      <c r="BH1622"/>
      <c r="BI1622"/>
      <c r="BJ1622"/>
      <c r="BK1622"/>
      <c r="BL1622"/>
      <c r="BM1622"/>
      <c r="BN1622"/>
      <c r="BO1622"/>
      <c r="BP1622"/>
      <c r="BQ1622"/>
      <c r="BR1622"/>
      <c r="BS1622"/>
      <c r="BT1622"/>
      <c r="BU1622"/>
      <c r="BV1622"/>
      <c r="BW1622"/>
      <c r="BX1622"/>
      <c r="BY1622"/>
      <c r="BZ1622"/>
      <c r="CA1622"/>
      <c r="CB1622"/>
      <c r="CC1622"/>
      <c r="CD1622"/>
      <c r="CE1622"/>
      <c r="CF1622"/>
      <c r="CG1622"/>
      <c r="CH1622"/>
      <c r="CI1622"/>
      <c r="CJ1622"/>
      <c r="CK1622"/>
      <c r="CL1622"/>
      <c r="CM1622"/>
      <c r="CN1622"/>
      <c r="CO1622"/>
      <c r="CP1622"/>
      <c r="CQ1622"/>
      <c r="CR1622"/>
      <c r="CS1622"/>
      <c r="CT1622"/>
      <c r="CU1622"/>
      <c r="CV1622"/>
      <c r="CW1622"/>
      <c r="CX1622"/>
      <c r="CY1622"/>
      <c r="CZ1622"/>
      <c r="DA1622"/>
      <c r="DB1622"/>
      <c r="DC1622"/>
      <c r="DD1622"/>
      <c r="DE1622"/>
      <c r="DF1622"/>
      <c r="DG1622"/>
      <c r="DH1622"/>
      <c r="DI1622"/>
      <c r="DJ1622"/>
      <c r="DK1622"/>
      <c r="DL1622"/>
      <c r="DM1622"/>
      <c r="DN1622"/>
      <c r="DO1622"/>
      <c r="DP1622"/>
      <c r="DQ1622"/>
      <c r="DR1622"/>
      <c r="DS1622"/>
      <c r="DT1622"/>
      <c r="DU1622"/>
      <c r="DV1622"/>
      <c r="DW1622"/>
      <c r="DX1622"/>
      <c r="DY1622"/>
      <c r="DZ1622"/>
      <c r="EA1622"/>
      <c r="EB1622"/>
      <c r="EC1622"/>
      <c r="ED1622"/>
      <c r="EE1622"/>
      <c r="EF1622"/>
      <c r="EG1622"/>
      <c r="EH1622"/>
      <c r="EI1622"/>
      <c r="EJ1622"/>
      <c r="EK1622"/>
      <c r="EL1622"/>
      <c r="EM1622"/>
      <c r="EN1622"/>
      <c r="EO1622"/>
      <c r="EP1622"/>
      <c r="EQ1622"/>
      <c r="ER1622"/>
      <c r="ES1622"/>
      <c r="ET1622"/>
      <c r="EU1622"/>
      <c r="EV1622"/>
      <c r="EW1622"/>
      <c r="EX1622"/>
      <c r="EY1622"/>
      <c r="EZ1622"/>
      <c r="FA1622"/>
      <c r="FB1622"/>
      <c r="FC1622"/>
      <c r="FD1622"/>
      <c r="FE1622"/>
      <c r="FF1622"/>
      <c r="FG1622"/>
      <c r="FH1622"/>
      <c r="FI1622"/>
      <c r="FJ1622"/>
      <c r="FK1622"/>
      <c r="FL1622"/>
      <c r="FM1622"/>
      <c r="FN1622"/>
    </row>
    <row r="1623" spans="1:170" ht="150" x14ac:dyDescent="0.25">
      <c r="A1623" s="22" t="s">
        <v>41</v>
      </c>
      <c r="B1623" s="22" t="s">
        <v>42</v>
      </c>
      <c r="C1623" s="22" t="s">
        <v>81</v>
      </c>
      <c r="D1623" s="22" t="s">
        <v>8153</v>
      </c>
      <c r="E1623" s="25">
        <v>44874</v>
      </c>
      <c r="F1623" s="22" t="s">
        <v>8154</v>
      </c>
      <c r="G1623" s="32">
        <v>1106397698</v>
      </c>
      <c r="H1623" s="22" t="s">
        <v>46</v>
      </c>
      <c r="I1623" s="29" t="s">
        <v>7674</v>
      </c>
      <c r="J1623" s="22" t="s">
        <v>8155</v>
      </c>
      <c r="K1623" s="22" t="s">
        <v>8156</v>
      </c>
      <c r="L1623" s="22" t="s">
        <v>158</v>
      </c>
      <c r="M1623" s="29" t="s">
        <v>7341</v>
      </c>
      <c r="N1623" s="9">
        <f t="shared" si="25"/>
        <v>3615660</v>
      </c>
      <c r="O1623" s="26">
        <v>3615660</v>
      </c>
      <c r="P1623" s="64">
        <v>2046600</v>
      </c>
      <c r="Q1623" s="22"/>
      <c r="R1623" s="22"/>
      <c r="S1623" s="22"/>
      <c r="T1623" s="22" t="s">
        <v>1734</v>
      </c>
      <c r="U1623" s="25">
        <v>44876</v>
      </c>
      <c r="V1623" s="25">
        <v>44925</v>
      </c>
      <c r="W1623" s="25">
        <v>44876</v>
      </c>
      <c r="X1623" s="22">
        <v>53</v>
      </c>
      <c r="Y1623" s="22"/>
      <c r="Z1623" s="22"/>
      <c r="AA1623" s="22"/>
      <c r="AB1623" s="22"/>
      <c r="AC1623" s="22"/>
      <c r="AD1623" s="22"/>
      <c r="AE1623" s="22" t="s">
        <v>6388</v>
      </c>
      <c r="AF1623" s="5" t="s">
        <v>53</v>
      </c>
      <c r="AG1623" s="29" t="s">
        <v>894</v>
      </c>
      <c r="AH1623" s="29" t="s">
        <v>55</v>
      </c>
      <c r="AI1623" s="22"/>
      <c r="AJ1623" s="22" t="s">
        <v>87</v>
      </c>
      <c r="AK1623" s="22"/>
      <c r="AL1623" s="22"/>
      <c r="AM1623" s="22"/>
      <c r="AN1623" s="22"/>
      <c r="AO1623"/>
      <c r="AP1623"/>
      <c r="AQ1623"/>
      <c r="AR1623"/>
      <c r="AS1623"/>
      <c r="AT1623"/>
      <c r="AU1623"/>
      <c r="AV1623"/>
      <c r="AW1623"/>
      <c r="AX1623"/>
      <c r="AY1623"/>
      <c r="AZ1623"/>
      <c r="BA1623"/>
      <c r="BB1623"/>
      <c r="BC1623"/>
      <c r="BD1623"/>
      <c r="BE1623"/>
      <c r="BF1623"/>
      <c r="BG1623"/>
      <c r="BH1623"/>
      <c r="BI1623"/>
      <c r="BJ1623"/>
      <c r="BK1623"/>
      <c r="BL1623"/>
      <c r="BM1623"/>
      <c r="BN1623"/>
      <c r="BO1623"/>
      <c r="BP1623"/>
      <c r="BQ1623"/>
      <c r="BR1623"/>
      <c r="BS1623"/>
      <c r="BT1623"/>
      <c r="BU1623"/>
      <c r="BV1623"/>
      <c r="BW1623"/>
      <c r="BX1623"/>
      <c r="BY1623"/>
      <c r="BZ1623"/>
      <c r="CA1623"/>
      <c r="CB1623"/>
      <c r="CC1623"/>
      <c r="CD1623"/>
      <c r="CE1623"/>
      <c r="CF1623"/>
      <c r="CG1623"/>
      <c r="CH1623"/>
      <c r="CI1623"/>
      <c r="CJ1623"/>
      <c r="CK1623"/>
      <c r="CL1623"/>
      <c r="CM1623"/>
      <c r="CN1623"/>
      <c r="CO1623"/>
      <c r="CP1623"/>
      <c r="CQ1623"/>
      <c r="CR1623"/>
      <c r="CS1623"/>
      <c r="CT1623"/>
      <c r="CU1623"/>
      <c r="CV1623"/>
      <c r="CW1623"/>
      <c r="CX1623"/>
      <c r="CY1623"/>
      <c r="CZ1623"/>
      <c r="DA1623"/>
      <c r="DB1623"/>
      <c r="DC1623"/>
      <c r="DD1623"/>
      <c r="DE1623"/>
      <c r="DF1623"/>
      <c r="DG1623"/>
      <c r="DH1623"/>
      <c r="DI1623"/>
      <c r="DJ1623"/>
      <c r="DK1623"/>
      <c r="DL1623"/>
      <c r="DM1623"/>
      <c r="DN1623"/>
      <c r="DO1623"/>
      <c r="DP1623"/>
      <c r="DQ1623"/>
      <c r="DR1623"/>
      <c r="DS1623"/>
      <c r="DT1623"/>
      <c r="DU1623"/>
      <c r="DV1623"/>
      <c r="DW1623"/>
      <c r="DX1623"/>
      <c r="DY1623"/>
      <c r="DZ1623"/>
      <c r="EA1623"/>
      <c r="EB1623"/>
      <c r="EC1623"/>
      <c r="ED1623"/>
      <c r="EE1623"/>
      <c r="EF1623"/>
      <c r="EG1623"/>
      <c r="EH1623"/>
      <c r="EI1623"/>
      <c r="EJ1623"/>
      <c r="EK1623"/>
      <c r="EL1623"/>
      <c r="EM1623"/>
      <c r="EN1623"/>
      <c r="EO1623"/>
      <c r="EP1623"/>
      <c r="EQ1623"/>
      <c r="ER1623"/>
      <c r="ES1623"/>
      <c r="ET1623"/>
      <c r="EU1623"/>
      <c r="EV1623"/>
      <c r="EW1623"/>
      <c r="EX1623"/>
      <c r="EY1623"/>
      <c r="EZ1623"/>
      <c r="FA1623"/>
      <c r="FB1623"/>
      <c r="FC1623"/>
      <c r="FD1623"/>
      <c r="FE1623"/>
      <c r="FF1623"/>
      <c r="FG1623"/>
      <c r="FH1623"/>
      <c r="FI1623"/>
      <c r="FJ1623"/>
      <c r="FK1623"/>
      <c r="FL1623"/>
      <c r="FM1623"/>
      <c r="FN1623"/>
    </row>
    <row r="1624" spans="1:170" ht="150" x14ac:dyDescent="0.25">
      <c r="A1624" s="22" t="s">
        <v>41</v>
      </c>
      <c r="B1624" s="22" t="s">
        <v>42</v>
      </c>
      <c r="C1624" s="22" t="s">
        <v>81</v>
      </c>
      <c r="D1624" s="22" t="s">
        <v>8157</v>
      </c>
      <c r="E1624" s="25">
        <v>44875</v>
      </c>
      <c r="F1624" s="22" t="s">
        <v>8158</v>
      </c>
      <c r="G1624" s="22" t="s">
        <v>8159</v>
      </c>
      <c r="H1624" s="22" t="s">
        <v>46</v>
      </c>
      <c r="I1624" s="29" t="s">
        <v>7674</v>
      </c>
      <c r="J1624" s="22" t="s">
        <v>8160</v>
      </c>
      <c r="K1624" s="22" t="s">
        <v>7765</v>
      </c>
      <c r="L1624" s="22" t="s">
        <v>158</v>
      </c>
      <c r="M1624" s="29" t="s">
        <v>7341</v>
      </c>
      <c r="N1624" s="9">
        <f t="shared" si="25"/>
        <v>3615660</v>
      </c>
      <c r="O1624" s="26">
        <v>3615660</v>
      </c>
      <c r="P1624" s="64">
        <v>2046600</v>
      </c>
      <c r="Q1624" s="22"/>
      <c r="R1624" s="22"/>
      <c r="S1624" s="22"/>
      <c r="T1624" s="22" t="s">
        <v>1371</v>
      </c>
      <c r="U1624" s="25">
        <v>44880</v>
      </c>
      <c r="V1624" s="25">
        <v>44925</v>
      </c>
      <c r="W1624" s="25">
        <v>44876</v>
      </c>
      <c r="X1624" s="22">
        <v>53</v>
      </c>
      <c r="Y1624" s="22"/>
      <c r="Z1624" s="22"/>
      <c r="AA1624" s="22"/>
      <c r="AB1624" s="22"/>
      <c r="AC1624" s="22"/>
      <c r="AD1624" s="22"/>
      <c r="AE1624" s="22" t="s">
        <v>8161</v>
      </c>
      <c r="AF1624" s="5" t="s">
        <v>53</v>
      </c>
      <c r="AG1624" s="29" t="s">
        <v>894</v>
      </c>
      <c r="AH1624" s="29" t="s">
        <v>55</v>
      </c>
      <c r="AI1624" s="22"/>
      <c r="AJ1624" s="22" t="s">
        <v>87</v>
      </c>
      <c r="AK1624" s="22"/>
      <c r="AL1624" s="22"/>
      <c r="AM1624" s="22"/>
      <c r="AN1624" s="22"/>
      <c r="AO1624"/>
      <c r="AP1624"/>
      <c r="AQ1624"/>
      <c r="AR1624"/>
      <c r="AS1624"/>
      <c r="AT1624"/>
      <c r="AU1624"/>
      <c r="AV1624"/>
      <c r="AW1624"/>
      <c r="AX1624"/>
      <c r="AY1624"/>
      <c r="AZ1624"/>
      <c r="BA1624"/>
      <c r="BB1624"/>
      <c r="BC1624"/>
      <c r="BD1624"/>
      <c r="BE1624"/>
      <c r="BF1624"/>
      <c r="BG1624"/>
      <c r="BH1624"/>
      <c r="BI1624"/>
      <c r="BJ1624"/>
      <c r="BK1624"/>
      <c r="BL1624"/>
      <c r="BM1624"/>
      <c r="BN1624"/>
      <c r="BO1624"/>
      <c r="BP1624"/>
      <c r="BQ1624"/>
      <c r="BR1624"/>
      <c r="BS1624"/>
      <c r="BT1624"/>
      <c r="BU1624"/>
      <c r="BV1624"/>
      <c r="BW1624"/>
      <c r="BX1624"/>
      <c r="BY1624"/>
      <c r="BZ1624"/>
      <c r="CA1624"/>
      <c r="CB1624"/>
      <c r="CC1624"/>
      <c r="CD1624"/>
      <c r="CE1624"/>
      <c r="CF1624"/>
      <c r="CG1624"/>
      <c r="CH1624"/>
      <c r="CI1624"/>
      <c r="CJ1624"/>
      <c r="CK1624"/>
      <c r="CL1624"/>
      <c r="CM1624"/>
      <c r="CN1624"/>
      <c r="CO1624"/>
      <c r="CP1624"/>
      <c r="CQ1624"/>
      <c r="CR1624"/>
      <c r="CS1624"/>
      <c r="CT1624"/>
      <c r="CU1624"/>
      <c r="CV1624"/>
      <c r="CW1624"/>
      <c r="CX1624"/>
      <c r="CY1624"/>
      <c r="CZ1624"/>
      <c r="DA1624"/>
      <c r="DB1624"/>
      <c r="DC1624"/>
      <c r="DD1624"/>
      <c r="DE1624"/>
      <c r="DF1624"/>
      <c r="DG1624"/>
      <c r="DH1624"/>
      <c r="DI1624"/>
      <c r="DJ1624"/>
      <c r="DK1624"/>
      <c r="DL1624"/>
      <c r="DM1624"/>
      <c r="DN1624"/>
      <c r="DO1624"/>
      <c r="DP1624"/>
      <c r="DQ1624"/>
      <c r="DR1624"/>
      <c r="DS1624"/>
      <c r="DT1624"/>
      <c r="DU1624"/>
      <c r="DV1624"/>
      <c r="DW1624"/>
      <c r="DX1624"/>
      <c r="DY1624"/>
      <c r="DZ1624"/>
      <c r="EA1624"/>
      <c r="EB1624"/>
      <c r="EC1624"/>
      <c r="ED1624"/>
      <c r="EE1624"/>
      <c r="EF1624"/>
      <c r="EG1624"/>
      <c r="EH1624"/>
      <c r="EI1624"/>
      <c r="EJ1624"/>
      <c r="EK1624"/>
      <c r="EL1624"/>
      <c r="EM1624"/>
      <c r="EN1624"/>
      <c r="EO1624"/>
      <c r="EP1624"/>
      <c r="EQ1624"/>
      <c r="ER1624"/>
      <c r="ES1624"/>
      <c r="ET1624"/>
      <c r="EU1624"/>
      <c r="EV1624"/>
      <c r="EW1624"/>
      <c r="EX1624"/>
      <c r="EY1624"/>
      <c r="EZ1624"/>
      <c r="FA1624"/>
      <c r="FB1624"/>
      <c r="FC1624"/>
      <c r="FD1624"/>
      <c r="FE1624"/>
      <c r="FF1624"/>
      <c r="FG1624"/>
      <c r="FH1624"/>
      <c r="FI1624"/>
      <c r="FJ1624"/>
      <c r="FK1624"/>
      <c r="FL1624"/>
      <c r="FM1624"/>
      <c r="FN1624"/>
    </row>
    <row r="1625" spans="1:170" ht="150" x14ac:dyDescent="0.25">
      <c r="A1625" s="22" t="s">
        <v>41</v>
      </c>
      <c r="B1625" s="22" t="s">
        <v>42</v>
      </c>
      <c r="C1625" s="22" t="s">
        <v>7438</v>
      </c>
      <c r="D1625" s="22" t="s">
        <v>8162</v>
      </c>
      <c r="E1625" s="25">
        <v>44874</v>
      </c>
      <c r="F1625" s="22" t="s">
        <v>8163</v>
      </c>
      <c r="G1625" s="32">
        <v>1143848365</v>
      </c>
      <c r="H1625" s="22" t="s">
        <v>46</v>
      </c>
      <c r="I1625" s="22" t="s">
        <v>7807</v>
      </c>
      <c r="J1625" s="22" t="s">
        <v>8164</v>
      </c>
      <c r="K1625" s="22" t="s">
        <v>8165</v>
      </c>
      <c r="L1625" s="22" t="s">
        <v>99</v>
      </c>
      <c r="M1625" s="29" t="s">
        <v>7341</v>
      </c>
      <c r="N1625" s="9">
        <f t="shared" si="25"/>
        <v>7611000</v>
      </c>
      <c r="O1625" s="26">
        <v>7611000</v>
      </c>
      <c r="P1625" s="26">
        <v>3805800</v>
      </c>
      <c r="Q1625" s="22"/>
      <c r="R1625" s="22"/>
      <c r="S1625" s="22"/>
      <c r="T1625" s="22" t="s">
        <v>7273</v>
      </c>
      <c r="U1625" s="25">
        <v>44876</v>
      </c>
      <c r="V1625" s="25">
        <v>44926</v>
      </c>
      <c r="W1625" s="25">
        <v>44875</v>
      </c>
      <c r="X1625" s="22">
        <v>60</v>
      </c>
      <c r="Y1625" s="22"/>
      <c r="Z1625" s="22"/>
      <c r="AA1625" s="22"/>
      <c r="AB1625" s="22"/>
      <c r="AC1625" s="22"/>
      <c r="AD1625" s="22"/>
      <c r="AE1625" s="22" t="s">
        <v>8166</v>
      </c>
      <c r="AF1625" s="5" t="s">
        <v>53</v>
      </c>
      <c r="AG1625" s="22" t="s">
        <v>378</v>
      </c>
      <c r="AH1625" s="22" t="s">
        <v>55</v>
      </c>
      <c r="AI1625" s="22"/>
      <c r="AJ1625" s="22" t="s">
        <v>160</v>
      </c>
      <c r="AK1625" s="22"/>
      <c r="AL1625" s="22"/>
      <c r="AM1625" s="22"/>
      <c r="AN1625" s="22"/>
      <c r="AO1625"/>
      <c r="AP1625"/>
      <c r="AQ1625"/>
      <c r="AR1625"/>
      <c r="AS1625"/>
      <c r="AT1625"/>
      <c r="AU1625"/>
      <c r="AV1625"/>
      <c r="AW1625"/>
      <c r="AX1625"/>
      <c r="AY1625"/>
      <c r="AZ1625"/>
      <c r="BA1625"/>
      <c r="BB1625"/>
      <c r="BC1625"/>
      <c r="BD1625"/>
      <c r="BE1625"/>
      <c r="BF1625"/>
      <c r="BG1625"/>
      <c r="BH1625"/>
      <c r="BI1625"/>
      <c r="BJ1625"/>
      <c r="BK1625"/>
      <c r="BL1625"/>
      <c r="BM1625"/>
      <c r="BN1625"/>
      <c r="BO1625"/>
      <c r="BP1625"/>
      <c r="BQ1625"/>
      <c r="BR1625"/>
      <c r="BS1625"/>
      <c r="BT1625"/>
      <c r="BU1625"/>
      <c r="BV1625"/>
      <c r="BW1625"/>
      <c r="BX1625"/>
      <c r="BY1625"/>
      <c r="BZ1625"/>
      <c r="CA1625"/>
      <c r="CB1625"/>
      <c r="CC1625"/>
      <c r="CD1625"/>
      <c r="CE1625"/>
      <c r="CF1625"/>
      <c r="CG1625"/>
      <c r="CH1625"/>
      <c r="CI1625"/>
      <c r="CJ1625"/>
      <c r="CK1625"/>
      <c r="CL1625"/>
      <c r="CM1625"/>
      <c r="CN1625"/>
      <c r="CO1625"/>
      <c r="CP1625"/>
      <c r="CQ1625"/>
      <c r="CR1625"/>
      <c r="CS1625"/>
      <c r="CT1625"/>
      <c r="CU1625"/>
      <c r="CV1625"/>
      <c r="CW1625"/>
      <c r="CX1625"/>
      <c r="CY1625"/>
      <c r="CZ1625"/>
      <c r="DA1625"/>
      <c r="DB1625"/>
      <c r="DC1625"/>
      <c r="DD1625"/>
      <c r="DE1625"/>
      <c r="DF1625"/>
      <c r="DG1625"/>
      <c r="DH1625"/>
      <c r="DI1625"/>
      <c r="DJ1625"/>
      <c r="DK1625"/>
      <c r="DL1625"/>
      <c r="DM1625"/>
      <c r="DN1625"/>
      <c r="DO1625"/>
      <c r="DP1625"/>
      <c r="DQ1625"/>
      <c r="DR1625"/>
      <c r="DS1625"/>
      <c r="DT1625"/>
      <c r="DU1625"/>
      <c r="DV1625"/>
      <c r="DW1625"/>
      <c r="DX1625"/>
      <c r="DY1625"/>
      <c r="DZ1625"/>
      <c r="EA1625"/>
      <c r="EB1625"/>
      <c r="EC1625"/>
      <c r="ED1625"/>
      <c r="EE1625"/>
      <c r="EF1625"/>
      <c r="EG1625"/>
      <c r="EH1625"/>
      <c r="EI1625"/>
      <c r="EJ1625"/>
      <c r="EK1625"/>
      <c r="EL1625"/>
      <c r="EM1625"/>
      <c r="EN1625"/>
      <c r="EO1625"/>
      <c r="EP1625"/>
      <c r="EQ1625"/>
      <c r="ER1625"/>
      <c r="ES1625"/>
      <c r="ET1625"/>
      <c r="EU1625"/>
      <c r="EV1625"/>
      <c r="EW1625"/>
      <c r="EX1625"/>
      <c r="EY1625"/>
      <c r="EZ1625"/>
      <c r="FA1625"/>
      <c r="FB1625"/>
      <c r="FC1625"/>
      <c r="FD1625"/>
      <c r="FE1625"/>
      <c r="FF1625"/>
      <c r="FG1625"/>
      <c r="FH1625"/>
      <c r="FI1625"/>
      <c r="FJ1625"/>
      <c r="FK1625"/>
      <c r="FL1625"/>
      <c r="FM1625"/>
      <c r="FN1625"/>
    </row>
    <row r="1626" spans="1:170" ht="150" x14ac:dyDescent="0.25">
      <c r="A1626" s="22" t="s">
        <v>41</v>
      </c>
      <c r="B1626" s="22" t="s">
        <v>42</v>
      </c>
      <c r="C1626" s="22" t="s">
        <v>81</v>
      </c>
      <c r="D1626" s="22" t="s">
        <v>8167</v>
      </c>
      <c r="E1626" s="25">
        <v>44876</v>
      </c>
      <c r="F1626" s="22" t="s">
        <v>8168</v>
      </c>
      <c r="G1626" s="32">
        <v>7166563</v>
      </c>
      <c r="H1626" s="22" t="s">
        <v>46</v>
      </c>
      <c r="I1626" s="29" t="s">
        <v>7674</v>
      </c>
      <c r="J1626" s="22" t="s">
        <v>8169</v>
      </c>
      <c r="K1626" s="22" t="s">
        <v>8170</v>
      </c>
      <c r="L1626" s="22" t="s">
        <v>7476</v>
      </c>
      <c r="M1626" s="29" t="s">
        <v>7341</v>
      </c>
      <c r="N1626" s="9">
        <f t="shared" si="25"/>
        <v>3615660</v>
      </c>
      <c r="O1626" s="26">
        <v>3615660</v>
      </c>
      <c r="P1626" s="64">
        <v>2046600</v>
      </c>
      <c r="Q1626" s="22"/>
      <c r="R1626" s="22"/>
      <c r="S1626" s="22"/>
      <c r="T1626" s="22" t="s">
        <v>763</v>
      </c>
      <c r="U1626" s="25">
        <v>44882</v>
      </c>
      <c r="V1626" s="25">
        <v>44925</v>
      </c>
      <c r="W1626" s="25">
        <v>44882</v>
      </c>
      <c r="X1626" s="22">
        <v>53</v>
      </c>
      <c r="Y1626" s="22"/>
      <c r="Z1626" s="22"/>
      <c r="AA1626" s="22"/>
      <c r="AB1626" s="22"/>
      <c r="AC1626" s="22"/>
      <c r="AD1626" s="22"/>
      <c r="AE1626" s="22" t="s">
        <v>8171</v>
      </c>
      <c r="AF1626" s="5" t="s">
        <v>53</v>
      </c>
      <c r="AG1626" s="29" t="s">
        <v>894</v>
      </c>
      <c r="AH1626" s="29" t="s">
        <v>55</v>
      </c>
      <c r="AI1626" s="22"/>
      <c r="AJ1626" s="22" t="s">
        <v>7644</v>
      </c>
      <c r="AK1626" s="22"/>
      <c r="AL1626" s="22"/>
      <c r="AM1626" s="22"/>
      <c r="AN1626" s="22"/>
      <c r="AO1626"/>
      <c r="AP1626"/>
      <c r="AQ1626"/>
      <c r="AR1626"/>
      <c r="AS1626"/>
      <c r="AT1626"/>
      <c r="AU1626"/>
      <c r="AV1626"/>
      <c r="AW1626"/>
      <c r="AX1626"/>
      <c r="AY1626"/>
      <c r="AZ1626"/>
      <c r="BA1626"/>
      <c r="BB1626"/>
      <c r="BC1626"/>
      <c r="BD1626"/>
      <c r="BE1626"/>
      <c r="BF1626"/>
      <c r="BG1626"/>
      <c r="BH1626"/>
      <c r="BI1626"/>
      <c r="BJ1626"/>
      <c r="BK1626"/>
      <c r="BL1626"/>
      <c r="BM1626"/>
      <c r="BN1626"/>
      <c r="BO1626"/>
      <c r="BP1626"/>
      <c r="BQ1626"/>
      <c r="BR1626"/>
      <c r="BS1626"/>
      <c r="BT1626"/>
      <c r="BU1626"/>
      <c r="BV1626"/>
      <c r="BW1626"/>
      <c r="BX1626"/>
      <c r="BY1626"/>
      <c r="BZ1626"/>
      <c r="CA1626"/>
      <c r="CB1626"/>
      <c r="CC1626"/>
      <c r="CD1626"/>
      <c r="CE1626"/>
      <c r="CF1626"/>
      <c r="CG1626"/>
      <c r="CH1626"/>
      <c r="CI1626"/>
      <c r="CJ1626"/>
      <c r="CK1626"/>
      <c r="CL1626"/>
      <c r="CM1626"/>
      <c r="CN1626"/>
      <c r="CO1626"/>
      <c r="CP1626"/>
      <c r="CQ1626"/>
      <c r="CR1626"/>
      <c r="CS1626"/>
      <c r="CT1626"/>
      <c r="CU1626"/>
      <c r="CV1626"/>
      <c r="CW1626"/>
      <c r="CX1626"/>
      <c r="CY1626"/>
      <c r="CZ1626"/>
      <c r="DA1626"/>
      <c r="DB1626"/>
      <c r="DC1626"/>
      <c r="DD1626"/>
      <c r="DE1626"/>
      <c r="DF1626"/>
      <c r="DG1626"/>
      <c r="DH1626"/>
      <c r="DI1626"/>
      <c r="DJ1626"/>
      <c r="DK1626"/>
      <c r="DL1626"/>
      <c r="DM1626"/>
      <c r="DN1626"/>
      <c r="DO1626"/>
      <c r="DP1626"/>
      <c r="DQ1626"/>
      <c r="DR1626"/>
      <c r="DS1626"/>
      <c r="DT1626"/>
      <c r="DU1626"/>
      <c r="DV1626"/>
      <c r="DW1626"/>
      <c r="DX1626"/>
      <c r="DY1626"/>
      <c r="DZ1626"/>
      <c r="EA1626"/>
      <c r="EB1626"/>
      <c r="EC1626"/>
      <c r="ED1626"/>
      <c r="EE1626"/>
      <c r="EF1626"/>
      <c r="EG1626"/>
      <c r="EH1626"/>
      <c r="EI1626"/>
      <c r="EJ1626"/>
      <c r="EK1626"/>
      <c r="EL1626"/>
      <c r="EM1626"/>
      <c r="EN1626"/>
      <c r="EO1626"/>
      <c r="EP1626"/>
      <c r="EQ1626"/>
      <c r="ER1626"/>
      <c r="ES1626"/>
      <c r="ET1626"/>
      <c r="EU1626"/>
      <c r="EV1626"/>
      <c r="EW1626"/>
      <c r="EX1626"/>
      <c r="EY1626"/>
      <c r="EZ1626"/>
      <c r="FA1626"/>
      <c r="FB1626"/>
      <c r="FC1626"/>
      <c r="FD1626"/>
      <c r="FE1626"/>
      <c r="FF1626"/>
      <c r="FG1626"/>
      <c r="FH1626"/>
      <c r="FI1626"/>
      <c r="FJ1626"/>
      <c r="FK1626"/>
      <c r="FL1626"/>
      <c r="FM1626"/>
      <c r="FN1626"/>
    </row>
    <row r="1627" spans="1:170" ht="150" x14ac:dyDescent="0.25">
      <c r="A1627" s="22" t="s">
        <v>41</v>
      </c>
      <c r="B1627" s="22" t="s">
        <v>42</v>
      </c>
      <c r="C1627" s="22" t="s">
        <v>81</v>
      </c>
      <c r="D1627" s="22" t="s">
        <v>8172</v>
      </c>
      <c r="E1627" s="25">
        <v>44876</v>
      </c>
      <c r="F1627" s="22" t="s">
        <v>8173</v>
      </c>
      <c r="G1627" s="32">
        <v>1049631629</v>
      </c>
      <c r="H1627" s="22" t="s">
        <v>46</v>
      </c>
      <c r="I1627" s="29" t="s">
        <v>7674</v>
      </c>
      <c r="J1627" s="22" t="s">
        <v>8174</v>
      </c>
      <c r="K1627" s="22" t="s">
        <v>8175</v>
      </c>
      <c r="L1627" s="22" t="s">
        <v>7476</v>
      </c>
      <c r="M1627" s="29" t="s">
        <v>7341</v>
      </c>
      <c r="N1627" s="9">
        <f t="shared" si="25"/>
        <v>3615660</v>
      </c>
      <c r="O1627" s="26">
        <v>3615660</v>
      </c>
      <c r="P1627" s="64">
        <v>2046600</v>
      </c>
      <c r="Q1627" s="22"/>
      <c r="R1627" s="22"/>
      <c r="S1627" s="22"/>
      <c r="T1627" s="22" t="s">
        <v>763</v>
      </c>
      <c r="U1627" s="25">
        <v>44881</v>
      </c>
      <c r="V1627" s="25">
        <v>44925</v>
      </c>
      <c r="W1627" s="25">
        <v>44880</v>
      </c>
      <c r="X1627" s="22">
        <v>53</v>
      </c>
      <c r="Y1627" s="22"/>
      <c r="Z1627" s="22"/>
      <c r="AA1627" s="22"/>
      <c r="AB1627" s="22"/>
      <c r="AC1627" s="22"/>
      <c r="AD1627" s="22"/>
      <c r="AE1627" s="22" t="s">
        <v>8171</v>
      </c>
      <c r="AF1627" s="5" t="s">
        <v>53</v>
      </c>
      <c r="AG1627" s="29" t="s">
        <v>894</v>
      </c>
      <c r="AH1627" s="29" t="s">
        <v>55</v>
      </c>
      <c r="AI1627" s="22"/>
      <c r="AJ1627" s="22" t="s">
        <v>7644</v>
      </c>
      <c r="AK1627" s="22"/>
      <c r="AL1627" s="22"/>
      <c r="AM1627" s="22"/>
      <c r="AN1627" s="22"/>
      <c r="AO1627"/>
      <c r="AP1627"/>
      <c r="AQ1627"/>
      <c r="AR1627"/>
      <c r="AS1627"/>
      <c r="AT1627"/>
      <c r="AU1627"/>
      <c r="AV1627"/>
      <c r="AW1627"/>
      <c r="AX1627"/>
      <c r="AY1627"/>
      <c r="AZ1627"/>
      <c r="BA1627"/>
      <c r="BB1627"/>
      <c r="BC1627"/>
      <c r="BD1627"/>
      <c r="BE1627"/>
      <c r="BF1627"/>
      <c r="BG1627"/>
      <c r="BH1627"/>
      <c r="BI1627"/>
      <c r="BJ1627"/>
      <c r="BK1627"/>
      <c r="BL1627"/>
      <c r="BM1627"/>
      <c r="BN1627"/>
      <c r="BO1627"/>
      <c r="BP1627"/>
      <c r="BQ1627"/>
      <c r="BR1627"/>
      <c r="BS1627"/>
      <c r="BT1627"/>
      <c r="BU1627"/>
      <c r="BV1627"/>
      <c r="BW1627"/>
      <c r="BX1627"/>
      <c r="BY1627"/>
      <c r="BZ1627"/>
      <c r="CA1627"/>
      <c r="CB1627"/>
      <c r="CC1627"/>
      <c r="CD1627"/>
      <c r="CE1627"/>
      <c r="CF1627"/>
      <c r="CG1627"/>
      <c r="CH1627"/>
      <c r="CI1627"/>
      <c r="CJ1627"/>
      <c r="CK1627"/>
      <c r="CL1627"/>
      <c r="CM1627"/>
      <c r="CN1627"/>
      <c r="CO1627"/>
      <c r="CP1627"/>
      <c r="CQ1627"/>
      <c r="CR1627"/>
      <c r="CS1627"/>
      <c r="CT1627"/>
      <c r="CU1627"/>
      <c r="CV1627"/>
      <c r="CW1627"/>
      <c r="CX1627"/>
      <c r="CY1627"/>
      <c r="CZ1627"/>
      <c r="DA1627"/>
      <c r="DB1627"/>
      <c r="DC1627"/>
      <c r="DD1627"/>
      <c r="DE1627"/>
      <c r="DF1627"/>
      <c r="DG1627"/>
      <c r="DH1627"/>
      <c r="DI1627"/>
      <c r="DJ1627"/>
      <c r="DK1627"/>
      <c r="DL1627"/>
      <c r="DM1627"/>
      <c r="DN1627"/>
      <c r="DO1627"/>
      <c r="DP1627"/>
      <c r="DQ1627"/>
      <c r="DR1627"/>
      <c r="DS1627"/>
      <c r="DT1627"/>
      <c r="DU1627"/>
      <c r="DV1627"/>
      <c r="DW1627"/>
      <c r="DX1627"/>
      <c r="DY1627"/>
      <c r="DZ1627"/>
      <c r="EA1627"/>
      <c r="EB1627"/>
      <c r="EC1627"/>
      <c r="ED1627"/>
      <c r="EE1627"/>
      <c r="EF1627"/>
      <c r="EG1627"/>
      <c r="EH1627"/>
      <c r="EI1627"/>
      <c r="EJ1627"/>
      <c r="EK1627"/>
      <c r="EL1627"/>
      <c r="EM1627"/>
      <c r="EN1627"/>
      <c r="EO1627"/>
      <c r="EP1627"/>
      <c r="EQ1627"/>
      <c r="ER1627"/>
      <c r="ES1627"/>
      <c r="ET1627"/>
      <c r="EU1627"/>
      <c r="EV1627"/>
      <c r="EW1627"/>
      <c r="EX1627"/>
      <c r="EY1627"/>
      <c r="EZ1627"/>
      <c r="FA1627"/>
      <c r="FB1627"/>
      <c r="FC1627"/>
      <c r="FD1627"/>
      <c r="FE1627"/>
      <c r="FF1627"/>
      <c r="FG1627"/>
      <c r="FH1627"/>
      <c r="FI1627"/>
      <c r="FJ1627"/>
      <c r="FK1627"/>
      <c r="FL1627"/>
      <c r="FM1627"/>
      <c r="FN1627"/>
    </row>
    <row r="1628" spans="1:170" ht="165" x14ac:dyDescent="0.25">
      <c r="A1628" s="22" t="s">
        <v>41</v>
      </c>
      <c r="B1628" s="22" t="s">
        <v>42</v>
      </c>
      <c r="C1628" s="22" t="s">
        <v>81</v>
      </c>
      <c r="D1628" s="22" t="s">
        <v>8176</v>
      </c>
      <c r="E1628" s="25">
        <v>44876</v>
      </c>
      <c r="F1628" s="22" t="s">
        <v>8177</v>
      </c>
      <c r="G1628" s="32">
        <v>1049620293</v>
      </c>
      <c r="H1628" s="22" t="s">
        <v>46</v>
      </c>
      <c r="I1628" s="22" t="s">
        <v>7674</v>
      </c>
      <c r="J1628" s="22" t="s">
        <v>8178</v>
      </c>
      <c r="K1628" s="22" t="s">
        <v>8179</v>
      </c>
      <c r="L1628" s="22" t="s">
        <v>7476</v>
      </c>
      <c r="M1628" s="29" t="s">
        <v>7341</v>
      </c>
      <c r="N1628" s="9">
        <f t="shared" si="25"/>
        <v>3615660</v>
      </c>
      <c r="O1628" s="26">
        <v>3615660</v>
      </c>
      <c r="P1628" s="64">
        <v>2046600</v>
      </c>
      <c r="Q1628" s="22"/>
      <c r="R1628" s="22"/>
      <c r="S1628" s="22"/>
      <c r="T1628" s="22" t="s">
        <v>763</v>
      </c>
      <c r="U1628" s="25">
        <v>44876</v>
      </c>
      <c r="V1628" s="25">
        <v>44925</v>
      </c>
      <c r="W1628" s="25">
        <v>44882</v>
      </c>
      <c r="X1628" s="22">
        <v>53</v>
      </c>
      <c r="Y1628" s="22"/>
      <c r="Z1628" s="22"/>
      <c r="AA1628" s="22"/>
      <c r="AB1628" s="22"/>
      <c r="AC1628" s="22"/>
      <c r="AD1628" s="22"/>
      <c r="AE1628" s="22" t="s">
        <v>8171</v>
      </c>
      <c r="AF1628" s="5" t="s">
        <v>53</v>
      </c>
      <c r="AG1628" s="29" t="s">
        <v>894</v>
      </c>
      <c r="AH1628" s="29" t="s">
        <v>55</v>
      </c>
      <c r="AI1628" s="22"/>
      <c r="AJ1628" s="22" t="s">
        <v>7644</v>
      </c>
      <c r="AK1628" s="22"/>
      <c r="AL1628" s="22"/>
      <c r="AM1628" s="22"/>
      <c r="AN1628" s="22"/>
      <c r="AO1628"/>
      <c r="AP1628"/>
      <c r="AQ1628"/>
      <c r="AR1628"/>
      <c r="AS1628"/>
      <c r="AT1628"/>
      <c r="AU1628"/>
      <c r="AV1628"/>
      <c r="AW1628"/>
      <c r="AX1628"/>
      <c r="AY1628"/>
      <c r="AZ1628"/>
      <c r="BA1628"/>
      <c r="BB1628"/>
      <c r="BC1628"/>
      <c r="BD1628"/>
      <c r="BE1628"/>
      <c r="BF1628"/>
      <c r="BG1628"/>
      <c r="BH1628"/>
      <c r="BI1628"/>
      <c r="BJ1628"/>
      <c r="BK1628"/>
      <c r="BL1628"/>
      <c r="BM1628"/>
      <c r="BN1628"/>
      <c r="BO1628"/>
      <c r="BP1628"/>
      <c r="BQ1628"/>
      <c r="BR1628"/>
      <c r="BS1628"/>
      <c r="BT1628"/>
      <c r="BU1628"/>
      <c r="BV1628"/>
      <c r="BW1628"/>
      <c r="BX1628"/>
      <c r="BY1628"/>
      <c r="BZ1628"/>
      <c r="CA1628"/>
      <c r="CB1628"/>
      <c r="CC1628"/>
      <c r="CD1628"/>
      <c r="CE1628"/>
      <c r="CF1628"/>
      <c r="CG1628"/>
      <c r="CH1628"/>
      <c r="CI1628"/>
      <c r="CJ1628"/>
      <c r="CK1628"/>
      <c r="CL1628"/>
      <c r="CM1628"/>
      <c r="CN1628"/>
      <c r="CO1628"/>
      <c r="CP1628"/>
      <c r="CQ1628"/>
      <c r="CR1628"/>
      <c r="CS1628"/>
      <c r="CT1628"/>
      <c r="CU1628"/>
      <c r="CV1628"/>
      <c r="CW1628"/>
      <c r="CX1628"/>
      <c r="CY1628"/>
      <c r="CZ1628"/>
      <c r="DA1628"/>
      <c r="DB1628"/>
      <c r="DC1628"/>
      <c r="DD1628"/>
      <c r="DE1628"/>
      <c r="DF1628"/>
      <c r="DG1628"/>
      <c r="DH1628"/>
      <c r="DI1628"/>
      <c r="DJ1628"/>
      <c r="DK1628"/>
      <c r="DL1628"/>
      <c r="DM1628"/>
      <c r="DN1628"/>
      <c r="DO1628"/>
      <c r="DP1628"/>
      <c r="DQ1628"/>
      <c r="DR1628"/>
      <c r="DS1628"/>
      <c r="DT1628"/>
      <c r="DU1628"/>
      <c r="DV1628"/>
      <c r="DW1628"/>
      <c r="DX1628"/>
      <c r="DY1628"/>
      <c r="DZ1628"/>
      <c r="EA1628"/>
      <c r="EB1628"/>
      <c r="EC1628"/>
      <c r="ED1628"/>
      <c r="EE1628"/>
      <c r="EF1628"/>
      <c r="EG1628"/>
      <c r="EH1628"/>
      <c r="EI1628"/>
      <c r="EJ1628"/>
      <c r="EK1628"/>
      <c r="EL1628"/>
      <c r="EM1628"/>
      <c r="EN1628"/>
      <c r="EO1628"/>
      <c r="EP1628"/>
      <c r="EQ1628"/>
      <c r="ER1628"/>
      <c r="ES1628"/>
      <c r="ET1628"/>
      <c r="EU1628"/>
      <c r="EV1628"/>
      <c r="EW1628"/>
      <c r="EX1628"/>
      <c r="EY1628"/>
      <c r="EZ1628"/>
      <c r="FA1628"/>
      <c r="FB1628"/>
      <c r="FC1628"/>
      <c r="FD1628"/>
      <c r="FE1628"/>
      <c r="FF1628"/>
      <c r="FG1628"/>
      <c r="FH1628"/>
      <c r="FI1628"/>
      <c r="FJ1628"/>
      <c r="FK1628"/>
      <c r="FL1628"/>
      <c r="FM1628"/>
      <c r="FN1628"/>
    </row>
    <row r="1629" spans="1:170" ht="150" x14ac:dyDescent="0.25">
      <c r="A1629" s="22" t="s">
        <v>41</v>
      </c>
      <c r="B1629" s="22" t="s">
        <v>42</v>
      </c>
      <c r="C1629" s="22" t="s">
        <v>81</v>
      </c>
      <c r="D1629" s="22" t="s">
        <v>8180</v>
      </c>
      <c r="E1629" s="25">
        <v>44875</v>
      </c>
      <c r="F1629" s="22" t="s">
        <v>8181</v>
      </c>
      <c r="G1629" s="32">
        <v>42682564</v>
      </c>
      <c r="H1629" s="22" t="s">
        <v>46</v>
      </c>
      <c r="I1629" s="22" t="s">
        <v>7674</v>
      </c>
      <c r="J1629" s="22" t="s">
        <v>8182</v>
      </c>
      <c r="K1629" s="22" t="s">
        <v>8183</v>
      </c>
      <c r="L1629" s="22" t="s">
        <v>7476</v>
      </c>
      <c r="M1629" s="29" t="s">
        <v>7341</v>
      </c>
      <c r="N1629" s="9">
        <f t="shared" si="25"/>
        <v>3615660</v>
      </c>
      <c r="O1629" s="26">
        <v>3615660</v>
      </c>
      <c r="P1629" s="64">
        <v>2046600</v>
      </c>
      <c r="Q1629" s="22"/>
      <c r="R1629" s="22"/>
      <c r="S1629" s="22"/>
      <c r="T1629" s="22" t="s">
        <v>4498</v>
      </c>
      <c r="U1629" s="25">
        <v>44881</v>
      </c>
      <c r="V1629" s="25">
        <v>44925</v>
      </c>
      <c r="W1629" s="25">
        <v>44880</v>
      </c>
      <c r="X1629" s="22">
        <v>53</v>
      </c>
      <c r="Y1629" s="22"/>
      <c r="Z1629" s="22"/>
      <c r="AA1629" s="22"/>
      <c r="AB1629" s="22"/>
      <c r="AC1629" s="22"/>
      <c r="AD1629" s="22"/>
      <c r="AE1629" s="22" t="s">
        <v>8184</v>
      </c>
      <c r="AF1629" s="5" t="s">
        <v>53</v>
      </c>
      <c r="AG1629" s="29" t="s">
        <v>894</v>
      </c>
      <c r="AH1629" s="29" t="s">
        <v>55</v>
      </c>
      <c r="AI1629" s="22"/>
      <c r="AJ1629" s="22" t="s">
        <v>7644</v>
      </c>
      <c r="AK1629" s="22"/>
      <c r="AL1629" s="22"/>
      <c r="AM1629" s="22"/>
      <c r="AN1629" s="22"/>
      <c r="AO1629"/>
      <c r="AP1629"/>
      <c r="AQ1629"/>
      <c r="AR1629"/>
      <c r="AS1629"/>
      <c r="AT1629"/>
      <c r="AU1629"/>
      <c r="AV1629"/>
      <c r="AW1629"/>
      <c r="AX1629"/>
      <c r="AY1629"/>
      <c r="AZ1629"/>
      <c r="BA1629"/>
      <c r="BB1629"/>
      <c r="BC1629"/>
      <c r="BD1629"/>
      <c r="BE1629"/>
      <c r="BF1629"/>
      <c r="BG1629"/>
      <c r="BH1629"/>
      <c r="BI1629"/>
      <c r="BJ1629"/>
      <c r="BK1629"/>
      <c r="BL1629"/>
      <c r="BM1629"/>
      <c r="BN1629"/>
      <c r="BO1629"/>
      <c r="BP1629"/>
      <c r="BQ1629"/>
      <c r="BR1629"/>
      <c r="BS1629"/>
      <c r="BT1629"/>
      <c r="BU1629"/>
      <c r="BV1629"/>
      <c r="BW1629"/>
      <c r="BX1629"/>
      <c r="BY1629"/>
      <c r="BZ1629"/>
      <c r="CA1629"/>
      <c r="CB1629"/>
      <c r="CC1629"/>
      <c r="CD1629"/>
      <c r="CE1629"/>
      <c r="CF1629"/>
      <c r="CG1629"/>
      <c r="CH1629"/>
      <c r="CI1629"/>
      <c r="CJ1629"/>
      <c r="CK1629"/>
      <c r="CL1629"/>
      <c r="CM1629"/>
      <c r="CN1629"/>
      <c r="CO1629"/>
      <c r="CP1629"/>
      <c r="CQ1629"/>
      <c r="CR1629"/>
      <c r="CS1629"/>
      <c r="CT1629"/>
      <c r="CU1629"/>
      <c r="CV1629"/>
      <c r="CW1629"/>
      <c r="CX1629"/>
      <c r="CY1629"/>
      <c r="CZ1629"/>
      <c r="DA1629"/>
      <c r="DB1629"/>
      <c r="DC1629"/>
      <c r="DD1629"/>
      <c r="DE1629"/>
      <c r="DF1629"/>
      <c r="DG1629"/>
      <c r="DH1629"/>
      <c r="DI1629"/>
      <c r="DJ1629"/>
      <c r="DK1629"/>
      <c r="DL1629"/>
      <c r="DM1629"/>
      <c r="DN1629"/>
      <c r="DO1629"/>
      <c r="DP1629"/>
      <c r="DQ1629"/>
      <c r="DR1629"/>
      <c r="DS1629"/>
      <c r="DT1629"/>
      <c r="DU1629"/>
      <c r="DV1629"/>
      <c r="DW1629"/>
      <c r="DX1629"/>
      <c r="DY1629"/>
      <c r="DZ1629"/>
      <c r="EA1629"/>
      <c r="EB1629"/>
      <c r="EC1629"/>
      <c r="ED1629"/>
      <c r="EE1629"/>
      <c r="EF1629"/>
      <c r="EG1629"/>
      <c r="EH1629"/>
      <c r="EI1629"/>
      <c r="EJ1629"/>
      <c r="EK1629"/>
      <c r="EL1629"/>
      <c r="EM1629"/>
      <c r="EN1629"/>
      <c r="EO1629"/>
      <c r="EP1629"/>
      <c r="EQ1629"/>
      <c r="ER1629"/>
      <c r="ES1629"/>
      <c r="ET1629"/>
      <c r="EU1629"/>
      <c r="EV1629"/>
      <c r="EW1629"/>
      <c r="EX1629"/>
      <c r="EY1629"/>
      <c r="EZ1629"/>
      <c r="FA1629"/>
      <c r="FB1629"/>
      <c r="FC1629"/>
      <c r="FD1629"/>
      <c r="FE1629"/>
      <c r="FF1629"/>
      <c r="FG1629"/>
      <c r="FH1629"/>
      <c r="FI1629"/>
      <c r="FJ1629"/>
      <c r="FK1629"/>
      <c r="FL1629"/>
      <c r="FM1629"/>
      <c r="FN1629"/>
    </row>
    <row r="1630" spans="1:170" ht="150" x14ac:dyDescent="0.25">
      <c r="A1630" s="22" t="s">
        <v>41</v>
      </c>
      <c r="B1630" s="22" t="s">
        <v>42</v>
      </c>
      <c r="C1630" s="22" t="s">
        <v>81</v>
      </c>
      <c r="D1630" s="22" t="s">
        <v>8185</v>
      </c>
      <c r="E1630" s="25">
        <v>44876</v>
      </c>
      <c r="F1630" s="22" t="s">
        <v>8186</v>
      </c>
      <c r="G1630" s="32">
        <v>43280340</v>
      </c>
      <c r="H1630" s="22" t="s">
        <v>46</v>
      </c>
      <c r="I1630" s="22" t="s">
        <v>7674</v>
      </c>
      <c r="J1630" s="22" t="s">
        <v>8187</v>
      </c>
      <c r="K1630" s="22" t="s">
        <v>8188</v>
      </c>
      <c r="L1630" s="22" t="s">
        <v>7476</v>
      </c>
      <c r="M1630" s="29" t="s">
        <v>7341</v>
      </c>
      <c r="N1630" s="9">
        <f t="shared" si="25"/>
        <v>3615660</v>
      </c>
      <c r="O1630" s="26">
        <v>3615660</v>
      </c>
      <c r="P1630" s="64">
        <v>2046600</v>
      </c>
      <c r="Q1630" s="22"/>
      <c r="R1630" s="22"/>
      <c r="S1630" s="22"/>
      <c r="T1630" s="22" t="s">
        <v>4498</v>
      </c>
      <c r="U1630" s="25">
        <v>44881</v>
      </c>
      <c r="V1630" s="25">
        <v>44925</v>
      </c>
      <c r="W1630" s="25">
        <v>44880</v>
      </c>
      <c r="X1630" s="22">
        <v>53</v>
      </c>
      <c r="Y1630" s="22"/>
      <c r="Z1630" s="22"/>
      <c r="AA1630" s="22"/>
      <c r="AB1630" s="22"/>
      <c r="AC1630" s="22"/>
      <c r="AD1630" s="22"/>
      <c r="AE1630" s="22" t="s">
        <v>8184</v>
      </c>
      <c r="AF1630" s="5" t="s">
        <v>53</v>
      </c>
      <c r="AG1630" s="29" t="s">
        <v>894</v>
      </c>
      <c r="AH1630" s="29" t="s">
        <v>55</v>
      </c>
      <c r="AI1630" s="22"/>
      <c r="AJ1630" s="22" t="s">
        <v>7644</v>
      </c>
      <c r="AK1630" s="22"/>
      <c r="AL1630" s="22"/>
      <c r="AM1630" s="22"/>
      <c r="AN1630" s="22"/>
      <c r="AO1630"/>
      <c r="AP1630"/>
      <c r="AQ1630"/>
      <c r="AR1630"/>
      <c r="AS1630"/>
      <c r="AT1630"/>
      <c r="AU1630"/>
      <c r="AV1630"/>
      <c r="AW1630"/>
      <c r="AX1630"/>
      <c r="AY1630"/>
      <c r="AZ1630"/>
      <c r="BA1630"/>
      <c r="BB1630"/>
      <c r="BC1630"/>
      <c r="BD1630"/>
      <c r="BE1630"/>
      <c r="BF1630"/>
      <c r="BG1630"/>
      <c r="BH1630"/>
      <c r="BI1630"/>
      <c r="BJ1630"/>
      <c r="BK1630"/>
      <c r="BL1630"/>
      <c r="BM1630"/>
      <c r="BN1630"/>
      <c r="BO1630"/>
      <c r="BP1630"/>
      <c r="BQ1630"/>
      <c r="BR1630"/>
      <c r="BS1630"/>
      <c r="BT1630"/>
      <c r="BU1630"/>
      <c r="BV1630"/>
      <c r="BW1630"/>
      <c r="BX1630"/>
      <c r="BY1630"/>
      <c r="BZ1630"/>
      <c r="CA1630"/>
      <c r="CB1630"/>
      <c r="CC1630"/>
      <c r="CD1630"/>
      <c r="CE1630"/>
      <c r="CF1630"/>
      <c r="CG1630"/>
      <c r="CH1630"/>
      <c r="CI1630"/>
      <c r="CJ1630"/>
      <c r="CK1630"/>
      <c r="CL1630"/>
      <c r="CM1630"/>
      <c r="CN1630"/>
      <c r="CO1630"/>
      <c r="CP1630"/>
      <c r="CQ1630"/>
      <c r="CR1630"/>
      <c r="CS1630"/>
      <c r="CT1630"/>
      <c r="CU1630"/>
      <c r="CV1630"/>
      <c r="CW1630"/>
      <c r="CX1630"/>
      <c r="CY1630"/>
      <c r="CZ1630"/>
      <c r="DA1630"/>
      <c r="DB1630"/>
      <c r="DC1630"/>
      <c r="DD1630"/>
      <c r="DE1630"/>
      <c r="DF1630"/>
      <c r="DG1630"/>
      <c r="DH1630"/>
      <c r="DI1630"/>
      <c r="DJ1630"/>
      <c r="DK1630"/>
      <c r="DL1630"/>
      <c r="DM1630"/>
      <c r="DN1630"/>
      <c r="DO1630"/>
      <c r="DP1630"/>
      <c r="DQ1630"/>
      <c r="DR1630"/>
      <c r="DS1630"/>
      <c r="DT1630"/>
      <c r="DU1630"/>
      <c r="DV1630"/>
      <c r="DW1630"/>
      <c r="DX1630"/>
      <c r="DY1630"/>
      <c r="DZ1630"/>
      <c r="EA1630"/>
      <c r="EB1630"/>
      <c r="EC1630"/>
      <c r="ED1630"/>
      <c r="EE1630"/>
      <c r="EF1630"/>
      <c r="EG1630"/>
      <c r="EH1630"/>
      <c r="EI1630"/>
      <c r="EJ1630"/>
      <c r="EK1630"/>
      <c r="EL1630"/>
      <c r="EM1630"/>
      <c r="EN1630"/>
      <c r="EO1630"/>
      <c r="EP1630"/>
      <c r="EQ1630"/>
      <c r="ER1630"/>
      <c r="ES1630"/>
      <c r="ET1630"/>
      <c r="EU1630"/>
      <c r="EV1630"/>
      <c r="EW1630"/>
      <c r="EX1630"/>
      <c r="EY1630"/>
      <c r="EZ1630"/>
      <c r="FA1630"/>
      <c r="FB1630"/>
      <c r="FC1630"/>
      <c r="FD1630"/>
      <c r="FE1630"/>
      <c r="FF1630"/>
      <c r="FG1630"/>
      <c r="FH1630"/>
      <c r="FI1630"/>
      <c r="FJ1630"/>
      <c r="FK1630"/>
      <c r="FL1630"/>
      <c r="FM1630"/>
      <c r="FN1630"/>
    </row>
    <row r="1631" spans="1:170" ht="150" x14ac:dyDescent="0.25">
      <c r="A1631" s="22" t="s">
        <v>41</v>
      </c>
      <c r="B1631" s="22" t="s">
        <v>42</v>
      </c>
      <c r="C1631" s="22" t="s">
        <v>81</v>
      </c>
      <c r="D1631" s="22" t="s">
        <v>8189</v>
      </c>
      <c r="E1631" s="25">
        <v>44876</v>
      </c>
      <c r="F1631" s="22" t="s">
        <v>8190</v>
      </c>
      <c r="G1631" s="32">
        <v>1000395650</v>
      </c>
      <c r="H1631" s="22" t="s">
        <v>46</v>
      </c>
      <c r="I1631" s="22" t="s">
        <v>7674</v>
      </c>
      <c r="J1631" s="22" t="s">
        <v>8191</v>
      </c>
      <c r="K1631" s="22" t="s">
        <v>8183</v>
      </c>
      <c r="L1631" s="22" t="s">
        <v>7476</v>
      </c>
      <c r="M1631" s="29" t="s">
        <v>7341</v>
      </c>
      <c r="N1631" s="9">
        <f t="shared" si="25"/>
        <v>3615660</v>
      </c>
      <c r="O1631" s="26">
        <v>3615660</v>
      </c>
      <c r="P1631" s="64">
        <v>2046600</v>
      </c>
      <c r="Q1631" s="22"/>
      <c r="R1631" s="22"/>
      <c r="S1631" s="22"/>
      <c r="T1631" s="22" t="s">
        <v>4498</v>
      </c>
      <c r="U1631" s="25">
        <v>44881</v>
      </c>
      <c r="V1631" s="25">
        <v>44925</v>
      </c>
      <c r="W1631" s="25">
        <v>44880</v>
      </c>
      <c r="X1631" s="22">
        <v>53</v>
      </c>
      <c r="Y1631" s="22"/>
      <c r="Z1631" s="22"/>
      <c r="AA1631" s="22"/>
      <c r="AB1631" s="22"/>
      <c r="AC1631" s="22"/>
      <c r="AD1631" s="22"/>
      <c r="AE1631" s="22" t="s">
        <v>8184</v>
      </c>
      <c r="AF1631" s="5" t="s">
        <v>53</v>
      </c>
      <c r="AG1631" s="29" t="s">
        <v>894</v>
      </c>
      <c r="AH1631" s="29" t="s">
        <v>55</v>
      </c>
      <c r="AI1631" s="22"/>
      <c r="AJ1631" s="22" t="s">
        <v>7644</v>
      </c>
      <c r="AK1631" s="22"/>
      <c r="AL1631" s="22"/>
      <c r="AM1631" s="22"/>
      <c r="AN1631" s="22"/>
      <c r="AO1631"/>
      <c r="AP1631"/>
      <c r="AQ1631"/>
      <c r="AR1631"/>
      <c r="AS1631"/>
      <c r="AT1631"/>
      <c r="AU1631"/>
      <c r="AV1631"/>
      <c r="AW1631"/>
      <c r="AX1631"/>
      <c r="AY1631"/>
      <c r="AZ1631"/>
      <c r="BA1631"/>
      <c r="BB1631"/>
      <c r="BC1631"/>
      <c r="BD1631"/>
      <c r="BE1631"/>
      <c r="BF1631"/>
      <c r="BG1631"/>
      <c r="BH1631"/>
      <c r="BI1631"/>
      <c r="BJ1631"/>
      <c r="BK1631"/>
      <c r="BL1631"/>
      <c r="BM1631"/>
      <c r="BN1631"/>
      <c r="BO1631"/>
      <c r="BP1631"/>
      <c r="BQ1631"/>
      <c r="BR1631"/>
      <c r="BS1631"/>
      <c r="BT1631"/>
      <c r="BU1631"/>
      <c r="BV1631"/>
      <c r="BW1631"/>
      <c r="BX1631"/>
      <c r="BY1631"/>
      <c r="BZ1631"/>
      <c r="CA1631"/>
      <c r="CB1631"/>
      <c r="CC1631"/>
      <c r="CD1631"/>
      <c r="CE1631"/>
      <c r="CF1631"/>
      <c r="CG1631"/>
      <c r="CH1631"/>
      <c r="CI1631"/>
      <c r="CJ1631"/>
      <c r="CK1631"/>
      <c r="CL1631"/>
      <c r="CM1631"/>
      <c r="CN1631"/>
      <c r="CO1631"/>
      <c r="CP1631"/>
      <c r="CQ1631"/>
      <c r="CR1631"/>
      <c r="CS1631"/>
      <c r="CT1631"/>
      <c r="CU1631"/>
      <c r="CV1631"/>
      <c r="CW1631"/>
      <c r="CX1631"/>
      <c r="CY1631"/>
      <c r="CZ1631"/>
      <c r="DA1631"/>
      <c r="DB1631"/>
      <c r="DC1631"/>
      <c r="DD1631"/>
      <c r="DE1631"/>
      <c r="DF1631"/>
      <c r="DG1631"/>
      <c r="DH1631"/>
      <c r="DI1631"/>
      <c r="DJ1631"/>
      <c r="DK1631"/>
      <c r="DL1631"/>
      <c r="DM1631"/>
      <c r="DN1631"/>
      <c r="DO1631"/>
      <c r="DP1631"/>
      <c r="DQ1631"/>
      <c r="DR1631"/>
      <c r="DS1631"/>
      <c r="DT1631"/>
      <c r="DU1631"/>
      <c r="DV1631"/>
      <c r="DW1631"/>
      <c r="DX1631"/>
      <c r="DY1631"/>
      <c r="DZ1631"/>
      <c r="EA1631"/>
      <c r="EB1631"/>
      <c r="EC1631"/>
      <c r="ED1631"/>
      <c r="EE1631"/>
      <c r="EF1631"/>
      <c r="EG1631"/>
      <c r="EH1631"/>
      <c r="EI1631"/>
      <c r="EJ1631"/>
      <c r="EK1631"/>
      <c r="EL1631"/>
      <c r="EM1631"/>
      <c r="EN1631"/>
      <c r="EO1631"/>
      <c r="EP1631"/>
      <c r="EQ1631"/>
      <c r="ER1631"/>
      <c r="ES1631"/>
      <c r="ET1631"/>
      <c r="EU1631"/>
      <c r="EV1631"/>
      <c r="EW1631"/>
      <c r="EX1631"/>
      <c r="EY1631"/>
      <c r="EZ1631"/>
      <c r="FA1631"/>
      <c r="FB1631"/>
      <c r="FC1631"/>
      <c r="FD1631"/>
      <c r="FE1631"/>
      <c r="FF1631"/>
      <c r="FG1631"/>
      <c r="FH1631"/>
      <c r="FI1631"/>
      <c r="FJ1631"/>
      <c r="FK1631"/>
      <c r="FL1631"/>
      <c r="FM1631"/>
      <c r="FN1631"/>
    </row>
    <row r="1632" spans="1:170" ht="150" x14ac:dyDescent="0.25">
      <c r="A1632" s="22" t="s">
        <v>41</v>
      </c>
      <c r="B1632" s="22" t="s">
        <v>42</v>
      </c>
      <c r="C1632" s="22" t="s">
        <v>81</v>
      </c>
      <c r="D1632" s="22" t="s">
        <v>8192</v>
      </c>
      <c r="E1632" s="25">
        <v>44876</v>
      </c>
      <c r="F1632" s="22" t="s">
        <v>8193</v>
      </c>
      <c r="G1632" s="32">
        <v>3525779</v>
      </c>
      <c r="H1632" s="22" t="s">
        <v>46</v>
      </c>
      <c r="I1632" s="22" t="s">
        <v>7674</v>
      </c>
      <c r="J1632" s="22" t="s">
        <v>8194</v>
      </c>
      <c r="K1632" s="22" t="s">
        <v>8195</v>
      </c>
      <c r="L1632" s="22" t="s">
        <v>7476</v>
      </c>
      <c r="M1632" s="29" t="s">
        <v>7341</v>
      </c>
      <c r="N1632" s="9">
        <f t="shared" si="25"/>
        <v>3615660</v>
      </c>
      <c r="O1632" s="26">
        <v>3615660</v>
      </c>
      <c r="P1632" s="64">
        <v>2046600</v>
      </c>
      <c r="Q1632" s="22"/>
      <c r="R1632" s="22"/>
      <c r="S1632" s="22"/>
      <c r="T1632" s="22" t="s">
        <v>4498</v>
      </c>
      <c r="U1632" s="25">
        <v>44881</v>
      </c>
      <c r="V1632" s="25">
        <v>44925</v>
      </c>
      <c r="W1632" s="25">
        <v>44880</v>
      </c>
      <c r="X1632" s="22">
        <v>53</v>
      </c>
      <c r="Y1632" s="22"/>
      <c r="Z1632" s="22"/>
      <c r="AA1632" s="22"/>
      <c r="AB1632" s="22"/>
      <c r="AC1632" s="22"/>
      <c r="AD1632" s="22"/>
      <c r="AE1632" s="22" t="s">
        <v>8184</v>
      </c>
      <c r="AF1632" s="5" t="s">
        <v>53</v>
      </c>
      <c r="AG1632" s="29" t="s">
        <v>894</v>
      </c>
      <c r="AH1632" s="29" t="s">
        <v>55</v>
      </c>
      <c r="AI1632" s="22"/>
      <c r="AJ1632" s="22" t="s">
        <v>7644</v>
      </c>
      <c r="AK1632" s="22"/>
      <c r="AL1632" s="22"/>
      <c r="AM1632" s="22"/>
      <c r="AN1632" s="22"/>
      <c r="AO1632"/>
      <c r="AP1632"/>
      <c r="AQ1632"/>
      <c r="AR1632"/>
      <c r="AS1632"/>
      <c r="AT1632"/>
      <c r="AU1632"/>
      <c r="AV1632"/>
      <c r="AW1632"/>
      <c r="AX1632"/>
      <c r="AY1632"/>
      <c r="AZ1632"/>
      <c r="BA1632"/>
      <c r="BB1632"/>
      <c r="BC1632"/>
      <c r="BD1632"/>
      <c r="BE1632"/>
      <c r="BF1632"/>
      <c r="BG1632"/>
      <c r="BH1632"/>
      <c r="BI1632"/>
      <c r="BJ1632"/>
      <c r="BK1632"/>
      <c r="BL1632"/>
      <c r="BM1632"/>
      <c r="BN1632"/>
      <c r="BO1632"/>
      <c r="BP1632"/>
      <c r="BQ1632"/>
      <c r="BR1632"/>
      <c r="BS1632"/>
      <c r="BT1632"/>
      <c r="BU1632"/>
      <c r="BV1632"/>
      <c r="BW1632"/>
      <c r="BX1632"/>
      <c r="BY1632"/>
      <c r="BZ1632"/>
      <c r="CA1632"/>
      <c r="CB1632"/>
      <c r="CC1632"/>
      <c r="CD1632"/>
      <c r="CE1632"/>
      <c r="CF1632"/>
      <c r="CG1632"/>
      <c r="CH1632"/>
      <c r="CI1632"/>
      <c r="CJ1632"/>
      <c r="CK1632"/>
      <c r="CL1632"/>
      <c r="CM1632"/>
      <c r="CN1632"/>
      <c r="CO1632"/>
      <c r="CP1632"/>
      <c r="CQ1632"/>
      <c r="CR1632"/>
      <c r="CS1632"/>
      <c r="CT1632"/>
      <c r="CU1632"/>
      <c r="CV1632"/>
      <c r="CW1632"/>
      <c r="CX1632"/>
      <c r="CY1632"/>
      <c r="CZ1632"/>
      <c r="DA1632"/>
      <c r="DB1632"/>
      <c r="DC1632"/>
      <c r="DD1632"/>
      <c r="DE1632"/>
      <c r="DF1632"/>
      <c r="DG1632"/>
      <c r="DH1632"/>
      <c r="DI1632"/>
      <c r="DJ1632"/>
      <c r="DK1632"/>
      <c r="DL1632"/>
      <c r="DM1632"/>
      <c r="DN1632"/>
      <c r="DO1632"/>
      <c r="DP1632"/>
      <c r="DQ1632"/>
      <c r="DR1632"/>
      <c r="DS1632"/>
      <c r="DT1632"/>
      <c r="DU1632"/>
      <c r="DV1632"/>
      <c r="DW1632"/>
      <c r="DX1632"/>
      <c r="DY1632"/>
      <c r="DZ1632"/>
      <c r="EA1632"/>
      <c r="EB1632"/>
      <c r="EC1632"/>
      <c r="ED1632"/>
      <c r="EE1632"/>
      <c r="EF1632"/>
      <c r="EG1632"/>
      <c r="EH1632"/>
      <c r="EI1632"/>
      <c r="EJ1632"/>
      <c r="EK1632"/>
      <c r="EL1632"/>
      <c r="EM1632"/>
      <c r="EN1632"/>
      <c r="EO1632"/>
      <c r="EP1632"/>
      <c r="EQ1632"/>
      <c r="ER1632"/>
      <c r="ES1632"/>
      <c r="ET1632"/>
      <c r="EU1632"/>
      <c r="EV1632"/>
      <c r="EW1632"/>
      <c r="EX1632"/>
      <c r="EY1632"/>
      <c r="EZ1632"/>
      <c r="FA1632"/>
      <c r="FB1632"/>
      <c r="FC1632"/>
      <c r="FD1632"/>
      <c r="FE1632"/>
      <c r="FF1632"/>
      <c r="FG1632"/>
      <c r="FH1632"/>
      <c r="FI1632"/>
      <c r="FJ1632"/>
      <c r="FK1632"/>
      <c r="FL1632"/>
      <c r="FM1632"/>
      <c r="FN1632"/>
    </row>
    <row r="1633" spans="1:170" ht="150" x14ac:dyDescent="0.25">
      <c r="A1633" s="22" t="s">
        <v>41</v>
      </c>
      <c r="B1633" s="22" t="s">
        <v>42</v>
      </c>
      <c r="C1633" s="22" t="s">
        <v>81</v>
      </c>
      <c r="D1633" s="22" t="s">
        <v>8196</v>
      </c>
      <c r="E1633" s="25">
        <v>44876</v>
      </c>
      <c r="F1633" s="22" t="s">
        <v>6882</v>
      </c>
      <c r="G1633" s="22" t="s">
        <v>8197</v>
      </c>
      <c r="H1633" s="22" t="s">
        <v>46</v>
      </c>
      <c r="I1633" s="22" t="s">
        <v>7674</v>
      </c>
      <c r="J1633" s="22" t="s">
        <v>8198</v>
      </c>
      <c r="K1633" s="22" t="s">
        <v>8199</v>
      </c>
      <c r="L1633" s="22" t="s">
        <v>7476</v>
      </c>
      <c r="M1633" s="29" t="s">
        <v>7341</v>
      </c>
      <c r="N1633" s="9">
        <f t="shared" si="25"/>
        <v>3683880</v>
      </c>
      <c r="O1633" s="26">
        <v>3683880</v>
      </c>
      <c r="P1633" s="64">
        <v>2046600</v>
      </c>
      <c r="Q1633" s="22"/>
      <c r="R1633" s="22"/>
      <c r="S1633" s="22"/>
      <c r="T1633" s="22" t="s">
        <v>2787</v>
      </c>
      <c r="U1633" s="25">
        <v>44880</v>
      </c>
      <c r="V1633" s="25">
        <v>44925</v>
      </c>
      <c r="W1633" s="25">
        <v>44880</v>
      </c>
      <c r="X1633" s="22">
        <v>54</v>
      </c>
      <c r="Y1633" s="22"/>
      <c r="Z1633" s="22"/>
      <c r="AA1633" s="22"/>
      <c r="AB1633" s="22"/>
      <c r="AC1633" s="22"/>
      <c r="AD1633" s="22"/>
      <c r="AE1633" s="22" t="s">
        <v>3540</v>
      </c>
      <c r="AF1633" s="5" t="s">
        <v>53</v>
      </c>
      <c r="AG1633" s="29" t="s">
        <v>894</v>
      </c>
      <c r="AH1633" s="29" t="s">
        <v>55</v>
      </c>
      <c r="AI1633" s="22"/>
      <c r="AJ1633" s="22" t="s">
        <v>7854</v>
      </c>
      <c r="AK1633" s="22"/>
      <c r="AL1633" s="22"/>
      <c r="AM1633" s="22"/>
      <c r="AN1633" s="22"/>
      <c r="AO1633"/>
      <c r="AP1633"/>
      <c r="AQ1633"/>
      <c r="AR1633"/>
      <c r="AS1633"/>
      <c r="AT1633"/>
      <c r="AU1633"/>
      <c r="AV1633"/>
      <c r="AW1633"/>
      <c r="AX1633"/>
      <c r="AY1633"/>
      <c r="AZ1633"/>
      <c r="BA1633"/>
      <c r="BB1633"/>
      <c r="BC1633"/>
      <c r="BD1633"/>
      <c r="BE1633"/>
      <c r="BF1633"/>
      <c r="BG1633"/>
      <c r="BH1633"/>
      <c r="BI1633"/>
      <c r="BJ1633"/>
      <c r="BK1633"/>
      <c r="BL1633"/>
      <c r="BM1633"/>
      <c r="BN1633"/>
      <c r="BO1633"/>
      <c r="BP1633"/>
      <c r="BQ1633"/>
      <c r="BR1633"/>
      <c r="BS1633"/>
      <c r="BT1633"/>
      <c r="BU1633"/>
      <c r="BV1633"/>
      <c r="BW1633"/>
      <c r="BX1633"/>
      <c r="BY1633"/>
      <c r="BZ1633"/>
      <c r="CA1633"/>
      <c r="CB1633"/>
      <c r="CC1633"/>
      <c r="CD1633"/>
      <c r="CE1633"/>
      <c r="CF1633"/>
      <c r="CG1633"/>
      <c r="CH1633"/>
      <c r="CI1633"/>
      <c r="CJ1633"/>
      <c r="CK1633"/>
      <c r="CL1633"/>
      <c r="CM1633"/>
      <c r="CN1633"/>
      <c r="CO1633"/>
      <c r="CP1633"/>
      <c r="CQ1633"/>
      <c r="CR1633"/>
      <c r="CS1633"/>
      <c r="CT1633"/>
      <c r="CU1633"/>
      <c r="CV1633"/>
      <c r="CW1633"/>
      <c r="CX1633"/>
      <c r="CY1633"/>
      <c r="CZ1633"/>
      <c r="DA1633"/>
      <c r="DB1633"/>
      <c r="DC1633"/>
      <c r="DD1633"/>
      <c r="DE1633"/>
      <c r="DF1633"/>
      <c r="DG1633"/>
      <c r="DH1633"/>
      <c r="DI1633"/>
      <c r="DJ1633"/>
      <c r="DK1633"/>
      <c r="DL1633"/>
      <c r="DM1633"/>
      <c r="DN1633"/>
      <c r="DO1633"/>
      <c r="DP1633"/>
      <c r="DQ1633"/>
      <c r="DR1633"/>
      <c r="DS1633"/>
      <c r="DT1633"/>
      <c r="DU1633"/>
      <c r="DV1633"/>
      <c r="DW1633"/>
      <c r="DX1633"/>
      <c r="DY1633"/>
      <c r="DZ1633"/>
      <c r="EA1633"/>
      <c r="EB1633"/>
      <c r="EC1633"/>
      <c r="ED1633"/>
      <c r="EE1633"/>
      <c r="EF1633"/>
      <c r="EG1633"/>
      <c r="EH1633"/>
      <c r="EI1633"/>
      <c r="EJ1633"/>
      <c r="EK1633"/>
      <c r="EL1633"/>
      <c r="EM1633"/>
      <c r="EN1633"/>
      <c r="EO1633"/>
      <c r="EP1633"/>
      <c r="EQ1633"/>
      <c r="ER1633"/>
      <c r="ES1633"/>
      <c r="ET1633"/>
      <c r="EU1633"/>
      <c r="EV1633"/>
      <c r="EW1633"/>
      <c r="EX1633"/>
      <c r="EY1633"/>
      <c r="EZ1633"/>
      <c r="FA1633"/>
      <c r="FB1633"/>
      <c r="FC1633"/>
      <c r="FD1633"/>
      <c r="FE1633"/>
      <c r="FF1633"/>
      <c r="FG1633"/>
      <c r="FH1633"/>
      <c r="FI1633"/>
      <c r="FJ1633"/>
      <c r="FK1633"/>
      <c r="FL1633"/>
      <c r="FM1633"/>
      <c r="FN1633"/>
    </row>
    <row r="1634" spans="1:170" ht="120" x14ac:dyDescent="0.25">
      <c r="A1634" s="22" t="s">
        <v>41</v>
      </c>
      <c r="B1634" s="22" t="s">
        <v>42</v>
      </c>
      <c r="C1634" s="22" t="s">
        <v>81</v>
      </c>
      <c r="D1634" s="22" t="s">
        <v>8200</v>
      </c>
      <c r="E1634" s="25">
        <v>44876</v>
      </c>
      <c r="F1634" s="22" t="s">
        <v>8201</v>
      </c>
      <c r="G1634" s="32">
        <v>1136882584</v>
      </c>
      <c r="H1634" s="22" t="s">
        <v>46</v>
      </c>
      <c r="I1634" s="22" t="s">
        <v>4541</v>
      </c>
      <c r="J1634" s="22" t="s">
        <v>8202</v>
      </c>
      <c r="K1634" s="22" t="s">
        <v>8203</v>
      </c>
      <c r="L1634" s="22" t="s">
        <v>2489</v>
      </c>
      <c r="M1634" s="22" t="s">
        <v>7341</v>
      </c>
      <c r="N1634" s="9">
        <f t="shared" si="25"/>
        <v>10224000</v>
      </c>
      <c r="O1634" s="26">
        <v>10224000</v>
      </c>
      <c r="P1634" s="26">
        <v>5112000</v>
      </c>
      <c r="Q1634" s="22"/>
      <c r="R1634" s="22"/>
      <c r="S1634" s="22"/>
      <c r="T1634" s="22" t="s">
        <v>7273</v>
      </c>
      <c r="U1634" s="25">
        <v>44880</v>
      </c>
      <c r="V1634" s="25">
        <v>44925</v>
      </c>
      <c r="W1634" s="25">
        <v>44876</v>
      </c>
      <c r="X1634" s="22">
        <v>60</v>
      </c>
      <c r="Y1634" s="22"/>
      <c r="Z1634" s="22"/>
      <c r="AA1634" s="22"/>
      <c r="AB1634" s="22"/>
      <c r="AC1634" s="22"/>
      <c r="AD1634" s="22"/>
      <c r="AE1634" s="22" t="s">
        <v>1857</v>
      </c>
      <c r="AF1634" s="5" t="s">
        <v>53</v>
      </c>
      <c r="AG1634" s="29" t="s">
        <v>8204</v>
      </c>
      <c r="AH1634" s="22" t="s">
        <v>55</v>
      </c>
      <c r="AI1634" s="22"/>
      <c r="AJ1634" s="22" t="s">
        <v>7854</v>
      </c>
      <c r="AK1634" s="22"/>
      <c r="AL1634" s="22"/>
      <c r="AM1634" s="22"/>
      <c r="AN1634" s="22"/>
      <c r="AO1634"/>
      <c r="AP1634"/>
      <c r="AQ1634"/>
      <c r="AR1634"/>
      <c r="AS1634"/>
      <c r="AT1634"/>
      <c r="AU1634"/>
      <c r="AV1634"/>
      <c r="AW1634"/>
      <c r="AX1634"/>
      <c r="AY1634"/>
      <c r="AZ1634"/>
      <c r="BA1634"/>
      <c r="BB1634"/>
      <c r="BC1634"/>
      <c r="BD1634"/>
      <c r="BE1634"/>
      <c r="BF1634"/>
      <c r="BG1634"/>
      <c r="BH1634"/>
      <c r="BI1634"/>
      <c r="BJ1634"/>
      <c r="BK1634"/>
      <c r="BL1634"/>
      <c r="BM1634"/>
      <c r="BN1634"/>
      <c r="BO1634"/>
      <c r="BP1634"/>
      <c r="BQ1634"/>
      <c r="BR1634"/>
      <c r="BS1634"/>
      <c r="BT1634"/>
      <c r="BU1634"/>
      <c r="BV1634"/>
      <c r="BW1634"/>
      <c r="BX1634"/>
      <c r="BY1634"/>
      <c r="BZ1634"/>
      <c r="CA1634"/>
      <c r="CB1634"/>
      <c r="CC1634"/>
      <c r="CD1634"/>
      <c r="CE1634"/>
      <c r="CF1634"/>
      <c r="CG1634"/>
      <c r="CH1634"/>
      <c r="CI1634"/>
      <c r="CJ1634"/>
      <c r="CK1634"/>
      <c r="CL1634"/>
      <c r="CM1634"/>
      <c r="CN1634"/>
      <c r="CO1634"/>
      <c r="CP1634"/>
      <c r="CQ1634"/>
      <c r="CR1634"/>
      <c r="CS1634"/>
      <c r="CT1634"/>
      <c r="CU1634"/>
      <c r="CV1634"/>
      <c r="CW1634"/>
      <c r="CX1634"/>
      <c r="CY1634"/>
      <c r="CZ1634"/>
      <c r="DA1634"/>
      <c r="DB1634"/>
      <c r="DC1634"/>
      <c r="DD1634"/>
      <c r="DE1634"/>
      <c r="DF1634"/>
      <c r="DG1634"/>
      <c r="DH1634"/>
      <c r="DI1634"/>
      <c r="DJ1634"/>
      <c r="DK1634"/>
      <c r="DL1634"/>
      <c r="DM1634"/>
      <c r="DN1634"/>
      <c r="DO1634"/>
      <c r="DP1634"/>
      <c r="DQ1634"/>
      <c r="DR1634"/>
      <c r="DS1634"/>
      <c r="DT1634"/>
      <c r="DU1634"/>
      <c r="DV1634"/>
      <c r="DW1634"/>
      <c r="DX1634"/>
      <c r="DY1634"/>
      <c r="DZ1634"/>
      <c r="EA1634"/>
      <c r="EB1634"/>
      <c r="EC1634"/>
      <c r="ED1634"/>
      <c r="EE1634"/>
      <c r="EF1634"/>
      <c r="EG1634"/>
      <c r="EH1634"/>
      <c r="EI1634"/>
      <c r="EJ1634"/>
      <c r="EK1634"/>
      <c r="EL1634"/>
      <c r="EM1634"/>
      <c r="EN1634"/>
      <c r="EO1634"/>
      <c r="EP1634"/>
      <c r="EQ1634"/>
      <c r="ER1634"/>
      <c r="ES1634"/>
      <c r="ET1634"/>
      <c r="EU1634"/>
      <c r="EV1634"/>
      <c r="EW1634"/>
      <c r="EX1634"/>
      <c r="EY1634"/>
      <c r="EZ1634"/>
      <c r="FA1634"/>
      <c r="FB1634"/>
      <c r="FC1634"/>
      <c r="FD1634"/>
      <c r="FE1634"/>
      <c r="FF1634"/>
      <c r="FG1634"/>
      <c r="FH1634"/>
      <c r="FI1634"/>
      <c r="FJ1634"/>
      <c r="FK1634"/>
      <c r="FL1634"/>
      <c r="FM1634"/>
      <c r="FN1634"/>
    </row>
    <row r="1635" spans="1:170" ht="150" x14ac:dyDescent="0.25">
      <c r="A1635" s="22" t="s">
        <v>41</v>
      </c>
      <c r="B1635" s="22" t="s">
        <v>42</v>
      </c>
      <c r="C1635" s="22" t="s">
        <v>81</v>
      </c>
      <c r="D1635" s="22" t="s">
        <v>8205</v>
      </c>
      <c r="E1635" s="25">
        <v>44876</v>
      </c>
      <c r="F1635" s="22" t="s">
        <v>7004</v>
      </c>
      <c r="G1635" s="32">
        <v>1005039745</v>
      </c>
      <c r="H1635" s="22" t="s">
        <v>46</v>
      </c>
      <c r="I1635" s="22" t="s">
        <v>7674</v>
      </c>
      <c r="J1635" s="22" t="s">
        <v>8206</v>
      </c>
      <c r="K1635" s="22" t="s">
        <v>8207</v>
      </c>
      <c r="L1635" s="22" t="s">
        <v>7476</v>
      </c>
      <c r="M1635" s="29" t="s">
        <v>7341</v>
      </c>
      <c r="N1635" s="9">
        <f t="shared" si="25"/>
        <v>3615660</v>
      </c>
      <c r="O1635" s="26">
        <v>3615660</v>
      </c>
      <c r="P1635" s="64">
        <v>2046600</v>
      </c>
      <c r="Q1635" s="22"/>
      <c r="R1635" s="22"/>
      <c r="S1635" s="22"/>
      <c r="T1635" s="22" t="s">
        <v>5048</v>
      </c>
      <c r="U1635" s="25">
        <v>44880</v>
      </c>
      <c r="V1635" s="25">
        <v>44925</v>
      </c>
      <c r="W1635" s="25">
        <v>44876</v>
      </c>
      <c r="X1635" s="22">
        <v>53</v>
      </c>
      <c r="Y1635" s="22"/>
      <c r="Z1635" s="22"/>
      <c r="AA1635" s="22"/>
      <c r="AB1635" s="22"/>
      <c r="AC1635" s="22"/>
      <c r="AD1635" s="22"/>
      <c r="AE1635" s="22" t="s">
        <v>8208</v>
      </c>
      <c r="AF1635" s="5" t="s">
        <v>53</v>
      </c>
      <c r="AG1635" s="29" t="s">
        <v>894</v>
      </c>
      <c r="AH1635" s="29" t="s">
        <v>55</v>
      </c>
      <c r="AI1635" s="22"/>
      <c r="AJ1635" s="22" t="s">
        <v>7854</v>
      </c>
      <c r="AK1635" s="22"/>
      <c r="AL1635" s="22"/>
      <c r="AM1635" s="22"/>
      <c r="AN1635" s="22"/>
      <c r="AO1635"/>
      <c r="AP1635"/>
      <c r="AQ1635"/>
      <c r="AR1635"/>
      <c r="AS1635"/>
      <c r="AT1635"/>
      <c r="AU1635"/>
      <c r="AV1635"/>
      <c r="AW1635"/>
      <c r="AX1635"/>
      <c r="AY1635"/>
      <c r="AZ1635"/>
      <c r="BA1635"/>
      <c r="BB1635"/>
      <c r="BC1635"/>
      <c r="BD1635"/>
      <c r="BE1635"/>
      <c r="BF1635"/>
      <c r="BG1635"/>
      <c r="BH1635"/>
      <c r="BI1635"/>
      <c r="BJ1635"/>
      <c r="BK1635"/>
      <c r="BL1635"/>
      <c r="BM1635"/>
      <c r="BN1635"/>
      <c r="BO1635"/>
      <c r="BP1635"/>
      <c r="BQ1635"/>
      <c r="BR1635"/>
      <c r="BS1635"/>
      <c r="BT1635"/>
      <c r="BU1635"/>
      <c r="BV1635"/>
      <c r="BW1635"/>
      <c r="BX1635"/>
      <c r="BY1635"/>
      <c r="BZ1635"/>
      <c r="CA1635"/>
      <c r="CB1635"/>
      <c r="CC1635"/>
      <c r="CD1635"/>
      <c r="CE1635"/>
      <c r="CF1635"/>
      <c r="CG1635"/>
      <c r="CH1635"/>
      <c r="CI1635"/>
      <c r="CJ1635"/>
      <c r="CK1635"/>
      <c r="CL1635"/>
      <c r="CM1635"/>
      <c r="CN1635"/>
      <c r="CO1635"/>
      <c r="CP1635"/>
      <c r="CQ1635"/>
      <c r="CR1635"/>
      <c r="CS1635"/>
      <c r="CT1635"/>
      <c r="CU1635"/>
      <c r="CV1635"/>
      <c r="CW1635"/>
      <c r="CX1635"/>
      <c r="CY1635"/>
      <c r="CZ1635"/>
      <c r="DA1635"/>
      <c r="DB1635"/>
      <c r="DC1635"/>
      <c r="DD1635"/>
      <c r="DE1635"/>
      <c r="DF1635"/>
      <c r="DG1635"/>
      <c r="DH1635"/>
      <c r="DI1635"/>
      <c r="DJ1635"/>
      <c r="DK1635"/>
      <c r="DL1635"/>
      <c r="DM1635"/>
      <c r="DN1635"/>
      <c r="DO1635"/>
      <c r="DP1635"/>
      <c r="DQ1635"/>
      <c r="DR1635"/>
      <c r="DS1635"/>
      <c r="DT1635"/>
      <c r="DU1635"/>
      <c r="DV1635"/>
      <c r="DW1635"/>
      <c r="DX1635"/>
      <c r="DY1635"/>
      <c r="DZ1635"/>
      <c r="EA1635"/>
      <c r="EB1635"/>
      <c r="EC1635"/>
      <c r="ED1635"/>
      <c r="EE1635"/>
      <c r="EF1635"/>
      <c r="EG1635"/>
      <c r="EH1635"/>
      <c r="EI1635"/>
      <c r="EJ1635"/>
      <c r="EK1635"/>
      <c r="EL1635"/>
      <c r="EM1635"/>
      <c r="EN1635"/>
      <c r="EO1635"/>
      <c r="EP1635"/>
      <c r="EQ1635"/>
      <c r="ER1635"/>
      <c r="ES1635"/>
      <c r="ET1635"/>
      <c r="EU1635"/>
      <c r="EV1635"/>
      <c r="EW1635"/>
      <c r="EX1635"/>
      <c r="EY1635"/>
      <c r="EZ1635"/>
      <c r="FA1635"/>
      <c r="FB1635"/>
      <c r="FC1635"/>
      <c r="FD1635"/>
      <c r="FE1635"/>
      <c r="FF1635"/>
      <c r="FG1635"/>
      <c r="FH1635"/>
      <c r="FI1635"/>
      <c r="FJ1635"/>
      <c r="FK1635"/>
      <c r="FL1635"/>
      <c r="FM1635"/>
      <c r="FN1635"/>
    </row>
    <row r="1636" spans="1:170" ht="150" x14ac:dyDescent="0.25">
      <c r="A1636" s="22" t="s">
        <v>41</v>
      </c>
      <c r="B1636" s="22" t="s">
        <v>42</v>
      </c>
      <c r="C1636" s="22" t="s">
        <v>81</v>
      </c>
      <c r="D1636" s="22" t="s">
        <v>8209</v>
      </c>
      <c r="E1636" s="25">
        <v>44880</v>
      </c>
      <c r="F1636" s="22" t="s">
        <v>8210</v>
      </c>
      <c r="G1636" s="32">
        <v>1152226408</v>
      </c>
      <c r="H1636" s="22" t="s">
        <v>46</v>
      </c>
      <c r="I1636" s="22" t="s">
        <v>7674</v>
      </c>
      <c r="J1636" s="22" t="s">
        <v>8211</v>
      </c>
      <c r="K1636" s="22" t="s">
        <v>8212</v>
      </c>
      <c r="L1636" s="22" t="s">
        <v>7476</v>
      </c>
      <c r="M1636" s="29" t="s">
        <v>7341</v>
      </c>
      <c r="N1636" s="9">
        <f t="shared" si="25"/>
        <v>3615660</v>
      </c>
      <c r="O1636" s="26">
        <v>3615660</v>
      </c>
      <c r="P1636" s="64">
        <v>2046600</v>
      </c>
      <c r="Q1636" s="22"/>
      <c r="R1636" s="22"/>
      <c r="S1636" s="22"/>
      <c r="T1636" s="22" t="s">
        <v>1414</v>
      </c>
      <c r="U1636" s="25">
        <v>44882</v>
      </c>
      <c r="V1636" s="25">
        <v>44925</v>
      </c>
      <c r="W1636" s="25">
        <v>44882</v>
      </c>
      <c r="X1636" s="22">
        <v>53</v>
      </c>
      <c r="Y1636" s="22"/>
      <c r="Z1636" s="22"/>
      <c r="AA1636" s="22"/>
      <c r="AB1636" s="22"/>
      <c r="AC1636" s="22"/>
      <c r="AD1636" s="22"/>
      <c r="AE1636" s="22" t="s">
        <v>1415</v>
      </c>
      <c r="AF1636" s="5" t="s">
        <v>53</v>
      </c>
      <c r="AG1636" s="29" t="s">
        <v>894</v>
      </c>
      <c r="AH1636" s="29" t="s">
        <v>55</v>
      </c>
      <c r="AI1636" s="22"/>
      <c r="AJ1636" s="22" t="s">
        <v>139</v>
      </c>
      <c r="AK1636" s="22"/>
      <c r="AL1636" s="22"/>
      <c r="AM1636" s="22"/>
      <c r="AN1636" s="22"/>
      <c r="AO1636"/>
      <c r="AP1636"/>
      <c r="AQ1636"/>
      <c r="AR1636"/>
      <c r="AS1636"/>
      <c r="AT1636"/>
      <c r="AU1636"/>
      <c r="AV1636"/>
      <c r="AW1636"/>
      <c r="AX1636"/>
      <c r="AY1636"/>
      <c r="AZ1636"/>
      <c r="BA1636"/>
      <c r="BB1636"/>
      <c r="BC1636"/>
      <c r="BD1636"/>
      <c r="BE1636"/>
      <c r="BF1636"/>
      <c r="BG1636"/>
      <c r="BH1636"/>
      <c r="BI1636"/>
      <c r="BJ1636"/>
      <c r="BK1636"/>
      <c r="BL1636"/>
      <c r="BM1636"/>
      <c r="BN1636"/>
      <c r="BO1636"/>
      <c r="BP1636"/>
      <c r="BQ1636"/>
      <c r="BR1636"/>
      <c r="BS1636"/>
      <c r="BT1636"/>
      <c r="BU1636"/>
      <c r="BV1636"/>
      <c r="BW1636"/>
      <c r="BX1636"/>
      <c r="BY1636"/>
      <c r="BZ1636"/>
      <c r="CA1636"/>
      <c r="CB1636"/>
      <c r="CC1636"/>
      <c r="CD1636"/>
      <c r="CE1636"/>
      <c r="CF1636"/>
      <c r="CG1636"/>
      <c r="CH1636"/>
      <c r="CI1636"/>
      <c r="CJ1636"/>
      <c r="CK1636"/>
      <c r="CL1636"/>
      <c r="CM1636"/>
      <c r="CN1636"/>
      <c r="CO1636"/>
      <c r="CP1636"/>
      <c r="CQ1636"/>
      <c r="CR1636"/>
      <c r="CS1636"/>
      <c r="CT1636"/>
      <c r="CU1636"/>
      <c r="CV1636"/>
      <c r="CW1636"/>
      <c r="CX1636"/>
      <c r="CY1636"/>
      <c r="CZ1636"/>
      <c r="DA1636"/>
      <c r="DB1636"/>
      <c r="DC1636"/>
      <c r="DD1636"/>
      <c r="DE1636"/>
      <c r="DF1636"/>
      <c r="DG1636"/>
      <c r="DH1636"/>
      <c r="DI1636"/>
      <c r="DJ1636"/>
      <c r="DK1636"/>
      <c r="DL1636"/>
      <c r="DM1636"/>
      <c r="DN1636"/>
      <c r="DO1636"/>
      <c r="DP1636"/>
      <c r="DQ1636"/>
      <c r="DR1636"/>
      <c r="DS1636"/>
      <c r="DT1636"/>
      <c r="DU1636"/>
      <c r="DV1636"/>
      <c r="DW1636"/>
      <c r="DX1636"/>
      <c r="DY1636"/>
      <c r="DZ1636"/>
      <c r="EA1636"/>
      <c r="EB1636"/>
      <c r="EC1636"/>
      <c r="ED1636"/>
      <c r="EE1636"/>
      <c r="EF1636"/>
      <c r="EG1636"/>
      <c r="EH1636"/>
      <c r="EI1636"/>
      <c r="EJ1636"/>
      <c r="EK1636"/>
      <c r="EL1636"/>
      <c r="EM1636"/>
      <c r="EN1636"/>
      <c r="EO1636"/>
      <c r="EP1636"/>
      <c r="EQ1636"/>
      <c r="ER1636"/>
      <c r="ES1636"/>
      <c r="ET1636"/>
      <c r="EU1636"/>
      <c r="EV1636"/>
      <c r="EW1636"/>
      <c r="EX1636"/>
      <c r="EY1636"/>
      <c r="EZ1636"/>
      <c r="FA1636"/>
      <c r="FB1636"/>
      <c r="FC1636"/>
      <c r="FD1636"/>
      <c r="FE1636"/>
      <c r="FF1636"/>
      <c r="FG1636"/>
      <c r="FH1636"/>
      <c r="FI1636"/>
      <c r="FJ1636"/>
      <c r="FK1636"/>
      <c r="FL1636"/>
      <c r="FM1636"/>
      <c r="FN1636"/>
    </row>
    <row r="1637" spans="1:170" ht="150" x14ac:dyDescent="0.25">
      <c r="A1637" s="22" t="s">
        <v>41</v>
      </c>
      <c r="B1637" s="22" t="s">
        <v>42</v>
      </c>
      <c r="C1637" s="22" t="s">
        <v>81</v>
      </c>
      <c r="D1637" s="22" t="s">
        <v>8213</v>
      </c>
      <c r="E1637" s="25">
        <v>44876</v>
      </c>
      <c r="F1637" s="22" t="s">
        <v>8214</v>
      </c>
      <c r="G1637" s="22" t="s">
        <v>8215</v>
      </c>
      <c r="H1637" s="22" t="s">
        <v>46</v>
      </c>
      <c r="I1637" s="22" t="s">
        <v>7674</v>
      </c>
      <c r="J1637" s="22" t="s">
        <v>8216</v>
      </c>
      <c r="K1637" s="22" t="s">
        <v>8207</v>
      </c>
      <c r="L1637" s="22" t="s">
        <v>7476</v>
      </c>
      <c r="M1637" s="29" t="s">
        <v>7341</v>
      </c>
      <c r="N1637" s="9">
        <f t="shared" si="25"/>
        <v>3615660</v>
      </c>
      <c r="O1637" s="26">
        <v>3615660</v>
      </c>
      <c r="P1637" s="64">
        <v>2046600</v>
      </c>
      <c r="Q1637" s="22"/>
      <c r="R1637" s="22"/>
      <c r="S1637" s="22"/>
      <c r="T1637" s="22" t="s">
        <v>5048</v>
      </c>
      <c r="U1637" s="25">
        <v>44880</v>
      </c>
      <c r="V1637" s="25">
        <v>44925</v>
      </c>
      <c r="W1637" s="25">
        <v>44876</v>
      </c>
      <c r="X1637" s="22">
        <v>53</v>
      </c>
      <c r="Y1637" s="22"/>
      <c r="Z1637" s="22"/>
      <c r="AA1637" s="22"/>
      <c r="AB1637" s="22"/>
      <c r="AC1637" s="22"/>
      <c r="AD1637" s="22"/>
      <c r="AE1637" s="22" t="s">
        <v>8208</v>
      </c>
      <c r="AF1637" s="5" t="s">
        <v>53</v>
      </c>
      <c r="AG1637" s="29" t="s">
        <v>894</v>
      </c>
      <c r="AH1637" s="29" t="s">
        <v>55</v>
      </c>
      <c r="AI1637" s="22"/>
      <c r="AJ1637" s="22" t="s">
        <v>7854</v>
      </c>
      <c r="AK1637" s="22"/>
      <c r="AL1637" s="22"/>
      <c r="AM1637" s="22"/>
      <c r="AN1637" s="22"/>
      <c r="AO1637"/>
      <c r="AP1637"/>
      <c r="AQ1637"/>
      <c r="AR1637"/>
      <c r="AS1637"/>
      <c r="AT1637"/>
      <c r="AU1637"/>
      <c r="AV1637"/>
      <c r="AW1637"/>
      <c r="AX1637"/>
      <c r="AY1637"/>
      <c r="AZ1637"/>
      <c r="BA1637"/>
      <c r="BB1637"/>
      <c r="BC1637"/>
      <c r="BD1637"/>
      <c r="BE1637"/>
      <c r="BF1637"/>
      <c r="BG1637"/>
      <c r="BH1637"/>
      <c r="BI1637"/>
      <c r="BJ1637"/>
      <c r="BK1637"/>
      <c r="BL1637"/>
      <c r="BM1637"/>
      <c r="BN1637"/>
      <c r="BO1637"/>
      <c r="BP1637"/>
      <c r="BQ1637"/>
      <c r="BR1637"/>
      <c r="BS1637"/>
      <c r="BT1637"/>
      <c r="BU1637"/>
      <c r="BV1637"/>
      <c r="BW1637"/>
      <c r="BX1637"/>
      <c r="BY1637"/>
      <c r="BZ1637"/>
      <c r="CA1637"/>
      <c r="CB1637"/>
      <c r="CC1637"/>
      <c r="CD1637"/>
      <c r="CE1637"/>
      <c r="CF1637"/>
      <c r="CG1637"/>
      <c r="CH1637"/>
      <c r="CI1637"/>
      <c r="CJ1637"/>
      <c r="CK1637"/>
      <c r="CL1637"/>
      <c r="CM1637"/>
      <c r="CN1637"/>
      <c r="CO1637"/>
      <c r="CP1637"/>
      <c r="CQ1637"/>
      <c r="CR1637"/>
      <c r="CS1637"/>
      <c r="CT1637"/>
      <c r="CU1637"/>
      <c r="CV1637"/>
      <c r="CW1637"/>
      <c r="CX1637"/>
      <c r="CY1637"/>
      <c r="CZ1637"/>
      <c r="DA1637"/>
      <c r="DB1637"/>
      <c r="DC1637"/>
      <c r="DD1637"/>
      <c r="DE1637"/>
      <c r="DF1637"/>
      <c r="DG1637"/>
      <c r="DH1637"/>
      <c r="DI1637"/>
      <c r="DJ1637"/>
      <c r="DK1637"/>
      <c r="DL1637"/>
      <c r="DM1637"/>
      <c r="DN1637"/>
      <c r="DO1637"/>
      <c r="DP1637"/>
      <c r="DQ1637"/>
      <c r="DR1637"/>
      <c r="DS1637"/>
      <c r="DT1637"/>
      <c r="DU1637"/>
      <c r="DV1637"/>
      <c r="DW1637"/>
      <c r="DX1637"/>
      <c r="DY1637"/>
      <c r="DZ1637"/>
      <c r="EA1637"/>
      <c r="EB1637"/>
      <c r="EC1637"/>
      <c r="ED1637"/>
      <c r="EE1637"/>
      <c r="EF1637"/>
      <c r="EG1637"/>
      <c r="EH1637"/>
      <c r="EI1637"/>
      <c r="EJ1637"/>
      <c r="EK1637"/>
      <c r="EL1637"/>
      <c r="EM1637"/>
      <c r="EN1637"/>
      <c r="EO1637"/>
      <c r="EP1637"/>
      <c r="EQ1637"/>
      <c r="ER1637"/>
      <c r="ES1637"/>
      <c r="ET1637"/>
      <c r="EU1637"/>
      <c r="EV1637"/>
      <c r="EW1637"/>
      <c r="EX1637"/>
      <c r="EY1637"/>
      <c r="EZ1637"/>
      <c r="FA1637"/>
      <c r="FB1637"/>
      <c r="FC1637"/>
      <c r="FD1637"/>
      <c r="FE1637"/>
      <c r="FF1637"/>
      <c r="FG1637"/>
      <c r="FH1637"/>
      <c r="FI1637"/>
      <c r="FJ1637"/>
      <c r="FK1637"/>
      <c r="FL1637"/>
      <c r="FM1637"/>
      <c r="FN1637"/>
    </row>
    <row r="1638" spans="1:170" ht="150" x14ac:dyDescent="0.25">
      <c r="A1638" s="22" t="s">
        <v>41</v>
      </c>
      <c r="B1638" s="22" t="s">
        <v>42</v>
      </c>
      <c r="C1638" s="22" t="s">
        <v>81</v>
      </c>
      <c r="D1638" s="22" t="s">
        <v>8217</v>
      </c>
      <c r="E1638" s="25">
        <v>44876</v>
      </c>
      <c r="F1638" s="22" t="s">
        <v>8218</v>
      </c>
      <c r="G1638" s="32">
        <v>1065875098</v>
      </c>
      <c r="H1638" s="22" t="s">
        <v>46</v>
      </c>
      <c r="I1638" s="22" t="s">
        <v>7674</v>
      </c>
      <c r="J1638" s="22" t="s">
        <v>8219</v>
      </c>
      <c r="K1638" s="22" t="s">
        <v>8207</v>
      </c>
      <c r="L1638" s="22" t="s">
        <v>7476</v>
      </c>
      <c r="M1638" s="29" t="s">
        <v>7341</v>
      </c>
      <c r="N1638" s="9">
        <f t="shared" si="25"/>
        <v>3615660</v>
      </c>
      <c r="O1638" s="26">
        <v>3615660</v>
      </c>
      <c r="P1638" s="64">
        <v>2046600</v>
      </c>
      <c r="Q1638" s="22"/>
      <c r="R1638" s="22"/>
      <c r="S1638" s="22"/>
      <c r="T1638" s="22" t="s">
        <v>5048</v>
      </c>
      <c r="U1638" s="25">
        <v>44881</v>
      </c>
      <c r="V1638" s="25">
        <v>44925</v>
      </c>
      <c r="W1638" s="25">
        <v>44876</v>
      </c>
      <c r="X1638" s="22">
        <v>53</v>
      </c>
      <c r="Y1638" s="22"/>
      <c r="Z1638" s="22"/>
      <c r="AA1638" s="22"/>
      <c r="AB1638" s="22"/>
      <c r="AC1638" s="22"/>
      <c r="AD1638" s="22"/>
      <c r="AE1638" s="22" t="s">
        <v>8208</v>
      </c>
      <c r="AF1638" s="5" t="s">
        <v>53</v>
      </c>
      <c r="AG1638" s="29" t="s">
        <v>894</v>
      </c>
      <c r="AH1638" s="29" t="s">
        <v>55</v>
      </c>
      <c r="AI1638" s="22"/>
      <c r="AJ1638" s="22" t="s">
        <v>7854</v>
      </c>
      <c r="AK1638" s="22"/>
      <c r="AL1638" s="22"/>
      <c r="AM1638" s="22"/>
      <c r="AN1638" s="22"/>
      <c r="AO1638"/>
      <c r="AP1638"/>
      <c r="AQ1638"/>
      <c r="AR1638"/>
      <c r="AS1638"/>
      <c r="AT1638"/>
      <c r="AU1638"/>
      <c r="AV1638"/>
      <c r="AW1638"/>
      <c r="AX1638"/>
      <c r="AY1638"/>
      <c r="AZ1638"/>
      <c r="BA1638"/>
      <c r="BB1638"/>
      <c r="BC1638"/>
      <c r="BD1638"/>
      <c r="BE1638"/>
      <c r="BF1638"/>
      <c r="BG1638"/>
      <c r="BH1638"/>
      <c r="BI1638"/>
      <c r="BJ1638"/>
      <c r="BK1638"/>
      <c r="BL1638"/>
      <c r="BM1638"/>
      <c r="BN1638"/>
      <c r="BO1638"/>
      <c r="BP1638"/>
      <c r="BQ1638"/>
      <c r="BR1638"/>
      <c r="BS1638"/>
      <c r="BT1638"/>
      <c r="BU1638"/>
      <c r="BV1638"/>
      <c r="BW1638"/>
      <c r="BX1638"/>
      <c r="BY1638"/>
      <c r="BZ1638"/>
      <c r="CA1638"/>
      <c r="CB1638"/>
      <c r="CC1638"/>
      <c r="CD1638"/>
      <c r="CE1638"/>
      <c r="CF1638"/>
      <c r="CG1638"/>
      <c r="CH1638"/>
      <c r="CI1638"/>
      <c r="CJ1638"/>
      <c r="CK1638"/>
      <c r="CL1638"/>
      <c r="CM1638"/>
      <c r="CN1638"/>
      <c r="CO1638"/>
      <c r="CP1638"/>
      <c r="CQ1638"/>
      <c r="CR1638"/>
      <c r="CS1638"/>
      <c r="CT1638"/>
      <c r="CU1638"/>
      <c r="CV1638"/>
      <c r="CW1638"/>
      <c r="CX1638"/>
      <c r="CY1638"/>
      <c r="CZ1638"/>
      <c r="DA1638"/>
      <c r="DB1638"/>
      <c r="DC1638"/>
      <c r="DD1638"/>
      <c r="DE1638"/>
      <c r="DF1638"/>
      <c r="DG1638"/>
      <c r="DH1638"/>
      <c r="DI1638"/>
      <c r="DJ1638"/>
      <c r="DK1638"/>
      <c r="DL1638"/>
      <c r="DM1638"/>
      <c r="DN1638"/>
      <c r="DO1638"/>
      <c r="DP1638"/>
      <c r="DQ1638"/>
      <c r="DR1638"/>
      <c r="DS1638"/>
      <c r="DT1638"/>
      <c r="DU1638"/>
      <c r="DV1638"/>
      <c r="DW1638"/>
      <c r="DX1638"/>
      <c r="DY1638"/>
      <c r="DZ1638"/>
      <c r="EA1638"/>
      <c r="EB1638"/>
      <c r="EC1638"/>
      <c r="ED1638"/>
      <c r="EE1638"/>
      <c r="EF1638"/>
      <c r="EG1638"/>
      <c r="EH1638"/>
      <c r="EI1638"/>
      <c r="EJ1638"/>
      <c r="EK1638"/>
      <c r="EL1638"/>
      <c r="EM1638"/>
      <c r="EN1638"/>
      <c r="EO1638"/>
      <c r="EP1638"/>
      <c r="EQ1638"/>
      <c r="ER1638"/>
      <c r="ES1638"/>
      <c r="ET1638"/>
      <c r="EU1638"/>
      <c r="EV1638"/>
      <c r="EW1638"/>
      <c r="EX1638"/>
      <c r="EY1638"/>
      <c r="EZ1638"/>
      <c r="FA1638"/>
      <c r="FB1638"/>
      <c r="FC1638"/>
      <c r="FD1638"/>
      <c r="FE1638"/>
      <c r="FF1638"/>
      <c r="FG1638"/>
      <c r="FH1638"/>
      <c r="FI1638"/>
      <c r="FJ1638"/>
      <c r="FK1638"/>
      <c r="FL1638"/>
      <c r="FM1638"/>
      <c r="FN1638"/>
    </row>
    <row r="1639" spans="1:170" ht="120" x14ac:dyDescent="0.25">
      <c r="A1639" s="22" t="s">
        <v>41</v>
      </c>
      <c r="B1639" s="22" t="s">
        <v>42</v>
      </c>
      <c r="C1639" s="22" t="s">
        <v>81</v>
      </c>
      <c r="D1639" s="22" t="s">
        <v>8220</v>
      </c>
      <c r="E1639" s="25">
        <v>44875</v>
      </c>
      <c r="F1639" s="22" t="s">
        <v>8221</v>
      </c>
      <c r="G1639" s="32">
        <v>1026584567</v>
      </c>
      <c r="H1639" s="22" t="s">
        <v>46</v>
      </c>
      <c r="I1639" s="22" t="s">
        <v>4541</v>
      </c>
      <c r="J1639" s="22" t="s">
        <v>8222</v>
      </c>
      <c r="K1639" s="22" t="s">
        <v>8223</v>
      </c>
      <c r="L1639" s="22" t="s">
        <v>86</v>
      </c>
      <c r="M1639" s="22" t="s">
        <v>7341</v>
      </c>
      <c r="N1639" s="9">
        <f t="shared" si="25"/>
        <v>4560120</v>
      </c>
      <c r="O1639" s="26">
        <v>4560120</v>
      </c>
      <c r="P1639" s="26">
        <v>2581200</v>
      </c>
      <c r="Q1639" s="22"/>
      <c r="R1639" s="22"/>
      <c r="S1639" s="22"/>
      <c r="T1639" s="22" t="s">
        <v>8224</v>
      </c>
      <c r="U1639" s="25">
        <v>44880</v>
      </c>
      <c r="V1639" s="25">
        <v>44925</v>
      </c>
      <c r="W1639" s="25">
        <v>44876</v>
      </c>
      <c r="X1639" s="22">
        <v>53</v>
      </c>
      <c r="Y1639" s="22"/>
      <c r="Z1639" s="22"/>
      <c r="AA1639" s="22"/>
      <c r="AB1639" s="22"/>
      <c r="AC1639" s="22"/>
      <c r="AD1639" s="22"/>
      <c r="AE1639" s="22" t="s">
        <v>8225</v>
      </c>
      <c r="AF1639" s="5" t="s">
        <v>53</v>
      </c>
      <c r="AG1639" s="29" t="s">
        <v>8204</v>
      </c>
      <c r="AH1639" s="22" t="s">
        <v>55</v>
      </c>
      <c r="AI1639" s="22"/>
      <c r="AJ1639" s="22" t="s">
        <v>465</v>
      </c>
      <c r="AK1639" s="22"/>
      <c r="AL1639" s="22"/>
      <c r="AM1639" s="22"/>
      <c r="AN1639" s="22"/>
      <c r="AO1639"/>
      <c r="AP1639"/>
      <c r="AQ1639"/>
      <c r="AR1639"/>
      <c r="AS1639"/>
      <c r="AT1639"/>
      <c r="AU1639"/>
      <c r="AV1639"/>
      <c r="AW1639"/>
      <c r="AX1639"/>
      <c r="AY1639"/>
      <c r="AZ1639"/>
      <c r="BA1639"/>
      <c r="BB1639"/>
      <c r="BC1639"/>
      <c r="BD1639"/>
      <c r="BE1639"/>
      <c r="BF1639"/>
      <c r="BG1639"/>
      <c r="BH1639"/>
      <c r="BI1639"/>
      <c r="BJ1639"/>
      <c r="BK1639"/>
      <c r="BL1639"/>
      <c r="BM1639"/>
      <c r="BN1639"/>
      <c r="BO1639"/>
      <c r="BP1639"/>
      <c r="BQ1639"/>
      <c r="BR1639"/>
      <c r="BS1639"/>
      <c r="BT1639"/>
      <c r="BU1639"/>
      <c r="BV1639"/>
      <c r="BW1639"/>
      <c r="BX1639"/>
      <c r="BY1639"/>
      <c r="BZ1639"/>
      <c r="CA1639"/>
      <c r="CB1639"/>
      <c r="CC1639"/>
      <c r="CD1639"/>
      <c r="CE1639"/>
      <c r="CF1639"/>
      <c r="CG1639"/>
      <c r="CH1639"/>
      <c r="CI1639"/>
      <c r="CJ1639"/>
      <c r="CK1639"/>
      <c r="CL1639"/>
      <c r="CM1639"/>
      <c r="CN1639"/>
      <c r="CO1639"/>
      <c r="CP1639"/>
      <c r="CQ1639"/>
      <c r="CR1639"/>
      <c r="CS1639"/>
      <c r="CT1639"/>
      <c r="CU1639"/>
      <c r="CV1639"/>
      <c r="CW1639"/>
      <c r="CX1639"/>
      <c r="CY1639"/>
      <c r="CZ1639"/>
      <c r="DA1639"/>
      <c r="DB1639"/>
      <c r="DC1639"/>
      <c r="DD1639"/>
      <c r="DE1639"/>
      <c r="DF1639"/>
      <c r="DG1639"/>
      <c r="DH1639"/>
      <c r="DI1639"/>
      <c r="DJ1639"/>
      <c r="DK1639"/>
      <c r="DL1639"/>
      <c r="DM1639"/>
      <c r="DN1639"/>
      <c r="DO1639"/>
      <c r="DP1639"/>
      <c r="DQ1639"/>
      <c r="DR1639"/>
      <c r="DS1639"/>
      <c r="DT1639"/>
      <c r="DU1639"/>
      <c r="DV1639"/>
      <c r="DW1639"/>
      <c r="DX1639"/>
      <c r="DY1639"/>
      <c r="DZ1639"/>
      <c r="EA1639"/>
      <c r="EB1639"/>
      <c r="EC1639"/>
      <c r="ED1639"/>
      <c r="EE1639"/>
      <c r="EF1639"/>
      <c r="EG1639"/>
      <c r="EH1639"/>
      <c r="EI1639"/>
      <c r="EJ1639"/>
      <c r="EK1639"/>
      <c r="EL1639"/>
      <c r="EM1639"/>
      <c r="EN1639"/>
      <c r="EO1639"/>
      <c r="EP1639"/>
      <c r="EQ1639"/>
      <c r="ER1639"/>
      <c r="ES1639"/>
      <c r="ET1639"/>
      <c r="EU1639"/>
      <c r="EV1639"/>
      <c r="EW1639"/>
      <c r="EX1639"/>
      <c r="EY1639"/>
      <c r="EZ1639"/>
      <c r="FA1639"/>
      <c r="FB1639"/>
      <c r="FC1639"/>
      <c r="FD1639"/>
      <c r="FE1639"/>
      <c r="FF1639"/>
      <c r="FG1639"/>
      <c r="FH1639"/>
      <c r="FI1639"/>
      <c r="FJ1639"/>
      <c r="FK1639"/>
      <c r="FL1639"/>
      <c r="FM1639"/>
      <c r="FN1639"/>
    </row>
    <row r="1640" spans="1:170" ht="120" x14ac:dyDescent="0.25">
      <c r="A1640" s="22" t="s">
        <v>41</v>
      </c>
      <c r="B1640" s="22" t="s">
        <v>42</v>
      </c>
      <c r="C1640" s="22" t="s">
        <v>81</v>
      </c>
      <c r="D1640" s="22" t="s">
        <v>8226</v>
      </c>
      <c r="E1640" s="25">
        <v>44875</v>
      </c>
      <c r="F1640" s="22" t="s">
        <v>8227</v>
      </c>
      <c r="G1640" s="22" t="s">
        <v>8228</v>
      </c>
      <c r="H1640" s="22" t="s">
        <v>46</v>
      </c>
      <c r="I1640" s="22" t="s">
        <v>4541</v>
      </c>
      <c r="J1640" s="22" t="s">
        <v>8229</v>
      </c>
      <c r="K1640" s="22" t="s">
        <v>8230</v>
      </c>
      <c r="L1640" s="22" t="s">
        <v>86</v>
      </c>
      <c r="M1640" s="22" t="s">
        <v>7341</v>
      </c>
      <c r="N1640" s="9">
        <f t="shared" si="25"/>
        <v>4560120</v>
      </c>
      <c r="O1640" s="26">
        <v>4560120</v>
      </c>
      <c r="P1640" s="26">
        <v>2581200</v>
      </c>
      <c r="Q1640" s="22"/>
      <c r="R1640" s="22"/>
      <c r="S1640" s="22"/>
      <c r="T1640" s="22" t="s">
        <v>712</v>
      </c>
      <c r="U1640" s="25">
        <v>44876</v>
      </c>
      <c r="V1640" s="25">
        <v>44925</v>
      </c>
      <c r="W1640" s="25">
        <v>44876</v>
      </c>
      <c r="X1640" s="22">
        <v>53</v>
      </c>
      <c r="Y1640" s="22"/>
      <c r="Z1640" s="22"/>
      <c r="AA1640" s="22"/>
      <c r="AB1640" s="22"/>
      <c r="AC1640" s="22"/>
      <c r="AD1640" s="22"/>
      <c r="AE1640" s="22" t="s">
        <v>7997</v>
      </c>
      <c r="AF1640" s="5" t="s">
        <v>53</v>
      </c>
      <c r="AG1640" s="29" t="s">
        <v>8204</v>
      </c>
      <c r="AH1640" s="22" t="s">
        <v>55</v>
      </c>
      <c r="AI1640" s="22"/>
      <c r="AJ1640" s="22" t="s">
        <v>465</v>
      </c>
      <c r="AK1640" s="22"/>
      <c r="AL1640" s="22"/>
      <c r="AM1640" s="22"/>
      <c r="AN1640" s="22"/>
      <c r="AO1640"/>
      <c r="AP1640"/>
      <c r="AQ1640"/>
      <c r="AR1640"/>
      <c r="AS1640"/>
      <c r="AT1640"/>
      <c r="AU1640"/>
      <c r="AV1640"/>
      <c r="AW1640"/>
      <c r="AX1640"/>
      <c r="AY1640"/>
      <c r="AZ1640"/>
      <c r="BA1640"/>
      <c r="BB1640"/>
      <c r="BC1640"/>
      <c r="BD1640"/>
      <c r="BE1640"/>
      <c r="BF1640"/>
      <c r="BG1640"/>
      <c r="BH1640"/>
      <c r="BI1640"/>
      <c r="BJ1640"/>
      <c r="BK1640"/>
      <c r="BL1640"/>
      <c r="BM1640"/>
      <c r="BN1640"/>
      <c r="BO1640"/>
      <c r="BP1640"/>
      <c r="BQ1640"/>
      <c r="BR1640"/>
      <c r="BS1640"/>
      <c r="BT1640"/>
      <c r="BU1640"/>
      <c r="BV1640"/>
      <c r="BW1640"/>
      <c r="BX1640"/>
      <c r="BY1640"/>
      <c r="BZ1640"/>
      <c r="CA1640"/>
      <c r="CB1640"/>
      <c r="CC1640"/>
      <c r="CD1640"/>
      <c r="CE1640"/>
      <c r="CF1640"/>
      <c r="CG1640"/>
      <c r="CH1640"/>
      <c r="CI1640"/>
      <c r="CJ1640"/>
      <c r="CK1640"/>
      <c r="CL1640"/>
      <c r="CM1640"/>
      <c r="CN1640"/>
      <c r="CO1640"/>
      <c r="CP1640"/>
      <c r="CQ1640"/>
      <c r="CR1640"/>
      <c r="CS1640"/>
      <c r="CT1640"/>
      <c r="CU1640"/>
      <c r="CV1640"/>
      <c r="CW1640"/>
      <c r="CX1640"/>
      <c r="CY1640"/>
      <c r="CZ1640"/>
      <c r="DA1640"/>
      <c r="DB1640"/>
      <c r="DC1640"/>
      <c r="DD1640"/>
      <c r="DE1640"/>
      <c r="DF1640"/>
      <c r="DG1640"/>
      <c r="DH1640"/>
      <c r="DI1640"/>
      <c r="DJ1640"/>
      <c r="DK1640"/>
      <c r="DL1640"/>
      <c r="DM1640"/>
      <c r="DN1640"/>
      <c r="DO1640"/>
      <c r="DP1640"/>
      <c r="DQ1640"/>
      <c r="DR1640"/>
      <c r="DS1640"/>
      <c r="DT1640"/>
      <c r="DU1640"/>
      <c r="DV1640"/>
      <c r="DW1640"/>
      <c r="DX1640"/>
      <c r="DY1640"/>
      <c r="DZ1640"/>
      <c r="EA1640"/>
      <c r="EB1640"/>
      <c r="EC1640"/>
      <c r="ED1640"/>
      <c r="EE1640"/>
      <c r="EF1640"/>
      <c r="EG1640"/>
      <c r="EH1640"/>
      <c r="EI1640"/>
      <c r="EJ1640"/>
      <c r="EK1640"/>
      <c r="EL1640"/>
      <c r="EM1640"/>
      <c r="EN1640"/>
      <c r="EO1640"/>
      <c r="EP1640"/>
      <c r="EQ1640"/>
      <c r="ER1640"/>
      <c r="ES1640"/>
      <c r="ET1640"/>
      <c r="EU1640"/>
      <c r="EV1640"/>
      <c r="EW1640"/>
      <c r="EX1640"/>
      <c r="EY1640"/>
      <c r="EZ1640"/>
      <c r="FA1640"/>
      <c r="FB1640"/>
      <c r="FC1640"/>
      <c r="FD1640"/>
      <c r="FE1640"/>
      <c r="FF1640"/>
      <c r="FG1640"/>
      <c r="FH1640"/>
      <c r="FI1640"/>
      <c r="FJ1640"/>
      <c r="FK1640"/>
      <c r="FL1640"/>
      <c r="FM1640"/>
      <c r="FN1640"/>
    </row>
    <row r="1641" spans="1:170" ht="120" x14ac:dyDescent="0.25">
      <c r="A1641" s="22" t="s">
        <v>41</v>
      </c>
      <c r="B1641" s="22" t="s">
        <v>42</v>
      </c>
      <c r="C1641" s="22" t="s">
        <v>81</v>
      </c>
      <c r="D1641" s="22" t="s">
        <v>8231</v>
      </c>
      <c r="E1641" s="25">
        <v>44875</v>
      </c>
      <c r="F1641" s="22" t="s">
        <v>8232</v>
      </c>
      <c r="G1641" s="32">
        <v>66841104</v>
      </c>
      <c r="H1641" s="22" t="s">
        <v>46</v>
      </c>
      <c r="I1641" s="22" t="s">
        <v>4541</v>
      </c>
      <c r="J1641" s="22" t="s">
        <v>8233</v>
      </c>
      <c r="K1641" s="22" t="s">
        <v>8234</v>
      </c>
      <c r="L1641" s="22" t="s">
        <v>86</v>
      </c>
      <c r="M1641" s="22" t="s">
        <v>7341</v>
      </c>
      <c r="N1641" s="9">
        <f t="shared" si="25"/>
        <v>4560120</v>
      </c>
      <c r="O1641" s="26">
        <v>4560120</v>
      </c>
      <c r="P1641" s="26">
        <v>2581200</v>
      </c>
      <c r="Q1641" s="22"/>
      <c r="R1641" s="22"/>
      <c r="S1641" s="22"/>
      <c r="T1641" s="22" t="s">
        <v>7483</v>
      </c>
      <c r="U1641" s="25">
        <v>44880</v>
      </c>
      <c r="V1641" s="25">
        <v>44925</v>
      </c>
      <c r="W1641" s="25">
        <v>44876</v>
      </c>
      <c r="X1641" s="22">
        <v>53</v>
      </c>
      <c r="Y1641" s="22"/>
      <c r="Z1641" s="22"/>
      <c r="AA1641" s="22"/>
      <c r="AB1641" s="22"/>
      <c r="AC1641" s="22"/>
      <c r="AD1641" s="22"/>
      <c r="AE1641" s="22" t="s">
        <v>8065</v>
      </c>
      <c r="AF1641" s="5" t="s">
        <v>53</v>
      </c>
      <c r="AG1641" s="29" t="s">
        <v>8204</v>
      </c>
      <c r="AH1641" s="22" t="s">
        <v>55</v>
      </c>
      <c r="AI1641" s="22"/>
      <c r="AJ1641" s="22" t="s">
        <v>465</v>
      </c>
      <c r="AK1641" s="22"/>
      <c r="AL1641" s="22"/>
      <c r="AM1641" s="22"/>
      <c r="AN1641" s="22"/>
      <c r="AO1641"/>
      <c r="AP1641"/>
      <c r="AQ1641"/>
      <c r="AR1641"/>
      <c r="AS1641"/>
      <c r="AT1641"/>
      <c r="AU1641"/>
      <c r="AV1641"/>
      <c r="AW1641"/>
      <c r="AX1641"/>
      <c r="AY1641"/>
      <c r="AZ1641"/>
      <c r="BA1641"/>
      <c r="BB1641"/>
      <c r="BC1641"/>
      <c r="BD1641"/>
      <c r="BE1641"/>
      <c r="BF1641"/>
      <c r="BG1641"/>
      <c r="BH1641"/>
      <c r="BI1641"/>
      <c r="BJ1641"/>
      <c r="BK1641"/>
      <c r="BL1641"/>
      <c r="BM1641"/>
      <c r="BN1641"/>
      <c r="BO1641"/>
      <c r="BP1641"/>
      <c r="BQ1641"/>
      <c r="BR1641"/>
      <c r="BS1641"/>
      <c r="BT1641"/>
      <c r="BU1641"/>
      <c r="BV1641"/>
      <c r="BW1641"/>
      <c r="BX1641"/>
      <c r="BY1641"/>
      <c r="BZ1641"/>
      <c r="CA1641"/>
      <c r="CB1641"/>
      <c r="CC1641"/>
      <c r="CD1641"/>
      <c r="CE1641"/>
      <c r="CF1641"/>
      <c r="CG1641"/>
      <c r="CH1641"/>
      <c r="CI1641"/>
      <c r="CJ1641"/>
      <c r="CK1641"/>
      <c r="CL1641"/>
      <c r="CM1641"/>
      <c r="CN1641"/>
      <c r="CO1641"/>
      <c r="CP1641"/>
      <c r="CQ1641"/>
      <c r="CR1641"/>
      <c r="CS1641"/>
      <c r="CT1641"/>
      <c r="CU1641"/>
      <c r="CV1641"/>
      <c r="CW1641"/>
      <c r="CX1641"/>
      <c r="CY1641"/>
      <c r="CZ1641"/>
      <c r="DA1641"/>
      <c r="DB1641"/>
      <c r="DC1641"/>
      <c r="DD1641"/>
      <c r="DE1641"/>
      <c r="DF1641"/>
      <c r="DG1641"/>
      <c r="DH1641"/>
      <c r="DI1641"/>
      <c r="DJ1641"/>
      <c r="DK1641"/>
      <c r="DL1641"/>
      <c r="DM1641"/>
      <c r="DN1641"/>
      <c r="DO1641"/>
      <c r="DP1641"/>
      <c r="DQ1641"/>
      <c r="DR1641"/>
      <c r="DS1641"/>
      <c r="DT1641"/>
      <c r="DU1641"/>
      <c r="DV1641"/>
      <c r="DW1641"/>
      <c r="DX1641"/>
      <c r="DY1641"/>
      <c r="DZ1641"/>
      <c r="EA1641"/>
      <c r="EB1641"/>
      <c r="EC1641"/>
      <c r="ED1641"/>
      <c r="EE1641"/>
      <c r="EF1641"/>
      <c r="EG1641"/>
      <c r="EH1641"/>
      <c r="EI1641"/>
      <c r="EJ1641"/>
      <c r="EK1641"/>
      <c r="EL1641"/>
      <c r="EM1641"/>
      <c r="EN1641"/>
      <c r="EO1641"/>
      <c r="EP1641"/>
      <c r="EQ1641"/>
      <c r="ER1641"/>
      <c r="ES1641"/>
      <c r="ET1641"/>
      <c r="EU1641"/>
      <c r="EV1641"/>
      <c r="EW1641"/>
      <c r="EX1641"/>
      <c r="EY1641"/>
      <c r="EZ1641"/>
      <c r="FA1641"/>
      <c r="FB1641"/>
      <c r="FC1641"/>
      <c r="FD1641"/>
      <c r="FE1641"/>
      <c r="FF1641"/>
      <c r="FG1641"/>
      <c r="FH1641"/>
      <c r="FI1641"/>
      <c r="FJ1641"/>
      <c r="FK1641"/>
      <c r="FL1641"/>
      <c r="FM1641"/>
      <c r="FN1641"/>
    </row>
    <row r="1642" spans="1:170" ht="120" x14ac:dyDescent="0.25">
      <c r="A1642" s="22" t="s">
        <v>41</v>
      </c>
      <c r="B1642" s="22" t="s">
        <v>42</v>
      </c>
      <c r="C1642" s="22" t="s">
        <v>81</v>
      </c>
      <c r="D1642" s="22" t="s">
        <v>8235</v>
      </c>
      <c r="E1642" s="25">
        <v>44880</v>
      </c>
      <c r="F1642" s="22" t="s">
        <v>8236</v>
      </c>
      <c r="G1642" s="32">
        <v>43527167</v>
      </c>
      <c r="H1642" s="22" t="s">
        <v>46</v>
      </c>
      <c r="I1642" s="22" t="s">
        <v>4541</v>
      </c>
      <c r="J1642" s="22" t="s">
        <v>8237</v>
      </c>
      <c r="K1642" s="22" t="s">
        <v>8238</v>
      </c>
      <c r="L1642" s="22" t="s">
        <v>86</v>
      </c>
      <c r="M1642" s="22" t="s">
        <v>7341</v>
      </c>
      <c r="N1642" s="9">
        <f t="shared" si="25"/>
        <v>4560120</v>
      </c>
      <c r="O1642" s="26">
        <v>4560120</v>
      </c>
      <c r="P1642" s="26">
        <v>2581200</v>
      </c>
      <c r="Q1642" s="22"/>
      <c r="R1642" s="22"/>
      <c r="S1642" s="22"/>
      <c r="T1642" s="22" t="s">
        <v>4498</v>
      </c>
      <c r="U1642" s="25">
        <v>44880</v>
      </c>
      <c r="V1642" s="25">
        <v>44925</v>
      </c>
      <c r="W1642" s="25">
        <v>44876</v>
      </c>
      <c r="X1642" s="22">
        <v>53</v>
      </c>
      <c r="Y1642" s="22"/>
      <c r="Z1642" s="22"/>
      <c r="AA1642" s="22"/>
      <c r="AB1642" s="22"/>
      <c r="AC1642" s="22"/>
      <c r="AD1642" s="22"/>
      <c r="AE1642" s="22" t="s">
        <v>8184</v>
      </c>
      <c r="AF1642" s="5" t="s">
        <v>53</v>
      </c>
      <c r="AG1642" s="29" t="s">
        <v>8204</v>
      </c>
      <c r="AH1642" s="22" t="s">
        <v>55</v>
      </c>
      <c r="AI1642" s="22"/>
      <c r="AJ1642" s="22" t="s">
        <v>465</v>
      </c>
      <c r="AK1642" s="22"/>
      <c r="AL1642" s="22"/>
      <c r="AM1642" s="22"/>
      <c r="AN1642" s="22"/>
      <c r="AO1642"/>
      <c r="AP1642"/>
      <c r="AQ1642"/>
      <c r="AR1642"/>
      <c r="AS1642"/>
      <c r="AT1642"/>
      <c r="AU1642"/>
      <c r="AV1642"/>
      <c r="AW1642"/>
      <c r="AX1642"/>
      <c r="AY1642"/>
      <c r="AZ1642"/>
      <c r="BA1642"/>
      <c r="BB1642"/>
      <c r="BC1642"/>
      <c r="BD1642"/>
      <c r="BE1642"/>
      <c r="BF1642"/>
      <c r="BG1642"/>
      <c r="BH1642"/>
      <c r="BI1642"/>
      <c r="BJ1642"/>
      <c r="BK1642"/>
      <c r="BL1642"/>
      <c r="BM1642"/>
      <c r="BN1642"/>
      <c r="BO1642"/>
      <c r="BP1642"/>
      <c r="BQ1642"/>
      <c r="BR1642"/>
      <c r="BS1642"/>
      <c r="BT1642"/>
      <c r="BU1642"/>
      <c r="BV1642"/>
      <c r="BW1642"/>
      <c r="BX1642"/>
      <c r="BY1642"/>
      <c r="BZ1642"/>
      <c r="CA1642"/>
      <c r="CB1642"/>
      <c r="CC1642"/>
      <c r="CD1642"/>
      <c r="CE1642"/>
      <c r="CF1642"/>
      <c r="CG1642"/>
      <c r="CH1642"/>
      <c r="CI1642"/>
      <c r="CJ1642"/>
      <c r="CK1642"/>
      <c r="CL1642"/>
      <c r="CM1642"/>
      <c r="CN1642"/>
      <c r="CO1642"/>
      <c r="CP1642"/>
      <c r="CQ1642"/>
      <c r="CR1642"/>
      <c r="CS1642"/>
      <c r="CT1642"/>
      <c r="CU1642"/>
      <c r="CV1642"/>
      <c r="CW1642"/>
      <c r="CX1642"/>
      <c r="CY1642"/>
      <c r="CZ1642"/>
      <c r="DA1642"/>
      <c r="DB1642"/>
      <c r="DC1642"/>
      <c r="DD1642"/>
      <c r="DE1642"/>
      <c r="DF1642"/>
      <c r="DG1642"/>
      <c r="DH1642"/>
      <c r="DI1642"/>
      <c r="DJ1642"/>
      <c r="DK1642"/>
      <c r="DL1642"/>
      <c r="DM1642"/>
      <c r="DN1642"/>
      <c r="DO1642"/>
      <c r="DP1642"/>
      <c r="DQ1642"/>
      <c r="DR1642"/>
      <c r="DS1642"/>
      <c r="DT1642"/>
      <c r="DU1642"/>
      <c r="DV1642"/>
      <c r="DW1642"/>
      <c r="DX1642"/>
      <c r="DY1642"/>
      <c r="DZ1642"/>
      <c r="EA1642"/>
      <c r="EB1642"/>
      <c r="EC1642"/>
      <c r="ED1642"/>
      <c r="EE1642"/>
      <c r="EF1642"/>
      <c r="EG1642"/>
      <c r="EH1642"/>
      <c r="EI1642"/>
      <c r="EJ1642"/>
      <c r="EK1642"/>
      <c r="EL1642"/>
      <c r="EM1642"/>
      <c r="EN1642"/>
      <c r="EO1642"/>
      <c r="EP1642"/>
      <c r="EQ1642"/>
      <c r="ER1642"/>
      <c r="ES1642"/>
      <c r="ET1642"/>
      <c r="EU1642"/>
      <c r="EV1642"/>
      <c r="EW1642"/>
      <c r="EX1642"/>
      <c r="EY1642"/>
      <c r="EZ1642"/>
      <c r="FA1642"/>
      <c r="FB1642"/>
      <c r="FC1642"/>
      <c r="FD1642"/>
      <c r="FE1642"/>
      <c r="FF1642"/>
      <c r="FG1642"/>
      <c r="FH1642"/>
      <c r="FI1642"/>
      <c r="FJ1642"/>
      <c r="FK1642"/>
      <c r="FL1642"/>
      <c r="FM1642"/>
      <c r="FN1642"/>
    </row>
    <row r="1643" spans="1:170" ht="165" x14ac:dyDescent="0.25">
      <c r="A1643" s="22" t="s">
        <v>41</v>
      </c>
      <c r="B1643" s="22" t="s">
        <v>42</v>
      </c>
      <c r="C1643" s="22" t="s">
        <v>81</v>
      </c>
      <c r="D1643" s="22" t="s">
        <v>8239</v>
      </c>
      <c r="E1643" s="25">
        <v>44875</v>
      </c>
      <c r="F1643" s="22" t="s">
        <v>8240</v>
      </c>
      <c r="G1643" s="32">
        <v>1012413047</v>
      </c>
      <c r="H1643" s="22" t="s">
        <v>46</v>
      </c>
      <c r="I1643" s="22" t="s">
        <v>7665</v>
      </c>
      <c r="J1643" s="22" t="s">
        <v>8241</v>
      </c>
      <c r="K1643" s="22" t="s">
        <v>8242</v>
      </c>
      <c r="L1643" s="22" t="s">
        <v>86</v>
      </c>
      <c r="M1643" s="22" t="s">
        <v>7341</v>
      </c>
      <c r="N1643" s="9">
        <f t="shared" si="25"/>
        <v>5162400</v>
      </c>
      <c r="O1643" s="26">
        <v>5162400</v>
      </c>
      <c r="P1643" s="26">
        <v>2581200</v>
      </c>
      <c r="Q1643" s="22"/>
      <c r="R1643" s="22"/>
      <c r="S1643" s="22"/>
      <c r="T1643" s="22" t="s">
        <v>7273</v>
      </c>
      <c r="U1643" s="25">
        <v>44880</v>
      </c>
      <c r="V1643" s="25">
        <v>44926</v>
      </c>
      <c r="W1643" s="25">
        <v>44876</v>
      </c>
      <c r="X1643" s="22">
        <v>60</v>
      </c>
      <c r="Y1643" s="22"/>
      <c r="Z1643" s="22"/>
      <c r="AA1643" s="22"/>
      <c r="AB1643" s="22"/>
      <c r="AC1643" s="22"/>
      <c r="AD1643" s="22"/>
      <c r="AE1643" s="22" t="s">
        <v>8243</v>
      </c>
      <c r="AF1643" s="5" t="s">
        <v>53</v>
      </c>
      <c r="AG1643" s="29" t="s">
        <v>8204</v>
      </c>
      <c r="AH1643" s="22" t="s">
        <v>55</v>
      </c>
      <c r="AI1643" s="22"/>
      <c r="AJ1643" s="22" t="s">
        <v>160</v>
      </c>
      <c r="AK1643" s="22"/>
      <c r="AL1643" s="22"/>
      <c r="AM1643" s="22"/>
      <c r="AN1643" s="22"/>
      <c r="AO1643"/>
      <c r="AP1643"/>
      <c r="AQ1643"/>
      <c r="AR1643"/>
      <c r="AS1643"/>
      <c r="AT1643"/>
      <c r="AU1643"/>
      <c r="AV1643"/>
      <c r="AW1643"/>
      <c r="AX1643"/>
      <c r="AY1643"/>
      <c r="AZ1643"/>
      <c r="BA1643"/>
      <c r="BB1643"/>
      <c r="BC1643"/>
      <c r="BD1643"/>
      <c r="BE1643"/>
      <c r="BF1643"/>
      <c r="BG1643"/>
      <c r="BH1643"/>
      <c r="BI1643"/>
      <c r="BJ1643"/>
      <c r="BK1643"/>
      <c r="BL1643"/>
      <c r="BM1643"/>
      <c r="BN1643"/>
      <c r="BO1643"/>
      <c r="BP1643"/>
      <c r="BQ1643"/>
      <c r="BR1643"/>
      <c r="BS1643"/>
      <c r="BT1643"/>
      <c r="BU1643"/>
      <c r="BV1643"/>
      <c r="BW1643"/>
      <c r="BX1643"/>
      <c r="BY1643"/>
      <c r="BZ1643"/>
      <c r="CA1643"/>
      <c r="CB1643"/>
      <c r="CC1643"/>
      <c r="CD1643"/>
      <c r="CE1643"/>
      <c r="CF1643"/>
      <c r="CG1643"/>
      <c r="CH1643"/>
      <c r="CI1643"/>
      <c r="CJ1643"/>
      <c r="CK1643"/>
      <c r="CL1643"/>
      <c r="CM1643"/>
      <c r="CN1643"/>
      <c r="CO1643"/>
      <c r="CP1643"/>
      <c r="CQ1643"/>
      <c r="CR1643"/>
      <c r="CS1643"/>
      <c r="CT1643"/>
      <c r="CU1643"/>
      <c r="CV1643"/>
      <c r="CW1643"/>
      <c r="CX1643"/>
      <c r="CY1643"/>
      <c r="CZ1643"/>
      <c r="DA1643"/>
      <c r="DB1643"/>
      <c r="DC1643"/>
      <c r="DD1643"/>
      <c r="DE1643"/>
      <c r="DF1643"/>
      <c r="DG1643"/>
      <c r="DH1643"/>
      <c r="DI1643"/>
      <c r="DJ1643"/>
      <c r="DK1643"/>
      <c r="DL1643"/>
      <c r="DM1643"/>
      <c r="DN1643"/>
      <c r="DO1643"/>
      <c r="DP1643"/>
      <c r="DQ1643"/>
      <c r="DR1643"/>
      <c r="DS1643"/>
      <c r="DT1643"/>
      <c r="DU1643"/>
      <c r="DV1643"/>
      <c r="DW1643"/>
      <c r="DX1643"/>
      <c r="DY1643"/>
      <c r="DZ1643"/>
      <c r="EA1643"/>
      <c r="EB1643"/>
      <c r="EC1643"/>
      <c r="ED1643"/>
      <c r="EE1643"/>
      <c r="EF1643"/>
      <c r="EG1643"/>
      <c r="EH1643"/>
      <c r="EI1643"/>
      <c r="EJ1643"/>
      <c r="EK1643"/>
      <c r="EL1643"/>
      <c r="EM1643"/>
      <c r="EN1643"/>
      <c r="EO1643"/>
      <c r="EP1643"/>
      <c r="EQ1643"/>
      <c r="ER1643"/>
      <c r="ES1643"/>
      <c r="ET1643"/>
      <c r="EU1643"/>
      <c r="EV1643"/>
      <c r="EW1643"/>
      <c r="EX1643"/>
      <c r="EY1643"/>
      <c r="EZ1643"/>
      <c r="FA1643"/>
      <c r="FB1643"/>
      <c r="FC1643"/>
      <c r="FD1643"/>
      <c r="FE1643"/>
      <c r="FF1643"/>
      <c r="FG1643"/>
      <c r="FH1643"/>
      <c r="FI1643"/>
      <c r="FJ1643"/>
      <c r="FK1643"/>
      <c r="FL1643"/>
      <c r="FM1643"/>
      <c r="FN1643"/>
    </row>
    <row r="1644" spans="1:170" ht="150" x14ac:dyDescent="0.25">
      <c r="A1644" s="22" t="s">
        <v>41</v>
      </c>
      <c r="B1644" s="22" t="s">
        <v>42</v>
      </c>
      <c r="C1644" s="22" t="s">
        <v>81</v>
      </c>
      <c r="D1644" s="22" t="s">
        <v>8244</v>
      </c>
      <c r="E1644" s="25">
        <v>44875</v>
      </c>
      <c r="F1644" s="22" t="s">
        <v>8245</v>
      </c>
      <c r="G1644" s="32">
        <v>1085264277</v>
      </c>
      <c r="H1644" s="22" t="s">
        <v>46</v>
      </c>
      <c r="I1644" s="22" t="s">
        <v>7945</v>
      </c>
      <c r="J1644" s="22" t="s">
        <v>8246</v>
      </c>
      <c r="K1644" s="22" t="s">
        <v>8247</v>
      </c>
      <c r="L1644" s="22" t="s">
        <v>7476</v>
      </c>
      <c r="M1644" s="29" t="s">
        <v>7341</v>
      </c>
      <c r="N1644" s="9">
        <f t="shared" si="25"/>
        <v>3615660</v>
      </c>
      <c r="O1644" s="26">
        <v>3615660</v>
      </c>
      <c r="P1644" s="64">
        <v>2046600</v>
      </c>
      <c r="Q1644" s="22"/>
      <c r="R1644" s="22"/>
      <c r="S1644" s="22"/>
      <c r="T1644" s="22" t="s">
        <v>5111</v>
      </c>
      <c r="U1644" s="25">
        <v>44880</v>
      </c>
      <c r="V1644" s="25">
        <v>44926</v>
      </c>
      <c r="W1644" s="25">
        <v>44876</v>
      </c>
      <c r="X1644" s="22">
        <v>53</v>
      </c>
      <c r="Y1644" s="22"/>
      <c r="Z1644" s="22"/>
      <c r="AA1644" s="22"/>
      <c r="AB1644" s="22"/>
      <c r="AC1644" s="22"/>
      <c r="AD1644" s="22"/>
      <c r="AE1644" s="22" t="s">
        <v>8248</v>
      </c>
      <c r="AF1644" s="5" t="s">
        <v>53</v>
      </c>
      <c r="AG1644" s="29" t="s">
        <v>894</v>
      </c>
      <c r="AH1644" s="29" t="s">
        <v>55</v>
      </c>
      <c r="AI1644" s="22"/>
      <c r="AJ1644" s="22" t="s">
        <v>7854</v>
      </c>
      <c r="AK1644" s="22"/>
      <c r="AL1644" s="22"/>
      <c r="AM1644" s="22"/>
      <c r="AN1644" s="22"/>
      <c r="AO1644"/>
      <c r="AP1644"/>
      <c r="AQ1644"/>
      <c r="AR1644"/>
      <c r="AS1644"/>
      <c r="AT1644"/>
      <c r="AU1644"/>
      <c r="AV1644"/>
      <c r="AW1644"/>
      <c r="AX1644"/>
      <c r="AY1644"/>
      <c r="AZ1644"/>
      <c r="BA1644"/>
      <c r="BB1644"/>
      <c r="BC1644"/>
      <c r="BD1644"/>
      <c r="BE1644"/>
      <c r="BF1644"/>
      <c r="BG1644"/>
      <c r="BH1644"/>
      <c r="BI1644"/>
      <c r="BJ1644"/>
      <c r="BK1644"/>
      <c r="BL1644"/>
      <c r="BM1644"/>
      <c r="BN1644"/>
      <c r="BO1644"/>
      <c r="BP1644"/>
      <c r="BQ1644"/>
      <c r="BR1644"/>
      <c r="BS1644"/>
      <c r="BT1644"/>
      <c r="BU1644"/>
      <c r="BV1644"/>
      <c r="BW1644"/>
      <c r="BX1644"/>
      <c r="BY1644"/>
      <c r="BZ1644"/>
      <c r="CA1644"/>
      <c r="CB1644"/>
      <c r="CC1644"/>
      <c r="CD1644"/>
      <c r="CE1644"/>
      <c r="CF1644"/>
      <c r="CG1644"/>
      <c r="CH1644"/>
      <c r="CI1644"/>
      <c r="CJ1644"/>
      <c r="CK1644"/>
      <c r="CL1644"/>
      <c r="CM1644"/>
      <c r="CN1644"/>
      <c r="CO1644"/>
      <c r="CP1644"/>
      <c r="CQ1644"/>
      <c r="CR1644"/>
      <c r="CS1644"/>
      <c r="CT1644"/>
      <c r="CU1644"/>
      <c r="CV1644"/>
      <c r="CW1644"/>
      <c r="CX1644"/>
      <c r="CY1644"/>
      <c r="CZ1644"/>
      <c r="DA1644"/>
      <c r="DB1644"/>
      <c r="DC1644"/>
      <c r="DD1644"/>
      <c r="DE1644"/>
      <c r="DF1644"/>
      <c r="DG1644"/>
      <c r="DH1644"/>
      <c r="DI1644"/>
      <c r="DJ1644"/>
      <c r="DK1644"/>
      <c r="DL1644"/>
      <c r="DM1644"/>
      <c r="DN1644"/>
      <c r="DO1644"/>
      <c r="DP1644"/>
      <c r="DQ1644"/>
      <c r="DR1644"/>
      <c r="DS1644"/>
      <c r="DT1644"/>
      <c r="DU1644"/>
      <c r="DV1644"/>
      <c r="DW1644"/>
      <c r="DX1644"/>
      <c r="DY1644"/>
      <c r="DZ1644"/>
      <c r="EA1644"/>
      <c r="EB1644"/>
      <c r="EC1644"/>
      <c r="ED1644"/>
      <c r="EE1644"/>
      <c r="EF1644"/>
      <c r="EG1644"/>
      <c r="EH1644"/>
      <c r="EI1644"/>
      <c r="EJ1644"/>
      <c r="EK1644"/>
      <c r="EL1644"/>
      <c r="EM1644"/>
      <c r="EN1644"/>
      <c r="EO1644"/>
      <c r="EP1644"/>
      <c r="EQ1644"/>
      <c r="ER1644"/>
      <c r="ES1644"/>
      <c r="ET1644"/>
      <c r="EU1644"/>
      <c r="EV1644"/>
      <c r="EW1644"/>
      <c r="EX1644"/>
      <c r="EY1644"/>
      <c r="EZ1644"/>
      <c r="FA1644"/>
      <c r="FB1644"/>
      <c r="FC1644"/>
      <c r="FD1644"/>
      <c r="FE1644"/>
      <c r="FF1644"/>
      <c r="FG1644"/>
      <c r="FH1644"/>
      <c r="FI1644"/>
      <c r="FJ1644"/>
      <c r="FK1644"/>
      <c r="FL1644"/>
      <c r="FM1644"/>
      <c r="FN1644"/>
    </row>
    <row r="1645" spans="1:170" ht="150" x14ac:dyDescent="0.25">
      <c r="A1645" s="22" t="s">
        <v>41</v>
      </c>
      <c r="B1645" s="22" t="s">
        <v>42</v>
      </c>
      <c r="C1645" s="22" t="s">
        <v>81</v>
      </c>
      <c r="D1645" s="22" t="s">
        <v>8249</v>
      </c>
      <c r="E1645" s="25">
        <v>44876</v>
      </c>
      <c r="F1645" s="22" t="s">
        <v>8250</v>
      </c>
      <c r="G1645" s="32">
        <v>12751491</v>
      </c>
      <c r="H1645" s="22" t="s">
        <v>46</v>
      </c>
      <c r="I1645" s="22" t="s">
        <v>7945</v>
      </c>
      <c r="J1645" s="22" t="s">
        <v>8251</v>
      </c>
      <c r="K1645" s="22" t="s">
        <v>8247</v>
      </c>
      <c r="L1645" s="22" t="s">
        <v>7476</v>
      </c>
      <c r="M1645" s="29" t="s">
        <v>7341</v>
      </c>
      <c r="N1645" s="9">
        <f t="shared" si="25"/>
        <v>3615660</v>
      </c>
      <c r="O1645" s="26">
        <v>3615660</v>
      </c>
      <c r="P1645" s="64">
        <v>2046600</v>
      </c>
      <c r="Q1645" s="22"/>
      <c r="R1645" s="22"/>
      <c r="S1645" s="22"/>
      <c r="T1645" s="22" t="s">
        <v>5111</v>
      </c>
      <c r="U1645" s="25">
        <v>44881</v>
      </c>
      <c r="V1645" s="25">
        <v>44926</v>
      </c>
      <c r="W1645" s="25">
        <v>44881</v>
      </c>
      <c r="X1645" s="22">
        <v>53</v>
      </c>
      <c r="Y1645" s="22"/>
      <c r="Z1645" s="22"/>
      <c r="AA1645" s="22"/>
      <c r="AB1645" s="22"/>
      <c r="AC1645" s="22"/>
      <c r="AD1645" s="22"/>
      <c r="AE1645" s="22" t="s">
        <v>8248</v>
      </c>
      <c r="AF1645" s="5" t="s">
        <v>53</v>
      </c>
      <c r="AG1645" s="29" t="s">
        <v>894</v>
      </c>
      <c r="AH1645" s="29" t="s">
        <v>55</v>
      </c>
      <c r="AI1645" s="22"/>
      <c r="AJ1645" s="22" t="s">
        <v>7854</v>
      </c>
      <c r="AK1645" s="22"/>
      <c r="AL1645" s="22"/>
      <c r="AM1645" s="22"/>
      <c r="AN1645" s="22"/>
      <c r="AO1645"/>
      <c r="AP1645"/>
      <c r="AQ1645"/>
      <c r="AR1645"/>
      <c r="AS1645"/>
      <c r="AT1645"/>
      <c r="AU1645"/>
      <c r="AV1645"/>
      <c r="AW1645"/>
      <c r="AX1645"/>
      <c r="AY1645"/>
      <c r="AZ1645"/>
      <c r="BA1645"/>
      <c r="BB1645"/>
      <c r="BC1645"/>
      <c r="BD1645"/>
      <c r="BE1645"/>
      <c r="BF1645"/>
      <c r="BG1645"/>
      <c r="BH1645"/>
      <c r="BI1645"/>
      <c r="BJ1645"/>
      <c r="BK1645"/>
      <c r="BL1645"/>
      <c r="BM1645"/>
      <c r="BN1645"/>
      <c r="BO1645"/>
      <c r="BP1645"/>
      <c r="BQ1645"/>
      <c r="BR1645"/>
      <c r="BS1645"/>
      <c r="BT1645"/>
      <c r="BU1645"/>
      <c r="BV1645"/>
      <c r="BW1645"/>
      <c r="BX1645"/>
      <c r="BY1645"/>
      <c r="BZ1645"/>
      <c r="CA1645"/>
      <c r="CB1645"/>
      <c r="CC1645"/>
      <c r="CD1645"/>
      <c r="CE1645"/>
      <c r="CF1645"/>
      <c r="CG1645"/>
      <c r="CH1645"/>
      <c r="CI1645"/>
      <c r="CJ1645"/>
      <c r="CK1645"/>
      <c r="CL1645"/>
      <c r="CM1645"/>
      <c r="CN1645"/>
      <c r="CO1645"/>
      <c r="CP1645"/>
      <c r="CQ1645"/>
      <c r="CR1645"/>
      <c r="CS1645"/>
      <c r="CT1645"/>
      <c r="CU1645"/>
      <c r="CV1645"/>
      <c r="CW1645"/>
      <c r="CX1645"/>
      <c r="CY1645"/>
      <c r="CZ1645"/>
      <c r="DA1645"/>
      <c r="DB1645"/>
      <c r="DC1645"/>
      <c r="DD1645"/>
      <c r="DE1645"/>
      <c r="DF1645"/>
      <c r="DG1645"/>
      <c r="DH1645"/>
      <c r="DI1645"/>
      <c r="DJ1645"/>
      <c r="DK1645"/>
      <c r="DL1645"/>
      <c r="DM1645"/>
      <c r="DN1645"/>
      <c r="DO1645"/>
      <c r="DP1645"/>
      <c r="DQ1645"/>
      <c r="DR1645"/>
      <c r="DS1645"/>
      <c r="DT1645"/>
      <c r="DU1645"/>
      <c r="DV1645"/>
      <c r="DW1645"/>
      <c r="DX1645"/>
      <c r="DY1645"/>
      <c r="DZ1645"/>
      <c r="EA1645"/>
      <c r="EB1645"/>
      <c r="EC1645"/>
      <c r="ED1645"/>
      <c r="EE1645"/>
      <c r="EF1645"/>
      <c r="EG1645"/>
      <c r="EH1645"/>
      <c r="EI1645"/>
      <c r="EJ1645"/>
      <c r="EK1645"/>
      <c r="EL1645"/>
      <c r="EM1645"/>
      <c r="EN1645"/>
      <c r="EO1645"/>
      <c r="EP1645"/>
      <c r="EQ1645"/>
      <c r="ER1645"/>
      <c r="ES1645"/>
      <c r="ET1645"/>
      <c r="EU1645"/>
      <c r="EV1645"/>
      <c r="EW1645"/>
      <c r="EX1645"/>
      <c r="EY1645"/>
      <c r="EZ1645"/>
      <c r="FA1645"/>
      <c r="FB1645"/>
      <c r="FC1645"/>
      <c r="FD1645"/>
      <c r="FE1645"/>
      <c r="FF1645"/>
      <c r="FG1645"/>
      <c r="FH1645"/>
      <c r="FI1645"/>
      <c r="FJ1645"/>
      <c r="FK1645"/>
      <c r="FL1645"/>
      <c r="FM1645"/>
      <c r="FN1645"/>
    </row>
    <row r="1646" spans="1:170" ht="150" x14ac:dyDescent="0.25">
      <c r="A1646" s="22" t="s">
        <v>41</v>
      </c>
      <c r="B1646" s="22" t="s">
        <v>42</v>
      </c>
      <c r="C1646" s="22" t="s">
        <v>81</v>
      </c>
      <c r="D1646" s="22" t="s">
        <v>8252</v>
      </c>
      <c r="E1646" s="25">
        <v>44880</v>
      </c>
      <c r="F1646" s="22" t="s">
        <v>8253</v>
      </c>
      <c r="G1646" s="32">
        <v>1085299034</v>
      </c>
      <c r="H1646" s="22" t="s">
        <v>46</v>
      </c>
      <c r="I1646" s="22" t="s">
        <v>7945</v>
      </c>
      <c r="J1646" s="22" t="s">
        <v>8254</v>
      </c>
      <c r="K1646" s="22" t="s">
        <v>8255</v>
      </c>
      <c r="L1646" s="22" t="s">
        <v>7476</v>
      </c>
      <c r="M1646" s="29" t="s">
        <v>7341</v>
      </c>
      <c r="N1646" s="9">
        <f t="shared" si="25"/>
        <v>3615660</v>
      </c>
      <c r="O1646" s="26">
        <v>3615660</v>
      </c>
      <c r="P1646" s="64">
        <v>2046600</v>
      </c>
      <c r="Q1646" s="22"/>
      <c r="R1646" s="22"/>
      <c r="S1646" s="22"/>
      <c r="T1646" s="22" t="s">
        <v>5111</v>
      </c>
      <c r="U1646" s="25">
        <v>44881</v>
      </c>
      <c r="V1646" s="25">
        <v>44926</v>
      </c>
      <c r="W1646" s="25">
        <v>44881</v>
      </c>
      <c r="X1646" s="22">
        <v>53</v>
      </c>
      <c r="Y1646" s="22"/>
      <c r="Z1646" s="22"/>
      <c r="AA1646" s="22"/>
      <c r="AB1646" s="22"/>
      <c r="AC1646" s="22"/>
      <c r="AD1646" s="22"/>
      <c r="AE1646" s="22" t="s">
        <v>8248</v>
      </c>
      <c r="AF1646" s="5" t="s">
        <v>53</v>
      </c>
      <c r="AG1646" s="29" t="s">
        <v>894</v>
      </c>
      <c r="AH1646" s="29" t="s">
        <v>55</v>
      </c>
      <c r="AI1646" s="22"/>
      <c r="AJ1646" s="22" t="s">
        <v>7854</v>
      </c>
      <c r="AK1646" s="22"/>
      <c r="AL1646" s="22"/>
      <c r="AM1646" s="22"/>
      <c r="AN1646" s="22"/>
      <c r="AO1646"/>
      <c r="AP1646"/>
      <c r="AQ1646"/>
      <c r="AR1646"/>
      <c r="AS1646"/>
      <c r="AT1646"/>
      <c r="AU1646"/>
      <c r="AV1646"/>
      <c r="AW1646"/>
      <c r="AX1646"/>
      <c r="AY1646"/>
      <c r="AZ1646"/>
      <c r="BA1646"/>
      <c r="BB1646"/>
      <c r="BC1646"/>
      <c r="BD1646"/>
      <c r="BE1646"/>
      <c r="BF1646"/>
      <c r="BG1646"/>
      <c r="BH1646"/>
      <c r="BI1646"/>
      <c r="BJ1646"/>
      <c r="BK1646"/>
      <c r="BL1646"/>
      <c r="BM1646"/>
      <c r="BN1646"/>
      <c r="BO1646"/>
      <c r="BP1646"/>
      <c r="BQ1646"/>
      <c r="BR1646"/>
      <c r="BS1646"/>
      <c r="BT1646"/>
      <c r="BU1646"/>
      <c r="BV1646"/>
      <c r="BW1646"/>
      <c r="BX1646"/>
      <c r="BY1646"/>
      <c r="BZ1646"/>
      <c r="CA1646"/>
      <c r="CB1646"/>
      <c r="CC1646"/>
      <c r="CD1646"/>
      <c r="CE1646"/>
      <c r="CF1646"/>
      <c r="CG1646"/>
      <c r="CH1646"/>
      <c r="CI1646"/>
      <c r="CJ1646"/>
      <c r="CK1646"/>
      <c r="CL1646"/>
      <c r="CM1646"/>
      <c r="CN1646"/>
      <c r="CO1646"/>
      <c r="CP1646"/>
      <c r="CQ1646"/>
      <c r="CR1646"/>
      <c r="CS1646"/>
      <c r="CT1646"/>
      <c r="CU1646"/>
      <c r="CV1646"/>
      <c r="CW1646"/>
      <c r="CX1646"/>
      <c r="CY1646"/>
      <c r="CZ1646"/>
      <c r="DA1646"/>
      <c r="DB1646"/>
      <c r="DC1646"/>
      <c r="DD1646"/>
      <c r="DE1646"/>
      <c r="DF1646"/>
      <c r="DG1646"/>
      <c r="DH1646"/>
      <c r="DI1646"/>
      <c r="DJ1646"/>
      <c r="DK1646"/>
      <c r="DL1646"/>
      <c r="DM1646"/>
      <c r="DN1646"/>
      <c r="DO1646"/>
      <c r="DP1646"/>
      <c r="DQ1646"/>
      <c r="DR1646"/>
      <c r="DS1646"/>
      <c r="DT1646"/>
      <c r="DU1646"/>
      <c r="DV1646"/>
      <c r="DW1646"/>
      <c r="DX1646"/>
      <c r="DY1646"/>
      <c r="DZ1646"/>
      <c r="EA1646"/>
      <c r="EB1646"/>
      <c r="EC1646"/>
      <c r="ED1646"/>
      <c r="EE1646"/>
      <c r="EF1646"/>
      <c r="EG1646"/>
      <c r="EH1646"/>
      <c r="EI1646"/>
      <c r="EJ1646"/>
      <c r="EK1646"/>
      <c r="EL1646"/>
      <c r="EM1646"/>
      <c r="EN1646"/>
      <c r="EO1646"/>
      <c r="EP1646"/>
      <c r="EQ1646"/>
      <c r="ER1646"/>
      <c r="ES1646"/>
      <c r="ET1646"/>
      <c r="EU1646"/>
      <c r="EV1646"/>
      <c r="EW1646"/>
      <c r="EX1646"/>
      <c r="EY1646"/>
      <c r="EZ1646"/>
      <c r="FA1646"/>
      <c r="FB1646"/>
      <c r="FC1646"/>
      <c r="FD1646"/>
      <c r="FE1646"/>
      <c r="FF1646"/>
      <c r="FG1646"/>
      <c r="FH1646"/>
      <c r="FI1646"/>
      <c r="FJ1646"/>
      <c r="FK1646"/>
      <c r="FL1646"/>
      <c r="FM1646"/>
      <c r="FN1646"/>
    </row>
    <row r="1647" spans="1:170" s="66" customFormat="1" ht="150" x14ac:dyDescent="0.25">
      <c r="A1647" s="11" t="s">
        <v>41</v>
      </c>
      <c r="B1647" s="11" t="s">
        <v>42</v>
      </c>
      <c r="C1647" s="11" t="s">
        <v>7394</v>
      </c>
      <c r="D1647" s="11" t="s">
        <v>8256</v>
      </c>
      <c r="E1647" s="12">
        <v>44876</v>
      </c>
      <c r="F1647" s="11" t="s">
        <v>8257</v>
      </c>
      <c r="G1647" s="13">
        <v>98397447</v>
      </c>
      <c r="H1647" s="11" t="s">
        <v>46</v>
      </c>
      <c r="I1647" s="11" t="s">
        <v>7945</v>
      </c>
      <c r="J1647" s="11" t="s">
        <v>8258</v>
      </c>
      <c r="K1647" s="11" t="s">
        <v>8247</v>
      </c>
      <c r="L1647" s="11" t="s">
        <v>7476</v>
      </c>
      <c r="M1647" s="33" t="s">
        <v>7341</v>
      </c>
      <c r="N1647" s="9">
        <f t="shared" si="25"/>
        <v>3615660</v>
      </c>
      <c r="O1647" s="19">
        <v>3615660</v>
      </c>
      <c r="P1647" s="36">
        <v>2046600</v>
      </c>
      <c r="Q1647" s="11"/>
      <c r="R1647" s="11"/>
      <c r="S1647" s="11"/>
      <c r="T1647" s="11" t="s">
        <v>5111</v>
      </c>
      <c r="U1647" s="11"/>
      <c r="V1647" s="12">
        <v>44926</v>
      </c>
      <c r="W1647" s="11"/>
      <c r="X1647" s="11">
        <v>53</v>
      </c>
      <c r="Y1647" s="11"/>
      <c r="Z1647" s="11"/>
      <c r="AA1647" s="11"/>
      <c r="AB1647" s="11"/>
      <c r="AC1647" s="11"/>
      <c r="AD1647" s="11"/>
      <c r="AE1647" s="11" t="s">
        <v>8248</v>
      </c>
      <c r="AF1647" s="33" t="s">
        <v>53</v>
      </c>
      <c r="AG1647" s="33" t="s">
        <v>894</v>
      </c>
      <c r="AH1647" s="33" t="s">
        <v>55</v>
      </c>
      <c r="AI1647" s="11"/>
      <c r="AJ1647" s="11" t="s">
        <v>7854</v>
      </c>
      <c r="AK1647" s="11"/>
      <c r="AL1647" s="11"/>
      <c r="AM1647" s="11"/>
      <c r="AN1647" s="11"/>
    </row>
    <row r="1648" spans="1:170" ht="150" x14ac:dyDescent="0.25">
      <c r="A1648" s="22" t="s">
        <v>41</v>
      </c>
      <c r="B1648" s="22" t="s">
        <v>42</v>
      </c>
      <c r="C1648" s="22" t="s">
        <v>81</v>
      </c>
      <c r="D1648" s="22" t="s">
        <v>8259</v>
      </c>
      <c r="E1648" s="25">
        <v>44876</v>
      </c>
      <c r="F1648" s="22" t="s">
        <v>8260</v>
      </c>
      <c r="G1648" s="32">
        <v>59836860</v>
      </c>
      <c r="H1648" s="22" t="s">
        <v>46</v>
      </c>
      <c r="I1648" s="22" t="s">
        <v>7945</v>
      </c>
      <c r="J1648" s="22" t="s">
        <v>8261</v>
      </c>
      <c r="K1648" s="22" t="s">
        <v>8247</v>
      </c>
      <c r="L1648" s="22" t="s">
        <v>7476</v>
      </c>
      <c r="M1648" s="22" t="s">
        <v>7341</v>
      </c>
      <c r="N1648" s="9">
        <f t="shared" si="25"/>
        <v>3615660</v>
      </c>
      <c r="O1648" s="26">
        <v>3615660</v>
      </c>
      <c r="P1648" s="64">
        <v>2046600</v>
      </c>
      <c r="Q1648" s="22"/>
      <c r="R1648" s="22"/>
      <c r="S1648" s="22"/>
      <c r="T1648" s="22" t="s">
        <v>5111</v>
      </c>
      <c r="U1648" s="25">
        <v>44881</v>
      </c>
      <c r="V1648" s="25">
        <v>44926</v>
      </c>
      <c r="W1648" s="25">
        <v>44881</v>
      </c>
      <c r="X1648" s="22">
        <v>53</v>
      </c>
      <c r="Y1648" s="22"/>
      <c r="Z1648" s="22"/>
      <c r="AA1648" s="22"/>
      <c r="AB1648" s="22"/>
      <c r="AC1648" s="22"/>
      <c r="AD1648" s="22"/>
      <c r="AE1648" s="22" t="s">
        <v>8248</v>
      </c>
      <c r="AF1648" s="5" t="s">
        <v>53</v>
      </c>
      <c r="AG1648" s="29" t="s">
        <v>894</v>
      </c>
      <c r="AH1648" s="29" t="s">
        <v>55</v>
      </c>
      <c r="AI1648" s="22"/>
      <c r="AJ1648" s="22" t="s">
        <v>7854</v>
      </c>
      <c r="AK1648" s="22"/>
      <c r="AL1648" s="22"/>
      <c r="AM1648" s="22"/>
      <c r="AN1648" s="22"/>
      <c r="AO1648"/>
      <c r="AP1648"/>
      <c r="AQ1648"/>
      <c r="AR1648"/>
      <c r="AS1648"/>
      <c r="AT1648"/>
      <c r="AU1648"/>
      <c r="AV1648"/>
      <c r="AW1648"/>
      <c r="AX1648"/>
      <c r="AY1648"/>
      <c r="AZ1648"/>
      <c r="BA1648"/>
      <c r="BB1648"/>
      <c r="BC1648"/>
      <c r="BD1648"/>
      <c r="BE1648"/>
      <c r="BF1648"/>
      <c r="BG1648"/>
      <c r="BH1648"/>
      <c r="BI1648"/>
      <c r="BJ1648"/>
      <c r="BK1648"/>
      <c r="BL1648"/>
      <c r="BM1648"/>
      <c r="BN1648"/>
      <c r="BO1648"/>
      <c r="BP1648"/>
      <c r="BQ1648"/>
      <c r="BR1648"/>
      <c r="BS1648"/>
      <c r="BT1648"/>
      <c r="BU1648"/>
      <c r="BV1648"/>
      <c r="BW1648"/>
      <c r="BX1648"/>
      <c r="BY1648"/>
      <c r="BZ1648"/>
      <c r="CA1648"/>
      <c r="CB1648"/>
      <c r="CC1648"/>
      <c r="CD1648"/>
      <c r="CE1648"/>
      <c r="CF1648"/>
      <c r="CG1648"/>
      <c r="CH1648"/>
      <c r="CI1648"/>
      <c r="CJ1648"/>
      <c r="CK1648"/>
      <c r="CL1648"/>
      <c r="CM1648"/>
      <c r="CN1648"/>
      <c r="CO1648"/>
      <c r="CP1648"/>
      <c r="CQ1648"/>
      <c r="CR1648"/>
      <c r="CS1648"/>
      <c r="CT1648"/>
      <c r="CU1648"/>
      <c r="CV1648"/>
      <c r="CW1648"/>
      <c r="CX1648"/>
      <c r="CY1648"/>
      <c r="CZ1648"/>
      <c r="DA1648"/>
      <c r="DB1648"/>
      <c r="DC1648"/>
      <c r="DD1648"/>
      <c r="DE1648"/>
      <c r="DF1648"/>
      <c r="DG1648"/>
      <c r="DH1648"/>
      <c r="DI1648"/>
      <c r="DJ1648"/>
      <c r="DK1648"/>
      <c r="DL1648"/>
      <c r="DM1648"/>
      <c r="DN1648"/>
      <c r="DO1648"/>
      <c r="DP1648"/>
      <c r="DQ1648"/>
      <c r="DR1648"/>
      <c r="DS1648"/>
      <c r="DT1648"/>
      <c r="DU1648"/>
      <c r="DV1648"/>
      <c r="DW1648"/>
      <c r="DX1648"/>
      <c r="DY1648"/>
      <c r="DZ1648"/>
      <c r="EA1648"/>
      <c r="EB1648"/>
      <c r="EC1648"/>
      <c r="ED1648"/>
      <c r="EE1648"/>
      <c r="EF1648"/>
      <c r="EG1648"/>
      <c r="EH1648"/>
      <c r="EI1648"/>
      <c r="EJ1648"/>
      <c r="EK1648"/>
      <c r="EL1648"/>
      <c r="EM1648"/>
      <c r="EN1648"/>
      <c r="EO1648"/>
      <c r="EP1648"/>
      <c r="EQ1648"/>
      <c r="ER1648"/>
      <c r="ES1648"/>
      <c r="ET1648"/>
      <c r="EU1648"/>
      <c r="EV1648"/>
      <c r="EW1648"/>
      <c r="EX1648"/>
      <c r="EY1648"/>
      <c r="EZ1648"/>
      <c r="FA1648"/>
      <c r="FB1648"/>
      <c r="FC1648"/>
      <c r="FD1648"/>
      <c r="FE1648"/>
      <c r="FF1648"/>
      <c r="FG1648"/>
      <c r="FH1648"/>
      <c r="FI1648"/>
      <c r="FJ1648"/>
      <c r="FK1648"/>
      <c r="FL1648"/>
      <c r="FM1648"/>
      <c r="FN1648"/>
    </row>
    <row r="1649" spans="1:170" ht="150" x14ac:dyDescent="0.25">
      <c r="A1649" s="22" t="s">
        <v>41</v>
      </c>
      <c r="B1649" s="22" t="s">
        <v>42</v>
      </c>
      <c r="C1649" s="22" t="s">
        <v>81</v>
      </c>
      <c r="D1649" s="22" t="s">
        <v>8262</v>
      </c>
      <c r="E1649" s="25">
        <v>44880</v>
      </c>
      <c r="F1649" s="22" t="s">
        <v>8263</v>
      </c>
      <c r="G1649" s="32">
        <v>5203759</v>
      </c>
      <c r="H1649" s="22" t="s">
        <v>46</v>
      </c>
      <c r="I1649" s="22" t="s">
        <v>7945</v>
      </c>
      <c r="J1649" s="22" t="s">
        <v>8264</v>
      </c>
      <c r="K1649" s="22" t="s">
        <v>8247</v>
      </c>
      <c r="L1649" s="22" t="s">
        <v>7476</v>
      </c>
      <c r="M1649" s="22" t="s">
        <v>7341</v>
      </c>
      <c r="N1649" s="9">
        <f t="shared" si="25"/>
        <v>3615660</v>
      </c>
      <c r="O1649" s="26">
        <v>3615660</v>
      </c>
      <c r="P1649" s="64">
        <v>2046600</v>
      </c>
      <c r="Q1649" s="22"/>
      <c r="R1649" s="22"/>
      <c r="S1649" s="22"/>
      <c r="T1649" s="22" t="s">
        <v>5111</v>
      </c>
      <c r="U1649" s="25">
        <v>44882</v>
      </c>
      <c r="V1649" s="25">
        <v>44926</v>
      </c>
      <c r="W1649" s="25">
        <v>44882</v>
      </c>
      <c r="X1649" s="22">
        <v>53</v>
      </c>
      <c r="Y1649" s="22"/>
      <c r="Z1649" s="22"/>
      <c r="AA1649" s="22"/>
      <c r="AB1649" s="22"/>
      <c r="AC1649" s="22"/>
      <c r="AD1649" s="22"/>
      <c r="AE1649" s="22" t="s">
        <v>8248</v>
      </c>
      <c r="AF1649" s="5" t="s">
        <v>53</v>
      </c>
      <c r="AG1649" s="29" t="s">
        <v>894</v>
      </c>
      <c r="AH1649" s="29" t="s">
        <v>55</v>
      </c>
      <c r="AI1649" s="22"/>
      <c r="AJ1649" s="22" t="s">
        <v>7854</v>
      </c>
      <c r="AK1649" s="22"/>
      <c r="AL1649" s="22"/>
      <c r="AM1649" s="22"/>
      <c r="AN1649" s="22"/>
      <c r="AO1649"/>
      <c r="AP1649"/>
      <c r="AQ1649"/>
      <c r="AR1649"/>
      <c r="AS1649"/>
      <c r="AT1649"/>
      <c r="AU1649"/>
      <c r="AV1649"/>
      <c r="AW1649"/>
      <c r="AX1649"/>
      <c r="AY1649"/>
      <c r="AZ1649"/>
      <c r="BA1649"/>
      <c r="BB1649"/>
      <c r="BC1649"/>
      <c r="BD1649"/>
      <c r="BE1649"/>
      <c r="BF1649"/>
      <c r="BG1649"/>
      <c r="BH1649"/>
      <c r="BI1649"/>
      <c r="BJ1649"/>
      <c r="BK1649"/>
      <c r="BL1649"/>
      <c r="BM1649"/>
      <c r="BN1649"/>
      <c r="BO1649"/>
      <c r="BP1649"/>
      <c r="BQ1649"/>
      <c r="BR1649"/>
      <c r="BS1649"/>
      <c r="BT1649"/>
      <c r="BU1649"/>
      <c r="BV1649"/>
      <c r="BW1649"/>
      <c r="BX1649"/>
      <c r="BY1649"/>
      <c r="BZ1649"/>
      <c r="CA1649"/>
      <c r="CB1649"/>
      <c r="CC1649"/>
      <c r="CD1649"/>
      <c r="CE1649"/>
      <c r="CF1649"/>
      <c r="CG1649"/>
      <c r="CH1649"/>
      <c r="CI1649"/>
      <c r="CJ1649"/>
      <c r="CK1649"/>
      <c r="CL1649"/>
      <c r="CM1649"/>
      <c r="CN1649"/>
      <c r="CO1649"/>
      <c r="CP1649"/>
      <c r="CQ1649"/>
      <c r="CR1649"/>
      <c r="CS1649"/>
      <c r="CT1649"/>
      <c r="CU1649"/>
      <c r="CV1649"/>
      <c r="CW1649"/>
      <c r="CX1649"/>
      <c r="CY1649"/>
      <c r="CZ1649"/>
      <c r="DA1649"/>
      <c r="DB1649"/>
      <c r="DC1649"/>
      <c r="DD1649"/>
      <c r="DE1649"/>
      <c r="DF1649"/>
      <c r="DG1649"/>
      <c r="DH1649"/>
      <c r="DI1649"/>
      <c r="DJ1649"/>
      <c r="DK1649"/>
      <c r="DL1649"/>
      <c r="DM1649"/>
      <c r="DN1649"/>
      <c r="DO1649"/>
      <c r="DP1649"/>
      <c r="DQ1649"/>
      <c r="DR1649"/>
      <c r="DS1649"/>
      <c r="DT1649"/>
      <c r="DU1649"/>
      <c r="DV1649"/>
      <c r="DW1649"/>
      <c r="DX1649"/>
      <c r="DY1649"/>
      <c r="DZ1649"/>
      <c r="EA1649"/>
      <c r="EB1649"/>
      <c r="EC1649"/>
      <c r="ED1649"/>
      <c r="EE1649"/>
      <c r="EF1649"/>
      <c r="EG1649"/>
      <c r="EH1649"/>
      <c r="EI1649"/>
      <c r="EJ1649"/>
      <c r="EK1649"/>
      <c r="EL1649"/>
      <c r="EM1649"/>
      <c r="EN1649"/>
      <c r="EO1649"/>
      <c r="EP1649"/>
      <c r="EQ1649"/>
      <c r="ER1649"/>
      <c r="ES1649"/>
      <c r="ET1649"/>
      <c r="EU1649"/>
      <c r="EV1649"/>
      <c r="EW1649"/>
      <c r="EX1649"/>
      <c r="EY1649"/>
      <c r="EZ1649"/>
      <c r="FA1649"/>
      <c r="FB1649"/>
      <c r="FC1649"/>
      <c r="FD1649"/>
      <c r="FE1649"/>
      <c r="FF1649"/>
      <c r="FG1649"/>
      <c r="FH1649"/>
      <c r="FI1649"/>
      <c r="FJ1649"/>
      <c r="FK1649"/>
      <c r="FL1649"/>
      <c r="FM1649"/>
      <c r="FN1649"/>
    </row>
    <row r="1650" spans="1:170" ht="150" x14ac:dyDescent="0.25">
      <c r="A1650" s="22" t="s">
        <v>41</v>
      </c>
      <c r="B1650" s="22" t="s">
        <v>42</v>
      </c>
      <c r="C1650" s="22" t="s">
        <v>81</v>
      </c>
      <c r="D1650" s="22" t="s">
        <v>8265</v>
      </c>
      <c r="E1650" s="25">
        <v>44876</v>
      </c>
      <c r="F1650" s="22" t="s">
        <v>8266</v>
      </c>
      <c r="G1650" s="22" t="s">
        <v>8267</v>
      </c>
      <c r="H1650" s="22" t="s">
        <v>46</v>
      </c>
      <c r="I1650" s="22" t="s">
        <v>7945</v>
      </c>
      <c r="J1650" s="22" t="s">
        <v>8268</v>
      </c>
      <c r="K1650" s="22" t="s">
        <v>8269</v>
      </c>
      <c r="L1650" s="22" t="s">
        <v>7476</v>
      </c>
      <c r="M1650" s="22" t="s">
        <v>7341</v>
      </c>
      <c r="N1650" s="9">
        <f t="shared" si="25"/>
        <v>3615660</v>
      </c>
      <c r="O1650" s="26">
        <v>3615660</v>
      </c>
      <c r="P1650" s="64">
        <v>2046600</v>
      </c>
      <c r="Q1650" s="22"/>
      <c r="R1650" s="22"/>
      <c r="S1650" s="22"/>
      <c r="T1650" s="22" t="s">
        <v>4131</v>
      </c>
      <c r="U1650" s="25">
        <v>44880</v>
      </c>
      <c r="V1650" s="25">
        <v>44925</v>
      </c>
      <c r="W1650" s="25">
        <v>44880</v>
      </c>
      <c r="X1650" s="22">
        <v>53</v>
      </c>
      <c r="Y1650" s="22"/>
      <c r="Z1650" s="22"/>
      <c r="AA1650" s="22"/>
      <c r="AB1650" s="22"/>
      <c r="AC1650" s="22"/>
      <c r="AD1650" s="22"/>
      <c r="AE1650" s="22" t="s">
        <v>8270</v>
      </c>
      <c r="AF1650" s="5" t="s">
        <v>53</v>
      </c>
      <c r="AG1650" s="29" t="s">
        <v>894</v>
      </c>
      <c r="AH1650" s="29" t="s">
        <v>55</v>
      </c>
      <c r="AI1650" s="22"/>
      <c r="AJ1650" s="22" t="s">
        <v>7854</v>
      </c>
      <c r="AK1650" s="22"/>
      <c r="AL1650" s="22"/>
      <c r="AM1650" s="22"/>
      <c r="AN1650" s="22"/>
      <c r="AO1650"/>
      <c r="AP1650"/>
      <c r="AQ1650"/>
      <c r="AR1650"/>
      <c r="AS1650"/>
      <c r="AT1650"/>
      <c r="AU1650"/>
      <c r="AV1650"/>
      <c r="AW1650"/>
      <c r="AX1650"/>
      <c r="AY1650"/>
      <c r="AZ1650"/>
      <c r="BA1650"/>
      <c r="BB1650"/>
      <c r="BC1650"/>
      <c r="BD1650"/>
      <c r="BE1650"/>
      <c r="BF1650"/>
      <c r="BG1650"/>
      <c r="BH1650"/>
      <c r="BI1650"/>
      <c r="BJ1650"/>
      <c r="BK1650"/>
      <c r="BL1650"/>
      <c r="BM1650"/>
      <c r="BN1650"/>
      <c r="BO1650"/>
      <c r="BP1650"/>
      <c r="BQ1650"/>
      <c r="BR1650"/>
      <c r="BS1650"/>
      <c r="BT1650"/>
      <c r="BU1650"/>
      <c r="BV1650"/>
      <c r="BW1650"/>
      <c r="BX1650"/>
      <c r="BY1650"/>
      <c r="BZ1650"/>
      <c r="CA1650"/>
      <c r="CB1650"/>
      <c r="CC1650"/>
      <c r="CD1650"/>
      <c r="CE1650"/>
      <c r="CF1650"/>
      <c r="CG1650"/>
      <c r="CH1650"/>
      <c r="CI1650"/>
      <c r="CJ1650"/>
      <c r="CK1650"/>
      <c r="CL1650"/>
      <c r="CM1650"/>
      <c r="CN1650"/>
      <c r="CO1650"/>
      <c r="CP1650"/>
      <c r="CQ1650"/>
      <c r="CR1650"/>
      <c r="CS1650"/>
      <c r="CT1650"/>
      <c r="CU1650"/>
      <c r="CV1650"/>
      <c r="CW1650"/>
      <c r="CX1650"/>
      <c r="CY1650"/>
      <c r="CZ1650"/>
      <c r="DA1650"/>
      <c r="DB1650"/>
      <c r="DC1650"/>
      <c r="DD1650"/>
      <c r="DE1650"/>
      <c r="DF1650"/>
      <c r="DG1650"/>
      <c r="DH1650"/>
      <c r="DI1650"/>
      <c r="DJ1650"/>
      <c r="DK1650"/>
      <c r="DL1650"/>
      <c r="DM1650"/>
      <c r="DN1650"/>
      <c r="DO1650"/>
      <c r="DP1650"/>
      <c r="DQ1650"/>
      <c r="DR1650"/>
      <c r="DS1650"/>
      <c r="DT1650"/>
      <c r="DU1650"/>
      <c r="DV1650"/>
      <c r="DW1650"/>
      <c r="DX1650"/>
      <c r="DY1650"/>
      <c r="DZ1650"/>
      <c r="EA1650"/>
      <c r="EB1650"/>
      <c r="EC1650"/>
      <c r="ED1650"/>
      <c r="EE1650"/>
      <c r="EF1650"/>
      <c r="EG1650"/>
      <c r="EH1650"/>
      <c r="EI1650"/>
      <c r="EJ1650"/>
      <c r="EK1650"/>
      <c r="EL1650"/>
      <c r="EM1650"/>
      <c r="EN1650"/>
      <c r="EO1650"/>
      <c r="EP1650"/>
      <c r="EQ1650"/>
      <c r="ER1650"/>
      <c r="ES1650"/>
      <c r="ET1650"/>
      <c r="EU1650"/>
      <c r="EV1650"/>
      <c r="EW1650"/>
      <c r="EX1650"/>
      <c r="EY1650"/>
      <c r="EZ1650"/>
      <c r="FA1650"/>
      <c r="FB1650"/>
      <c r="FC1650"/>
      <c r="FD1650"/>
      <c r="FE1650"/>
      <c r="FF1650"/>
      <c r="FG1650"/>
      <c r="FH1650"/>
      <c r="FI1650"/>
      <c r="FJ1650"/>
      <c r="FK1650"/>
      <c r="FL1650"/>
      <c r="FM1650"/>
      <c r="FN1650"/>
    </row>
    <row r="1651" spans="1:170" ht="150" x14ac:dyDescent="0.25">
      <c r="A1651" s="22" t="s">
        <v>41</v>
      </c>
      <c r="B1651" s="22" t="s">
        <v>42</v>
      </c>
      <c r="C1651" s="22" t="s">
        <v>81</v>
      </c>
      <c r="D1651" s="22" t="s">
        <v>8271</v>
      </c>
      <c r="E1651" s="25">
        <v>44876</v>
      </c>
      <c r="F1651" s="22" t="s">
        <v>8272</v>
      </c>
      <c r="G1651" s="32">
        <v>52303980</v>
      </c>
      <c r="H1651" s="22" t="s">
        <v>46</v>
      </c>
      <c r="I1651" s="22" t="s">
        <v>7945</v>
      </c>
      <c r="J1651" s="22" t="s">
        <v>8273</v>
      </c>
      <c r="K1651" s="22" t="s">
        <v>8274</v>
      </c>
      <c r="L1651" s="22" t="s">
        <v>7476</v>
      </c>
      <c r="M1651" s="22" t="s">
        <v>7341</v>
      </c>
      <c r="N1651" s="9">
        <f t="shared" si="25"/>
        <v>3615660</v>
      </c>
      <c r="O1651" s="26">
        <v>3615660</v>
      </c>
      <c r="P1651" s="64">
        <v>2046600</v>
      </c>
      <c r="Q1651" s="22"/>
      <c r="R1651" s="22"/>
      <c r="S1651" s="22"/>
      <c r="T1651" s="22" t="s">
        <v>4131</v>
      </c>
      <c r="U1651" s="25">
        <v>44880</v>
      </c>
      <c r="V1651" s="25">
        <v>44925</v>
      </c>
      <c r="W1651" s="25">
        <v>44880</v>
      </c>
      <c r="X1651" s="22">
        <v>53</v>
      </c>
      <c r="Y1651" s="22"/>
      <c r="Z1651" s="22"/>
      <c r="AA1651" s="22"/>
      <c r="AB1651" s="22"/>
      <c r="AC1651" s="22"/>
      <c r="AD1651" s="22"/>
      <c r="AE1651" s="22" t="s">
        <v>8270</v>
      </c>
      <c r="AF1651" s="5" t="s">
        <v>53</v>
      </c>
      <c r="AG1651" s="29" t="s">
        <v>894</v>
      </c>
      <c r="AH1651" s="29" t="s">
        <v>55</v>
      </c>
      <c r="AI1651" s="22"/>
      <c r="AJ1651" s="22" t="s">
        <v>7854</v>
      </c>
      <c r="AK1651" s="22"/>
      <c r="AL1651" s="22"/>
      <c r="AM1651" s="22"/>
      <c r="AN1651" s="22"/>
      <c r="AO1651"/>
      <c r="AP1651"/>
      <c r="AQ1651"/>
      <c r="AR1651"/>
      <c r="AS1651"/>
      <c r="AT1651"/>
      <c r="AU1651"/>
      <c r="AV1651"/>
      <c r="AW1651"/>
      <c r="AX1651"/>
      <c r="AY1651"/>
      <c r="AZ1651"/>
      <c r="BA1651"/>
      <c r="BB1651"/>
      <c r="BC1651"/>
      <c r="BD1651"/>
      <c r="BE1651"/>
      <c r="BF1651"/>
      <c r="BG1651"/>
      <c r="BH1651"/>
      <c r="BI1651"/>
      <c r="BJ1651"/>
      <c r="BK1651"/>
      <c r="BL1651"/>
      <c r="BM1651"/>
      <c r="BN1651"/>
      <c r="BO1651"/>
      <c r="BP1651"/>
      <c r="BQ1651"/>
      <c r="BR1651"/>
      <c r="BS1651"/>
      <c r="BT1651"/>
      <c r="BU1651"/>
      <c r="BV1651"/>
      <c r="BW1651"/>
      <c r="BX1651"/>
      <c r="BY1651"/>
      <c r="BZ1651"/>
      <c r="CA1651"/>
      <c r="CB1651"/>
      <c r="CC1651"/>
      <c r="CD1651"/>
      <c r="CE1651"/>
      <c r="CF1651"/>
      <c r="CG1651"/>
      <c r="CH1651"/>
      <c r="CI1651"/>
      <c r="CJ1651"/>
      <c r="CK1651"/>
      <c r="CL1651"/>
      <c r="CM1651"/>
      <c r="CN1651"/>
      <c r="CO1651"/>
      <c r="CP1651"/>
      <c r="CQ1651"/>
      <c r="CR1651"/>
      <c r="CS1651"/>
      <c r="CT1651"/>
      <c r="CU1651"/>
      <c r="CV1651"/>
      <c r="CW1651"/>
      <c r="CX1651"/>
      <c r="CY1651"/>
      <c r="CZ1651"/>
      <c r="DA1651"/>
      <c r="DB1651"/>
      <c r="DC1651"/>
      <c r="DD1651"/>
      <c r="DE1651"/>
      <c r="DF1651"/>
      <c r="DG1651"/>
      <c r="DH1651"/>
      <c r="DI1651"/>
      <c r="DJ1651"/>
      <c r="DK1651"/>
      <c r="DL1651"/>
      <c r="DM1651"/>
      <c r="DN1651"/>
      <c r="DO1651"/>
      <c r="DP1651"/>
      <c r="DQ1651"/>
      <c r="DR1651"/>
      <c r="DS1651"/>
      <c r="DT1651"/>
      <c r="DU1651"/>
      <c r="DV1651"/>
      <c r="DW1651"/>
      <c r="DX1651"/>
      <c r="DY1651"/>
      <c r="DZ1651"/>
      <c r="EA1651"/>
      <c r="EB1651"/>
      <c r="EC1651"/>
      <c r="ED1651"/>
      <c r="EE1651"/>
      <c r="EF1651"/>
      <c r="EG1651"/>
      <c r="EH1651"/>
      <c r="EI1651"/>
      <c r="EJ1651"/>
      <c r="EK1651"/>
      <c r="EL1651"/>
      <c r="EM1651"/>
      <c r="EN1651"/>
      <c r="EO1651"/>
      <c r="EP1651"/>
      <c r="EQ1651"/>
      <c r="ER1651"/>
      <c r="ES1651"/>
      <c r="ET1651"/>
      <c r="EU1651"/>
      <c r="EV1651"/>
      <c r="EW1651"/>
      <c r="EX1651"/>
      <c r="EY1651"/>
      <c r="EZ1651"/>
      <c r="FA1651"/>
      <c r="FB1651"/>
      <c r="FC1651"/>
      <c r="FD1651"/>
      <c r="FE1651"/>
      <c r="FF1651"/>
      <c r="FG1651"/>
      <c r="FH1651"/>
      <c r="FI1651"/>
      <c r="FJ1651"/>
      <c r="FK1651"/>
      <c r="FL1651"/>
      <c r="FM1651"/>
      <c r="FN1651"/>
    </row>
    <row r="1652" spans="1:170" ht="150" x14ac:dyDescent="0.25">
      <c r="A1652" s="22" t="s">
        <v>41</v>
      </c>
      <c r="B1652" s="22" t="s">
        <v>42</v>
      </c>
      <c r="C1652" s="22" t="s">
        <v>81</v>
      </c>
      <c r="D1652" s="22" t="s">
        <v>8275</v>
      </c>
      <c r="E1652" s="25">
        <v>44876</v>
      </c>
      <c r="F1652" s="22" t="s">
        <v>8276</v>
      </c>
      <c r="G1652" s="32">
        <v>1024540047</v>
      </c>
      <c r="H1652" s="22" t="s">
        <v>46</v>
      </c>
      <c r="I1652" s="22" t="s">
        <v>7945</v>
      </c>
      <c r="J1652" s="22" t="s">
        <v>8277</v>
      </c>
      <c r="K1652" s="22" t="s">
        <v>8278</v>
      </c>
      <c r="L1652" s="22" t="s">
        <v>7476</v>
      </c>
      <c r="M1652" s="22" t="s">
        <v>7341</v>
      </c>
      <c r="N1652" s="9">
        <f t="shared" si="25"/>
        <v>3615660</v>
      </c>
      <c r="O1652" s="26">
        <v>3615660</v>
      </c>
      <c r="P1652" s="64">
        <v>2046600</v>
      </c>
      <c r="Q1652" s="22"/>
      <c r="R1652" s="22"/>
      <c r="S1652" s="22"/>
      <c r="T1652" s="22" t="s">
        <v>4131</v>
      </c>
      <c r="U1652" s="25">
        <v>44880</v>
      </c>
      <c r="V1652" s="25">
        <v>44925</v>
      </c>
      <c r="W1652" s="25">
        <v>44880</v>
      </c>
      <c r="X1652" s="22">
        <v>53</v>
      </c>
      <c r="Y1652" s="22"/>
      <c r="Z1652" s="22"/>
      <c r="AA1652" s="22"/>
      <c r="AB1652" s="22"/>
      <c r="AC1652" s="22"/>
      <c r="AD1652" s="22"/>
      <c r="AE1652" s="22" t="s">
        <v>8270</v>
      </c>
      <c r="AF1652" s="5" t="s">
        <v>53</v>
      </c>
      <c r="AG1652" s="29" t="s">
        <v>894</v>
      </c>
      <c r="AH1652" s="29" t="s">
        <v>55</v>
      </c>
      <c r="AI1652" s="22"/>
      <c r="AJ1652" s="22" t="s">
        <v>7854</v>
      </c>
      <c r="AK1652" s="22"/>
      <c r="AL1652" s="22"/>
      <c r="AM1652" s="22"/>
      <c r="AN1652" s="22"/>
      <c r="AO1652"/>
      <c r="AP1652"/>
      <c r="AQ1652"/>
      <c r="AR1652"/>
      <c r="AS1652"/>
      <c r="AT1652"/>
      <c r="AU1652"/>
      <c r="AV1652"/>
      <c r="AW1652"/>
      <c r="AX1652"/>
      <c r="AY1652"/>
      <c r="AZ1652"/>
      <c r="BA1652"/>
      <c r="BB1652"/>
      <c r="BC1652"/>
      <c r="BD1652"/>
      <c r="BE1652"/>
      <c r="BF1652"/>
      <c r="BG1652"/>
      <c r="BH1652"/>
      <c r="BI1652"/>
      <c r="BJ1652"/>
      <c r="BK1652"/>
      <c r="BL1652"/>
      <c r="BM1652"/>
      <c r="BN1652"/>
      <c r="BO1652"/>
      <c r="BP1652"/>
      <c r="BQ1652"/>
      <c r="BR1652"/>
      <c r="BS1652"/>
      <c r="BT1652"/>
      <c r="BU1652"/>
      <c r="BV1652"/>
      <c r="BW1652"/>
      <c r="BX1652"/>
      <c r="BY1652"/>
      <c r="BZ1652"/>
      <c r="CA1652"/>
      <c r="CB1652"/>
      <c r="CC1652"/>
      <c r="CD1652"/>
      <c r="CE1652"/>
      <c r="CF1652"/>
      <c r="CG1652"/>
      <c r="CH1652"/>
      <c r="CI1652"/>
      <c r="CJ1652"/>
      <c r="CK1652"/>
      <c r="CL1652"/>
      <c r="CM1652"/>
      <c r="CN1652"/>
      <c r="CO1652"/>
      <c r="CP1652"/>
      <c r="CQ1652"/>
      <c r="CR1652"/>
      <c r="CS1652"/>
      <c r="CT1652"/>
      <c r="CU1652"/>
      <c r="CV1652"/>
      <c r="CW1652"/>
      <c r="CX1652"/>
      <c r="CY1652"/>
      <c r="CZ1652"/>
      <c r="DA1652"/>
      <c r="DB1652"/>
      <c r="DC1652"/>
      <c r="DD1652"/>
      <c r="DE1652"/>
      <c r="DF1652"/>
      <c r="DG1652"/>
      <c r="DH1652"/>
      <c r="DI1652"/>
      <c r="DJ1652"/>
      <c r="DK1652"/>
      <c r="DL1652"/>
      <c r="DM1652"/>
      <c r="DN1652"/>
      <c r="DO1652"/>
      <c r="DP1652"/>
      <c r="DQ1652"/>
      <c r="DR1652"/>
      <c r="DS1652"/>
      <c r="DT1652"/>
      <c r="DU1652"/>
      <c r="DV1652"/>
      <c r="DW1652"/>
      <c r="DX1652"/>
      <c r="DY1652"/>
      <c r="DZ1652"/>
      <c r="EA1652"/>
      <c r="EB1652"/>
      <c r="EC1652"/>
      <c r="ED1652"/>
      <c r="EE1652"/>
      <c r="EF1652"/>
      <c r="EG1652"/>
      <c r="EH1652"/>
      <c r="EI1652"/>
      <c r="EJ1652"/>
      <c r="EK1652"/>
      <c r="EL1652"/>
      <c r="EM1652"/>
      <c r="EN1652"/>
      <c r="EO1652"/>
      <c r="EP1652"/>
      <c r="EQ1652"/>
      <c r="ER1652"/>
      <c r="ES1652"/>
      <c r="ET1652"/>
      <c r="EU1652"/>
      <c r="EV1652"/>
      <c r="EW1652"/>
      <c r="EX1652"/>
      <c r="EY1652"/>
      <c r="EZ1652"/>
      <c r="FA1652"/>
      <c r="FB1652"/>
      <c r="FC1652"/>
      <c r="FD1652"/>
      <c r="FE1652"/>
      <c r="FF1652"/>
      <c r="FG1652"/>
      <c r="FH1652"/>
      <c r="FI1652"/>
      <c r="FJ1652"/>
      <c r="FK1652"/>
      <c r="FL1652"/>
      <c r="FM1652"/>
      <c r="FN1652"/>
    </row>
    <row r="1653" spans="1:170" ht="150" x14ac:dyDescent="0.25">
      <c r="A1653" s="22" t="s">
        <v>41</v>
      </c>
      <c r="B1653" s="22" t="s">
        <v>42</v>
      </c>
      <c r="C1653" s="22" t="s">
        <v>81</v>
      </c>
      <c r="D1653" s="22" t="s">
        <v>8279</v>
      </c>
      <c r="E1653" s="25">
        <v>44875</v>
      </c>
      <c r="F1653" s="22" t="s">
        <v>8280</v>
      </c>
      <c r="G1653" s="32">
        <v>1121847553</v>
      </c>
      <c r="H1653" s="22" t="s">
        <v>46</v>
      </c>
      <c r="I1653" s="22" t="s">
        <v>7945</v>
      </c>
      <c r="J1653" s="22" t="s">
        <v>8281</v>
      </c>
      <c r="K1653" s="22" t="s">
        <v>8282</v>
      </c>
      <c r="L1653" s="22" t="s">
        <v>7476</v>
      </c>
      <c r="M1653" s="22" t="s">
        <v>7341</v>
      </c>
      <c r="N1653" s="9">
        <f t="shared" si="25"/>
        <v>3615660</v>
      </c>
      <c r="O1653" s="26">
        <v>3615660</v>
      </c>
      <c r="P1653" s="64">
        <v>2046600</v>
      </c>
      <c r="Q1653" s="22"/>
      <c r="R1653" s="22"/>
      <c r="S1653" s="22"/>
      <c r="T1653" s="22" t="s">
        <v>1792</v>
      </c>
      <c r="U1653" s="25">
        <v>44881</v>
      </c>
      <c r="V1653" s="25">
        <v>44925</v>
      </c>
      <c r="W1653" s="25">
        <v>44876</v>
      </c>
      <c r="X1653" s="22">
        <v>53</v>
      </c>
      <c r="Y1653" s="22"/>
      <c r="Z1653" s="22"/>
      <c r="AA1653" s="22"/>
      <c r="AB1653" s="22"/>
      <c r="AC1653" s="22"/>
      <c r="AD1653" s="22"/>
      <c r="AE1653" s="22" t="s">
        <v>8283</v>
      </c>
      <c r="AF1653" s="5" t="s">
        <v>53</v>
      </c>
      <c r="AG1653" s="29" t="s">
        <v>894</v>
      </c>
      <c r="AH1653" s="29" t="s">
        <v>55</v>
      </c>
      <c r="AI1653" s="22"/>
      <c r="AJ1653" s="22" t="s">
        <v>7854</v>
      </c>
      <c r="AK1653" s="22"/>
      <c r="AL1653" s="22"/>
      <c r="AM1653" s="22"/>
      <c r="AN1653" s="22"/>
      <c r="AO1653"/>
      <c r="AP1653"/>
      <c r="AQ1653"/>
      <c r="AR1653"/>
      <c r="AS1653"/>
      <c r="AT1653"/>
      <c r="AU1653"/>
      <c r="AV1653"/>
      <c r="AW1653"/>
      <c r="AX1653"/>
      <c r="AY1653"/>
      <c r="AZ1653"/>
      <c r="BA1653"/>
      <c r="BB1653"/>
      <c r="BC1653"/>
      <c r="BD1653"/>
      <c r="BE1653"/>
      <c r="BF1653"/>
      <c r="BG1653"/>
      <c r="BH1653"/>
      <c r="BI1653"/>
      <c r="BJ1653"/>
      <c r="BK1653"/>
      <c r="BL1653"/>
      <c r="BM1653"/>
      <c r="BN1653"/>
      <c r="BO1653"/>
      <c r="BP1653"/>
      <c r="BQ1653"/>
      <c r="BR1653"/>
      <c r="BS1653"/>
      <c r="BT1653"/>
      <c r="BU1653"/>
      <c r="BV1653"/>
      <c r="BW1653"/>
      <c r="BX1653"/>
      <c r="BY1653"/>
      <c r="BZ1653"/>
      <c r="CA1653"/>
      <c r="CB1653"/>
      <c r="CC1653"/>
      <c r="CD1653"/>
      <c r="CE1653"/>
      <c r="CF1653"/>
      <c r="CG1653"/>
      <c r="CH1653"/>
      <c r="CI1653"/>
      <c r="CJ1653"/>
      <c r="CK1653"/>
      <c r="CL1653"/>
      <c r="CM1653"/>
      <c r="CN1653"/>
      <c r="CO1653"/>
      <c r="CP1653"/>
      <c r="CQ1653"/>
      <c r="CR1653"/>
      <c r="CS1653"/>
      <c r="CT1653"/>
      <c r="CU1653"/>
      <c r="CV1653"/>
      <c r="CW1653"/>
      <c r="CX1653"/>
      <c r="CY1653"/>
      <c r="CZ1653"/>
      <c r="DA1653"/>
      <c r="DB1653"/>
      <c r="DC1653"/>
      <c r="DD1653"/>
      <c r="DE1653"/>
      <c r="DF1653"/>
      <c r="DG1653"/>
      <c r="DH1653"/>
      <c r="DI1653"/>
      <c r="DJ1653"/>
      <c r="DK1653"/>
      <c r="DL1653"/>
      <c r="DM1653"/>
      <c r="DN1653"/>
      <c r="DO1653"/>
      <c r="DP1653"/>
      <c r="DQ1653"/>
      <c r="DR1653"/>
      <c r="DS1653"/>
      <c r="DT1653"/>
      <c r="DU1653"/>
      <c r="DV1653"/>
      <c r="DW1653"/>
      <c r="DX1653"/>
      <c r="DY1653"/>
      <c r="DZ1653"/>
      <c r="EA1653"/>
      <c r="EB1653"/>
      <c r="EC1653"/>
      <c r="ED1653"/>
      <c r="EE1653"/>
      <c r="EF1653"/>
      <c r="EG1653"/>
      <c r="EH1653"/>
      <c r="EI1653"/>
      <c r="EJ1653"/>
      <c r="EK1653"/>
      <c r="EL1653"/>
      <c r="EM1653"/>
      <c r="EN1653"/>
      <c r="EO1653"/>
      <c r="EP1653"/>
      <c r="EQ1653"/>
      <c r="ER1653"/>
      <c r="ES1653"/>
      <c r="ET1653"/>
      <c r="EU1653"/>
      <c r="EV1653"/>
      <c r="EW1653"/>
      <c r="EX1653"/>
      <c r="EY1653"/>
      <c r="EZ1653"/>
      <c r="FA1653"/>
      <c r="FB1653"/>
      <c r="FC1653"/>
      <c r="FD1653"/>
      <c r="FE1653"/>
      <c r="FF1653"/>
      <c r="FG1653"/>
      <c r="FH1653"/>
      <c r="FI1653"/>
      <c r="FJ1653"/>
      <c r="FK1653"/>
      <c r="FL1653"/>
      <c r="FM1653"/>
      <c r="FN1653"/>
    </row>
    <row r="1654" spans="1:170" ht="150" x14ac:dyDescent="0.25">
      <c r="A1654" s="22" t="s">
        <v>41</v>
      </c>
      <c r="B1654" s="22" t="s">
        <v>42</v>
      </c>
      <c r="C1654" s="22" t="s">
        <v>81</v>
      </c>
      <c r="D1654" s="22" t="s">
        <v>8284</v>
      </c>
      <c r="E1654" s="25">
        <v>44875</v>
      </c>
      <c r="F1654" s="22" t="s">
        <v>8285</v>
      </c>
      <c r="G1654" s="32">
        <v>40402268</v>
      </c>
      <c r="H1654" s="22" t="s">
        <v>46</v>
      </c>
      <c r="I1654" s="22" t="s">
        <v>7945</v>
      </c>
      <c r="J1654" s="22" t="s">
        <v>8286</v>
      </c>
      <c r="K1654" s="22" t="s">
        <v>8287</v>
      </c>
      <c r="L1654" s="22" t="s">
        <v>7476</v>
      </c>
      <c r="M1654" s="22" t="s">
        <v>7341</v>
      </c>
      <c r="N1654" s="9">
        <f t="shared" si="25"/>
        <v>3615660</v>
      </c>
      <c r="O1654" s="26">
        <v>3615660</v>
      </c>
      <c r="P1654" s="64">
        <v>2046600</v>
      </c>
      <c r="Q1654" s="22"/>
      <c r="R1654" s="22"/>
      <c r="S1654" s="22"/>
      <c r="T1654" s="22" t="s">
        <v>1792</v>
      </c>
      <c r="U1654" s="25">
        <v>44881</v>
      </c>
      <c r="V1654" s="25">
        <v>44925</v>
      </c>
      <c r="W1654" s="25">
        <v>44907</v>
      </c>
      <c r="X1654" s="22">
        <v>53</v>
      </c>
      <c r="Y1654" s="22"/>
      <c r="Z1654" s="22"/>
      <c r="AA1654" s="22"/>
      <c r="AB1654" s="22"/>
      <c r="AC1654" s="22"/>
      <c r="AD1654" s="22"/>
      <c r="AE1654" s="22" t="s">
        <v>8283</v>
      </c>
      <c r="AF1654" s="5" t="s">
        <v>53</v>
      </c>
      <c r="AG1654" s="29" t="s">
        <v>894</v>
      </c>
      <c r="AH1654" s="29" t="s">
        <v>55</v>
      </c>
      <c r="AI1654" s="22"/>
      <c r="AJ1654" s="22" t="s">
        <v>7854</v>
      </c>
      <c r="AK1654" s="22"/>
      <c r="AL1654" s="22"/>
      <c r="AM1654" s="22"/>
      <c r="AN1654" s="22"/>
      <c r="AO1654"/>
      <c r="AP1654"/>
      <c r="AQ1654"/>
      <c r="AR1654"/>
      <c r="AS1654"/>
      <c r="AT1654"/>
      <c r="AU1654"/>
      <c r="AV1654"/>
      <c r="AW1654"/>
      <c r="AX1654"/>
      <c r="AY1654"/>
      <c r="AZ1654"/>
      <c r="BA1654"/>
      <c r="BB1654"/>
      <c r="BC1654"/>
      <c r="BD1654"/>
      <c r="BE1654"/>
      <c r="BF1654"/>
      <c r="BG1654"/>
      <c r="BH1654"/>
      <c r="BI1654"/>
      <c r="BJ1654"/>
      <c r="BK1654"/>
      <c r="BL1654"/>
      <c r="BM1654"/>
      <c r="BN1654"/>
      <c r="BO1654"/>
      <c r="BP1654"/>
      <c r="BQ1654"/>
      <c r="BR1654"/>
      <c r="BS1654"/>
      <c r="BT1654"/>
      <c r="BU1654"/>
      <c r="BV1654"/>
      <c r="BW1654"/>
      <c r="BX1654"/>
      <c r="BY1654"/>
      <c r="BZ1654"/>
      <c r="CA1654"/>
      <c r="CB1654"/>
      <c r="CC1654"/>
      <c r="CD1654"/>
      <c r="CE1654"/>
      <c r="CF1654"/>
      <c r="CG1654"/>
      <c r="CH1654"/>
      <c r="CI1654"/>
      <c r="CJ1654"/>
      <c r="CK1654"/>
      <c r="CL1654"/>
      <c r="CM1654"/>
      <c r="CN1654"/>
      <c r="CO1654"/>
      <c r="CP1654"/>
      <c r="CQ1654"/>
      <c r="CR1654"/>
      <c r="CS1654"/>
      <c r="CT1654"/>
      <c r="CU1654"/>
      <c r="CV1654"/>
      <c r="CW1654"/>
      <c r="CX1654"/>
      <c r="CY1654"/>
      <c r="CZ1654"/>
      <c r="DA1654"/>
      <c r="DB1654"/>
      <c r="DC1654"/>
      <c r="DD1654"/>
      <c r="DE1654"/>
      <c r="DF1654"/>
      <c r="DG1654"/>
      <c r="DH1654"/>
      <c r="DI1654"/>
      <c r="DJ1654"/>
      <c r="DK1654"/>
      <c r="DL1654"/>
      <c r="DM1654"/>
      <c r="DN1654"/>
      <c r="DO1654"/>
      <c r="DP1654"/>
      <c r="DQ1654"/>
      <c r="DR1654"/>
      <c r="DS1654"/>
      <c r="DT1654"/>
      <c r="DU1654"/>
      <c r="DV1654"/>
      <c r="DW1654"/>
      <c r="DX1654"/>
      <c r="DY1654"/>
      <c r="DZ1654"/>
      <c r="EA1654"/>
      <c r="EB1654"/>
      <c r="EC1654"/>
      <c r="ED1654"/>
      <c r="EE1654"/>
      <c r="EF1654"/>
      <c r="EG1654"/>
      <c r="EH1654"/>
      <c r="EI1654"/>
      <c r="EJ1654"/>
      <c r="EK1654"/>
      <c r="EL1654"/>
      <c r="EM1654"/>
      <c r="EN1654"/>
      <c r="EO1654"/>
      <c r="EP1654"/>
      <c r="EQ1654"/>
      <c r="ER1654"/>
      <c r="ES1654"/>
      <c r="ET1654"/>
      <c r="EU1654"/>
      <c r="EV1654"/>
      <c r="EW1654"/>
      <c r="EX1654"/>
      <c r="EY1654"/>
      <c r="EZ1654"/>
      <c r="FA1654"/>
      <c r="FB1654"/>
      <c r="FC1654"/>
      <c r="FD1654"/>
      <c r="FE1654"/>
      <c r="FF1654"/>
      <c r="FG1654"/>
      <c r="FH1654"/>
      <c r="FI1654"/>
      <c r="FJ1654"/>
      <c r="FK1654"/>
      <c r="FL1654"/>
      <c r="FM1654"/>
      <c r="FN1654"/>
    </row>
    <row r="1655" spans="1:170" ht="150" x14ac:dyDescent="0.25">
      <c r="A1655" s="22" t="s">
        <v>41</v>
      </c>
      <c r="B1655" s="22" t="s">
        <v>42</v>
      </c>
      <c r="C1655" s="22" t="s">
        <v>81</v>
      </c>
      <c r="D1655" s="22" t="s">
        <v>8288</v>
      </c>
      <c r="E1655" s="25">
        <v>44876</v>
      </c>
      <c r="F1655" s="22" t="s">
        <v>8289</v>
      </c>
      <c r="G1655" s="32">
        <v>1234788336</v>
      </c>
      <c r="H1655" s="22" t="s">
        <v>46</v>
      </c>
      <c r="I1655" s="22" t="s">
        <v>7945</v>
      </c>
      <c r="J1655" s="22" t="s">
        <v>8290</v>
      </c>
      <c r="K1655" s="22" t="s">
        <v>8282</v>
      </c>
      <c r="L1655" s="22" t="s">
        <v>7476</v>
      </c>
      <c r="M1655" s="22" t="s">
        <v>7341</v>
      </c>
      <c r="N1655" s="9">
        <f t="shared" si="25"/>
        <v>3615660</v>
      </c>
      <c r="O1655" s="26">
        <v>3615660</v>
      </c>
      <c r="P1655" s="26">
        <v>2046600</v>
      </c>
      <c r="Q1655" s="22"/>
      <c r="R1655" s="22"/>
      <c r="S1655" s="22"/>
      <c r="T1655" s="22" t="s">
        <v>1792</v>
      </c>
      <c r="U1655" s="25">
        <v>44881</v>
      </c>
      <c r="V1655" s="25">
        <v>44925</v>
      </c>
      <c r="W1655" s="25">
        <v>44909</v>
      </c>
      <c r="X1655" s="22">
        <v>53</v>
      </c>
      <c r="Y1655" s="22"/>
      <c r="Z1655" s="22"/>
      <c r="AA1655" s="22"/>
      <c r="AB1655" s="22"/>
      <c r="AC1655" s="22"/>
      <c r="AD1655" s="22"/>
      <c r="AE1655" s="22" t="s">
        <v>8283</v>
      </c>
      <c r="AF1655" s="5" t="s">
        <v>53</v>
      </c>
      <c r="AG1655" s="22" t="s">
        <v>894</v>
      </c>
      <c r="AH1655" s="22" t="s">
        <v>55</v>
      </c>
      <c r="AI1655" s="22"/>
      <c r="AJ1655" s="22" t="s">
        <v>7854</v>
      </c>
      <c r="AK1655" s="22"/>
      <c r="AL1655" s="22"/>
      <c r="AM1655" s="22"/>
      <c r="AN1655" s="22"/>
      <c r="AO1655"/>
      <c r="AP1655"/>
      <c r="AQ1655"/>
      <c r="AR1655"/>
      <c r="AS1655"/>
      <c r="AT1655"/>
      <c r="AU1655"/>
      <c r="AV1655"/>
      <c r="AW1655"/>
      <c r="AX1655"/>
      <c r="AY1655"/>
      <c r="AZ1655"/>
      <c r="BA1655"/>
      <c r="BB1655"/>
      <c r="BC1655"/>
      <c r="BD1655"/>
      <c r="BE1655"/>
      <c r="BF1655"/>
      <c r="BG1655"/>
      <c r="BH1655"/>
      <c r="BI1655"/>
      <c r="BJ1655"/>
      <c r="BK1655"/>
      <c r="BL1655"/>
      <c r="BM1655"/>
      <c r="BN1655"/>
      <c r="BO1655"/>
      <c r="BP1655"/>
      <c r="BQ1655"/>
      <c r="BR1655"/>
      <c r="BS1655"/>
      <c r="BT1655"/>
      <c r="BU1655"/>
      <c r="BV1655"/>
      <c r="BW1655"/>
      <c r="BX1655"/>
      <c r="BY1655"/>
      <c r="BZ1655"/>
      <c r="CA1655"/>
      <c r="CB1655"/>
      <c r="CC1655"/>
      <c r="CD1655"/>
      <c r="CE1655"/>
      <c r="CF1655"/>
      <c r="CG1655"/>
      <c r="CH1655"/>
      <c r="CI1655"/>
      <c r="CJ1655"/>
      <c r="CK1655"/>
      <c r="CL1655"/>
      <c r="CM1655"/>
      <c r="CN1655"/>
      <c r="CO1655"/>
      <c r="CP1655"/>
      <c r="CQ1655"/>
      <c r="CR1655"/>
      <c r="CS1655"/>
      <c r="CT1655"/>
      <c r="CU1655"/>
      <c r="CV1655"/>
      <c r="CW1655"/>
      <c r="CX1655"/>
      <c r="CY1655"/>
      <c r="CZ1655"/>
      <c r="DA1655"/>
      <c r="DB1655"/>
      <c r="DC1655"/>
      <c r="DD1655"/>
      <c r="DE1655"/>
      <c r="DF1655"/>
      <c r="DG1655"/>
      <c r="DH1655"/>
      <c r="DI1655"/>
      <c r="DJ1655"/>
      <c r="DK1655"/>
      <c r="DL1655"/>
      <c r="DM1655"/>
      <c r="DN1655"/>
      <c r="DO1655"/>
      <c r="DP1655"/>
      <c r="DQ1655"/>
      <c r="DR1655"/>
      <c r="DS1655"/>
      <c r="DT1655"/>
      <c r="DU1655"/>
      <c r="DV1655"/>
      <c r="DW1655"/>
      <c r="DX1655"/>
      <c r="DY1655"/>
      <c r="DZ1655"/>
      <c r="EA1655"/>
      <c r="EB1655"/>
      <c r="EC1655"/>
      <c r="ED1655"/>
      <c r="EE1655"/>
      <c r="EF1655"/>
      <c r="EG1655"/>
      <c r="EH1655"/>
      <c r="EI1655"/>
      <c r="EJ1655"/>
      <c r="EK1655"/>
      <c r="EL1655"/>
      <c r="EM1655"/>
      <c r="EN1655"/>
      <c r="EO1655"/>
      <c r="EP1655"/>
      <c r="EQ1655"/>
      <c r="ER1655"/>
      <c r="ES1655"/>
      <c r="ET1655"/>
      <c r="EU1655"/>
      <c r="EV1655"/>
      <c r="EW1655"/>
      <c r="EX1655"/>
      <c r="EY1655"/>
      <c r="EZ1655"/>
      <c r="FA1655"/>
      <c r="FB1655"/>
      <c r="FC1655"/>
      <c r="FD1655"/>
      <c r="FE1655"/>
      <c r="FF1655"/>
      <c r="FG1655"/>
      <c r="FH1655"/>
      <c r="FI1655"/>
      <c r="FJ1655"/>
      <c r="FK1655"/>
      <c r="FL1655"/>
      <c r="FM1655"/>
      <c r="FN1655"/>
    </row>
    <row r="1656" spans="1:170" ht="120" x14ac:dyDescent="0.25">
      <c r="A1656" s="22" t="s">
        <v>41</v>
      </c>
      <c r="B1656" s="22" t="s">
        <v>42</v>
      </c>
      <c r="C1656" s="22" t="s">
        <v>81</v>
      </c>
      <c r="D1656" s="22" t="s">
        <v>8291</v>
      </c>
      <c r="E1656" s="25">
        <v>44876</v>
      </c>
      <c r="F1656" s="22" t="s">
        <v>8292</v>
      </c>
      <c r="G1656" s="32">
        <v>1048270901</v>
      </c>
      <c r="H1656" s="22" t="s">
        <v>46</v>
      </c>
      <c r="I1656" s="22" t="s">
        <v>4541</v>
      </c>
      <c r="J1656" s="22" t="s">
        <v>8293</v>
      </c>
      <c r="K1656" s="22" t="s">
        <v>8294</v>
      </c>
      <c r="L1656" s="22" t="s">
        <v>86</v>
      </c>
      <c r="M1656" s="22" t="s">
        <v>7341</v>
      </c>
      <c r="N1656" s="9">
        <f t="shared" si="25"/>
        <v>4560120</v>
      </c>
      <c r="O1656" s="26">
        <v>4560120</v>
      </c>
      <c r="P1656" s="26">
        <v>2581200</v>
      </c>
      <c r="Q1656" s="22"/>
      <c r="R1656" s="22"/>
      <c r="S1656" s="22"/>
      <c r="T1656" s="22" t="s">
        <v>430</v>
      </c>
      <c r="U1656" s="25">
        <v>44880</v>
      </c>
      <c r="V1656" s="25">
        <v>44925</v>
      </c>
      <c r="W1656" s="25">
        <v>44880</v>
      </c>
      <c r="X1656" s="22">
        <v>53</v>
      </c>
      <c r="Y1656" s="22"/>
      <c r="Z1656" s="22"/>
      <c r="AA1656" s="22"/>
      <c r="AB1656" s="22"/>
      <c r="AC1656" s="22"/>
      <c r="AD1656" s="22"/>
      <c r="AE1656" s="22" t="s">
        <v>8295</v>
      </c>
      <c r="AF1656" s="5" t="s">
        <v>53</v>
      </c>
      <c r="AG1656" s="22" t="s">
        <v>8204</v>
      </c>
      <c r="AH1656" s="22" t="s">
        <v>55</v>
      </c>
      <c r="AI1656" s="22"/>
      <c r="AJ1656" s="22" t="s">
        <v>465</v>
      </c>
      <c r="AK1656" s="22"/>
      <c r="AL1656" s="22"/>
      <c r="AM1656" s="22"/>
      <c r="AN1656" s="22"/>
      <c r="AO1656"/>
      <c r="AP1656"/>
      <c r="AQ1656"/>
      <c r="AR1656"/>
      <c r="AS1656"/>
      <c r="AT1656"/>
      <c r="AU1656"/>
      <c r="AV1656"/>
      <c r="AW1656"/>
      <c r="AX1656"/>
      <c r="AY1656"/>
      <c r="AZ1656"/>
      <c r="BA1656"/>
      <c r="BB1656"/>
      <c r="BC1656"/>
      <c r="BD1656"/>
      <c r="BE1656"/>
      <c r="BF1656"/>
      <c r="BG1656"/>
      <c r="BH1656"/>
      <c r="BI1656"/>
      <c r="BJ1656"/>
      <c r="BK1656"/>
      <c r="BL1656"/>
      <c r="BM1656"/>
      <c r="BN1656"/>
      <c r="BO1656"/>
      <c r="BP1656"/>
      <c r="BQ1656"/>
      <c r="BR1656"/>
      <c r="BS1656"/>
      <c r="BT1656"/>
      <c r="BU1656"/>
      <c r="BV1656"/>
      <c r="BW1656"/>
      <c r="BX1656"/>
      <c r="BY1656"/>
      <c r="BZ1656"/>
      <c r="CA1656"/>
      <c r="CB1656"/>
      <c r="CC1656"/>
      <c r="CD1656"/>
      <c r="CE1656"/>
      <c r="CF1656"/>
      <c r="CG1656"/>
      <c r="CH1656"/>
      <c r="CI1656"/>
      <c r="CJ1656"/>
      <c r="CK1656"/>
      <c r="CL1656"/>
      <c r="CM1656"/>
      <c r="CN1656"/>
      <c r="CO1656"/>
      <c r="CP1656"/>
      <c r="CQ1656"/>
      <c r="CR1656"/>
      <c r="CS1656"/>
      <c r="CT1656"/>
      <c r="CU1656"/>
      <c r="CV1656"/>
      <c r="CW1656"/>
      <c r="CX1656"/>
      <c r="CY1656"/>
      <c r="CZ1656"/>
      <c r="DA1656"/>
      <c r="DB1656"/>
      <c r="DC1656"/>
      <c r="DD1656"/>
      <c r="DE1656"/>
      <c r="DF1656"/>
      <c r="DG1656"/>
      <c r="DH1656"/>
      <c r="DI1656"/>
      <c r="DJ1656"/>
      <c r="DK1656"/>
      <c r="DL1656"/>
      <c r="DM1656"/>
      <c r="DN1656"/>
      <c r="DO1656"/>
      <c r="DP1656"/>
      <c r="DQ1656"/>
      <c r="DR1656"/>
      <c r="DS1656"/>
      <c r="DT1656"/>
      <c r="DU1656"/>
      <c r="DV1656"/>
      <c r="DW1656"/>
      <c r="DX1656"/>
      <c r="DY1656"/>
      <c r="DZ1656"/>
      <c r="EA1656"/>
      <c r="EB1656"/>
      <c r="EC1656"/>
      <c r="ED1656"/>
      <c r="EE1656"/>
      <c r="EF1656"/>
      <c r="EG1656"/>
      <c r="EH1656"/>
      <c r="EI1656"/>
      <c r="EJ1656"/>
      <c r="EK1656"/>
      <c r="EL1656"/>
      <c r="EM1656"/>
      <c r="EN1656"/>
      <c r="EO1656"/>
      <c r="EP1656"/>
      <c r="EQ1656"/>
      <c r="ER1656"/>
      <c r="ES1656"/>
      <c r="ET1656"/>
      <c r="EU1656"/>
      <c r="EV1656"/>
      <c r="EW1656"/>
      <c r="EX1656"/>
      <c r="EY1656"/>
      <c r="EZ1656"/>
      <c r="FA1656"/>
      <c r="FB1656"/>
      <c r="FC1656"/>
      <c r="FD1656"/>
      <c r="FE1656"/>
      <c r="FF1656"/>
      <c r="FG1656"/>
      <c r="FH1656"/>
      <c r="FI1656"/>
      <c r="FJ1656"/>
      <c r="FK1656"/>
      <c r="FL1656"/>
      <c r="FM1656"/>
      <c r="FN1656"/>
    </row>
    <row r="1657" spans="1:170" ht="150" x14ac:dyDescent="0.25">
      <c r="A1657" s="22" t="s">
        <v>41</v>
      </c>
      <c r="B1657" s="22" t="s">
        <v>42</v>
      </c>
      <c r="C1657" s="22" t="s">
        <v>81</v>
      </c>
      <c r="D1657" s="22" t="s">
        <v>8296</v>
      </c>
      <c r="E1657" s="25">
        <v>44876</v>
      </c>
      <c r="F1657" s="22" t="s">
        <v>8297</v>
      </c>
      <c r="G1657" s="32">
        <v>34606458</v>
      </c>
      <c r="H1657" s="22" t="s">
        <v>46</v>
      </c>
      <c r="I1657" s="22" t="s">
        <v>7945</v>
      </c>
      <c r="J1657" s="22" t="s">
        <v>8298</v>
      </c>
      <c r="K1657" s="22" t="s">
        <v>8299</v>
      </c>
      <c r="L1657" s="22" t="s">
        <v>7476</v>
      </c>
      <c r="M1657" s="22" t="s">
        <v>7341</v>
      </c>
      <c r="N1657" s="9">
        <f t="shared" si="25"/>
        <v>3615660</v>
      </c>
      <c r="O1657" s="26">
        <v>3615660</v>
      </c>
      <c r="P1657" s="26">
        <v>2046600</v>
      </c>
      <c r="Q1657" s="22"/>
      <c r="R1657" s="22"/>
      <c r="S1657" s="22"/>
      <c r="T1657" s="22" t="s">
        <v>8300</v>
      </c>
      <c r="U1657" s="25">
        <v>44890</v>
      </c>
      <c r="V1657" s="25">
        <v>44925</v>
      </c>
      <c r="W1657" s="25">
        <v>44890</v>
      </c>
      <c r="X1657" s="22">
        <v>53</v>
      </c>
      <c r="Y1657" s="22"/>
      <c r="Z1657" s="22"/>
      <c r="AA1657" s="22"/>
      <c r="AB1657" s="22"/>
      <c r="AC1657" s="22"/>
      <c r="AD1657" s="22"/>
      <c r="AE1657" s="22" t="s">
        <v>8301</v>
      </c>
      <c r="AF1657" s="5" t="s">
        <v>53</v>
      </c>
      <c r="AG1657" s="22" t="s">
        <v>894</v>
      </c>
      <c r="AH1657" s="22" t="s">
        <v>55</v>
      </c>
      <c r="AI1657" s="22"/>
      <c r="AJ1657" s="22" t="s">
        <v>7644</v>
      </c>
      <c r="AK1657" s="22"/>
      <c r="AL1657" s="22"/>
      <c r="AM1657" s="22"/>
      <c r="AN1657" s="22"/>
      <c r="AO1657"/>
      <c r="AP1657"/>
      <c r="AQ1657"/>
      <c r="AR1657"/>
      <c r="AS1657"/>
      <c r="AT1657"/>
      <c r="AU1657"/>
      <c r="AV1657"/>
      <c r="AW1657"/>
      <c r="AX1657"/>
      <c r="AY1657"/>
      <c r="AZ1657"/>
      <c r="BA1657"/>
      <c r="BB1657"/>
      <c r="BC1657"/>
      <c r="BD1657"/>
      <c r="BE1657"/>
      <c r="BF1657"/>
      <c r="BG1657"/>
      <c r="BH1657"/>
      <c r="BI1657"/>
      <c r="BJ1657"/>
      <c r="BK1657"/>
      <c r="BL1657"/>
      <c r="BM1657"/>
      <c r="BN1657"/>
      <c r="BO1657"/>
      <c r="BP1657"/>
      <c r="BQ1657"/>
      <c r="BR1657"/>
      <c r="BS1657"/>
      <c r="BT1657"/>
      <c r="BU1657"/>
      <c r="BV1657"/>
      <c r="BW1657"/>
      <c r="BX1657"/>
      <c r="BY1657"/>
      <c r="BZ1657"/>
      <c r="CA1657"/>
      <c r="CB1657"/>
      <c r="CC1657"/>
      <c r="CD1657"/>
      <c r="CE1657"/>
      <c r="CF1657"/>
      <c r="CG1657"/>
      <c r="CH1657"/>
      <c r="CI1657"/>
      <c r="CJ1657"/>
      <c r="CK1657"/>
      <c r="CL1657"/>
      <c r="CM1657"/>
      <c r="CN1657"/>
      <c r="CO1657"/>
      <c r="CP1657"/>
      <c r="CQ1657"/>
      <c r="CR1657"/>
      <c r="CS1657"/>
      <c r="CT1657"/>
      <c r="CU1657"/>
      <c r="CV1657"/>
      <c r="CW1657"/>
      <c r="CX1657"/>
      <c r="CY1657"/>
      <c r="CZ1657"/>
      <c r="DA1657"/>
      <c r="DB1657"/>
      <c r="DC1657"/>
      <c r="DD1657"/>
      <c r="DE1657"/>
      <c r="DF1657"/>
      <c r="DG1657"/>
      <c r="DH1657"/>
      <c r="DI1657"/>
      <c r="DJ1657"/>
      <c r="DK1657"/>
      <c r="DL1657"/>
      <c r="DM1657"/>
      <c r="DN1657"/>
      <c r="DO1657"/>
      <c r="DP1657"/>
      <c r="DQ1657"/>
      <c r="DR1657"/>
      <c r="DS1657"/>
      <c r="DT1657"/>
      <c r="DU1657"/>
      <c r="DV1657"/>
      <c r="DW1657"/>
      <c r="DX1657"/>
      <c r="DY1657"/>
      <c r="DZ1657"/>
      <c r="EA1657"/>
      <c r="EB1657"/>
      <c r="EC1657"/>
      <c r="ED1657"/>
      <c r="EE1657"/>
      <c r="EF1657"/>
      <c r="EG1657"/>
      <c r="EH1657"/>
      <c r="EI1657"/>
      <c r="EJ1657"/>
      <c r="EK1657"/>
      <c r="EL1657"/>
      <c r="EM1657"/>
      <c r="EN1657"/>
      <c r="EO1657"/>
      <c r="EP1657"/>
      <c r="EQ1657"/>
      <c r="ER1657"/>
      <c r="ES1657"/>
      <c r="ET1657"/>
      <c r="EU1657"/>
      <c r="EV1657"/>
      <c r="EW1657"/>
      <c r="EX1657"/>
      <c r="EY1657"/>
      <c r="EZ1657"/>
      <c r="FA1657"/>
      <c r="FB1657"/>
      <c r="FC1657"/>
      <c r="FD1657"/>
      <c r="FE1657"/>
      <c r="FF1657"/>
      <c r="FG1657"/>
      <c r="FH1657"/>
      <c r="FI1657"/>
      <c r="FJ1657"/>
      <c r="FK1657"/>
      <c r="FL1657"/>
      <c r="FM1657"/>
      <c r="FN1657"/>
    </row>
    <row r="1658" spans="1:170" ht="150" x14ac:dyDescent="0.25">
      <c r="A1658" s="22" t="s">
        <v>41</v>
      </c>
      <c r="B1658" s="22" t="s">
        <v>42</v>
      </c>
      <c r="C1658" s="22" t="s">
        <v>81</v>
      </c>
      <c r="D1658" s="22" t="s">
        <v>8302</v>
      </c>
      <c r="E1658" s="25">
        <v>44880</v>
      </c>
      <c r="F1658" s="22" t="s">
        <v>5488</v>
      </c>
      <c r="G1658" s="32">
        <v>1087406066</v>
      </c>
      <c r="H1658" s="22" t="s">
        <v>46</v>
      </c>
      <c r="I1658" s="22" t="s">
        <v>495</v>
      </c>
      <c r="J1658" s="22" t="s">
        <v>8303</v>
      </c>
      <c r="K1658" s="22" t="s">
        <v>8304</v>
      </c>
      <c r="L1658" s="22" t="s">
        <v>7476</v>
      </c>
      <c r="M1658" s="22" t="s">
        <v>7341</v>
      </c>
      <c r="N1658" s="9">
        <f t="shared" si="25"/>
        <v>3547440</v>
      </c>
      <c r="O1658" s="26">
        <v>3547440</v>
      </c>
      <c r="P1658" s="26">
        <v>2046600</v>
      </c>
      <c r="Q1658" s="22"/>
      <c r="R1658" s="22"/>
      <c r="S1658" s="22"/>
      <c r="T1658" s="22" t="s">
        <v>4810</v>
      </c>
      <c r="U1658" s="25">
        <v>44883</v>
      </c>
      <c r="V1658" s="25">
        <v>44925</v>
      </c>
      <c r="W1658" s="25">
        <v>44883</v>
      </c>
      <c r="X1658" s="22">
        <v>53</v>
      </c>
      <c r="Y1658" s="22"/>
      <c r="Z1658" s="22"/>
      <c r="AA1658" s="22"/>
      <c r="AB1658" s="22"/>
      <c r="AC1658" s="22"/>
      <c r="AD1658" s="22"/>
      <c r="AE1658" s="22" t="s">
        <v>4811</v>
      </c>
      <c r="AF1658" s="5" t="s">
        <v>53</v>
      </c>
      <c r="AG1658" s="22" t="s">
        <v>894</v>
      </c>
      <c r="AH1658" s="22" t="s">
        <v>55</v>
      </c>
      <c r="AI1658" s="22"/>
      <c r="AJ1658" s="22" t="s">
        <v>68</v>
      </c>
      <c r="AK1658" s="22"/>
      <c r="AL1658" s="22"/>
      <c r="AM1658" s="22"/>
      <c r="AN1658" s="22"/>
      <c r="AO1658"/>
      <c r="AP1658"/>
      <c r="AQ1658"/>
      <c r="AR1658"/>
      <c r="AS1658"/>
      <c r="AT1658"/>
      <c r="AU1658"/>
      <c r="AV1658"/>
      <c r="AW1658"/>
      <c r="AX1658"/>
      <c r="AY1658"/>
      <c r="AZ1658"/>
      <c r="BA1658"/>
      <c r="BB1658"/>
      <c r="BC1658"/>
      <c r="BD1658"/>
      <c r="BE1658"/>
      <c r="BF1658"/>
      <c r="BG1658"/>
      <c r="BH1658"/>
      <c r="BI1658"/>
      <c r="BJ1658"/>
      <c r="BK1658"/>
      <c r="BL1658"/>
      <c r="BM1658"/>
      <c r="BN1658"/>
      <c r="BO1658"/>
      <c r="BP1658"/>
      <c r="BQ1658"/>
      <c r="BR1658"/>
      <c r="BS1658"/>
      <c r="BT1658"/>
      <c r="BU1658"/>
      <c r="BV1658"/>
      <c r="BW1658"/>
      <c r="BX1658"/>
      <c r="BY1658"/>
      <c r="BZ1658"/>
      <c r="CA1658"/>
      <c r="CB1658"/>
      <c r="CC1658"/>
      <c r="CD1658"/>
      <c r="CE1658"/>
      <c r="CF1658"/>
      <c r="CG1658"/>
      <c r="CH1658"/>
      <c r="CI1658"/>
      <c r="CJ1658"/>
      <c r="CK1658"/>
      <c r="CL1658"/>
      <c r="CM1658"/>
      <c r="CN1658"/>
      <c r="CO1658"/>
      <c r="CP1658"/>
      <c r="CQ1658"/>
      <c r="CR1658"/>
      <c r="CS1658"/>
      <c r="CT1658"/>
      <c r="CU1658"/>
      <c r="CV1658"/>
      <c r="CW1658"/>
      <c r="CX1658"/>
      <c r="CY1658"/>
      <c r="CZ1658"/>
      <c r="DA1658"/>
      <c r="DB1658"/>
      <c r="DC1658"/>
      <c r="DD1658"/>
      <c r="DE1658"/>
      <c r="DF1658"/>
      <c r="DG1658"/>
      <c r="DH1658"/>
      <c r="DI1658"/>
      <c r="DJ1658"/>
      <c r="DK1658"/>
      <c r="DL1658"/>
      <c r="DM1658"/>
      <c r="DN1658"/>
      <c r="DO1658"/>
      <c r="DP1658"/>
      <c r="DQ1658"/>
      <c r="DR1658"/>
      <c r="DS1658"/>
      <c r="DT1658"/>
      <c r="DU1658"/>
      <c r="DV1658"/>
      <c r="DW1658"/>
      <c r="DX1658"/>
      <c r="DY1658"/>
      <c r="DZ1658"/>
      <c r="EA1658"/>
      <c r="EB1658"/>
      <c r="EC1658"/>
      <c r="ED1658"/>
      <c r="EE1658"/>
      <c r="EF1658"/>
      <c r="EG1658"/>
      <c r="EH1658"/>
      <c r="EI1658"/>
      <c r="EJ1658"/>
      <c r="EK1658"/>
      <c r="EL1658"/>
      <c r="EM1658"/>
      <c r="EN1658"/>
      <c r="EO1658"/>
      <c r="EP1658"/>
      <c r="EQ1658"/>
      <c r="ER1658"/>
      <c r="ES1658"/>
      <c r="ET1658"/>
      <c r="EU1658"/>
      <c r="EV1658"/>
      <c r="EW1658"/>
      <c r="EX1658"/>
      <c r="EY1658"/>
      <c r="EZ1658"/>
      <c r="FA1658"/>
      <c r="FB1658"/>
      <c r="FC1658"/>
      <c r="FD1658"/>
      <c r="FE1658"/>
      <c r="FF1658"/>
      <c r="FG1658"/>
      <c r="FH1658"/>
      <c r="FI1658"/>
      <c r="FJ1658"/>
      <c r="FK1658"/>
      <c r="FL1658"/>
      <c r="FM1658"/>
      <c r="FN1658"/>
    </row>
    <row r="1659" spans="1:170" ht="150" x14ac:dyDescent="0.25">
      <c r="A1659" s="22" t="s">
        <v>41</v>
      </c>
      <c r="B1659" s="22" t="s">
        <v>42</v>
      </c>
      <c r="C1659" s="22" t="s">
        <v>81</v>
      </c>
      <c r="D1659" s="22" t="s">
        <v>8305</v>
      </c>
      <c r="E1659" s="25">
        <v>44886</v>
      </c>
      <c r="F1659" s="22" t="s">
        <v>5952</v>
      </c>
      <c r="G1659" s="32">
        <v>5207028</v>
      </c>
      <c r="H1659" s="22" t="s">
        <v>46</v>
      </c>
      <c r="I1659" s="22" t="s">
        <v>495</v>
      </c>
      <c r="J1659" s="22" t="s">
        <v>8306</v>
      </c>
      <c r="K1659" s="22" t="s">
        <v>8307</v>
      </c>
      <c r="L1659" s="22" t="s">
        <v>7476</v>
      </c>
      <c r="M1659" s="22" t="s">
        <v>7341</v>
      </c>
      <c r="N1659" s="9">
        <f t="shared" si="25"/>
        <v>3547440</v>
      </c>
      <c r="O1659" s="26">
        <v>3547440</v>
      </c>
      <c r="P1659" s="26">
        <v>2046600</v>
      </c>
      <c r="Q1659" s="22"/>
      <c r="R1659" s="22"/>
      <c r="S1659" s="22"/>
      <c r="T1659" s="22" t="s">
        <v>836</v>
      </c>
      <c r="U1659" s="25">
        <v>44889</v>
      </c>
      <c r="V1659" s="25">
        <v>44925</v>
      </c>
      <c r="W1659" s="25">
        <v>44889</v>
      </c>
      <c r="X1659" s="22">
        <v>53</v>
      </c>
      <c r="Y1659" s="22"/>
      <c r="Z1659" s="22"/>
      <c r="AA1659" s="22"/>
      <c r="AB1659" s="22"/>
      <c r="AC1659" s="22"/>
      <c r="AD1659" s="22"/>
      <c r="AE1659" s="22" t="s">
        <v>5197</v>
      </c>
      <c r="AF1659" s="5" t="s">
        <v>53</v>
      </c>
      <c r="AG1659" s="22" t="s">
        <v>894</v>
      </c>
      <c r="AH1659" s="22" t="s">
        <v>55</v>
      </c>
      <c r="AI1659" s="22"/>
      <c r="AJ1659" s="22" t="s">
        <v>68</v>
      </c>
      <c r="AK1659" s="22"/>
      <c r="AL1659" s="22"/>
      <c r="AM1659" s="22"/>
      <c r="AN1659" s="22"/>
      <c r="AO1659"/>
      <c r="AP1659"/>
      <c r="AQ1659"/>
      <c r="AR1659"/>
      <c r="AS1659"/>
      <c r="AT1659"/>
      <c r="AU1659"/>
      <c r="AV1659"/>
      <c r="AW1659"/>
      <c r="AX1659"/>
      <c r="AY1659"/>
      <c r="AZ1659"/>
      <c r="BA1659"/>
      <c r="BB1659"/>
      <c r="BC1659"/>
      <c r="BD1659"/>
      <c r="BE1659"/>
      <c r="BF1659"/>
      <c r="BG1659"/>
      <c r="BH1659"/>
      <c r="BI1659"/>
      <c r="BJ1659"/>
      <c r="BK1659"/>
      <c r="BL1659"/>
      <c r="BM1659"/>
      <c r="BN1659"/>
      <c r="BO1659"/>
      <c r="BP1659"/>
      <c r="BQ1659"/>
      <c r="BR1659"/>
      <c r="BS1659"/>
      <c r="BT1659"/>
      <c r="BU1659"/>
      <c r="BV1659"/>
      <c r="BW1659"/>
      <c r="BX1659"/>
      <c r="BY1659"/>
      <c r="BZ1659"/>
      <c r="CA1659"/>
      <c r="CB1659"/>
      <c r="CC1659"/>
      <c r="CD1659"/>
      <c r="CE1659"/>
      <c r="CF1659"/>
      <c r="CG1659"/>
      <c r="CH1659"/>
      <c r="CI1659"/>
      <c r="CJ1659"/>
      <c r="CK1659"/>
      <c r="CL1659"/>
      <c r="CM1659"/>
      <c r="CN1659"/>
      <c r="CO1659"/>
      <c r="CP1659"/>
      <c r="CQ1659"/>
      <c r="CR1659"/>
      <c r="CS1659"/>
      <c r="CT1659"/>
      <c r="CU1659"/>
      <c r="CV1659"/>
      <c r="CW1659"/>
      <c r="CX1659"/>
      <c r="CY1659"/>
      <c r="CZ1659"/>
      <c r="DA1659"/>
      <c r="DB1659"/>
      <c r="DC1659"/>
      <c r="DD1659"/>
      <c r="DE1659"/>
      <c r="DF1659"/>
      <c r="DG1659"/>
      <c r="DH1659"/>
      <c r="DI1659"/>
      <c r="DJ1659"/>
      <c r="DK1659"/>
      <c r="DL1659"/>
      <c r="DM1659"/>
      <c r="DN1659"/>
      <c r="DO1659"/>
      <c r="DP1659"/>
      <c r="DQ1659"/>
      <c r="DR1659"/>
      <c r="DS1659"/>
      <c r="DT1659"/>
      <c r="DU1659"/>
      <c r="DV1659"/>
      <c r="DW1659"/>
      <c r="DX1659"/>
      <c r="DY1659"/>
      <c r="DZ1659"/>
      <c r="EA1659"/>
      <c r="EB1659"/>
      <c r="EC1659"/>
      <c r="ED1659"/>
      <c r="EE1659"/>
      <c r="EF1659"/>
      <c r="EG1659"/>
      <c r="EH1659"/>
      <c r="EI1659"/>
      <c r="EJ1659"/>
      <c r="EK1659"/>
      <c r="EL1659"/>
      <c r="EM1659"/>
      <c r="EN1659"/>
      <c r="EO1659"/>
      <c r="EP1659"/>
      <c r="EQ1659"/>
      <c r="ER1659"/>
      <c r="ES1659"/>
      <c r="ET1659"/>
      <c r="EU1659"/>
      <c r="EV1659"/>
      <c r="EW1659"/>
      <c r="EX1659"/>
      <c r="EY1659"/>
      <c r="EZ1659"/>
      <c r="FA1659"/>
      <c r="FB1659"/>
      <c r="FC1659"/>
      <c r="FD1659"/>
      <c r="FE1659"/>
      <c r="FF1659"/>
      <c r="FG1659"/>
      <c r="FH1659"/>
      <c r="FI1659"/>
      <c r="FJ1659"/>
      <c r="FK1659"/>
      <c r="FL1659"/>
      <c r="FM1659"/>
      <c r="FN1659"/>
    </row>
    <row r="1660" spans="1:170" ht="150" x14ac:dyDescent="0.25">
      <c r="A1660" s="22" t="s">
        <v>41</v>
      </c>
      <c r="B1660" s="22" t="s">
        <v>42</v>
      </c>
      <c r="C1660" s="22" t="s">
        <v>81</v>
      </c>
      <c r="D1660" s="22" t="s">
        <v>8308</v>
      </c>
      <c r="E1660" s="25">
        <v>44876</v>
      </c>
      <c r="F1660" s="22" t="s">
        <v>8309</v>
      </c>
      <c r="G1660" s="32">
        <v>1100401561</v>
      </c>
      <c r="H1660" s="22" t="s">
        <v>46</v>
      </c>
      <c r="I1660" s="22" t="s">
        <v>495</v>
      </c>
      <c r="J1660" s="22" t="s">
        <v>8310</v>
      </c>
      <c r="K1660" s="22" t="s">
        <v>8311</v>
      </c>
      <c r="L1660" s="22" t="s">
        <v>7476</v>
      </c>
      <c r="M1660" s="22" t="s">
        <v>7341</v>
      </c>
      <c r="N1660" s="9">
        <f t="shared" si="25"/>
        <v>3547440</v>
      </c>
      <c r="O1660" s="26">
        <v>3547440</v>
      </c>
      <c r="P1660" s="26">
        <v>2046600</v>
      </c>
      <c r="Q1660" s="22"/>
      <c r="R1660" s="22"/>
      <c r="S1660" s="22"/>
      <c r="T1660" s="22" t="s">
        <v>8312</v>
      </c>
      <c r="U1660" s="25">
        <v>44882</v>
      </c>
      <c r="V1660" s="25">
        <v>44925</v>
      </c>
      <c r="W1660" s="25">
        <v>44882</v>
      </c>
      <c r="X1660" s="22">
        <v>53</v>
      </c>
      <c r="Y1660" s="22"/>
      <c r="Z1660" s="22"/>
      <c r="AA1660" s="22"/>
      <c r="AB1660" s="22"/>
      <c r="AC1660" s="22"/>
      <c r="AD1660" s="22"/>
      <c r="AE1660" s="22" t="s">
        <v>3811</v>
      </c>
      <c r="AF1660" s="5" t="s">
        <v>53</v>
      </c>
      <c r="AG1660" s="22" t="s">
        <v>894</v>
      </c>
      <c r="AH1660" s="22" t="s">
        <v>55</v>
      </c>
      <c r="AI1660" s="22"/>
      <c r="AJ1660" s="22" t="s">
        <v>68</v>
      </c>
      <c r="AK1660" s="22"/>
      <c r="AL1660" s="22"/>
      <c r="AM1660" s="22"/>
      <c r="AN1660" s="22"/>
      <c r="AO1660"/>
      <c r="AP1660"/>
      <c r="AQ1660"/>
      <c r="AR1660"/>
      <c r="AS1660"/>
      <c r="AT1660"/>
      <c r="AU1660"/>
      <c r="AV1660"/>
      <c r="AW1660"/>
      <c r="AX1660"/>
      <c r="AY1660"/>
      <c r="AZ1660"/>
      <c r="BA1660"/>
      <c r="BB1660"/>
      <c r="BC1660"/>
      <c r="BD1660"/>
      <c r="BE1660"/>
      <c r="BF1660"/>
      <c r="BG1660"/>
      <c r="BH1660"/>
      <c r="BI1660"/>
      <c r="BJ1660"/>
      <c r="BK1660"/>
      <c r="BL1660"/>
      <c r="BM1660"/>
      <c r="BN1660"/>
      <c r="BO1660"/>
      <c r="BP1660"/>
      <c r="BQ1660"/>
      <c r="BR1660"/>
      <c r="BS1660"/>
      <c r="BT1660"/>
      <c r="BU1660"/>
      <c r="BV1660"/>
      <c r="BW1660"/>
      <c r="BX1660"/>
      <c r="BY1660"/>
      <c r="BZ1660"/>
      <c r="CA1660"/>
      <c r="CB1660"/>
      <c r="CC1660"/>
      <c r="CD1660"/>
      <c r="CE1660"/>
      <c r="CF1660"/>
      <c r="CG1660"/>
      <c r="CH1660"/>
      <c r="CI1660"/>
      <c r="CJ1660"/>
      <c r="CK1660"/>
      <c r="CL1660"/>
      <c r="CM1660"/>
      <c r="CN1660"/>
      <c r="CO1660"/>
      <c r="CP1660"/>
      <c r="CQ1660"/>
      <c r="CR1660"/>
      <c r="CS1660"/>
      <c r="CT1660"/>
      <c r="CU1660"/>
      <c r="CV1660"/>
      <c r="CW1660"/>
      <c r="CX1660"/>
      <c r="CY1660"/>
      <c r="CZ1660"/>
      <c r="DA1660"/>
      <c r="DB1660"/>
      <c r="DC1660"/>
      <c r="DD1660"/>
      <c r="DE1660"/>
      <c r="DF1660"/>
      <c r="DG1660"/>
      <c r="DH1660"/>
      <c r="DI1660"/>
      <c r="DJ1660"/>
      <c r="DK1660"/>
      <c r="DL1660"/>
      <c r="DM1660"/>
      <c r="DN1660"/>
      <c r="DO1660"/>
      <c r="DP1660"/>
      <c r="DQ1660"/>
      <c r="DR1660"/>
      <c r="DS1660"/>
      <c r="DT1660"/>
      <c r="DU1660"/>
      <c r="DV1660"/>
      <c r="DW1660"/>
      <c r="DX1660"/>
      <c r="DY1660"/>
      <c r="DZ1660"/>
      <c r="EA1660"/>
      <c r="EB1660"/>
      <c r="EC1660"/>
      <c r="ED1660"/>
      <c r="EE1660"/>
      <c r="EF1660"/>
      <c r="EG1660"/>
      <c r="EH1660"/>
      <c r="EI1660"/>
      <c r="EJ1660"/>
      <c r="EK1660"/>
      <c r="EL1660"/>
      <c r="EM1660"/>
      <c r="EN1660"/>
      <c r="EO1660"/>
      <c r="EP1660"/>
      <c r="EQ1660"/>
      <c r="ER1660"/>
      <c r="ES1660"/>
      <c r="ET1660"/>
      <c r="EU1660"/>
      <c r="EV1660"/>
      <c r="EW1660"/>
      <c r="EX1660"/>
      <c r="EY1660"/>
      <c r="EZ1660"/>
      <c r="FA1660"/>
      <c r="FB1660"/>
      <c r="FC1660"/>
      <c r="FD1660"/>
      <c r="FE1660"/>
      <c r="FF1660"/>
      <c r="FG1660"/>
      <c r="FH1660"/>
      <c r="FI1660"/>
      <c r="FJ1660"/>
      <c r="FK1660"/>
      <c r="FL1660"/>
      <c r="FM1660"/>
      <c r="FN1660"/>
    </row>
    <row r="1661" spans="1:170" ht="150" x14ac:dyDescent="0.25">
      <c r="A1661" s="22" t="s">
        <v>41</v>
      </c>
      <c r="B1661" s="22" t="s">
        <v>42</v>
      </c>
      <c r="C1661" s="22" t="s">
        <v>81</v>
      </c>
      <c r="D1661" s="22" t="s">
        <v>8313</v>
      </c>
      <c r="E1661" s="25">
        <v>44875</v>
      </c>
      <c r="F1661" s="22" t="s">
        <v>8314</v>
      </c>
      <c r="G1661" s="32">
        <v>1003622752</v>
      </c>
      <c r="H1661" s="22" t="s">
        <v>46</v>
      </c>
      <c r="I1661" s="22" t="s">
        <v>7945</v>
      </c>
      <c r="J1661" s="22" t="s">
        <v>8315</v>
      </c>
      <c r="K1661" s="22" t="s">
        <v>8316</v>
      </c>
      <c r="L1661" s="22" t="s">
        <v>7476</v>
      </c>
      <c r="M1661" s="22" t="s">
        <v>7341</v>
      </c>
      <c r="N1661" s="9">
        <f t="shared" si="25"/>
        <v>3615660</v>
      </c>
      <c r="O1661" s="26">
        <v>3615660</v>
      </c>
      <c r="P1661" s="26">
        <v>2046600</v>
      </c>
      <c r="Q1661" s="22"/>
      <c r="R1661" s="22"/>
      <c r="S1661" s="22"/>
      <c r="T1661" s="22" t="s">
        <v>5030</v>
      </c>
      <c r="U1661" s="25">
        <v>44886</v>
      </c>
      <c r="V1661" s="25">
        <v>44925</v>
      </c>
      <c r="W1661" s="25">
        <v>44886</v>
      </c>
      <c r="X1661" s="22">
        <v>53</v>
      </c>
      <c r="Y1661" s="22"/>
      <c r="Z1661" s="22"/>
      <c r="AA1661" s="22"/>
      <c r="AB1661" s="22"/>
      <c r="AC1661" s="22"/>
      <c r="AD1661" s="22"/>
      <c r="AE1661" s="22" t="s">
        <v>1959</v>
      </c>
      <c r="AF1661" s="5" t="s">
        <v>53</v>
      </c>
      <c r="AG1661" s="22" t="s">
        <v>894</v>
      </c>
      <c r="AH1661" s="22" t="s">
        <v>55</v>
      </c>
      <c r="AI1661" s="22"/>
      <c r="AJ1661" s="22" t="s">
        <v>68</v>
      </c>
      <c r="AK1661" s="22"/>
      <c r="AL1661" s="22"/>
      <c r="AM1661" s="22"/>
      <c r="AN1661" s="22"/>
      <c r="AO1661"/>
      <c r="AP1661"/>
      <c r="AQ1661"/>
      <c r="AR1661"/>
      <c r="AS1661"/>
      <c r="AT1661"/>
      <c r="AU1661"/>
      <c r="AV1661"/>
      <c r="AW1661"/>
      <c r="AX1661"/>
      <c r="AY1661"/>
      <c r="AZ1661"/>
      <c r="BA1661"/>
      <c r="BB1661"/>
      <c r="BC1661"/>
      <c r="BD1661"/>
      <c r="BE1661"/>
      <c r="BF1661"/>
      <c r="BG1661"/>
      <c r="BH1661"/>
      <c r="BI1661"/>
      <c r="BJ1661"/>
      <c r="BK1661"/>
      <c r="BL1661"/>
      <c r="BM1661"/>
      <c r="BN1661"/>
      <c r="BO1661"/>
      <c r="BP1661"/>
      <c r="BQ1661"/>
      <c r="BR1661"/>
      <c r="BS1661"/>
      <c r="BT1661"/>
      <c r="BU1661"/>
      <c r="BV1661"/>
      <c r="BW1661"/>
      <c r="BX1661"/>
      <c r="BY1661"/>
      <c r="BZ1661"/>
      <c r="CA1661"/>
      <c r="CB1661"/>
      <c r="CC1661"/>
      <c r="CD1661"/>
      <c r="CE1661"/>
      <c r="CF1661"/>
      <c r="CG1661"/>
      <c r="CH1661"/>
      <c r="CI1661"/>
      <c r="CJ1661"/>
      <c r="CK1661"/>
      <c r="CL1661"/>
      <c r="CM1661"/>
      <c r="CN1661"/>
      <c r="CO1661"/>
      <c r="CP1661"/>
      <c r="CQ1661"/>
      <c r="CR1661"/>
      <c r="CS1661"/>
      <c r="CT1661"/>
      <c r="CU1661"/>
      <c r="CV1661"/>
      <c r="CW1661"/>
      <c r="CX1661"/>
      <c r="CY1661"/>
      <c r="CZ1661"/>
      <c r="DA1661"/>
      <c r="DB1661"/>
      <c r="DC1661"/>
      <c r="DD1661"/>
      <c r="DE1661"/>
      <c r="DF1661"/>
      <c r="DG1661"/>
      <c r="DH1661"/>
      <c r="DI1661"/>
      <c r="DJ1661"/>
      <c r="DK1661"/>
      <c r="DL1661"/>
      <c r="DM1661"/>
      <c r="DN1661"/>
      <c r="DO1661"/>
      <c r="DP1661"/>
      <c r="DQ1661"/>
      <c r="DR1661"/>
      <c r="DS1661"/>
      <c r="DT1661"/>
      <c r="DU1661"/>
      <c r="DV1661"/>
      <c r="DW1661"/>
      <c r="DX1661"/>
      <c r="DY1661"/>
      <c r="DZ1661"/>
      <c r="EA1661"/>
      <c r="EB1661"/>
      <c r="EC1661"/>
      <c r="ED1661"/>
      <c r="EE1661"/>
      <c r="EF1661"/>
      <c r="EG1661"/>
      <c r="EH1661"/>
      <c r="EI1661"/>
      <c r="EJ1661"/>
      <c r="EK1661"/>
      <c r="EL1661"/>
      <c r="EM1661"/>
      <c r="EN1661"/>
      <c r="EO1661"/>
      <c r="EP1661"/>
      <c r="EQ1661"/>
      <c r="ER1661"/>
      <c r="ES1661"/>
      <c r="ET1661"/>
      <c r="EU1661"/>
      <c r="EV1661"/>
      <c r="EW1661"/>
      <c r="EX1661"/>
      <c r="EY1661"/>
      <c r="EZ1661"/>
      <c r="FA1661"/>
      <c r="FB1661"/>
      <c r="FC1661"/>
      <c r="FD1661"/>
      <c r="FE1661"/>
      <c r="FF1661"/>
      <c r="FG1661"/>
      <c r="FH1661"/>
      <c r="FI1661"/>
      <c r="FJ1661"/>
      <c r="FK1661"/>
      <c r="FL1661"/>
      <c r="FM1661"/>
      <c r="FN1661"/>
    </row>
    <row r="1662" spans="1:170" ht="150" x14ac:dyDescent="0.25">
      <c r="A1662" s="22" t="s">
        <v>41</v>
      </c>
      <c r="B1662" s="22" t="s">
        <v>42</v>
      </c>
      <c r="C1662" s="22" t="s">
        <v>81</v>
      </c>
      <c r="D1662" s="22" t="s">
        <v>8317</v>
      </c>
      <c r="E1662" s="25">
        <v>44880</v>
      </c>
      <c r="F1662" s="22" t="s">
        <v>8318</v>
      </c>
      <c r="G1662" s="32">
        <v>40801732</v>
      </c>
      <c r="H1662" s="22" t="s">
        <v>46</v>
      </c>
      <c r="I1662" s="22" t="s">
        <v>7945</v>
      </c>
      <c r="J1662" s="22" t="s">
        <v>8319</v>
      </c>
      <c r="K1662" s="22" t="s">
        <v>8320</v>
      </c>
      <c r="L1662" s="22" t="s">
        <v>7476</v>
      </c>
      <c r="M1662" s="22" t="s">
        <v>7341</v>
      </c>
      <c r="N1662" s="9">
        <f t="shared" si="25"/>
        <v>3615660</v>
      </c>
      <c r="O1662" s="26">
        <v>3615660</v>
      </c>
      <c r="P1662" s="26">
        <v>2046600</v>
      </c>
      <c r="Q1662" s="22"/>
      <c r="R1662" s="22"/>
      <c r="S1662" s="22"/>
      <c r="T1662" s="22" t="s">
        <v>8321</v>
      </c>
      <c r="U1662" s="25">
        <v>44882</v>
      </c>
      <c r="V1662" s="25">
        <v>44925</v>
      </c>
      <c r="W1662" s="25">
        <v>44880</v>
      </c>
      <c r="X1662" s="22">
        <v>53</v>
      </c>
      <c r="Y1662" s="22"/>
      <c r="Z1662" s="22"/>
      <c r="AA1662" s="22"/>
      <c r="AB1662" s="22"/>
      <c r="AC1662" s="22"/>
      <c r="AD1662" s="22"/>
      <c r="AE1662" s="22" t="s">
        <v>8322</v>
      </c>
      <c r="AF1662" s="5" t="s">
        <v>53</v>
      </c>
      <c r="AG1662" s="22" t="s">
        <v>894</v>
      </c>
      <c r="AH1662" s="22" t="s">
        <v>55</v>
      </c>
      <c r="AI1662" s="22"/>
      <c r="AJ1662" s="22" t="s">
        <v>160</v>
      </c>
      <c r="AK1662" s="22"/>
      <c r="AL1662" s="22"/>
      <c r="AM1662" s="22"/>
      <c r="AN1662" s="22"/>
      <c r="AO1662"/>
      <c r="AP1662"/>
      <c r="AQ1662"/>
      <c r="AR1662"/>
      <c r="AS1662"/>
      <c r="AT1662"/>
      <c r="AU1662"/>
      <c r="AV1662"/>
      <c r="AW1662"/>
      <c r="AX1662"/>
      <c r="AY1662"/>
      <c r="AZ1662"/>
      <c r="BA1662"/>
      <c r="BB1662"/>
      <c r="BC1662"/>
      <c r="BD1662"/>
      <c r="BE1662"/>
      <c r="BF1662"/>
      <c r="BG1662"/>
      <c r="BH1662"/>
      <c r="BI1662"/>
      <c r="BJ1662"/>
      <c r="BK1662"/>
      <c r="BL1662"/>
      <c r="BM1662"/>
      <c r="BN1662"/>
      <c r="BO1662"/>
      <c r="BP1662"/>
      <c r="BQ1662"/>
      <c r="BR1662"/>
      <c r="BS1662"/>
      <c r="BT1662"/>
      <c r="BU1662"/>
      <c r="BV1662"/>
      <c r="BW1662"/>
      <c r="BX1662"/>
      <c r="BY1662"/>
      <c r="BZ1662"/>
      <c r="CA1662"/>
      <c r="CB1662"/>
      <c r="CC1662"/>
      <c r="CD1662"/>
      <c r="CE1662"/>
      <c r="CF1662"/>
      <c r="CG1662"/>
      <c r="CH1662"/>
      <c r="CI1662"/>
      <c r="CJ1662"/>
      <c r="CK1662"/>
      <c r="CL1662"/>
      <c r="CM1662"/>
      <c r="CN1662"/>
      <c r="CO1662"/>
      <c r="CP1662"/>
      <c r="CQ1662"/>
      <c r="CR1662"/>
      <c r="CS1662"/>
      <c r="CT1662"/>
      <c r="CU1662"/>
      <c r="CV1662"/>
      <c r="CW1662"/>
      <c r="CX1662"/>
      <c r="CY1662"/>
      <c r="CZ1662"/>
      <c r="DA1662"/>
      <c r="DB1662"/>
      <c r="DC1662"/>
      <c r="DD1662"/>
      <c r="DE1662"/>
      <c r="DF1662"/>
      <c r="DG1662"/>
      <c r="DH1662"/>
      <c r="DI1662"/>
      <c r="DJ1662"/>
      <c r="DK1662"/>
      <c r="DL1662"/>
      <c r="DM1662"/>
      <c r="DN1662"/>
      <c r="DO1662"/>
      <c r="DP1662"/>
      <c r="DQ1662"/>
      <c r="DR1662"/>
      <c r="DS1662"/>
      <c r="DT1662"/>
      <c r="DU1662"/>
      <c r="DV1662"/>
      <c r="DW1662"/>
      <c r="DX1662"/>
      <c r="DY1662"/>
      <c r="DZ1662"/>
      <c r="EA1662"/>
      <c r="EB1662"/>
      <c r="EC1662"/>
      <c r="ED1662"/>
      <c r="EE1662"/>
      <c r="EF1662"/>
      <c r="EG1662"/>
      <c r="EH1662"/>
      <c r="EI1662"/>
      <c r="EJ1662"/>
      <c r="EK1662"/>
      <c r="EL1662"/>
      <c r="EM1662"/>
      <c r="EN1662"/>
      <c r="EO1662"/>
      <c r="EP1662"/>
      <c r="EQ1662"/>
      <c r="ER1662"/>
      <c r="ES1662"/>
      <c r="ET1662"/>
      <c r="EU1662"/>
      <c r="EV1662"/>
      <c r="EW1662"/>
      <c r="EX1662"/>
      <c r="EY1662"/>
      <c r="EZ1662"/>
      <c r="FA1662"/>
      <c r="FB1662"/>
      <c r="FC1662"/>
      <c r="FD1662"/>
      <c r="FE1662"/>
      <c r="FF1662"/>
      <c r="FG1662"/>
      <c r="FH1662"/>
      <c r="FI1662"/>
      <c r="FJ1662"/>
      <c r="FK1662"/>
      <c r="FL1662"/>
      <c r="FM1662"/>
      <c r="FN1662"/>
    </row>
    <row r="1663" spans="1:170" ht="150" x14ac:dyDescent="0.25">
      <c r="A1663" s="22" t="s">
        <v>41</v>
      </c>
      <c r="B1663" s="22" t="s">
        <v>42</v>
      </c>
      <c r="C1663" s="22" t="s">
        <v>81</v>
      </c>
      <c r="D1663" s="22" t="s">
        <v>8323</v>
      </c>
      <c r="E1663" s="25">
        <v>44880</v>
      </c>
      <c r="F1663" s="22" t="s">
        <v>8324</v>
      </c>
      <c r="G1663" s="32">
        <v>1070975274</v>
      </c>
      <c r="H1663" s="22" t="s">
        <v>46</v>
      </c>
      <c r="I1663" s="22" t="s">
        <v>7945</v>
      </c>
      <c r="J1663" s="22" t="s">
        <v>8325</v>
      </c>
      <c r="K1663" s="22" t="s">
        <v>8326</v>
      </c>
      <c r="L1663" s="22" t="s">
        <v>7476</v>
      </c>
      <c r="M1663" s="22" t="s">
        <v>7341</v>
      </c>
      <c r="N1663" s="9">
        <f t="shared" si="25"/>
        <v>3615660</v>
      </c>
      <c r="O1663" s="26">
        <v>3615660</v>
      </c>
      <c r="P1663" s="26">
        <v>2046600</v>
      </c>
      <c r="Q1663" s="22"/>
      <c r="R1663" s="22"/>
      <c r="S1663" s="22"/>
      <c r="T1663" s="22" t="s">
        <v>5208</v>
      </c>
      <c r="U1663" s="25">
        <v>44888</v>
      </c>
      <c r="V1663" s="25">
        <v>44925</v>
      </c>
      <c r="W1663" s="25">
        <v>44887</v>
      </c>
      <c r="X1663" s="22">
        <v>53</v>
      </c>
      <c r="Y1663" s="22"/>
      <c r="Z1663" s="22"/>
      <c r="AA1663" s="22"/>
      <c r="AB1663" s="22"/>
      <c r="AC1663" s="22"/>
      <c r="AD1663" s="22"/>
      <c r="AE1663" s="22" t="s">
        <v>5209</v>
      </c>
      <c r="AF1663" s="5" t="s">
        <v>53</v>
      </c>
      <c r="AG1663" s="22" t="s">
        <v>894</v>
      </c>
      <c r="AH1663" s="22" t="s">
        <v>55</v>
      </c>
      <c r="AI1663" s="22"/>
      <c r="AJ1663" s="22" t="s">
        <v>7644</v>
      </c>
      <c r="AK1663" s="22"/>
      <c r="AL1663" s="22"/>
      <c r="AM1663" s="22"/>
      <c r="AN1663" s="22"/>
      <c r="AO1663"/>
      <c r="AP1663"/>
      <c r="AQ1663"/>
      <c r="AR1663"/>
      <c r="AS1663"/>
      <c r="AT1663"/>
      <c r="AU1663"/>
      <c r="AV1663"/>
      <c r="AW1663"/>
      <c r="AX1663"/>
      <c r="AY1663"/>
      <c r="AZ1663"/>
      <c r="BA1663"/>
      <c r="BB1663"/>
      <c r="BC1663"/>
      <c r="BD1663"/>
      <c r="BE1663"/>
      <c r="BF1663"/>
      <c r="BG1663"/>
      <c r="BH1663"/>
      <c r="BI1663"/>
      <c r="BJ1663"/>
      <c r="BK1663"/>
      <c r="BL1663"/>
      <c r="BM1663"/>
      <c r="BN1663"/>
      <c r="BO1663"/>
      <c r="BP1663"/>
      <c r="BQ1663"/>
      <c r="BR1663"/>
      <c r="BS1663"/>
      <c r="BT1663"/>
      <c r="BU1663"/>
      <c r="BV1663"/>
      <c r="BW1663"/>
      <c r="BX1663"/>
      <c r="BY1663"/>
      <c r="BZ1663"/>
      <c r="CA1663"/>
      <c r="CB1663"/>
      <c r="CC1663"/>
      <c r="CD1663"/>
      <c r="CE1663"/>
      <c r="CF1663"/>
      <c r="CG1663"/>
      <c r="CH1663"/>
      <c r="CI1663"/>
      <c r="CJ1663"/>
      <c r="CK1663"/>
      <c r="CL1663"/>
      <c r="CM1663"/>
      <c r="CN1663"/>
      <c r="CO1663"/>
      <c r="CP1663"/>
      <c r="CQ1663"/>
      <c r="CR1663"/>
      <c r="CS1663"/>
      <c r="CT1663"/>
      <c r="CU1663"/>
      <c r="CV1663"/>
      <c r="CW1663"/>
      <c r="CX1663"/>
      <c r="CY1663"/>
      <c r="CZ1663"/>
      <c r="DA1663"/>
      <c r="DB1663"/>
      <c r="DC1663"/>
      <c r="DD1663"/>
      <c r="DE1663"/>
      <c r="DF1663"/>
      <c r="DG1663"/>
      <c r="DH1663"/>
      <c r="DI1663"/>
      <c r="DJ1663"/>
      <c r="DK1663"/>
      <c r="DL1663"/>
      <c r="DM1663"/>
      <c r="DN1663"/>
      <c r="DO1663"/>
      <c r="DP1663"/>
      <c r="DQ1663"/>
      <c r="DR1663"/>
      <c r="DS1663"/>
      <c r="DT1663"/>
      <c r="DU1663"/>
      <c r="DV1663"/>
      <c r="DW1663"/>
      <c r="DX1663"/>
      <c r="DY1663"/>
      <c r="DZ1663"/>
      <c r="EA1663"/>
      <c r="EB1663"/>
      <c r="EC1663"/>
      <c r="ED1663"/>
      <c r="EE1663"/>
      <c r="EF1663"/>
      <c r="EG1663"/>
      <c r="EH1663"/>
      <c r="EI1663"/>
      <c r="EJ1663"/>
      <c r="EK1663"/>
      <c r="EL1663"/>
      <c r="EM1663"/>
      <c r="EN1663"/>
      <c r="EO1663"/>
      <c r="EP1663"/>
      <c r="EQ1663"/>
      <c r="ER1663"/>
      <c r="ES1663"/>
      <c r="ET1663"/>
      <c r="EU1663"/>
      <c r="EV1663"/>
      <c r="EW1663"/>
      <c r="EX1663"/>
      <c r="EY1663"/>
      <c r="EZ1663"/>
      <c r="FA1663"/>
      <c r="FB1663"/>
      <c r="FC1663"/>
      <c r="FD1663"/>
      <c r="FE1663"/>
      <c r="FF1663"/>
      <c r="FG1663"/>
      <c r="FH1663"/>
      <c r="FI1663"/>
      <c r="FJ1663"/>
      <c r="FK1663"/>
      <c r="FL1663"/>
      <c r="FM1663"/>
      <c r="FN1663"/>
    </row>
    <row r="1664" spans="1:170" ht="150" x14ac:dyDescent="0.25">
      <c r="A1664" s="22" t="s">
        <v>41</v>
      </c>
      <c r="B1664" s="22" t="s">
        <v>42</v>
      </c>
      <c r="C1664" s="22" t="s">
        <v>81</v>
      </c>
      <c r="D1664" s="22" t="s">
        <v>8327</v>
      </c>
      <c r="E1664" s="25">
        <v>44876</v>
      </c>
      <c r="F1664" s="22" t="s">
        <v>8328</v>
      </c>
      <c r="G1664" s="32">
        <v>1070968247</v>
      </c>
      <c r="H1664" s="22" t="s">
        <v>46</v>
      </c>
      <c r="I1664" s="22" t="s">
        <v>7945</v>
      </c>
      <c r="J1664" s="22" t="s">
        <v>8329</v>
      </c>
      <c r="K1664" s="22" t="s">
        <v>8330</v>
      </c>
      <c r="L1664" s="22" t="s">
        <v>7476</v>
      </c>
      <c r="M1664" s="22" t="s">
        <v>7341</v>
      </c>
      <c r="N1664" s="9">
        <f t="shared" si="25"/>
        <v>3615660</v>
      </c>
      <c r="O1664" s="26">
        <v>3615660</v>
      </c>
      <c r="P1664" s="26">
        <v>2046600</v>
      </c>
      <c r="Q1664" s="22"/>
      <c r="R1664" s="22"/>
      <c r="S1664" s="22"/>
      <c r="T1664" s="22" t="s">
        <v>5208</v>
      </c>
      <c r="U1664" s="25">
        <v>44886</v>
      </c>
      <c r="V1664" s="25">
        <v>44925</v>
      </c>
      <c r="W1664" s="25">
        <v>44882</v>
      </c>
      <c r="X1664" s="22">
        <v>53</v>
      </c>
      <c r="Y1664" s="22"/>
      <c r="Z1664" s="22"/>
      <c r="AA1664" s="22"/>
      <c r="AB1664" s="22"/>
      <c r="AC1664" s="22"/>
      <c r="AD1664" s="22"/>
      <c r="AE1664" s="22" t="s">
        <v>5209</v>
      </c>
      <c r="AF1664" s="5" t="s">
        <v>53</v>
      </c>
      <c r="AG1664" s="22" t="s">
        <v>894</v>
      </c>
      <c r="AH1664" s="22" t="s">
        <v>55</v>
      </c>
      <c r="AI1664" s="22"/>
      <c r="AJ1664" s="22" t="s">
        <v>7644</v>
      </c>
      <c r="AK1664" s="22"/>
      <c r="AL1664" s="22"/>
      <c r="AM1664" s="22"/>
      <c r="AN1664" s="22"/>
      <c r="AO1664"/>
      <c r="AP1664"/>
      <c r="AQ1664"/>
      <c r="AR1664"/>
      <c r="AS1664"/>
      <c r="AT1664"/>
      <c r="AU1664"/>
      <c r="AV1664"/>
      <c r="AW1664"/>
      <c r="AX1664"/>
      <c r="AY1664"/>
      <c r="AZ1664"/>
      <c r="BA1664"/>
      <c r="BB1664"/>
      <c r="BC1664"/>
      <c r="BD1664"/>
      <c r="BE1664"/>
      <c r="BF1664"/>
      <c r="BG1664"/>
      <c r="BH1664"/>
      <c r="BI1664"/>
      <c r="BJ1664"/>
      <c r="BK1664"/>
      <c r="BL1664"/>
      <c r="BM1664"/>
      <c r="BN1664"/>
      <c r="BO1664"/>
      <c r="BP1664"/>
      <c r="BQ1664"/>
      <c r="BR1664"/>
      <c r="BS1664"/>
      <c r="BT1664"/>
      <c r="BU1664"/>
      <c r="BV1664"/>
      <c r="BW1664"/>
      <c r="BX1664"/>
      <c r="BY1664"/>
      <c r="BZ1664"/>
      <c r="CA1664"/>
      <c r="CB1664"/>
      <c r="CC1664"/>
      <c r="CD1664"/>
      <c r="CE1664"/>
      <c r="CF1664"/>
      <c r="CG1664"/>
      <c r="CH1664"/>
      <c r="CI1664"/>
      <c r="CJ1664"/>
      <c r="CK1664"/>
      <c r="CL1664"/>
      <c r="CM1664"/>
      <c r="CN1664"/>
      <c r="CO1664"/>
      <c r="CP1664"/>
      <c r="CQ1664"/>
      <c r="CR1664"/>
      <c r="CS1664"/>
      <c r="CT1664"/>
      <c r="CU1664"/>
      <c r="CV1664"/>
      <c r="CW1664"/>
      <c r="CX1664"/>
      <c r="CY1664"/>
      <c r="CZ1664"/>
      <c r="DA1664"/>
      <c r="DB1664"/>
      <c r="DC1664"/>
      <c r="DD1664"/>
      <c r="DE1664"/>
      <c r="DF1664"/>
      <c r="DG1664"/>
      <c r="DH1664"/>
      <c r="DI1664"/>
      <c r="DJ1664"/>
      <c r="DK1664"/>
      <c r="DL1664"/>
      <c r="DM1664"/>
      <c r="DN1664"/>
      <c r="DO1664"/>
      <c r="DP1664"/>
      <c r="DQ1664"/>
      <c r="DR1664"/>
      <c r="DS1664"/>
      <c r="DT1664"/>
      <c r="DU1664"/>
      <c r="DV1664"/>
      <c r="DW1664"/>
      <c r="DX1664"/>
      <c r="DY1664"/>
      <c r="DZ1664"/>
      <c r="EA1664"/>
      <c r="EB1664"/>
      <c r="EC1664"/>
      <c r="ED1664"/>
      <c r="EE1664"/>
      <c r="EF1664"/>
      <c r="EG1664"/>
      <c r="EH1664"/>
      <c r="EI1664"/>
      <c r="EJ1664"/>
      <c r="EK1664"/>
      <c r="EL1664"/>
      <c r="EM1664"/>
      <c r="EN1664"/>
      <c r="EO1664"/>
      <c r="EP1664"/>
      <c r="EQ1664"/>
      <c r="ER1664"/>
      <c r="ES1664"/>
      <c r="ET1664"/>
      <c r="EU1664"/>
      <c r="EV1664"/>
      <c r="EW1664"/>
      <c r="EX1664"/>
      <c r="EY1664"/>
      <c r="EZ1664"/>
      <c r="FA1664"/>
      <c r="FB1664"/>
      <c r="FC1664"/>
      <c r="FD1664"/>
      <c r="FE1664"/>
      <c r="FF1664"/>
      <c r="FG1664"/>
      <c r="FH1664"/>
      <c r="FI1664"/>
      <c r="FJ1664"/>
      <c r="FK1664"/>
      <c r="FL1664"/>
      <c r="FM1664"/>
      <c r="FN1664"/>
    </row>
    <row r="1665" spans="1:170" ht="150" x14ac:dyDescent="0.25">
      <c r="A1665" s="22" t="s">
        <v>41</v>
      </c>
      <c r="B1665" s="22" t="s">
        <v>42</v>
      </c>
      <c r="C1665" s="22" t="s">
        <v>81</v>
      </c>
      <c r="D1665" s="22" t="s">
        <v>8331</v>
      </c>
      <c r="E1665" s="25">
        <v>44876</v>
      </c>
      <c r="F1665" s="22" t="s">
        <v>8332</v>
      </c>
      <c r="G1665" s="32">
        <v>1018487942</v>
      </c>
      <c r="H1665" s="22" t="s">
        <v>46</v>
      </c>
      <c r="I1665" s="22" t="s">
        <v>7945</v>
      </c>
      <c r="J1665" s="22" t="s">
        <v>8333</v>
      </c>
      <c r="K1665" s="22" t="s">
        <v>8334</v>
      </c>
      <c r="L1665" s="22" t="s">
        <v>7476</v>
      </c>
      <c r="M1665" s="22" t="s">
        <v>7341</v>
      </c>
      <c r="N1665" s="9">
        <f t="shared" si="25"/>
        <v>3615660</v>
      </c>
      <c r="O1665" s="26">
        <v>3615660</v>
      </c>
      <c r="P1665" s="26">
        <v>2046600</v>
      </c>
      <c r="Q1665" s="22"/>
      <c r="R1665" s="22"/>
      <c r="S1665" s="22"/>
      <c r="T1665" s="22" t="s">
        <v>8335</v>
      </c>
      <c r="U1665" s="25">
        <v>44882</v>
      </c>
      <c r="V1665" s="25">
        <v>44925</v>
      </c>
      <c r="W1665" s="25">
        <v>44882</v>
      </c>
      <c r="X1665" s="22">
        <v>53</v>
      </c>
      <c r="Y1665" s="22"/>
      <c r="Z1665" s="22"/>
      <c r="AA1665" s="22"/>
      <c r="AB1665" s="22"/>
      <c r="AC1665" s="22"/>
      <c r="AD1665" s="22"/>
      <c r="AE1665" s="22" t="s">
        <v>2661</v>
      </c>
      <c r="AF1665" s="5" t="s">
        <v>53</v>
      </c>
      <c r="AG1665" s="22" t="s">
        <v>894</v>
      </c>
      <c r="AH1665" s="22" t="s">
        <v>55</v>
      </c>
      <c r="AI1665" s="22"/>
      <c r="AJ1665" s="22" t="s">
        <v>7644</v>
      </c>
      <c r="AK1665" s="22"/>
      <c r="AL1665" s="22"/>
      <c r="AM1665" s="22"/>
      <c r="AN1665" s="22"/>
      <c r="AO1665"/>
      <c r="AP1665"/>
      <c r="AQ1665"/>
      <c r="AR1665"/>
      <c r="AS1665"/>
      <c r="AT1665"/>
      <c r="AU1665"/>
      <c r="AV1665"/>
      <c r="AW1665"/>
      <c r="AX1665"/>
      <c r="AY1665"/>
      <c r="AZ1665"/>
      <c r="BA1665"/>
      <c r="BB1665"/>
      <c r="BC1665"/>
      <c r="BD1665"/>
      <c r="BE1665"/>
      <c r="BF1665"/>
      <c r="BG1665"/>
      <c r="BH1665"/>
      <c r="BI1665"/>
      <c r="BJ1665"/>
      <c r="BK1665"/>
      <c r="BL1665"/>
      <c r="BM1665"/>
      <c r="BN1665"/>
      <c r="BO1665"/>
      <c r="BP1665"/>
      <c r="BQ1665"/>
      <c r="BR1665"/>
      <c r="BS1665"/>
      <c r="BT1665"/>
      <c r="BU1665"/>
      <c r="BV1665"/>
      <c r="BW1665"/>
      <c r="BX1665"/>
      <c r="BY1665"/>
      <c r="BZ1665"/>
      <c r="CA1665"/>
      <c r="CB1665"/>
      <c r="CC1665"/>
      <c r="CD1665"/>
      <c r="CE1665"/>
      <c r="CF1665"/>
      <c r="CG1665"/>
      <c r="CH1665"/>
      <c r="CI1665"/>
      <c r="CJ1665"/>
      <c r="CK1665"/>
      <c r="CL1665"/>
      <c r="CM1665"/>
      <c r="CN1665"/>
      <c r="CO1665"/>
      <c r="CP1665"/>
      <c r="CQ1665"/>
      <c r="CR1665"/>
      <c r="CS1665"/>
      <c r="CT1665"/>
      <c r="CU1665"/>
      <c r="CV1665"/>
      <c r="CW1665"/>
      <c r="CX1665"/>
      <c r="CY1665"/>
      <c r="CZ1665"/>
      <c r="DA1665"/>
      <c r="DB1665"/>
      <c r="DC1665"/>
      <c r="DD1665"/>
      <c r="DE1665"/>
      <c r="DF1665"/>
      <c r="DG1665"/>
      <c r="DH1665"/>
      <c r="DI1665"/>
      <c r="DJ1665"/>
      <c r="DK1665"/>
      <c r="DL1665"/>
      <c r="DM1665"/>
      <c r="DN1665"/>
      <c r="DO1665"/>
      <c r="DP1665"/>
      <c r="DQ1665"/>
      <c r="DR1665"/>
      <c r="DS1665"/>
      <c r="DT1665"/>
      <c r="DU1665"/>
      <c r="DV1665"/>
      <c r="DW1665"/>
      <c r="DX1665"/>
      <c r="DY1665"/>
      <c r="DZ1665"/>
      <c r="EA1665"/>
      <c r="EB1665"/>
      <c r="EC1665"/>
      <c r="ED1665"/>
      <c r="EE1665"/>
      <c r="EF1665"/>
      <c r="EG1665"/>
      <c r="EH1665"/>
      <c r="EI1665"/>
      <c r="EJ1665"/>
      <c r="EK1665"/>
      <c r="EL1665"/>
      <c r="EM1665"/>
      <c r="EN1665"/>
      <c r="EO1665"/>
      <c r="EP1665"/>
      <c r="EQ1665"/>
      <c r="ER1665"/>
      <c r="ES1665"/>
      <c r="ET1665"/>
      <c r="EU1665"/>
      <c r="EV1665"/>
      <c r="EW1665"/>
      <c r="EX1665"/>
      <c r="EY1665"/>
      <c r="EZ1665"/>
      <c r="FA1665"/>
      <c r="FB1665"/>
      <c r="FC1665"/>
      <c r="FD1665"/>
      <c r="FE1665"/>
      <c r="FF1665"/>
      <c r="FG1665"/>
      <c r="FH1665"/>
      <c r="FI1665"/>
      <c r="FJ1665"/>
      <c r="FK1665"/>
      <c r="FL1665"/>
      <c r="FM1665"/>
      <c r="FN1665"/>
    </row>
    <row r="1666" spans="1:170" ht="150" x14ac:dyDescent="0.25">
      <c r="A1666" s="22" t="s">
        <v>41</v>
      </c>
      <c r="B1666" s="22" t="s">
        <v>42</v>
      </c>
      <c r="C1666" s="22" t="s">
        <v>81</v>
      </c>
      <c r="D1666" s="22" t="s">
        <v>8336</v>
      </c>
      <c r="E1666" s="25">
        <v>44876</v>
      </c>
      <c r="F1666" s="22" t="s">
        <v>8337</v>
      </c>
      <c r="G1666" s="32">
        <v>1072896674</v>
      </c>
      <c r="H1666" s="22" t="s">
        <v>46</v>
      </c>
      <c r="I1666" s="22" t="s">
        <v>7945</v>
      </c>
      <c r="J1666" s="22" t="s">
        <v>8338</v>
      </c>
      <c r="K1666" s="22" t="s">
        <v>8339</v>
      </c>
      <c r="L1666" s="22" t="s">
        <v>7476</v>
      </c>
      <c r="M1666" s="22" t="s">
        <v>7341</v>
      </c>
      <c r="N1666" s="9">
        <f t="shared" si="25"/>
        <v>3615660</v>
      </c>
      <c r="O1666" s="26">
        <v>3615660</v>
      </c>
      <c r="P1666" s="26">
        <v>2046600</v>
      </c>
      <c r="Q1666" s="22"/>
      <c r="R1666" s="22"/>
      <c r="S1666" s="22"/>
      <c r="T1666" s="22" t="s">
        <v>8335</v>
      </c>
      <c r="U1666" s="25">
        <v>44882</v>
      </c>
      <c r="V1666" s="25">
        <v>44925</v>
      </c>
      <c r="W1666" s="25">
        <v>44882</v>
      </c>
      <c r="X1666" s="22">
        <v>53</v>
      </c>
      <c r="Y1666" s="22"/>
      <c r="Z1666" s="22"/>
      <c r="AA1666" s="22"/>
      <c r="AB1666" s="22"/>
      <c r="AC1666" s="22"/>
      <c r="AD1666" s="22"/>
      <c r="AE1666" s="22" t="s">
        <v>2661</v>
      </c>
      <c r="AF1666" s="5" t="s">
        <v>53</v>
      </c>
      <c r="AG1666" s="22" t="s">
        <v>894</v>
      </c>
      <c r="AH1666" s="22" t="s">
        <v>55</v>
      </c>
      <c r="AI1666" s="22"/>
      <c r="AJ1666" s="22" t="s">
        <v>7644</v>
      </c>
      <c r="AK1666" s="22"/>
      <c r="AL1666" s="22"/>
      <c r="AM1666" s="22"/>
      <c r="AN1666" s="22"/>
      <c r="AO1666"/>
      <c r="AP1666"/>
      <c r="AQ1666"/>
      <c r="AR1666"/>
      <c r="AS1666"/>
      <c r="AT1666"/>
      <c r="AU1666"/>
      <c r="AV1666"/>
      <c r="AW1666"/>
      <c r="AX1666"/>
      <c r="AY1666"/>
      <c r="AZ1666"/>
      <c r="BA1666"/>
      <c r="BB1666"/>
      <c r="BC1666"/>
      <c r="BD1666"/>
      <c r="BE1666"/>
      <c r="BF1666"/>
      <c r="BG1666"/>
      <c r="BH1666"/>
      <c r="BI1666"/>
      <c r="BJ1666"/>
      <c r="BK1666"/>
      <c r="BL1666"/>
      <c r="BM1666"/>
      <c r="BN1666"/>
      <c r="BO1666"/>
      <c r="BP1666"/>
      <c r="BQ1666"/>
      <c r="BR1666"/>
      <c r="BS1666"/>
      <c r="BT1666"/>
      <c r="BU1666"/>
      <c r="BV1666"/>
      <c r="BW1666"/>
      <c r="BX1666"/>
      <c r="BY1666"/>
      <c r="BZ1666"/>
      <c r="CA1666"/>
      <c r="CB1666"/>
      <c r="CC1666"/>
      <c r="CD1666"/>
      <c r="CE1666"/>
      <c r="CF1666"/>
      <c r="CG1666"/>
      <c r="CH1666"/>
      <c r="CI1666"/>
      <c r="CJ1666"/>
      <c r="CK1666"/>
      <c r="CL1666"/>
      <c r="CM1666"/>
      <c r="CN1666"/>
      <c r="CO1666"/>
      <c r="CP1666"/>
      <c r="CQ1666"/>
      <c r="CR1666"/>
      <c r="CS1666"/>
      <c r="CT1666"/>
      <c r="CU1666"/>
      <c r="CV1666"/>
      <c r="CW1666"/>
      <c r="CX1666"/>
      <c r="CY1666"/>
      <c r="CZ1666"/>
      <c r="DA1666"/>
      <c r="DB1666"/>
      <c r="DC1666"/>
      <c r="DD1666"/>
      <c r="DE1666"/>
      <c r="DF1666"/>
      <c r="DG1666"/>
      <c r="DH1666"/>
      <c r="DI1666"/>
      <c r="DJ1666"/>
      <c r="DK1666"/>
      <c r="DL1666"/>
      <c r="DM1666"/>
      <c r="DN1666"/>
      <c r="DO1666"/>
      <c r="DP1666"/>
      <c r="DQ1666"/>
      <c r="DR1666"/>
      <c r="DS1666"/>
      <c r="DT1666"/>
      <c r="DU1666"/>
      <c r="DV1666"/>
      <c r="DW1666"/>
      <c r="DX1666"/>
      <c r="DY1666"/>
      <c r="DZ1666"/>
      <c r="EA1666"/>
      <c r="EB1666"/>
      <c r="EC1666"/>
      <c r="ED1666"/>
      <c r="EE1666"/>
      <c r="EF1666"/>
      <c r="EG1666"/>
      <c r="EH1666"/>
      <c r="EI1666"/>
      <c r="EJ1666"/>
      <c r="EK1666"/>
      <c r="EL1666"/>
      <c r="EM1666"/>
      <c r="EN1666"/>
      <c r="EO1666"/>
      <c r="EP1666"/>
      <c r="EQ1666"/>
      <c r="ER1666"/>
      <c r="ES1666"/>
      <c r="ET1666"/>
      <c r="EU1666"/>
      <c r="EV1666"/>
      <c r="EW1666"/>
      <c r="EX1666"/>
      <c r="EY1666"/>
      <c r="EZ1666"/>
      <c r="FA1666"/>
      <c r="FB1666"/>
      <c r="FC1666"/>
      <c r="FD1666"/>
      <c r="FE1666"/>
      <c r="FF1666"/>
      <c r="FG1666"/>
      <c r="FH1666"/>
      <c r="FI1666"/>
      <c r="FJ1666"/>
      <c r="FK1666"/>
      <c r="FL1666"/>
      <c r="FM1666"/>
      <c r="FN1666"/>
    </row>
    <row r="1667" spans="1:170" ht="150" x14ac:dyDescent="0.25">
      <c r="A1667" s="22" t="s">
        <v>41</v>
      </c>
      <c r="B1667" s="22" t="s">
        <v>42</v>
      </c>
      <c r="C1667" s="22" t="s">
        <v>81</v>
      </c>
      <c r="D1667" s="22" t="s">
        <v>8340</v>
      </c>
      <c r="E1667" s="25">
        <v>44875</v>
      </c>
      <c r="F1667" s="22" t="s">
        <v>8341</v>
      </c>
      <c r="G1667" s="32">
        <v>1069758958</v>
      </c>
      <c r="H1667" s="22" t="s">
        <v>46</v>
      </c>
      <c r="I1667" s="22" t="s">
        <v>7945</v>
      </c>
      <c r="J1667" s="22" t="s">
        <v>8342</v>
      </c>
      <c r="K1667" s="22" t="s">
        <v>8343</v>
      </c>
      <c r="L1667" s="22" t="s">
        <v>7476</v>
      </c>
      <c r="M1667" s="22" t="s">
        <v>7341</v>
      </c>
      <c r="N1667" s="9">
        <f t="shared" si="25"/>
        <v>3615660</v>
      </c>
      <c r="O1667" s="26">
        <v>3615660</v>
      </c>
      <c r="P1667" s="26">
        <v>2046600</v>
      </c>
      <c r="Q1667" s="22"/>
      <c r="R1667" s="22"/>
      <c r="S1667" s="22"/>
      <c r="T1667" s="22" t="s">
        <v>8335</v>
      </c>
      <c r="U1667" s="25">
        <v>44882</v>
      </c>
      <c r="V1667" s="25">
        <v>44925</v>
      </c>
      <c r="W1667" s="25">
        <v>44882</v>
      </c>
      <c r="X1667" s="22">
        <v>52</v>
      </c>
      <c r="Y1667" s="22"/>
      <c r="Z1667" s="22"/>
      <c r="AA1667" s="22"/>
      <c r="AB1667" s="22"/>
      <c r="AC1667" s="22"/>
      <c r="AD1667" s="22"/>
      <c r="AE1667" s="22" t="s">
        <v>2661</v>
      </c>
      <c r="AF1667" s="5" t="s">
        <v>53</v>
      </c>
      <c r="AG1667" s="22" t="s">
        <v>894</v>
      </c>
      <c r="AH1667" s="22" t="s">
        <v>55</v>
      </c>
      <c r="AI1667" s="22"/>
      <c r="AJ1667" s="22" t="s">
        <v>7644</v>
      </c>
      <c r="AK1667" s="22"/>
      <c r="AL1667" s="22"/>
      <c r="AM1667" s="22"/>
      <c r="AN1667" s="22"/>
      <c r="AO1667"/>
      <c r="AP1667"/>
      <c r="AQ1667"/>
      <c r="AR1667"/>
      <c r="AS1667"/>
      <c r="AT1667"/>
      <c r="AU1667"/>
      <c r="AV1667"/>
      <c r="AW1667"/>
      <c r="AX1667"/>
      <c r="AY1667"/>
      <c r="AZ1667"/>
      <c r="BA1667"/>
      <c r="BB1667"/>
      <c r="BC1667"/>
      <c r="BD1667"/>
      <c r="BE1667"/>
      <c r="BF1667"/>
      <c r="BG1667"/>
      <c r="BH1667"/>
      <c r="BI1667"/>
      <c r="BJ1667"/>
      <c r="BK1667"/>
      <c r="BL1667"/>
      <c r="BM1667"/>
      <c r="BN1667"/>
      <c r="BO1667"/>
      <c r="BP1667"/>
      <c r="BQ1667"/>
      <c r="BR1667"/>
      <c r="BS1667"/>
      <c r="BT1667"/>
      <c r="BU1667"/>
      <c r="BV1667"/>
      <c r="BW1667"/>
      <c r="BX1667"/>
      <c r="BY1667"/>
      <c r="BZ1667"/>
      <c r="CA1667"/>
      <c r="CB1667"/>
      <c r="CC1667"/>
      <c r="CD1667"/>
      <c r="CE1667"/>
      <c r="CF1667"/>
      <c r="CG1667"/>
      <c r="CH1667"/>
      <c r="CI1667"/>
      <c r="CJ1667"/>
      <c r="CK1667"/>
      <c r="CL1667"/>
      <c r="CM1667"/>
      <c r="CN1667"/>
      <c r="CO1667"/>
      <c r="CP1667"/>
      <c r="CQ1667"/>
      <c r="CR1667"/>
      <c r="CS1667"/>
      <c r="CT1667"/>
      <c r="CU1667"/>
      <c r="CV1667"/>
      <c r="CW1667"/>
      <c r="CX1667"/>
      <c r="CY1667"/>
      <c r="CZ1667"/>
      <c r="DA1667"/>
      <c r="DB1667"/>
      <c r="DC1667"/>
      <c r="DD1667"/>
      <c r="DE1667"/>
      <c r="DF1667"/>
      <c r="DG1667"/>
      <c r="DH1667"/>
      <c r="DI1667"/>
      <c r="DJ1667"/>
      <c r="DK1667"/>
      <c r="DL1667"/>
      <c r="DM1667"/>
      <c r="DN1667"/>
      <c r="DO1667"/>
      <c r="DP1667"/>
      <c r="DQ1667"/>
      <c r="DR1667"/>
      <c r="DS1667"/>
      <c r="DT1667"/>
      <c r="DU1667"/>
      <c r="DV1667"/>
      <c r="DW1667"/>
      <c r="DX1667"/>
      <c r="DY1667"/>
      <c r="DZ1667"/>
      <c r="EA1667"/>
      <c r="EB1667"/>
      <c r="EC1667"/>
      <c r="ED1667"/>
      <c r="EE1667"/>
      <c r="EF1667"/>
      <c r="EG1667"/>
      <c r="EH1667"/>
      <c r="EI1667"/>
      <c r="EJ1667"/>
      <c r="EK1667"/>
      <c r="EL1667"/>
      <c r="EM1667"/>
      <c r="EN1667"/>
      <c r="EO1667"/>
      <c r="EP1667"/>
      <c r="EQ1667"/>
      <c r="ER1667"/>
      <c r="ES1667"/>
      <c r="ET1667"/>
      <c r="EU1667"/>
      <c r="EV1667"/>
      <c r="EW1667"/>
      <c r="EX1667"/>
      <c r="EY1667"/>
      <c r="EZ1667"/>
      <c r="FA1667"/>
      <c r="FB1667"/>
      <c r="FC1667"/>
      <c r="FD1667"/>
      <c r="FE1667"/>
      <c r="FF1667"/>
      <c r="FG1667"/>
      <c r="FH1667"/>
      <c r="FI1667"/>
      <c r="FJ1667"/>
      <c r="FK1667"/>
      <c r="FL1667"/>
      <c r="FM1667"/>
      <c r="FN1667"/>
    </row>
    <row r="1668" spans="1:170" ht="150" x14ac:dyDescent="0.25">
      <c r="A1668" s="22" t="s">
        <v>41</v>
      </c>
      <c r="B1668" s="22" t="s">
        <v>42</v>
      </c>
      <c r="C1668" s="22" t="s">
        <v>81</v>
      </c>
      <c r="D1668" s="22" t="s">
        <v>8344</v>
      </c>
      <c r="E1668" s="25">
        <v>44880</v>
      </c>
      <c r="F1668" s="22" t="s">
        <v>8345</v>
      </c>
      <c r="G1668" s="32">
        <v>1061720459</v>
      </c>
      <c r="H1668" s="22" t="s">
        <v>46</v>
      </c>
      <c r="I1668" s="22" t="s">
        <v>7945</v>
      </c>
      <c r="J1668" s="22" t="s">
        <v>8346</v>
      </c>
      <c r="K1668" s="22" t="s">
        <v>8347</v>
      </c>
      <c r="L1668" s="22" t="s">
        <v>7476</v>
      </c>
      <c r="M1668" s="22" t="s">
        <v>7341</v>
      </c>
      <c r="N1668" s="9">
        <f t="shared" ref="N1668:N1731" si="26">O1668+Q1668+R1668+S1668</f>
        <v>3615660</v>
      </c>
      <c r="O1668" s="26">
        <v>3615660</v>
      </c>
      <c r="P1668" s="26">
        <v>2046600</v>
      </c>
      <c r="Q1668" s="22"/>
      <c r="R1668" s="22"/>
      <c r="S1668" s="22"/>
      <c r="T1668" s="22" t="s">
        <v>8348</v>
      </c>
      <c r="U1668" s="25">
        <v>44886</v>
      </c>
      <c r="V1668" s="25">
        <v>44925</v>
      </c>
      <c r="W1668" s="25">
        <v>44886</v>
      </c>
      <c r="X1668" s="22">
        <v>53</v>
      </c>
      <c r="Y1668" s="22"/>
      <c r="Z1668" s="22"/>
      <c r="AA1668" s="22"/>
      <c r="AB1668" s="22"/>
      <c r="AC1668" s="22"/>
      <c r="AD1668" s="22"/>
      <c r="AE1668" s="22" t="s">
        <v>8349</v>
      </c>
      <c r="AF1668" s="5" t="s">
        <v>53</v>
      </c>
      <c r="AG1668" s="22" t="s">
        <v>894</v>
      </c>
      <c r="AH1668" s="22" t="s">
        <v>55</v>
      </c>
      <c r="AI1668" s="22"/>
      <c r="AJ1668" s="22" t="s">
        <v>56</v>
      </c>
      <c r="AK1668" s="22"/>
      <c r="AL1668" s="22"/>
      <c r="AM1668" s="22"/>
      <c r="AN1668" s="22"/>
      <c r="AO1668"/>
      <c r="AP1668"/>
      <c r="AQ1668"/>
      <c r="AR1668"/>
      <c r="AS1668"/>
      <c r="AT1668"/>
      <c r="AU1668"/>
      <c r="AV1668"/>
      <c r="AW1668"/>
      <c r="AX1668"/>
      <c r="AY1668"/>
      <c r="AZ1668"/>
      <c r="BA1668"/>
      <c r="BB1668"/>
      <c r="BC1668"/>
      <c r="BD1668"/>
      <c r="BE1668"/>
      <c r="BF1668"/>
      <c r="BG1668"/>
      <c r="BH1668"/>
      <c r="BI1668"/>
      <c r="BJ1668"/>
      <c r="BK1668"/>
      <c r="BL1668"/>
      <c r="BM1668"/>
      <c r="BN1668"/>
      <c r="BO1668"/>
      <c r="BP1668"/>
      <c r="BQ1668"/>
      <c r="BR1668"/>
      <c r="BS1668"/>
      <c r="BT1668"/>
      <c r="BU1668"/>
      <c r="BV1668"/>
      <c r="BW1668"/>
      <c r="BX1668"/>
      <c r="BY1668"/>
      <c r="BZ1668"/>
      <c r="CA1668"/>
      <c r="CB1668"/>
      <c r="CC1668"/>
      <c r="CD1668"/>
      <c r="CE1668"/>
      <c r="CF1668"/>
      <c r="CG1668"/>
      <c r="CH1668"/>
      <c r="CI1668"/>
      <c r="CJ1668"/>
      <c r="CK1668"/>
      <c r="CL1668"/>
      <c r="CM1668"/>
      <c r="CN1668"/>
      <c r="CO1668"/>
      <c r="CP1668"/>
      <c r="CQ1668"/>
      <c r="CR1668"/>
      <c r="CS1668"/>
      <c r="CT1668"/>
      <c r="CU1668"/>
      <c r="CV1668"/>
      <c r="CW1668"/>
      <c r="CX1668"/>
      <c r="CY1668"/>
      <c r="CZ1668"/>
      <c r="DA1668"/>
      <c r="DB1668"/>
      <c r="DC1668"/>
      <c r="DD1668"/>
      <c r="DE1668"/>
      <c r="DF1668"/>
      <c r="DG1668"/>
      <c r="DH1668"/>
      <c r="DI1668"/>
      <c r="DJ1668"/>
      <c r="DK1668"/>
      <c r="DL1668"/>
      <c r="DM1668"/>
      <c r="DN1668"/>
      <c r="DO1668"/>
      <c r="DP1668"/>
      <c r="DQ1668"/>
      <c r="DR1668"/>
      <c r="DS1668"/>
      <c r="DT1668"/>
      <c r="DU1668"/>
      <c r="DV1668"/>
      <c r="DW1668"/>
      <c r="DX1668"/>
      <c r="DY1668"/>
      <c r="DZ1668"/>
      <c r="EA1668"/>
      <c r="EB1668"/>
      <c r="EC1668"/>
      <c r="ED1668"/>
      <c r="EE1668"/>
      <c r="EF1668"/>
      <c r="EG1668"/>
      <c r="EH1668"/>
      <c r="EI1668"/>
      <c r="EJ1668"/>
      <c r="EK1668"/>
      <c r="EL1668"/>
      <c r="EM1668"/>
      <c r="EN1668"/>
      <c r="EO1668"/>
      <c r="EP1668"/>
      <c r="EQ1668"/>
      <c r="ER1668"/>
      <c r="ES1668"/>
      <c r="ET1668"/>
      <c r="EU1668"/>
      <c r="EV1668"/>
      <c r="EW1668"/>
      <c r="EX1668"/>
      <c r="EY1668"/>
      <c r="EZ1668"/>
      <c r="FA1668"/>
      <c r="FB1668"/>
      <c r="FC1668"/>
      <c r="FD1668"/>
      <c r="FE1668"/>
      <c r="FF1668"/>
      <c r="FG1668"/>
      <c r="FH1668"/>
      <c r="FI1668"/>
      <c r="FJ1668"/>
      <c r="FK1668"/>
      <c r="FL1668"/>
      <c r="FM1668"/>
      <c r="FN1668"/>
    </row>
    <row r="1669" spans="1:170" ht="150" x14ac:dyDescent="0.25">
      <c r="A1669" s="22" t="s">
        <v>41</v>
      </c>
      <c r="B1669" s="22" t="s">
        <v>42</v>
      </c>
      <c r="C1669" s="22" t="s">
        <v>81</v>
      </c>
      <c r="D1669" s="22" t="s">
        <v>8350</v>
      </c>
      <c r="E1669" s="25">
        <v>44876</v>
      </c>
      <c r="F1669" s="22" t="s">
        <v>8351</v>
      </c>
      <c r="G1669" s="32">
        <v>1061710131</v>
      </c>
      <c r="H1669" s="22" t="s">
        <v>46</v>
      </c>
      <c r="I1669" s="22" t="s">
        <v>7945</v>
      </c>
      <c r="J1669" s="22" t="s">
        <v>8352</v>
      </c>
      <c r="K1669" s="22" t="s">
        <v>8347</v>
      </c>
      <c r="L1669" s="22" t="s">
        <v>7476</v>
      </c>
      <c r="M1669" s="22" t="s">
        <v>7341</v>
      </c>
      <c r="N1669" s="9">
        <f t="shared" si="26"/>
        <v>3615660</v>
      </c>
      <c r="O1669" s="26">
        <v>3615660</v>
      </c>
      <c r="P1669" s="26">
        <v>2046600</v>
      </c>
      <c r="Q1669" s="22"/>
      <c r="R1669" s="22"/>
      <c r="S1669" s="22"/>
      <c r="T1669" s="22" t="s">
        <v>8348</v>
      </c>
      <c r="U1669" s="25">
        <v>44881</v>
      </c>
      <c r="V1669" s="25">
        <v>44925</v>
      </c>
      <c r="W1669" s="25">
        <v>44880</v>
      </c>
      <c r="X1669" s="22">
        <v>53</v>
      </c>
      <c r="Y1669" s="22"/>
      <c r="Z1669" s="22"/>
      <c r="AA1669" s="22"/>
      <c r="AB1669" s="22"/>
      <c r="AC1669" s="22"/>
      <c r="AD1669" s="22"/>
      <c r="AE1669" s="22" t="s">
        <v>8349</v>
      </c>
      <c r="AF1669" s="5" t="s">
        <v>53</v>
      </c>
      <c r="AG1669" s="22" t="s">
        <v>894</v>
      </c>
      <c r="AH1669" s="22" t="s">
        <v>55</v>
      </c>
      <c r="AI1669" s="22"/>
      <c r="AJ1669" s="22" t="s">
        <v>56</v>
      </c>
      <c r="AK1669" s="22"/>
      <c r="AL1669" s="22"/>
      <c r="AM1669" s="22"/>
      <c r="AN1669" s="22"/>
      <c r="AO1669"/>
      <c r="AP1669"/>
      <c r="AQ1669"/>
      <c r="AR1669"/>
      <c r="AS1669"/>
      <c r="AT1669"/>
      <c r="AU1669"/>
      <c r="AV1669"/>
      <c r="AW1669"/>
      <c r="AX1669"/>
      <c r="AY1669"/>
      <c r="AZ1669"/>
      <c r="BA1669"/>
      <c r="BB1669"/>
      <c r="BC1669"/>
      <c r="BD1669"/>
      <c r="BE1669"/>
      <c r="BF1669"/>
      <c r="BG1669"/>
      <c r="BH1669"/>
      <c r="BI1669"/>
      <c r="BJ1669"/>
      <c r="BK1669"/>
      <c r="BL1669"/>
      <c r="BM1669"/>
      <c r="BN1669"/>
      <c r="BO1669"/>
      <c r="BP1669"/>
      <c r="BQ1669"/>
      <c r="BR1669"/>
      <c r="BS1669"/>
      <c r="BT1669"/>
      <c r="BU1669"/>
      <c r="BV1669"/>
      <c r="BW1669"/>
      <c r="BX1669"/>
      <c r="BY1669"/>
      <c r="BZ1669"/>
      <c r="CA1669"/>
      <c r="CB1669"/>
      <c r="CC1669"/>
      <c r="CD1669"/>
      <c r="CE1669"/>
      <c r="CF1669"/>
      <c r="CG1669"/>
      <c r="CH1669"/>
      <c r="CI1669"/>
      <c r="CJ1669"/>
      <c r="CK1669"/>
      <c r="CL1669"/>
      <c r="CM1669"/>
      <c r="CN1669"/>
      <c r="CO1669"/>
      <c r="CP1669"/>
      <c r="CQ1669"/>
      <c r="CR1669"/>
      <c r="CS1669"/>
      <c r="CT1669"/>
      <c r="CU1669"/>
      <c r="CV1669"/>
      <c r="CW1669"/>
      <c r="CX1669"/>
      <c r="CY1669"/>
      <c r="CZ1669"/>
      <c r="DA1669"/>
      <c r="DB1669"/>
      <c r="DC1669"/>
      <c r="DD1669"/>
      <c r="DE1669"/>
      <c r="DF1669"/>
      <c r="DG1669"/>
      <c r="DH1669"/>
      <c r="DI1669"/>
      <c r="DJ1669"/>
      <c r="DK1669"/>
      <c r="DL1669"/>
      <c r="DM1669"/>
      <c r="DN1669"/>
      <c r="DO1669"/>
      <c r="DP1669"/>
      <c r="DQ1669"/>
      <c r="DR1669"/>
      <c r="DS1669"/>
      <c r="DT1669"/>
      <c r="DU1669"/>
      <c r="DV1669"/>
      <c r="DW1669"/>
      <c r="DX1669"/>
      <c r="DY1669"/>
      <c r="DZ1669"/>
      <c r="EA1669"/>
      <c r="EB1669"/>
      <c r="EC1669"/>
      <c r="ED1669"/>
      <c r="EE1669"/>
      <c r="EF1669"/>
      <c r="EG1669"/>
      <c r="EH1669"/>
      <c r="EI1669"/>
      <c r="EJ1669"/>
      <c r="EK1669"/>
      <c r="EL1669"/>
      <c r="EM1669"/>
      <c r="EN1669"/>
      <c r="EO1669"/>
      <c r="EP1669"/>
      <c r="EQ1669"/>
      <c r="ER1669"/>
      <c r="ES1669"/>
      <c r="ET1669"/>
      <c r="EU1669"/>
      <c r="EV1669"/>
      <c r="EW1669"/>
      <c r="EX1669"/>
      <c r="EY1669"/>
      <c r="EZ1669"/>
      <c r="FA1669"/>
      <c r="FB1669"/>
      <c r="FC1669"/>
      <c r="FD1669"/>
      <c r="FE1669"/>
      <c r="FF1669"/>
      <c r="FG1669"/>
      <c r="FH1669"/>
      <c r="FI1669"/>
      <c r="FJ1669"/>
      <c r="FK1669"/>
      <c r="FL1669"/>
      <c r="FM1669"/>
      <c r="FN1669"/>
    </row>
    <row r="1670" spans="1:170" ht="150" x14ac:dyDescent="0.25">
      <c r="A1670" s="22" t="s">
        <v>41</v>
      </c>
      <c r="B1670" s="22" t="s">
        <v>42</v>
      </c>
      <c r="C1670" s="22" t="s">
        <v>81</v>
      </c>
      <c r="D1670" s="22" t="s">
        <v>8353</v>
      </c>
      <c r="E1670" s="25">
        <v>44880</v>
      </c>
      <c r="F1670" s="22" t="s">
        <v>8354</v>
      </c>
      <c r="G1670" s="32">
        <v>1061688820</v>
      </c>
      <c r="H1670" s="22" t="s">
        <v>46</v>
      </c>
      <c r="I1670" s="22" t="s">
        <v>7945</v>
      </c>
      <c r="J1670" s="22" t="s">
        <v>8355</v>
      </c>
      <c r="K1670" s="22" t="s">
        <v>8356</v>
      </c>
      <c r="L1670" s="22" t="s">
        <v>7476</v>
      </c>
      <c r="M1670" s="22" t="s">
        <v>7341</v>
      </c>
      <c r="N1670" s="9">
        <f t="shared" si="26"/>
        <v>3615660</v>
      </c>
      <c r="O1670" s="26">
        <v>3615660</v>
      </c>
      <c r="P1670" s="26">
        <v>2046600</v>
      </c>
      <c r="Q1670" s="22"/>
      <c r="R1670" s="22"/>
      <c r="S1670" s="22"/>
      <c r="T1670" s="22" t="s">
        <v>8348</v>
      </c>
      <c r="U1670" s="25">
        <v>44882</v>
      </c>
      <c r="V1670" s="25">
        <v>44925</v>
      </c>
      <c r="W1670" s="25">
        <v>44882</v>
      </c>
      <c r="X1670" s="22">
        <v>53</v>
      </c>
      <c r="Y1670" s="22"/>
      <c r="Z1670" s="22"/>
      <c r="AA1670" s="22"/>
      <c r="AB1670" s="22"/>
      <c r="AC1670" s="22"/>
      <c r="AD1670" s="22"/>
      <c r="AE1670" s="22" t="s">
        <v>8349</v>
      </c>
      <c r="AF1670" s="5" t="s">
        <v>53</v>
      </c>
      <c r="AG1670" s="22" t="s">
        <v>894</v>
      </c>
      <c r="AH1670" s="22" t="s">
        <v>55</v>
      </c>
      <c r="AI1670" s="22"/>
      <c r="AJ1670" s="22" t="s">
        <v>56</v>
      </c>
      <c r="AK1670" s="22"/>
      <c r="AL1670" s="22"/>
      <c r="AM1670" s="22"/>
      <c r="AN1670" s="22"/>
      <c r="AO1670"/>
      <c r="AP1670"/>
      <c r="AQ1670"/>
      <c r="AR1670"/>
      <c r="AS1670"/>
      <c r="AT1670"/>
      <c r="AU1670"/>
      <c r="AV1670"/>
      <c r="AW1670"/>
      <c r="AX1670"/>
      <c r="AY1670"/>
      <c r="AZ1670"/>
      <c r="BA1670"/>
      <c r="BB1670"/>
      <c r="BC1670"/>
      <c r="BD1670"/>
      <c r="BE1670"/>
      <c r="BF1670"/>
      <c r="BG1670"/>
      <c r="BH1670"/>
      <c r="BI1670"/>
      <c r="BJ1670"/>
      <c r="BK1670"/>
      <c r="BL1670"/>
      <c r="BM1670"/>
      <c r="BN1670"/>
      <c r="BO1670"/>
      <c r="BP1670"/>
      <c r="BQ1670"/>
      <c r="BR1670"/>
      <c r="BS1670"/>
      <c r="BT1670"/>
      <c r="BU1670"/>
      <c r="BV1670"/>
      <c r="BW1670"/>
      <c r="BX1670"/>
      <c r="BY1670"/>
      <c r="BZ1670"/>
      <c r="CA1670"/>
      <c r="CB1670"/>
      <c r="CC1670"/>
      <c r="CD1670"/>
      <c r="CE1670"/>
      <c r="CF1670"/>
      <c r="CG1670"/>
      <c r="CH1670"/>
      <c r="CI1670"/>
      <c r="CJ1670"/>
      <c r="CK1670"/>
      <c r="CL1670"/>
      <c r="CM1670"/>
      <c r="CN1670"/>
      <c r="CO1670"/>
      <c r="CP1670"/>
      <c r="CQ1670"/>
      <c r="CR1670"/>
      <c r="CS1670"/>
      <c r="CT1670"/>
      <c r="CU1670"/>
      <c r="CV1670"/>
      <c r="CW1670"/>
      <c r="CX1670"/>
      <c r="CY1670"/>
      <c r="CZ1670"/>
      <c r="DA1670"/>
      <c r="DB1670"/>
      <c r="DC1670"/>
      <c r="DD1670"/>
      <c r="DE1670"/>
      <c r="DF1670"/>
      <c r="DG1670"/>
      <c r="DH1670"/>
      <c r="DI1670"/>
      <c r="DJ1670"/>
      <c r="DK1670"/>
      <c r="DL1670"/>
      <c r="DM1670"/>
      <c r="DN1670"/>
      <c r="DO1670"/>
      <c r="DP1670"/>
      <c r="DQ1670"/>
      <c r="DR1670"/>
      <c r="DS1670"/>
      <c r="DT1670"/>
      <c r="DU1670"/>
      <c r="DV1670"/>
      <c r="DW1670"/>
      <c r="DX1670"/>
      <c r="DY1670"/>
      <c r="DZ1670"/>
      <c r="EA1670"/>
      <c r="EB1670"/>
      <c r="EC1670"/>
      <c r="ED1670"/>
      <c r="EE1670"/>
      <c r="EF1670"/>
      <c r="EG1670"/>
      <c r="EH1670"/>
      <c r="EI1670"/>
      <c r="EJ1670"/>
      <c r="EK1670"/>
      <c r="EL1670"/>
      <c r="EM1670"/>
      <c r="EN1670"/>
      <c r="EO1670"/>
      <c r="EP1670"/>
      <c r="EQ1670"/>
      <c r="ER1670"/>
      <c r="ES1670"/>
      <c r="ET1670"/>
      <c r="EU1670"/>
      <c r="EV1670"/>
      <c r="EW1670"/>
      <c r="EX1670"/>
      <c r="EY1670"/>
      <c r="EZ1670"/>
      <c r="FA1670"/>
      <c r="FB1670"/>
      <c r="FC1670"/>
      <c r="FD1670"/>
      <c r="FE1670"/>
      <c r="FF1670"/>
      <c r="FG1670"/>
      <c r="FH1670"/>
      <c r="FI1670"/>
      <c r="FJ1670"/>
      <c r="FK1670"/>
      <c r="FL1670"/>
      <c r="FM1670"/>
      <c r="FN1670"/>
    </row>
    <row r="1671" spans="1:170" ht="150" x14ac:dyDescent="0.25">
      <c r="A1671" s="22" t="s">
        <v>41</v>
      </c>
      <c r="B1671" s="22" t="s">
        <v>42</v>
      </c>
      <c r="C1671" s="22" t="s">
        <v>81</v>
      </c>
      <c r="D1671" s="22" t="s">
        <v>8357</v>
      </c>
      <c r="E1671" s="25">
        <v>44881</v>
      </c>
      <c r="F1671" s="22" t="s">
        <v>8358</v>
      </c>
      <c r="G1671" s="32">
        <v>16353099</v>
      </c>
      <c r="H1671" s="22" t="s">
        <v>46</v>
      </c>
      <c r="I1671" s="22" t="s">
        <v>7945</v>
      </c>
      <c r="J1671" s="22" t="s">
        <v>8359</v>
      </c>
      <c r="K1671" s="22" t="s">
        <v>8360</v>
      </c>
      <c r="L1671" s="22" t="s">
        <v>7476</v>
      </c>
      <c r="M1671" s="22" t="s">
        <v>7341</v>
      </c>
      <c r="N1671" s="9">
        <f t="shared" si="26"/>
        <v>3615660</v>
      </c>
      <c r="O1671" s="26">
        <v>3615660</v>
      </c>
      <c r="P1671" s="26">
        <v>2046600</v>
      </c>
      <c r="Q1671" s="22"/>
      <c r="R1671" s="22"/>
      <c r="S1671" s="22"/>
      <c r="T1671" s="22" t="s">
        <v>7455</v>
      </c>
      <c r="U1671" s="25">
        <v>44907</v>
      </c>
      <c r="V1671" s="25">
        <v>44925</v>
      </c>
      <c r="W1671" s="25">
        <v>44881</v>
      </c>
      <c r="X1671" s="22">
        <v>53</v>
      </c>
      <c r="Y1671" s="22"/>
      <c r="Z1671" s="22"/>
      <c r="AA1671" s="22"/>
      <c r="AB1671" s="22"/>
      <c r="AC1671" s="22"/>
      <c r="AD1671" s="22"/>
      <c r="AE1671" s="22" t="s">
        <v>757</v>
      </c>
      <c r="AF1671" s="5" t="s">
        <v>53</v>
      </c>
      <c r="AG1671" s="22" t="s">
        <v>894</v>
      </c>
      <c r="AH1671" s="22" t="s">
        <v>55</v>
      </c>
      <c r="AI1671" s="22"/>
      <c r="AJ1671" s="22" t="s">
        <v>56</v>
      </c>
      <c r="AK1671" s="22"/>
      <c r="AL1671" s="22"/>
      <c r="AM1671" s="22"/>
      <c r="AN1671" s="22"/>
      <c r="AO1671"/>
      <c r="AP1671"/>
      <c r="AQ1671"/>
      <c r="AR1671"/>
      <c r="AS1671"/>
      <c r="AT1671"/>
      <c r="AU1671"/>
      <c r="AV1671"/>
      <c r="AW1671"/>
      <c r="AX1671"/>
      <c r="AY1671"/>
      <c r="AZ1671"/>
      <c r="BA1671"/>
      <c r="BB1671"/>
      <c r="BC1671"/>
      <c r="BD1671"/>
      <c r="BE1671"/>
      <c r="BF1671"/>
      <c r="BG1671"/>
      <c r="BH1671"/>
      <c r="BI1671"/>
      <c r="BJ1671"/>
      <c r="BK1671"/>
      <c r="BL1671"/>
      <c r="BM1671"/>
      <c r="BN1671"/>
      <c r="BO1671"/>
      <c r="BP1671"/>
      <c r="BQ1671"/>
      <c r="BR1671"/>
      <c r="BS1671"/>
      <c r="BT1671"/>
      <c r="BU1671"/>
      <c r="BV1671"/>
      <c r="BW1671"/>
      <c r="BX1671"/>
      <c r="BY1671"/>
      <c r="BZ1671"/>
      <c r="CA1671"/>
      <c r="CB1671"/>
      <c r="CC1671"/>
      <c r="CD1671"/>
      <c r="CE1671"/>
      <c r="CF1671"/>
      <c r="CG1671"/>
      <c r="CH1671"/>
      <c r="CI1671"/>
      <c r="CJ1671"/>
      <c r="CK1671"/>
      <c r="CL1671"/>
      <c r="CM1671"/>
      <c r="CN1671"/>
      <c r="CO1671"/>
      <c r="CP1671"/>
      <c r="CQ1671"/>
      <c r="CR1671"/>
      <c r="CS1671"/>
      <c r="CT1671"/>
      <c r="CU1671"/>
      <c r="CV1671"/>
      <c r="CW1671"/>
      <c r="CX1671"/>
      <c r="CY1671"/>
      <c r="CZ1671"/>
      <c r="DA1671"/>
      <c r="DB1671"/>
      <c r="DC1671"/>
      <c r="DD1671"/>
      <c r="DE1671"/>
      <c r="DF1671"/>
      <c r="DG1671"/>
      <c r="DH1671"/>
      <c r="DI1671"/>
      <c r="DJ1671"/>
      <c r="DK1671"/>
      <c r="DL1671"/>
      <c r="DM1671"/>
      <c r="DN1671"/>
      <c r="DO1671"/>
      <c r="DP1671"/>
      <c r="DQ1671"/>
      <c r="DR1671"/>
      <c r="DS1671"/>
      <c r="DT1671"/>
      <c r="DU1671"/>
      <c r="DV1671"/>
      <c r="DW1671"/>
      <c r="DX1671"/>
      <c r="DY1671"/>
      <c r="DZ1671"/>
      <c r="EA1671"/>
      <c r="EB1671"/>
      <c r="EC1671"/>
      <c r="ED1671"/>
      <c r="EE1671"/>
      <c r="EF1671"/>
      <c r="EG1671"/>
      <c r="EH1671"/>
      <c r="EI1671"/>
      <c r="EJ1671"/>
      <c r="EK1671"/>
      <c r="EL1671"/>
      <c r="EM1671"/>
      <c r="EN1671"/>
      <c r="EO1671"/>
      <c r="EP1671"/>
      <c r="EQ1671"/>
      <c r="ER1671"/>
      <c r="ES1671"/>
      <c r="ET1671"/>
      <c r="EU1671"/>
      <c r="EV1671"/>
      <c r="EW1671"/>
      <c r="EX1671"/>
      <c r="EY1671"/>
      <c r="EZ1671"/>
      <c r="FA1671"/>
      <c r="FB1671"/>
      <c r="FC1671"/>
      <c r="FD1671"/>
      <c r="FE1671"/>
      <c r="FF1671"/>
      <c r="FG1671"/>
      <c r="FH1671"/>
      <c r="FI1671"/>
      <c r="FJ1671"/>
      <c r="FK1671"/>
      <c r="FL1671"/>
      <c r="FM1671"/>
      <c r="FN1671"/>
    </row>
    <row r="1672" spans="1:170" ht="150" x14ac:dyDescent="0.25">
      <c r="A1672" s="22" t="s">
        <v>41</v>
      </c>
      <c r="B1672" s="22" t="s">
        <v>42</v>
      </c>
      <c r="C1672" s="22" t="s">
        <v>81</v>
      </c>
      <c r="D1672" s="22" t="s">
        <v>8361</v>
      </c>
      <c r="E1672" s="25">
        <v>44876</v>
      </c>
      <c r="F1672" s="22" t="s">
        <v>8362</v>
      </c>
      <c r="G1672" s="32">
        <v>1006433425</v>
      </c>
      <c r="H1672" s="22" t="s">
        <v>46</v>
      </c>
      <c r="I1672" s="22" t="s">
        <v>7945</v>
      </c>
      <c r="J1672" s="22" t="s">
        <v>8363</v>
      </c>
      <c r="K1672" s="22" t="s">
        <v>8360</v>
      </c>
      <c r="L1672" s="22" t="s">
        <v>7476</v>
      </c>
      <c r="M1672" s="22" t="s">
        <v>7341</v>
      </c>
      <c r="N1672" s="9">
        <f t="shared" si="26"/>
        <v>3615660</v>
      </c>
      <c r="O1672" s="26">
        <v>3615660</v>
      </c>
      <c r="P1672" s="26">
        <v>2046600</v>
      </c>
      <c r="Q1672" s="22"/>
      <c r="R1672" s="22"/>
      <c r="S1672" s="22"/>
      <c r="T1672" s="22" t="s">
        <v>7455</v>
      </c>
      <c r="U1672" s="25">
        <v>44882</v>
      </c>
      <c r="V1672" s="25">
        <v>44925</v>
      </c>
      <c r="W1672" s="25">
        <v>44882</v>
      </c>
      <c r="X1672" s="22">
        <v>53</v>
      </c>
      <c r="Y1672" s="22"/>
      <c r="Z1672" s="22"/>
      <c r="AA1672" s="22"/>
      <c r="AB1672" s="22"/>
      <c r="AC1672" s="22"/>
      <c r="AD1672" s="22"/>
      <c r="AE1672" s="22" t="s">
        <v>757</v>
      </c>
      <c r="AF1672" s="5" t="s">
        <v>53</v>
      </c>
      <c r="AG1672" s="22" t="s">
        <v>894</v>
      </c>
      <c r="AH1672" s="22" t="s">
        <v>55</v>
      </c>
      <c r="AI1672" s="22"/>
      <c r="AJ1672" s="22" t="s">
        <v>56</v>
      </c>
      <c r="AK1672" s="22"/>
      <c r="AL1672" s="22"/>
      <c r="AM1672" s="22"/>
      <c r="AN1672" s="22"/>
      <c r="AO1672"/>
      <c r="AP1672"/>
      <c r="AQ1672"/>
      <c r="AR1672"/>
      <c r="AS1672"/>
      <c r="AT1672"/>
      <c r="AU1672"/>
      <c r="AV1672"/>
      <c r="AW1672"/>
      <c r="AX1672"/>
      <c r="AY1672"/>
      <c r="AZ1672"/>
      <c r="BA1672"/>
      <c r="BB1672"/>
      <c r="BC1672"/>
      <c r="BD1672"/>
      <c r="BE1672"/>
      <c r="BF1672"/>
      <c r="BG1672"/>
      <c r="BH1672"/>
      <c r="BI1672"/>
      <c r="BJ1672"/>
      <c r="BK1672"/>
      <c r="BL1672"/>
      <c r="BM1672"/>
      <c r="BN1672"/>
      <c r="BO1672"/>
      <c r="BP1672"/>
      <c r="BQ1672"/>
      <c r="BR1672"/>
      <c r="BS1672"/>
      <c r="BT1672"/>
      <c r="BU1672"/>
      <c r="BV1672"/>
      <c r="BW1672"/>
      <c r="BX1672"/>
      <c r="BY1672"/>
      <c r="BZ1672"/>
      <c r="CA1672"/>
      <c r="CB1672"/>
      <c r="CC1672"/>
      <c r="CD1672"/>
      <c r="CE1672"/>
      <c r="CF1672"/>
      <c r="CG1672"/>
      <c r="CH1672"/>
      <c r="CI1672"/>
      <c r="CJ1672"/>
      <c r="CK1672"/>
      <c r="CL1672"/>
      <c r="CM1672"/>
      <c r="CN1672"/>
      <c r="CO1672"/>
      <c r="CP1672"/>
      <c r="CQ1672"/>
      <c r="CR1672"/>
      <c r="CS1672"/>
      <c r="CT1672"/>
      <c r="CU1672"/>
      <c r="CV1672"/>
      <c r="CW1672"/>
      <c r="CX1672"/>
      <c r="CY1672"/>
      <c r="CZ1672"/>
      <c r="DA1672"/>
      <c r="DB1672"/>
      <c r="DC1672"/>
      <c r="DD1672"/>
      <c r="DE1672"/>
      <c r="DF1672"/>
      <c r="DG1672"/>
      <c r="DH1672"/>
      <c r="DI1672"/>
      <c r="DJ1672"/>
      <c r="DK1672"/>
      <c r="DL1672"/>
      <c r="DM1672"/>
      <c r="DN1672"/>
      <c r="DO1672"/>
      <c r="DP1672"/>
      <c r="DQ1672"/>
      <c r="DR1672"/>
      <c r="DS1672"/>
      <c r="DT1672"/>
      <c r="DU1672"/>
      <c r="DV1672"/>
      <c r="DW1672"/>
      <c r="DX1672"/>
      <c r="DY1672"/>
      <c r="DZ1672"/>
      <c r="EA1672"/>
      <c r="EB1672"/>
      <c r="EC1672"/>
      <c r="ED1672"/>
      <c r="EE1672"/>
      <c r="EF1672"/>
      <c r="EG1672"/>
      <c r="EH1672"/>
      <c r="EI1672"/>
      <c r="EJ1672"/>
      <c r="EK1672"/>
      <c r="EL1672"/>
      <c r="EM1672"/>
      <c r="EN1672"/>
      <c r="EO1672"/>
      <c r="EP1672"/>
      <c r="EQ1672"/>
      <c r="ER1672"/>
      <c r="ES1672"/>
      <c r="ET1672"/>
      <c r="EU1672"/>
      <c r="EV1672"/>
      <c r="EW1672"/>
      <c r="EX1672"/>
      <c r="EY1672"/>
      <c r="EZ1672"/>
      <c r="FA1672"/>
      <c r="FB1672"/>
      <c r="FC1672"/>
      <c r="FD1672"/>
      <c r="FE1672"/>
      <c r="FF1672"/>
      <c r="FG1672"/>
      <c r="FH1672"/>
      <c r="FI1672"/>
      <c r="FJ1672"/>
      <c r="FK1672"/>
      <c r="FL1672"/>
      <c r="FM1672"/>
      <c r="FN1672"/>
    </row>
    <row r="1673" spans="1:170" ht="150" x14ac:dyDescent="0.25">
      <c r="A1673" s="22" t="s">
        <v>41</v>
      </c>
      <c r="B1673" s="22" t="s">
        <v>42</v>
      </c>
      <c r="C1673" s="22" t="s">
        <v>81</v>
      </c>
      <c r="D1673" s="22" t="s">
        <v>8364</v>
      </c>
      <c r="E1673" s="25">
        <v>44881</v>
      </c>
      <c r="F1673" s="22" t="s">
        <v>8365</v>
      </c>
      <c r="G1673" s="22" t="s">
        <v>8366</v>
      </c>
      <c r="H1673" s="22" t="s">
        <v>46</v>
      </c>
      <c r="I1673" s="22" t="s">
        <v>7945</v>
      </c>
      <c r="J1673" s="22" t="s">
        <v>8367</v>
      </c>
      <c r="K1673" s="22" t="s">
        <v>8368</v>
      </c>
      <c r="L1673" s="22" t="s">
        <v>7476</v>
      </c>
      <c r="M1673" s="22" t="s">
        <v>7341</v>
      </c>
      <c r="N1673" s="9">
        <f t="shared" si="26"/>
        <v>3615660</v>
      </c>
      <c r="O1673" s="26">
        <v>3615660</v>
      </c>
      <c r="P1673" s="26">
        <v>2046600</v>
      </c>
      <c r="Q1673" s="22"/>
      <c r="R1673" s="22"/>
      <c r="S1673" s="22"/>
      <c r="T1673" s="22" t="s">
        <v>2472</v>
      </c>
      <c r="U1673" s="25">
        <v>44882</v>
      </c>
      <c r="V1673" s="25">
        <v>44925</v>
      </c>
      <c r="W1673" s="25">
        <v>44882</v>
      </c>
      <c r="X1673" s="22">
        <v>53</v>
      </c>
      <c r="Y1673" s="22"/>
      <c r="Z1673" s="22"/>
      <c r="AA1673" s="22"/>
      <c r="AB1673" s="22"/>
      <c r="AC1673" s="22"/>
      <c r="AD1673" s="22"/>
      <c r="AE1673" s="22" t="s">
        <v>2473</v>
      </c>
      <c r="AF1673" s="5" t="s">
        <v>53</v>
      </c>
      <c r="AG1673" s="22" t="s">
        <v>894</v>
      </c>
      <c r="AH1673" s="22" t="s">
        <v>55</v>
      </c>
      <c r="AI1673" s="22"/>
      <c r="AJ1673" s="22" t="s">
        <v>160</v>
      </c>
      <c r="AK1673" s="22"/>
      <c r="AL1673" s="22"/>
      <c r="AM1673" s="22"/>
      <c r="AN1673" s="22"/>
      <c r="AO1673"/>
      <c r="AP1673"/>
      <c r="AQ1673"/>
      <c r="AR1673"/>
      <c r="AS1673"/>
      <c r="AT1673"/>
      <c r="AU1673"/>
      <c r="AV1673"/>
      <c r="AW1673"/>
      <c r="AX1673"/>
      <c r="AY1673"/>
      <c r="AZ1673"/>
      <c r="BA1673"/>
      <c r="BB1673"/>
      <c r="BC1673"/>
      <c r="BD1673"/>
      <c r="BE1673"/>
      <c r="BF1673"/>
      <c r="BG1673"/>
      <c r="BH1673"/>
      <c r="BI1673"/>
      <c r="BJ1673"/>
      <c r="BK1673"/>
      <c r="BL1673"/>
      <c r="BM1673"/>
      <c r="BN1673"/>
      <c r="BO1673"/>
      <c r="BP1673"/>
      <c r="BQ1673"/>
      <c r="BR1673"/>
      <c r="BS1673"/>
      <c r="BT1673"/>
      <c r="BU1673"/>
      <c r="BV1673"/>
      <c r="BW1673"/>
      <c r="BX1673"/>
      <c r="BY1673"/>
      <c r="BZ1673"/>
      <c r="CA1673"/>
      <c r="CB1673"/>
      <c r="CC1673"/>
      <c r="CD1673"/>
      <c r="CE1673"/>
      <c r="CF1673"/>
      <c r="CG1673"/>
      <c r="CH1673"/>
      <c r="CI1673"/>
      <c r="CJ1673"/>
      <c r="CK1673"/>
      <c r="CL1673"/>
      <c r="CM1673"/>
      <c r="CN1673"/>
      <c r="CO1673"/>
      <c r="CP1673"/>
      <c r="CQ1673"/>
      <c r="CR1673"/>
      <c r="CS1673"/>
      <c r="CT1673"/>
      <c r="CU1673"/>
      <c r="CV1673"/>
      <c r="CW1673"/>
      <c r="CX1673"/>
      <c r="CY1673"/>
      <c r="CZ1673"/>
      <c r="DA1673"/>
      <c r="DB1673"/>
      <c r="DC1673"/>
      <c r="DD1673"/>
      <c r="DE1673"/>
      <c r="DF1673"/>
      <c r="DG1673"/>
      <c r="DH1673"/>
      <c r="DI1673"/>
      <c r="DJ1673"/>
      <c r="DK1673"/>
      <c r="DL1673"/>
      <c r="DM1673"/>
      <c r="DN1673"/>
      <c r="DO1673"/>
      <c r="DP1673"/>
      <c r="DQ1673"/>
      <c r="DR1673"/>
      <c r="DS1673"/>
      <c r="DT1673"/>
      <c r="DU1673"/>
      <c r="DV1673"/>
      <c r="DW1673"/>
      <c r="DX1673"/>
      <c r="DY1673"/>
      <c r="DZ1673"/>
      <c r="EA1673"/>
      <c r="EB1673"/>
      <c r="EC1673"/>
      <c r="ED1673"/>
      <c r="EE1673"/>
      <c r="EF1673"/>
      <c r="EG1673"/>
      <c r="EH1673"/>
      <c r="EI1673"/>
      <c r="EJ1673"/>
      <c r="EK1673"/>
      <c r="EL1673"/>
      <c r="EM1673"/>
      <c r="EN1673"/>
      <c r="EO1673"/>
      <c r="EP1673"/>
      <c r="EQ1673"/>
      <c r="ER1673"/>
      <c r="ES1673"/>
      <c r="ET1673"/>
      <c r="EU1673"/>
      <c r="EV1673"/>
      <c r="EW1673"/>
      <c r="EX1673"/>
      <c r="EY1673"/>
      <c r="EZ1673"/>
      <c r="FA1673"/>
      <c r="FB1673"/>
      <c r="FC1673"/>
      <c r="FD1673"/>
      <c r="FE1673"/>
      <c r="FF1673"/>
      <c r="FG1673"/>
      <c r="FH1673"/>
      <c r="FI1673"/>
      <c r="FJ1673"/>
      <c r="FK1673"/>
      <c r="FL1673"/>
      <c r="FM1673"/>
      <c r="FN1673"/>
    </row>
    <row r="1674" spans="1:170" ht="150" x14ac:dyDescent="0.25">
      <c r="A1674" s="22" t="s">
        <v>41</v>
      </c>
      <c r="B1674" s="22" t="s">
        <v>42</v>
      </c>
      <c r="C1674" s="22" t="s">
        <v>81</v>
      </c>
      <c r="D1674" s="22" t="s">
        <v>8369</v>
      </c>
      <c r="E1674" s="25">
        <v>44882</v>
      </c>
      <c r="F1674" s="22" t="s">
        <v>8370</v>
      </c>
      <c r="G1674" s="32">
        <v>1075654623</v>
      </c>
      <c r="H1674" s="22" t="s">
        <v>46</v>
      </c>
      <c r="I1674" s="22" t="s">
        <v>7945</v>
      </c>
      <c r="J1674" s="22" t="s">
        <v>8371</v>
      </c>
      <c r="K1674" s="22" t="s">
        <v>8372</v>
      </c>
      <c r="L1674" s="22" t="s">
        <v>7476</v>
      </c>
      <c r="M1674" s="22" t="s">
        <v>7341</v>
      </c>
      <c r="N1674" s="9">
        <f t="shared" si="26"/>
        <v>3615660</v>
      </c>
      <c r="O1674" s="26">
        <v>3615660</v>
      </c>
      <c r="P1674" s="26">
        <v>2046600</v>
      </c>
      <c r="Q1674" s="22"/>
      <c r="R1674" s="22"/>
      <c r="S1674" s="22"/>
      <c r="T1674" s="22" t="s">
        <v>5030</v>
      </c>
      <c r="U1674" s="25">
        <v>44883</v>
      </c>
      <c r="V1674" s="25">
        <v>44925</v>
      </c>
      <c r="W1674" s="25">
        <v>44882</v>
      </c>
      <c r="X1674" s="22">
        <v>53</v>
      </c>
      <c r="Y1674" s="22"/>
      <c r="Z1674" s="22"/>
      <c r="AA1674" s="22"/>
      <c r="AB1674" s="22"/>
      <c r="AC1674" s="22"/>
      <c r="AD1674" s="22"/>
      <c r="AE1674" s="22" t="s">
        <v>5031</v>
      </c>
      <c r="AF1674" s="5" t="s">
        <v>53</v>
      </c>
      <c r="AG1674" s="22" t="s">
        <v>894</v>
      </c>
      <c r="AH1674" s="22" t="s">
        <v>55</v>
      </c>
      <c r="AI1674" s="22"/>
      <c r="AJ1674" s="22" t="s">
        <v>68</v>
      </c>
      <c r="AK1674" s="22"/>
      <c r="AL1674" s="22"/>
      <c r="AM1674" s="22"/>
      <c r="AN1674" s="22"/>
      <c r="AO1674"/>
      <c r="AP1674"/>
      <c r="AQ1674"/>
      <c r="AR1674"/>
      <c r="AS1674"/>
      <c r="AT1674"/>
      <c r="AU1674"/>
      <c r="AV1674"/>
      <c r="AW1674"/>
      <c r="AX1674"/>
      <c r="AY1674"/>
      <c r="AZ1674"/>
      <c r="BA1674"/>
      <c r="BB1674"/>
      <c r="BC1674"/>
      <c r="BD1674"/>
      <c r="BE1674"/>
      <c r="BF1674"/>
      <c r="BG1674"/>
      <c r="BH1674"/>
      <c r="BI1674"/>
      <c r="BJ1674"/>
      <c r="BK1674"/>
      <c r="BL1674"/>
      <c r="BM1674"/>
      <c r="BN1674"/>
      <c r="BO1674"/>
      <c r="BP1674"/>
      <c r="BQ1674"/>
      <c r="BR1674"/>
      <c r="BS1674"/>
      <c r="BT1674"/>
      <c r="BU1674"/>
      <c r="BV1674"/>
      <c r="BW1674"/>
      <c r="BX1674"/>
      <c r="BY1674"/>
      <c r="BZ1674"/>
      <c r="CA1674"/>
      <c r="CB1674"/>
      <c r="CC1674"/>
      <c r="CD1674"/>
      <c r="CE1674"/>
      <c r="CF1674"/>
      <c r="CG1674"/>
      <c r="CH1674"/>
      <c r="CI1674"/>
      <c r="CJ1674"/>
      <c r="CK1674"/>
      <c r="CL1674"/>
      <c r="CM1674"/>
      <c r="CN1674"/>
      <c r="CO1674"/>
      <c r="CP1674"/>
      <c r="CQ1674"/>
      <c r="CR1674"/>
      <c r="CS1674"/>
      <c r="CT1674"/>
      <c r="CU1674"/>
      <c r="CV1674"/>
      <c r="CW1674"/>
      <c r="CX1674"/>
      <c r="CY1674"/>
      <c r="CZ1674"/>
      <c r="DA1674"/>
      <c r="DB1674"/>
      <c r="DC1674"/>
      <c r="DD1674"/>
      <c r="DE1674"/>
      <c r="DF1674"/>
      <c r="DG1674"/>
      <c r="DH1674"/>
      <c r="DI1674"/>
      <c r="DJ1674"/>
      <c r="DK1674"/>
      <c r="DL1674"/>
      <c r="DM1674"/>
      <c r="DN1674"/>
      <c r="DO1674"/>
      <c r="DP1674"/>
      <c r="DQ1674"/>
      <c r="DR1674"/>
      <c r="DS1674"/>
      <c r="DT1674"/>
      <c r="DU1674"/>
      <c r="DV1674"/>
      <c r="DW1674"/>
      <c r="DX1674"/>
      <c r="DY1674"/>
      <c r="DZ1674"/>
      <c r="EA1674"/>
      <c r="EB1674"/>
      <c r="EC1674"/>
      <c r="ED1674"/>
      <c r="EE1674"/>
      <c r="EF1674"/>
      <c r="EG1674"/>
      <c r="EH1674"/>
      <c r="EI1674"/>
      <c r="EJ1674"/>
      <c r="EK1674"/>
      <c r="EL1674"/>
      <c r="EM1674"/>
      <c r="EN1674"/>
      <c r="EO1674"/>
      <c r="EP1674"/>
      <c r="EQ1674"/>
      <c r="ER1674"/>
      <c r="ES1674"/>
      <c r="ET1674"/>
      <c r="EU1674"/>
      <c r="EV1674"/>
      <c r="EW1674"/>
      <c r="EX1674"/>
      <c r="EY1674"/>
      <c r="EZ1674"/>
      <c r="FA1674"/>
      <c r="FB1674"/>
      <c r="FC1674"/>
      <c r="FD1674"/>
      <c r="FE1674"/>
      <c r="FF1674"/>
      <c r="FG1674"/>
      <c r="FH1674"/>
      <c r="FI1674"/>
      <c r="FJ1674"/>
      <c r="FK1674"/>
      <c r="FL1674"/>
      <c r="FM1674"/>
      <c r="FN1674"/>
    </row>
    <row r="1675" spans="1:170" ht="150" x14ac:dyDescent="0.25">
      <c r="A1675" s="22" t="s">
        <v>41</v>
      </c>
      <c r="B1675" s="22" t="s">
        <v>42</v>
      </c>
      <c r="C1675" s="22" t="s">
        <v>81</v>
      </c>
      <c r="D1675" s="22" t="s">
        <v>8373</v>
      </c>
      <c r="E1675" s="25">
        <v>44875</v>
      </c>
      <c r="F1675" s="22" t="s">
        <v>8374</v>
      </c>
      <c r="G1675" s="32">
        <v>1075657322</v>
      </c>
      <c r="H1675" s="22" t="s">
        <v>46</v>
      </c>
      <c r="I1675" s="22" t="s">
        <v>7945</v>
      </c>
      <c r="J1675" s="22" t="s">
        <v>8352</v>
      </c>
      <c r="K1675" s="22" t="s">
        <v>8375</v>
      </c>
      <c r="L1675" s="22" t="s">
        <v>7476</v>
      </c>
      <c r="M1675" s="22" t="s">
        <v>7341</v>
      </c>
      <c r="N1675" s="9">
        <f t="shared" si="26"/>
        <v>3615660</v>
      </c>
      <c r="O1675" s="26">
        <v>3615660</v>
      </c>
      <c r="P1675" s="26">
        <v>2046600</v>
      </c>
      <c r="Q1675" s="22"/>
      <c r="R1675" s="22"/>
      <c r="S1675" s="22"/>
      <c r="T1675" s="22" t="s">
        <v>5030</v>
      </c>
      <c r="U1675" s="25">
        <v>44880</v>
      </c>
      <c r="V1675" s="25">
        <v>44925</v>
      </c>
      <c r="W1675" s="25">
        <v>44880</v>
      </c>
      <c r="X1675" s="22">
        <v>53</v>
      </c>
      <c r="Y1675" s="22"/>
      <c r="Z1675" s="22"/>
      <c r="AA1675" s="22"/>
      <c r="AB1675" s="22"/>
      <c r="AC1675" s="22"/>
      <c r="AD1675" s="22"/>
      <c r="AE1675" s="22" t="s">
        <v>5031</v>
      </c>
      <c r="AF1675" s="5" t="s">
        <v>53</v>
      </c>
      <c r="AG1675" s="22" t="s">
        <v>894</v>
      </c>
      <c r="AH1675" s="22" t="s">
        <v>55</v>
      </c>
      <c r="AI1675" s="22"/>
      <c r="AJ1675" s="22" t="s">
        <v>68</v>
      </c>
      <c r="AK1675" s="22"/>
      <c r="AL1675" s="22"/>
      <c r="AM1675" s="22"/>
      <c r="AN1675" s="22"/>
      <c r="AO1675"/>
      <c r="AP1675"/>
      <c r="AQ1675"/>
      <c r="AR1675"/>
      <c r="AS1675"/>
      <c r="AT1675"/>
      <c r="AU1675"/>
      <c r="AV1675"/>
      <c r="AW1675"/>
      <c r="AX1675"/>
      <c r="AY1675"/>
      <c r="AZ1675"/>
      <c r="BA1675"/>
      <c r="BB1675"/>
      <c r="BC1675"/>
      <c r="BD1675"/>
      <c r="BE1675"/>
      <c r="BF1675"/>
      <c r="BG1675"/>
      <c r="BH1675"/>
      <c r="BI1675"/>
      <c r="BJ1675"/>
      <c r="BK1675"/>
      <c r="BL1675"/>
      <c r="BM1675"/>
      <c r="BN1675"/>
      <c r="BO1675"/>
      <c r="BP1675"/>
      <c r="BQ1675"/>
      <c r="BR1675"/>
      <c r="BS1675"/>
      <c r="BT1675"/>
      <c r="BU1675"/>
      <c r="BV1675"/>
      <c r="BW1675"/>
      <c r="BX1675"/>
      <c r="BY1675"/>
      <c r="BZ1675"/>
      <c r="CA1675"/>
      <c r="CB1675"/>
      <c r="CC1675"/>
      <c r="CD1675"/>
      <c r="CE1675"/>
      <c r="CF1675"/>
      <c r="CG1675"/>
      <c r="CH1675"/>
      <c r="CI1675"/>
      <c r="CJ1675"/>
      <c r="CK1675"/>
      <c r="CL1675"/>
      <c r="CM1675"/>
      <c r="CN1675"/>
      <c r="CO1675"/>
      <c r="CP1675"/>
      <c r="CQ1675"/>
      <c r="CR1675"/>
      <c r="CS1675"/>
      <c r="CT1675"/>
      <c r="CU1675"/>
      <c r="CV1675"/>
      <c r="CW1675"/>
      <c r="CX1675"/>
      <c r="CY1675"/>
      <c r="CZ1675"/>
      <c r="DA1675"/>
      <c r="DB1675"/>
      <c r="DC1675"/>
      <c r="DD1675"/>
      <c r="DE1675"/>
      <c r="DF1675"/>
      <c r="DG1675"/>
      <c r="DH1675"/>
      <c r="DI1675"/>
      <c r="DJ1675"/>
      <c r="DK1675"/>
      <c r="DL1675"/>
      <c r="DM1675"/>
      <c r="DN1675"/>
      <c r="DO1675"/>
      <c r="DP1675"/>
      <c r="DQ1675"/>
      <c r="DR1675"/>
      <c r="DS1675"/>
      <c r="DT1675"/>
      <c r="DU1675"/>
      <c r="DV1675"/>
      <c r="DW1675"/>
      <c r="DX1675"/>
      <c r="DY1675"/>
      <c r="DZ1675"/>
      <c r="EA1675"/>
      <c r="EB1675"/>
      <c r="EC1675"/>
      <c r="ED1675"/>
      <c r="EE1675"/>
      <c r="EF1675"/>
      <c r="EG1675"/>
      <c r="EH1675"/>
      <c r="EI1675"/>
      <c r="EJ1675"/>
      <c r="EK1675"/>
      <c r="EL1675"/>
      <c r="EM1675"/>
      <c r="EN1675"/>
      <c r="EO1675"/>
      <c r="EP1675"/>
      <c r="EQ1675"/>
      <c r="ER1675"/>
      <c r="ES1675"/>
      <c r="ET1675"/>
      <c r="EU1675"/>
      <c r="EV1675"/>
      <c r="EW1675"/>
      <c r="EX1675"/>
      <c r="EY1675"/>
      <c r="EZ1675"/>
      <c r="FA1675"/>
      <c r="FB1675"/>
      <c r="FC1675"/>
      <c r="FD1675"/>
      <c r="FE1675"/>
      <c r="FF1675"/>
      <c r="FG1675"/>
      <c r="FH1675"/>
      <c r="FI1675"/>
      <c r="FJ1675"/>
      <c r="FK1675"/>
      <c r="FL1675"/>
      <c r="FM1675"/>
      <c r="FN1675"/>
    </row>
    <row r="1676" spans="1:170" ht="150" x14ac:dyDescent="0.25">
      <c r="A1676" s="22" t="s">
        <v>41</v>
      </c>
      <c r="B1676" s="22" t="s">
        <v>42</v>
      </c>
      <c r="C1676" s="22" t="s">
        <v>81</v>
      </c>
      <c r="D1676" s="22" t="s">
        <v>8376</v>
      </c>
      <c r="E1676" s="25">
        <v>44880</v>
      </c>
      <c r="F1676" s="22" t="s">
        <v>8377</v>
      </c>
      <c r="G1676" s="32">
        <v>1076665012</v>
      </c>
      <c r="H1676" s="22" t="s">
        <v>46</v>
      </c>
      <c r="I1676" s="22" t="s">
        <v>7945</v>
      </c>
      <c r="J1676" s="22" t="s">
        <v>8378</v>
      </c>
      <c r="K1676" s="22" t="s">
        <v>8379</v>
      </c>
      <c r="L1676" s="22" t="s">
        <v>7476</v>
      </c>
      <c r="M1676" s="22" t="s">
        <v>7341</v>
      </c>
      <c r="N1676" s="9">
        <f t="shared" si="26"/>
        <v>3547440</v>
      </c>
      <c r="O1676" s="26">
        <v>3547440</v>
      </c>
      <c r="P1676" s="26">
        <v>2046600</v>
      </c>
      <c r="Q1676" s="22"/>
      <c r="R1676" s="22"/>
      <c r="S1676" s="22"/>
      <c r="T1676" s="22" t="s">
        <v>4875</v>
      </c>
      <c r="U1676" s="25">
        <v>44887</v>
      </c>
      <c r="V1676" s="25">
        <v>44925</v>
      </c>
      <c r="W1676" s="25">
        <v>44886</v>
      </c>
      <c r="X1676" s="22">
        <v>53</v>
      </c>
      <c r="Y1676" s="22"/>
      <c r="Z1676" s="22"/>
      <c r="AA1676" s="22"/>
      <c r="AB1676" s="22"/>
      <c r="AC1676" s="22"/>
      <c r="AD1676" s="22"/>
      <c r="AE1676" s="22" t="s">
        <v>4876</v>
      </c>
      <c r="AF1676" s="5" t="s">
        <v>53</v>
      </c>
      <c r="AG1676" s="22" t="s">
        <v>894</v>
      </c>
      <c r="AH1676" s="22" t="s">
        <v>55</v>
      </c>
      <c r="AI1676" s="22"/>
      <c r="AJ1676" s="22" t="s">
        <v>7644</v>
      </c>
      <c r="AK1676" s="22"/>
      <c r="AL1676" s="22"/>
      <c r="AM1676" s="22"/>
      <c r="AN1676" s="22"/>
      <c r="AO1676"/>
      <c r="AP1676"/>
      <c r="AQ1676"/>
      <c r="AR1676"/>
      <c r="AS1676"/>
      <c r="AT1676"/>
      <c r="AU1676"/>
      <c r="AV1676"/>
      <c r="AW1676"/>
      <c r="AX1676"/>
      <c r="AY1676"/>
      <c r="AZ1676"/>
      <c r="BA1676"/>
      <c r="BB1676"/>
      <c r="BC1676"/>
      <c r="BD1676"/>
      <c r="BE1676"/>
      <c r="BF1676"/>
      <c r="BG1676"/>
      <c r="BH1676"/>
      <c r="BI1676"/>
      <c r="BJ1676"/>
      <c r="BK1676"/>
      <c r="BL1676"/>
      <c r="BM1676"/>
      <c r="BN1676"/>
      <c r="BO1676"/>
      <c r="BP1676"/>
      <c r="BQ1676"/>
      <c r="BR1676"/>
      <c r="BS1676"/>
      <c r="BT1676"/>
      <c r="BU1676"/>
      <c r="BV1676"/>
      <c r="BW1676"/>
      <c r="BX1676"/>
      <c r="BY1676"/>
      <c r="BZ1676"/>
      <c r="CA1676"/>
      <c r="CB1676"/>
      <c r="CC1676"/>
      <c r="CD1676"/>
      <c r="CE1676"/>
      <c r="CF1676"/>
      <c r="CG1676"/>
      <c r="CH1676"/>
      <c r="CI1676"/>
      <c r="CJ1676"/>
      <c r="CK1676"/>
      <c r="CL1676"/>
      <c r="CM1676"/>
      <c r="CN1676"/>
      <c r="CO1676"/>
      <c r="CP1676"/>
      <c r="CQ1676"/>
      <c r="CR1676"/>
      <c r="CS1676"/>
      <c r="CT1676"/>
      <c r="CU1676"/>
      <c r="CV1676"/>
      <c r="CW1676"/>
      <c r="CX1676"/>
      <c r="CY1676"/>
      <c r="CZ1676"/>
      <c r="DA1676"/>
      <c r="DB1676"/>
      <c r="DC1676"/>
      <c r="DD1676"/>
      <c r="DE1676"/>
      <c r="DF1676"/>
      <c r="DG1676"/>
      <c r="DH1676"/>
      <c r="DI1676"/>
      <c r="DJ1676"/>
      <c r="DK1676"/>
      <c r="DL1676"/>
      <c r="DM1676"/>
      <c r="DN1676"/>
      <c r="DO1676"/>
      <c r="DP1676"/>
      <c r="DQ1676"/>
      <c r="DR1676"/>
      <c r="DS1676"/>
      <c r="DT1676"/>
      <c r="DU1676"/>
      <c r="DV1676"/>
      <c r="DW1676"/>
      <c r="DX1676"/>
      <c r="DY1676"/>
      <c r="DZ1676"/>
      <c r="EA1676"/>
      <c r="EB1676"/>
      <c r="EC1676"/>
      <c r="ED1676"/>
      <c r="EE1676"/>
      <c r="EF1676"/>
      <c r="EG1676"/>
      <c r="EH1676"/>
      <c r="EI1676"/>
      <c r="EJ1676"/>
      <c r="EK1676"/>
      <c r="EL1676"/>
      <c r="EM1676"/>
      <c r="EN1676"/>
      <c r="EO1676"/>
      <c r="EP1676"/>
      <c r="EQ1676"/>
      <c r="ER1676"/>
      <c r="ES1676"/>
      <c r="ET1676"/>
      <c r="EU1676"/>
      <c r="EV1676"/>
      <c r="EW1676"/>
      <c r="EX1676"/>
      <c r="EY1676"/>
      <c r="EZ1676"/>
      <c r="FA1676"/>
      <c r="FB1676"/>
      <c r="FC1676"/>
      <c r="FD1676"/>
      <c r="FE1676"/>
      <c r="FF1676"/>
      <c r="FG1676"/>
      <c r="FH1676"/>
      <c r="FI1676"/>
      <c r="FJ1676"/>
      <c r="FK1676"/>
      <c r="FL1676"/>
      <c r="FM1676"/>
      <c r="FN1676"/>
    </row>
    <row r="1677" spans="1:170" ht="150" x14ac:dyDescent="0.25">
      <c r="A1677" s="22" t="s">
        <v>41</v>
      </c>
      <c r="B1677" s="22" t="s">
        <v>42</v>
      </c>
      <c r="C1677" s="22" t="s">
        <v>81</v>
      </c>
      <c r="D1677" s="22" t="s">
        <v>8380</v>
      </c>
      <c r="E1677" s="25">
        <v>44880</v>
      </c>
      <c r="F1677" s="22" t="s">
        <v>8381</v>
      </c>
      <c r="G1677" s="32">
        <v>1024537374</v>
      </c>
      <c r="H1677" s="22" t="s">
        <v>46</v>
      </c>
      <c r="I1677" s="22" t="s">
        <v>7945</v>
      </c>
      <c r="J1677" s="22" t="s">
        <v>8382</v>
      </c>
      <c r="K1677" s="22" t="s">
        <v>8274</v>
      </c>
      <c r="L1677" s="22" t="s">
        <v>7476</v>
      </c>
      <c r="M1677" s="22" t="s">
        <v>7341</v>
      </c>
      <c r="N1677" s="9">
        <f t="shared" si="26"/>
        <v>3547440</v>
      </c>
      <c r="O1677" s="26">
        <v>3547440</v>
      </c>
      <c r="P1677" s="26">
        <v>2046600</v>
      </c>
      <c r="Q1677" s="22"/>
      <c r="R1677" s="22"/>
      <c r="S1677" s="22"/>
      <c r="T1677" s="22" t="s">
        <v>4131</v>
      </c>
      <c r="U1677" s="25">
        <v>44881</v>
      </c>
      <c r="V1677" s="25">
        <v>44925</v>
      </c>
      <c r="W1677" s="25">
        <v>44881</v>
      </c>
      <c r="X1677" s="22">
        <v>53</v>
      </c>
      <c r="Y1677" s="22"/>
      <c r="Z1677" s="22"/>
      <c r="AA1677" s="22"/>
      <c r="AB1677" s="22"/>
      <c r="AC1677" s="22"/>
      <c r="AD1677" s="22"/>
      <c r="AE1677" s="22" t="s">
        <v>8270</v>
      </c>
      <c r="AF1677" s="5" t="s">
        <v>53</v>
      </c>
      <c r="AG1677" s="22" t="s">
        <v>894</v>
      </c>
      <c r="AH1677" s="22" t="s">
        <v>55</v>
      </c>
      <c r="AI1677" s="22"/>
      <c r="AJ1677" s="22" t="s">
        <v>7854</v>
      </c>
      <c r="AK1677" s="22"/>
      <c r="AL1677" s="22"/>
      <c r="AM1677" s="22"/>
      <c r="AN1677" s="22"/>
      <c r="AO1677"/>
      <c r="AP1677"/>
      <c r="AQ1677"/>
      <c r="AR1677"/>
      <c r="AS1677"/>
      <c r="AT1677"/>
      <c r="AU1677"/>
      <c r="AV1677"/>
      <c r="AW1677"/>
      <c r="AX1677"/>
      <c r="AY1677"/>
      <c r="AZ1677"/>
      <c r="BA1677"/>
      <c r="BB1677"/>
      <c r="BC1677"/>
      <c r="BD1677"/>
      <c r="BE1677"/>
      <c r="BF1677"/>
      <c r="BG1677"/>
      <c r="BH1677"/>
      <c r="BI1677"/>
      <c r="BJ1677"/>
      <c r="BK1677"/>
      <c r="BL1677"/>
      <c r="BM1677"/>
      <c r="BN1677"/>
      <c r="BO1677"/>
      <c r="BP1677"/>
      <c r="BQ1677"/>
      <c r="BR1677"/>
      <c r="BS1677"/>
      <c r="BT1677"/>
      <c r="BU1677"/>
      <c r="BV1677"/>
      <c r="BW1677"/>
      <c r="BX1677"/>
      <c r="BY1677"/>
      <c r="BZ1677"/>
      <c r="CA1677"/>
      <c r="CB1677"/>
      <c r="CC1677"/>
      <c r="CD1677"/>
      <c r="CE1677"/>
      <c r="CF1677"/>
      <c r="CG1677"/>
      <c r="CH1677"/>
      <c r="CI1677"/>
      <c r="CJ1677"/>
      <c r="CK1677"/>
      <c r="CL1677"/>
      <c r="CM1677"/>
      <c r="CN1677"/>
      <c r="CO1677"/>
      <c r="CP1677"/>
      <c r="CQ1677"/>
      <c r="CR1677"/>
      <c r="CS1677"/>
      <c r="CT1677"/>
      <c r="CU1677"/>
      <c r="CV1677"/>
      <c r="CW1677"/>
      <c r="CX1677"/>
      <c r="CY1677"/>
      <c r="CZ1677"/>
      <c r="DA1677"/>
      <c r="DB1677"/>
      <c r="DC1677"/>
      <c r="DD1677"/>
      <c r="DE1677"/>
      <c r="DF1677"/>
      <c r="DG1677"/>
      <c r="DH1677"/>
      <c r="DI1677"/>
      <c r="DJ1677"/>
      <c r="DK1677"/>
      <c r="DL1677"/>
      <c r="DM1677"/>
      <c r="DN1677"/>
      <c r="DO1677"/>
      <c r="DP1677"/>
      <c r="DQ1677"/>
      <c r="DR1677"/>
      <c r="DS1677"/>
      <c r="DT1677"/>
      <c r="DU1677"/>
      <c r="DV1677"/>
      <c r="DW1677"/>
      <c r="DX1677"/>
      <c r="DY1677"/>
      <c r="DZ1677"/>
      <c r="EA1677"/>
      <c r="EB1677"/>
      <c r="EC1677"/>
      <c r="ED1677"/>
      <c r="EE1677"/>
      <c r="EF1677"/>
      <c r="EG1677"/>
      <c r="EH1677"/>
      <c r="EI1677"/>
      <c r="EJ1677"/>
      <c r="EK1677"/>
      <c r="EL1677"/>
      <c r="EM1677"/>
      <c r="EN1677"/>
      <c r="EO1677"/>
      <c r="EP1677"/>
      <c r="EQ1677"/>
      <c r="ER1677"/>
      <c r="ES1677"/>
      <c r="ET1677"/>
      <c r="EU1677"/>
      <c r="EV1677"/>
      <c r="EW1677"/>
      <c r="EX1677"/>
      <c r="EY1677"/>
      <c r="EZ1677"/>
      <c r="FA1677"/>
      <c r="FB1677"/>
      <c r="FC1677"/>
      <c r="FD1677"/>
      <c r="FE1677"/>
      <c r="FF1677"/>
      <c r="FG1677"/>
      <c r="FH1677"/>
      <c r="FI1677"/>
      <c r="FJ1677"/>
      <c r="FK1677"/>
      <c r="FL1677"/>
      <c r="FM1677"/>
      <c r="FN1677"/>
    </row>
    <row r="1678" spans="1:170" ht="150" x14ac:dyDescent="0.25">
      <c r="A1678" s="22" t="s">
        <v>41</v>
      </c>
      <c r="B1678" s="22" t="s">
        <v>42</v>
      </c>
      <c r="C1678" s="22" t="s">
        <v>81</v>
      </c>
      <c r="D1678" s="22" t="s">
        <v>8383</v>
      </c>
      <c r="E1678" s="25">
        <v>44876</v>
      </c>
      <c r="F1678" s="22" t="s">
        <v>8384</v>
      </c>
      <c r="G1678" s="32">
        <v>1097395755</v>
      </c>
      <c r="H1678" s="22" t="s">
        <v>46</v>
      </c>
      <c r="I1678" s="22" t="s">
        <v>7945</v>
      </c>
      <c r="J1678" s="22" t="s">
        <v>8385</v>
      </c>
      <c r="K1678" s="22" t="s">
        <v>8386</v>
      </c>
      <c r="L1678" s="22" t="s">
        <v>7476</v>
      </c>
      <c r="M1678" s="22" t="s">
        <v>7341</v>
      </c>
      <c r="N1678" s="9">
        <f t="shared" si="26"/>
        <v>3888540</v>
      </c>
      <c r="O1678" s="26">
        <v>3888540</v>
      </c>
      <c r="P1678" s="26">
        <v>2046600</v>
      </c>
      <c r="Q1678" s="22"/>
      <c r="R1678" s="22"/>
      <c r="S1678" s="22"/>
      <c r="T1678" s="22" t="s">
        <v>8387</v>
      </c>
      <c r="U1678" s="25">
        <v>44881</v>
      </c>
      <c r="V1678" s="25">
        <v>44925</v>
      </c>
      <c r="W1678" s="25">
        <v>44880</v>
      </c>
      <c r="X1678" s="22">
        <v>57</v>
      </c>
      <c r="Y1678" s="22"/>
      <c r="Z1678" s="22"/>
      <c r="AA1678" s="22"/>
      <c r="AB1678" s="22"/>
      <c r="AC1678" s="22"/>
      <c r="AD1678" s="22"/>
      <c r="AE1678" s="22" t="s">
        <v>2763</v>
      </c>
      <c r="AF1678" s="5" t="s">
        <v>53</v>
      </c>
      <c r="AG1678" s="22" t="s">
        <v>894</v>
      </c>
      <c r="AH1678" s="22" t="s">
        <v>55</v>
      </c>
      <c r="AI1678" s="22"/>
      <c r="AJ1678" s="22" t="s">
        <v>7644</v>
      </c>
      <c r="AK1678" s="22"/>
      <c r="AL1678" s="22"/>
      <c r="AM1678" s="22"/>
      <c r="AN1678" s="22"/>
      <c r="AO1678"/>
      <c r="AP1678"/>
      <c r="AQ1678"/>
      <c r="AR1678"/>
      <c r="AS1678"/>
      <c r="AT1678"/>
      <c r="AU1678"/>
      <c r="AV1678"/>
      <c r="AW1678"/>
      <c r="AX1678"/>
      <c r="AY1678"/>
      <c r="AZ1678"/>
      <c r="BA1678"/>
      <c r="BB1678"/>
      <c r="BC1678"/>
      <c r="BD1678"/>
      <c r="BE1678"/>
      <c r="BF1678"/>
      <c r="BG1678"/>
      <c r="BH1678"/>
      <c r="BI1678"/>
      <c r="BJ1678"/>
      <c r="BK1678"/>
      <c r="BL1678"/>
      <c r="BM1678"/>
      <c r="BN1678"/>
      <c r="BO1678"/>
      <c r="BP1678"/>
      <c r="BQ1678"/>
      <c r="BR1678"/>
      <c r="BS1678"/>
      <c r="BT1678"/>
      <c r="BU1678"/>
      <c r="BV1678"/>
      <c r="BW1678"/>
      <c r="BX1678"/>
      <c r="BY1678"/>
      <c r="BZ1678"/>
      <c r="CA1678"/>
      <c r="CB1678"/>
      <c r="CC1678"/>
      <c r="CD1678"/>
      <c r="CE1678"/>
      <c r="CF1678"/>
      <c r="CG1678"/>
      <c r="CH1678"/>
      <c r="CI1678"/>
      <c r="CJ1678"/>
      <c r="CK1678"/>
      <c r="CL1678"/>
      <c r="CM1678"/>
      <c r="CN1678"/>
      <c r="CO1678"/>
      <c r="CP1678"/>
      <c r="CQ1678"/>
      <c r="CR1678"/>
      <c r="CS1678"/>
      <c r="CT1678"/>
      <c r="CU1678"/>
      <c r="CV1678"/>
      <c r="CW1678"/>
      <c r="CX1678"/>
      <c r="CY1678"/>
      <c r="CZ1678"/>
      <c r="DA1678"/>
      <c r="DB1678"/>
      <c r="DC1678"/>
      <c r="DD1678"/>
      <c r="DE1678"/>
      <c r="DF1678"/>
      <c r="DG1678"/>
      <c r="DH1678"/>
      <c r="DI1678"/>
      <c r="DJ1678"/>
      <c r="DK1678"/>
      <c r="DL1678"/>
      <c r="DM1678"/>
      <c r="DN1678"/>
      <c r="DO1678"/>
      <c r="DP1678"/>
      <c r="DQ1678"/>
      <c r="DR1678"/>
      <c r="DS1678"/>
      <c r="DT1678"/>
      <c r="DU1678"/>
      <c r="DV1678"/>
      <c r="DW1678"/>
      <c r="DX1678"/>
      <c r="DY1678"/>
      <c r="DZ1678"/>
      <c r="EA1678"/>
      <c r="EB1678"/>
      <c r="EC1678"/>
      <c r="ED1678"/>
      <c r="EE1678"/>
      <c r="EF1678"/>
      <c r="EG1678"/>
      <c r="EH1678"/>
      <c r="EI1678"/>
      <c r="EJ1678"/>
      <c r="EK1678"/>
      <c r="EL1678"/>
      <c r="EM1678"/>
      <c r="EN1678"/>
      <c r="EO1678"/>
      <c r="EP1678"/>
      <c r="EQ1678"/>
      <c r="ER1678"/>
      <c r="ES1678"/>
      <c r="ET1678"/>
      <c r="EU1678"/>
      <c r="EV1678"/>
      <c r="EW1678"/>
      <c r="EX1678"/>
      <c r="EY1678"/>
      <c r="EZ1678"/>
      <c r="FA1678"/>
      <c r="FB1678"/>
      <c r="FC1678"/>
      <c r="FD1678"/>
      <c r="FE1678"/>
      <c r="FF1678"/>
      <c r="FG1678"/>
      <c r="FH1678"/>
      <c r="FI1678"/>
      <c r="FJ1678"/>
      <c r="FK1678"/>
      <c r="FL1678"/>
      <c r="FM1678"/>
      <c r="FN1678"/>
    </row>
    <row r="1679" spans="1:170" ht="150" x14ac:dyDescent="0.25">
      <c r="A1679" s="22" t="s">
        <v>41</v>
      </c>
      <c r="B1679" s="22" t="s">
        <v>42</v>
      </c>
      <c r="C1679" s="22" t="s">
        <v>81</v>
      </c>
      <c r="D1679" s="22" t="s">
        <v>8388</v>
      </c>
      <c r="E1679" s="25">
        <v>44876</v>
      </c>
      <c r="F1679" s="22" t="s">
        <v>8389</v>
      </c>
      <c r="G1679" s="32">
        <v>31435566</v>
      </c>
      <c r="H1679" s="22" t="s">
        <v>46</v>
      </c>
      <c r="I1679" s="22" t="s">
        <v>7945</v>
      </c>
      <c r="J1679" s="22" t="s">
        <v>8390</v>
      </c>
      <c r="K1679" s="22" t="s">
        <v>8391</v>
      </c>
      <c r="L1679" s="22" t="s">
        <v>7476</v>
      </c>
      <c r="M1679" s="22" t="s">
        <v>7341</v>
      </c>
      <c r="N1679" s="9">
        <f t="shared" si="26"/>
        <v>3752100</v>
      </c>
      <c r="O1679" s="26">
        <v>3752100</v>
      </c>
      <c r="P1679" s="26">
        <v>2046600</v>
      </c>
      <c r="Q1679" s="22"/>
      <c r="R1679" s="22"/>
      <c r="S1679" s="22"/>
      <c r="T1679" s="22" t="s">
        <v>551</v>
      </c>
      <c r="U1679" s="25">
        <v>44882</v>
      </c>
      <c r="V1679" s="25">
        <v>44925</v>
      </c>
      <c r="W1679" s="25">
        <v>44882</v>
      </c>
      <c r="X1679" s="22">
        <v>55</v>
      </c>
      <c r="Y1679" s="22"/>
      <c r="Z1679" s="22"/>
      <c r="AA1679" s="22"/>
      <c r="AB1679" s="22"/>
      <c r="AC1679" s="22"/>
      <c r="AD1679" s="22"/>
      <c r="AE1679" s="22" t="s">
        <v>8392</v>
      </c>
      <c r="AF1679" s="5" t="s">
        <v>53</v>
      </c>
      <c r="AG1679" s="22" t="s">
        <v>894</v>
      </c>
      <c r="AH1679" s="22" t="s">
        <v>55</v>
      </c>
      <c r="AI1679" s="22"/>
      <c r="AJ1679" s="22" t="s">
        <v>7644</v>
      </c>
      <c r="AK1679" s="22"/>
      <c r="AL1679" s="22"/>
      <c r="AM1679" s="22"/>
      <c r="AN1679" s="22"/>
      <c r="AO1679"/>
      <c r="AP1679"/>
      <c r="AQ1679"/>
      <c r="AR1679"/>
      <c r="AS1679"/>
      <c r="AT1679"/>
      <c r="AU1679"/>
      <c r="AV1679"/>
      <c r="AW1679"/>
      <c r="AX1679"/>
      <c r="AY1679"/>
      <c r="AZ1679"/>
      <c r="BA1679"/>
      <c r="BB1679"/>
      <c r="BC1679"/>
      <c r="BD1679"/>
      <c r="BE1679"/>
      <c r="BF1679"/>
      <c r="BG1679"/>
      <c r="BH1679"/>
      <c r="BI1679"/>
      <c r="BJ1679"/>
      <c r="BK1679"/>
      <c r="BL1679"/>
      <c r="BM1679"/>
      <c r="BN1679"/>
      <c r="BO1679"/>
      <c r="BP1679"/>
      <c r="BQ1679"/>
      <c r="BR1679"/>
      <c r="BS1679"/>
      <c r="BT1679"/>
      <c r="BU1679"/>
      <c r="BV1679"/>
      <c r="BW1679"/>
      <c r="BX1679"/>
      <c r="BY1679"/>
      <c r="BZ1679"/>
      <c r="CA1679"/>
      <c r="CB1679"/>
      <c r="CC1679"/>
      <c r="CD1679"/>
      <c r="CE1679"/>
      <c r="CF1679"/>
      <c r="CG1679"/>
      <c r="CH1679"/>
      <c r="CI1679"/>
      <c r="CJ1679"/>
      <c r="CK1679"/>
      <c r="CL1679"/>
      <c r="CM1679"/>
      <c r="CN1679"/>
      <c r="CO1679"/>
      <c r="CP1679"/>
      <c r="CQ1679"/>
      <c r="CR1679"/>
      <c r="CS1679"/>
      <c r="CT1679"/>
      <c r="CU1679"/>
      <c r="CV1679"/>
      <c r="CW1679"/>
      <c r="CX1679"/>
      <c r="CY1679"/>
      <c r="CZ1679"/>
      <c r="DA1679"/>
      <c r="DB1679"/>
      <c r="DC1679"/>
      <c r="DD1679"/>
      <c r="DE1679"/>
      <c r="DF1679"/>
      <c r="DG1679"/>
      <c r="DH1679"/>
      <c r="DI1679"/>
      <c r="DJ1679"/>
      <c r="DK1679"/>
      <c r="DL1679"/>
      <c r="DM1679"/>
      <c r="DN1679"/>
      <c r="DO1679"/>
      <c r="DP1679"/>
      <c r="DQ1679"/>
      <c r="DR1679"/>
      <c r="DS1679"/>
      <c r="DT1679"/>
      <c r="DU1679"/>
      <c r="DV1679"/>
      <c r="DW1679"/>
      <c r="DX1679"/>
      <c r="DY1679"/>
      <c r="DZ1679"/>
      <c r="EA1679"/>
      <c r="EB1679"/>
      <c r="EC1679"/>
      <c r="ED1679"/>
      <c r="EE1679"/>
      <c r="EF1679"/>
      <c r="EG1679"/>
      <c r="EH1679"/>
      <c r="EI1679"/>
      <c r="EJ1679"/>
      <c r="EK1679"/>
      <c r="EL1679"/>
      <c r="EM1679"/>
      <c r="EN1679"/>
      <c r="EO1679"/>
      <c r="EP1679"/>
      <c r="EQ1679"/>
      <c r="ER1679"/>
      <c r="ES1679"/>
      <c r="ET1679"/>
      <c r="EU1679"/>
      <c r="EV1679"/>
      <c r="EW1679"/>
      <c r="EX1679"/>
      <c r="EY1679"/>
      <c r="EZ1679"/>
      <c r="FA1679"/>
      <c r="FB1679"/>
      <c r="FC1679"/>
      <c r="FD1679"/>
      <c r="FE1679"/>
      <c r="FF1679"/>
      <c r="FG1679"/>
      <c r="FH1679"/>
      <c r="FI1679"/>
      <c r="FJ1679"/>
      <c r="FK1679"/>
      <c r="FL1679"/>
      <c r="FM1679"/>
      <c r="FN1679"/>
    </row>
    <row r="1680" spans="1:170" ht="150" x14ac:dyDescent="0.25">
      <c r="A1680" s="22" t="s">
        <v>41</v>
      </c>
      <c r="B1680" s="22" t="s">
        <v>42</v>
      </c>
      <c r="C1680" s="22" t="s">
        <v>81</v>
      </c>
      <c r="D1680" s="22" t="s">
        <v>8393</v>
      </c>
      <c r="E1680" s="25">
        <v>44876</v>
      </c>
      <c r="F1680" s="22" t="s">
        <v>8394</v>
      </c>
      <c r="G1680" s="32">
        <v>32291852</v>
      </c>
      <c r="H1680" s="22" t="s">
        <v>46</v>
      </c>
      <c r="I1680" s="22" t="s">
        <v>7945</v>
      </c>
      <c r="J1680" s="22" t="s">
        <v>8395</v>
      </c>
      <c r="K1680" s="22" t="s">
        <v>8396</v>
      </c>
      <c r="L1680" s="22" t="s">
        <v>7476</v>
      </c>
      <c r="M1680" s="22" t="s">
        <v>7341</v>
      </c>
      <c r="N1680" s="9">
        <f t="shared" si="26"/>
        <v>3615660</v>
      </c>
      <c r="O1680" s="26">
        <v>3615660</v>
      </c>
      <c r="P1680" s="26">
        <v>2046600</v>
      </c>
      <c r="Q1680" s="22"/>
      <c r="R1680" s="22"/>
      <c r="S1680" s="22"/>
      <c r="T1680" s="22" t="s">
        <v>2674</v>
      </c>
      <c r="U1680" s="25">
        <v>44882</v>
      </c>
      <c r="V1680" s="25">
        <v>44925</v>
      </c>
      <c r="W1680" s="25">
        <v>44881</v>
      </c>
      <c r="X1680" s="22">
        <v>53</v>
      </c>
      <c r="Y1680" s="22"/>
      <c r="Z1680" s="22"/>
      <c r="AA1680" s="22"/>
      <c r="AB1680" s="22"/>
      <c r="AC1680" s="22"/>
      <c r="AD1680" s="22"/>
      <c r="AE1680" s="22" t="s">
        <v>8397</v>
      </c>
      <c r="AF1680" s="5" t="s">
        <v>53</v>
      </c>
      <c r="AG1680" s="22" t="s">
        <v>894</v>
      </c>
      <c r="AH1680" s="22" t="s">
        <v>55</v>
      </c>
      <c r="AI1680" s="22"/>
      <c r="AJ1680" s="22" t="s">
        <v>7644</v>
      </c>
      <c r="AK1680" s="22"/>
      <c r="AL1680" s="22"/>
      <c r="AM1680" s="22"/>
      <c r="AN1680" s="22"/>
      <c r="AO1680"/>
      <c r="AP1680"/>
      <c r="AQ1680"/>
      <c r="AR1680"/>
      <c r="AS1680"/>
      <c r="AT1680"/>
      <c r="AU1680"/>
      <c r="AV1680"/>
      <c r="AW1680"/>
      <c r="AX1680"/>
      <c r="AY1680"/>
      <c r="AZ1680"/>
      <c r="BA1680"/>
      <c r="BB1680"/>
      <c r="BC1680"/>
      <c r="BD1680"/>
      <c r="BE1680"/>
      <c r="BF1680"/>
      <c r="BG1680"/>
      <c r="BH1680"/>
      <c r="BI1680"/>
      <c r="BJ1680"/>
      <c r="BK1680"/>
      <c r="BL1680"/>
      <c r="BM1680"/>
      <c r="BN1680"/>
      <c r="BO1680"/>
      <c r="BP1680"/>
      <c r="BQ1680"/>
      <c r="BR1680"/>
      <c r="BS1680"/>
      <c r="BT1680"/>
      <c r="BU1680"/>
      <c r="BV1680"/>
      <c r="BW1680"/>
      <c r="BX1680"/>
      <c r="BY1680"/>
      <c r="BZ1680"/>
      <c r="CA1680"/>
      <c r="CB1680"/>
      <c r="CC1680"/>
      <c r="CD1680"/>
      <c r="CE1680"/>
      <c r="CF1680"/>
      <c r="CG1680"/>
      <c r="CH1680"/>
      <c r="CI1680"/>
      <c r="CJ1680"/>
      <c r="CK1680"/>
      <c r="CL1680"/>
      <c r="CM1680"/>
      <c r="CN1680"/>
      <c r="CO1680"/>
      <c r="CP1680"/>
      <c r="CQ1680"/>
      <c r="CR1680"/>
      <c r="CS1680"/>
      <c r="CT1680"/>
      <c r="CU1680"/>
      <c r="CV1680"/>
      <c r="CW1680"/>
      <c r="CX1680"/>
      <c r="CY1680"/>
      <c r="CZ1680"/>
      <c r="DA1680"/>
      <c r="DB1680"/>
      <c r="DC1680"/>
      <c r="DD1680"/>
      <c r="DE1680"/>
      <c r="DF1680"/>
      <c r="DG1680"/>
      <c r="DH1680"/>
      <c r="DI1680"/>
      <c r="DJ1680"/>
      <c r="DK1680"/>
      <c r="DL1680"/>
      <c r="DM1680"/>
      <c r="DN1680"/>
      <c r="DO1680"/>
      <c r="DP1680"/>
      <c r="DQ1680"/>
      <c r="DR1680"/>
      <c r="DS1680"/>
      <c r="DT1680"/>
      <c r="DU1680"/>
      <c r="DV1680"/>
      <c r="DW1680"/>
      <c r="DX1680"/>
      <c r="DY1680"/>
      <c r="DZ1680"/>
      <c r="EA1680"/>
      <c r="EB1680"/>
      <c r="EC1680"/>
      <c r="ED1680"/>
      <c r="EE1680"/>
      <c r="EF1680"/>
      <c r="EG1680"/>
      <c r="EH1680"/>
      <c r="EI1680"/>
      <c r="EJ1680"/>
      <c r="EK1680"/>
      <c r="EL1680"/>
      <c r="EM1680"/>
      <c r="EN1680"/>
      <c r="EO1680"/>
      <c r="EP1680"/>
      <c r="EQ1680"/>
      <c r="ER1680"/>
      <c r="ES1680"/>
      <c r="ET1680"/>
      <c r="EU1680"/>
      <c r="EV1680"/>
      <c r="EW1680"/>
      <c r="EX1680"/>
      <c r="EY1680"/>
      <c r="EZ1680"/>
      <c r="FA1680"/>
      <c r="FB1680"/>
      <c r="FC1680"/>
      <c r="FD1680"/>
      <c r="FE1680"/>
      <c r="FF1680"/>
      <c r="FG1680"/>
      <c r="FH1680"/>
      <c r="FI1680"/>
      <c r="FJ1680"/>
      <c r="FK1680"/>
      <c r="FL1680"/>
      <c r="FM1680"/>
      <c r="FN1680"/>
    </row>
    <row r="1681" spans="1:170" ht="150" x14ac:dyDescent="0.25">
      <c r="A1681" s="22" t="s">
        <v>41</v>
      </c>
      <c r="B1681" s="22" t="s">
        <v>42</v>
      </c>
      <c r="C1681" s="22" t="s">
        <v>81</v>
      </c>
      <c r="D1681" s="22" t="s">
        <v>8398</v>
      </c>
      <c r="E1681" s="25">
        <v>44880</v>
      </c>
      <c r="F1681" s="22" t="s">
        <v>8399</v>
      </c>
      <c r="G1681" s="32">
        <v>29774886</v>
      </c>
      <c r="H1681" s="22" t="s">
        <v>46</v>
      </c>
      <c r="I1681" s="22" t="s">
        <v>7945</v>
      </c>
      <c r="J1681" s="22" t="s">
        <v>8400</v>
      </c>
      <c r="K1681" s="22" t="s">
        <v>8401</v>
      </c>
      <c r="L1681" s="22" t="s">
        <v>7476</v>
      </c>
      <c r="M1681" s="22" t="s">
        <v>7341</v>
      </c>
      <c r="N1681" s="9">
        <f t="shared" si="26"/>
        <v>3615660</v>
      </c>
      <c r="O1681" s="26">
        <v>3615660</v>
      </c>
      <c r="P1681" s="26">
        <v>2046600</v>
      </c>
      <c r="Q1681" s="22"/>
      <c r="R1681" s="22"/>
      <c r="S1681" s="22"/>
      <c r="T1681" s="22" t="s">
        <v>8402</v>
      </c>
      <c r="U1681" s="25">
        <v>44889</v>
      </c>
      <c r="V1681" s="25">
        <v>44925</v>
      </c>
      <c r="W1681" s="25">
        <v>44889</v>
      </c>
      <c r="X1681" s="22">
        <v>53</v>
      </c>
      <c r="Y1681" s="22"/>
      <c r="Z1681" s="22"/>
      <c r="AA1681" s="22"/>
      <c r="AB1681" s="22"/>
      <c r="AC1681" s="22"/>
      <c r="AD1681" s="22"/>
      <c r="AE1681" s="22" t="s">
        <v>8403</v>
      </c>
      <c r="AF1681" s="5" t="s">
        <v>53</v>
      </c>
      <c r="AG1681" s="22" t="s">
        <v>894</v>
      </c>
      <c r="AH1681" s="22" t="s">
        <v>55</v>
      </c>
      <c r="AI1681" s="22"/>
      <c r="AJ1681" s="22" t="s">
        <v>160</v>
      </c>
      <c r="AK1681" s="22"/>
      <c r="AL1681" s="22"/>
      <c r="AM1681" s="22"/>
      <c r="AN1681" s="22"/>
      <c r="AO1681"/>
      <c r="AP1681"/>
      <c r="AQ1681"/>
      <c r="AR1681"/>
      <c r="AS1681"/>
      <c r="AT1681"/>
      <c r="AU1681"/>
      <c r="AV1681"/>
      <c r="AW1681"/>
      <c r="AX1681"/>
      <c r="AY1681"/>
      <c r="AZ1681"/>
      <c r="BA1681"/>
      <c r="BB1681"/>
      <c r="BC1681"/>
      <c r="BD1681"/>
      <c r="BE1681"/>
      <c r="BF1681"/>
      <c r="BG1681"/>
      <c r="BH1681"/>
      <c r="BI1681"/>
      <c r="BJ1681"/>
      <c r="BK1681"/>
      <c r="BL1681"/>
      <c r="BM1681"/>
      <c r="BN1681"/>
      <c r="BO1681"/>
      <c r="BP1681"/>
      <c r="BQ1681"/>
      <c r="BR1681"/>
      <c r="BS1681"/>
      <c r="BT1681"/>
      <c r="BU1681"/>
      <c r="BV1681"/>
      <c r="BW1681"/>
      <c r="BX1681"/>
      <c r="BY1681"/>
      <c r="BZ1681"/>
      <c r="CA1681"/>
      <c r="CB1681"/>
      <c r="CC1681"/>
      <c r="CD1681"/>
      <c r="CE1681"/>
      <c r="CF1681"/>
      <c r="CG1681"/>
      <c r="CH1681"/>
      <c r="CI1681"/>
      <c r="CJ1681"/>
      <c r="CK1681"/>
      <c r="CL1681"/>
      <c r="CM1681"/>
      <c r="CN1681"/>
      <c r="CO1681"/>
      <c r="CP1681"/>
      <c r="CQ1681"/>
      <c r="CR1681"/>
      <c r="CS1681"/>
      <c r="CT1681"/>
      <c r="CU1681"/>
      <c r="CV1681"/>
      <c r="CW1681"/>
      <c r="CX1681"/>
      <c r="CY1681"/>
      <c r="CZ1681"/>
      <c r="DA1681"/>
      <c r="DB1681"/>
      <c r="DC1681"/>
      <c r="DD1681"/>
      <c r="DE1681"/>
      <c r="DF1681"/>
      <c r="DG1681"/>
      <c r="DH1681"/>
      <c r="DI1681"/>
      <c r="DJ1681"/>
      <c r="DK1681"/>
      <c r="DL1681"/>
      <c r="DM1681"/>
      <c r="DN1681"/>
      <c r="DO1681"/>
      <c r="DP1681"/>
      <c r="DQ1681"/>
      <c r="DR1681"/>
      <c r="DS1681"/>
      <c r="DT1681"/>
      <c r="DU1681"/>
      <c r="DV1681"/>
      <c r="DW1681"/>
      <c r="DX1681"/>
      <c r="DY1681"/>
      <c r="DZ1681"/>
      <c r="EA1681"/>
      <c r="EB1681"/>
      <c r="EC1681"/>
      <c r="ED1681"/>
      <c r="EE1681"/>
      <c r="EF1681"/>
      <c r="EG1681"/>
      <c r="EH1681"/>
      <c r="EI1681"/>
      <c r="EJ1681"/>
      <c r="EK1681"/>
      <c r="EL1681"/>
      <c r="EM1681"/>
      <c r="EN1681"/>
      <c r="EO1681"/>
      <c r="EP1681"/>
      <c r="EQ1681"/>
      <c r="ER1681"/>
      <c r="ES1681"/>
      <c r="ET1681"/>
      <c r="EU1681"/>
      <c r="EV1681"/>
      <c r="EW1681"/>
      <c r="EX1681"/>
      <c r="EY1681"/>
      <c r="EZ1681"/>
      <c r="FA1681"/>
      <c r="FB1681"/>
      <c r="FC1681"/>
      <c r="FD1681"/>
      <c r="FE1681"/>
      <c r="FF1681"/>
      <c r="FG1681"/>
      <c r="FH1681"/>
      <c r="FI1681"/>
      <c r="FJ1681"/>
      <c r="FK1681"/>
      <c r="FL1681"/>
      <c r="FM1681"/>
      <c r="FN1681"/>
    </row>
    <row r="1682" spans="1:170" ht="150" x14ac:dyDescent="0.25">
      <c r="A1682" s="22" t="s">
        <v>41</v>
      </c>
      <c r="B1682" s="22" t="s">
        <v>42</v>
      </c>
      <c r="C1682" s="22" t="s">
        <v>81</v>
      </c>
      <c r="D1682" s="22" t="s">
        <v>8404</v>
      </c>
      <c r="E1682" s="25">
        <v>44881</v>
      </c>
      <c r="F1682" s="22" t="s">
        <v>8405</v>
      </c>
      <c r="G1682" s="22" t="s">
        <v>8406</v>
      </c>
      <c r="H1682" s="22" t="s">
        <v>46</v>
      </c>
      <c r="I1682" s="22" t="s">
        <v>7945</v>
      </c>
      <c r="J1682" s="22" t="s">
        <v>8407</v>
      </c>
      <c r="K1682" s="22" t="s">
        <v>8408</v>
      </c>
      <c r="L1682" s="22" t="s">
        <v>7476</v>
      </c>
      <c r="M1682" s="22" t="s">
        <v>7341</v>
      </c>
      <c r="N1682" s="9">
        <f t="shared" si="26"/>
        <v>3615660</v>
      </c>
      <c r="O1682" s="26">
        <v>3615660</v>
      </c>
      <c r="P1682" s="26">
        <v>2046600</v>
      </c>
      <c r="Q1682" s="22"/>
      <c r="R1682" s="22"/>
      <c r="S1682" s="22"/>
      <c r="T1682" s="22" t="s">
        <v>8409</v>
      </c>
      <c r="U1682" s="25">
        <v>44886</v>
      </c>
      <c r="V1682" s="25">
        <v>44925</v>
      </c>
      <c r="W1682" s="25">
        <v>44882</v>
      </c>
      <c r="X1682" s="22">
        <v>53</v>
      </c>
      <c r="Y1682" s="22"/>
      <c r="Z1682" s="22"/>
      <c r="AA1682" s="22"/>
      <c r="AB1682" s="22"/>
      <c r="AC1682" s="22"/>
      <c r="AD1682" s="22"/>
      <c r="AE1682" s="22" t="s">
        <v>8410</v>
      </c>
      <c r="AF1682" s="5" t="s">
        <v>53</v>
      </c>
      <c r="AG1682" s="22" t="s">
        <v>894</v>
      </c>
      <c r="AH1682" s="22" t="s">
        <v>55</v>
      </c>
      <c r="AI1682" s="22"/>
      <c r="AJ1682" s="22" t="s">
        <v>160</v>
      </c>
      <c r="AK1682" s="22"/>
      <c r="AL1682" s="22"/>
      <c r="AM1682" s="22"/>
      <c r="AN1682" s="22"/>
      <c r="AO1682"/>
      <c r="AP1682"/>
      <c r="AQ1682"/>
      <c r="AR1682"/>
      <c r="AS1682"/>
      <c r="AT1682"/>
      <c r="AU1682"/>
      <c r="AV1682"/>
      <c r="AW1682"/>
      <c r="AX1682"/>
      <c r="AY1682"/>
      <c r="AZ1682"/>
      <c r="BA1682"/>
      <c r="BB1682"/>
      <c r="BC1682"/>
      <c r="BD1682"/>
      <c r="BE1682"/>
      <c r="BF1682"/>
      <c r="BG1682"/>
      <c r="BH1682"/>
      <c r="BI1682"/>
      <c r="BJ1682"/>
      <c r="BK1682"/>
      <c r="BL1682"/>
      <c r="BM1682"/>
      <c r="BN1682"/>
      <c r="BO1682"/>
      <c r="BP1682"/>
      <c r="BQ1682"/>
      <c r="BR1682"/>
      <c r="BS1682"/>
      <c r="BT1682"/>
      <c r="BU1682"/>
      <c r="BV1682"/>
      <c r="BW1682"/>
      <c r="BX1682"/>
      <c r="BY1682"/>
      <c r="BZ1682"/>
      <c r="CA1682"/>
      <c r="CB1682"/>
      <c r="CC1682"/>
      <c r="CD1682"/>
      <c r="CE1682"/>
      <c r="CF1682"/>
      <c r="CG1682"/>
      <c r="CH1682"/>
      <c r="CI1682"/>
      <c r="CJ1682"/>
      <c r="CK1682"/>
      <c r="CL1682"/>
      <c r="CM1682"/>
      <c r="CN1682"/>
      <c r="CO1682"/>
      <c r="CP1682"/>
      <c r="CQ1682"/>
      <c r="CR1682"/>
      <c r="CS1682"/>
      <c r="CT1682"/>
      <c r="CU1682"/>
      <c r="CV1682"/>
      <c r="CW1682"/>
      <c r="CX1682"/>
      <c r="CY1682"/>
      <c r="CZ1682"/>
      <c r="DA1682"/>
      <c r="DB1682"/>
      <c r="DC1682"/>
      <c r="DD1682"/>
      <c r="DE1682"/>
      <c r="DF1682"/>
      <c r="DG1682"/>
      <c r="DH1682"/>
      <c r="DI1682"/>
      <c r="DJ1682"/>
      <c r="DK1682"/>
      <c r="DL1682"/>
      <c r="DM1682"/>
      <c r="DN1682"/>
      <c r="DO1682"/>
      <c r="DP1682"/>
      <c r="DQ1682"/>
      <c r="DR1682"/>
      <c r="DS1682"/>
      <c r="DT1682"/>
      <c r="DU1682"/>
      <c r="DV1682"/>
      <c r="DW1682"/>
      <c r="DX1682"/>
      <c r="DY1682"/>
      <c r="DZ1682"/>
      <c r="EA1682"/>
      <c r="EB1682"/>
      <c r="EC1682"/>
      <c r="ED1682"/>
      <c r="EE1682"/>
      <c r="EF1682"/>
      <c r="EG1682"/>
      <c r="EH1682"/>
      <c r="EI1682"/>
      <c r="EJ1682"/>
      <c r="EK1682"/>
      <c r="EL1682"/>
      <c r="EM1682"/>
      <c r="EN1682"/>
      <c r="EO1682"/>
      <c r="EP1682"/>
      <c r="EQ1682"/>
      <c r="ER1682"/>
      <c r="ES1682"/>
      <c r="ET1682"/>
      <c r="EU1682"/>
      <c r="EV1682"/>
      <c r="EW1682"/>
      <c r="EX1682"/>
      <c r="EY1682"/>
      <c r="EZ1682"/>
      <c r="FA1682"/>
      <c r="FB1682"/>
      <c r="FC1682"/>
      <c r="FD1682"/>
      <c r="FE1682"/>
      <c r="FF1682"/>
      <c r="FG1682"/>
      <c r="FH1682"/>
      <c r="FI1682"/>
      <c r="FJ1682"/>
      <c r="FK1682"/>
      <c r="FL1682"/>
      <c r="FM1682"/>
      <c r="FN1682"/>
    </row>
    <row r="1683" spans="1:170" ht="150" x14ac:dyDescent="0.25">
      <c r="A1683" s="22" t="s">
        <v>41</v>
      </c>
      <c r="B1683" s="22" t="s">
        <v>42</v>
      </c>
      <c r="C1683" s="22" t="s">
        <v>81</v>
      </c>
      <c r="D1683" s="22" t="s">
        <v>8411</v>
      </c>
      <c r="E1683" s="25">
        <v>44880</v>
      </c>
      <c r="F1683" s="22" t="s">
        <v>8412</v>
      </c>
      <c r="G1683" s="32">
        <v>1122135105</v>
      </c>
      <c r="H1683" s="22" t="s">
        <v>46</v>
      </c>
      <c r="I1683" s="22" t="s">
        <v>7945</v>
      </c>
      <c r="J1683" s="22" t="s">
        <v>8413</v>
      </c>
      <c r="K1683" s="22" t="s">
        <v>8414</v>
      </c>
      <c r="L1683" s="22" t="s">
        <v>7476</v>
      </c>
      <c r="M1683" s="22" t="s">
        <v>7341</v>
      </c>
      <c r="N1683" s="9">
        <f t="shared" si="26"/>
        <v>3615660</v>
      </c>
      <c r="O1683" s="26">
        <v>3615660</v>
      </c>
      <c r="P1683" s="26">
        <v>2046600</v>
      </c>
      <c r="Q1683" s="22"/>
      <c r="R1683" s="22"/>
      <c r="S1683" s="22"/>
      <c r="T1683" s="22" t="s">
        <v>8415</v>
      </c>
      <c r="U1683" s="25">
        <v>44887</v>
      </c>
      <c r="V1683" s="25">
        <v>44925</v>
      </c>
      <c r="W1683" s="25">
        <v>44886</v>
      </c>
      <c r="X1683" s="22">
        <v>53</v>
      </c>
      <c r="Y1683" s="22"/>
      <c r="Z1683" s="22"/>
      <c r="AA1683" s="22"/>
      <c r="AB1683" s="22"/>
      <c r="AC1683" s="22"/>
      <c r="AD1683" s="22"/>
      <c r="AE1683" s="22" t="s">
        <v>8416</v>
      </c>
      <c r="AF1683" s="5" t="s">
        <v>53</v>
      </c>
      <c r="AG1683" s="22" t="s">
        <v>894</v>
      </c>
      <c r="AH1683" s="22" t="s">
        <v>55</v>
      </c>
      <c r="AI1683" s="22"/>
      <c r="AJ1683" s="22" t="s">
        <v>160</v>
      </c>
      <c r="AK1683" s="22"/>
      <c r="AL1683" s="22"/>
      <c r="AM1683" s="22"/>
      <c r="AN1683" s="22"/>
      <c r="AO1683"/>
      <c r="AP1683"/>
      <c r="AQ1683"/>
      <c r="AR1683"/>
      <c r="AS1683"/>
      <c r="AT1683"/>
      <c r="AU1683"/>
      <c r="AV1683"/>
      <c r="AW1683"/>
      <c r="AX1683"/>
      <c r="AY1683"/>
      <c r="AZ1683"/>
      <c r="BA1683"/>
      <c r="BB1683"/>
      <c r="BC1683"/>
      <c r="BD1683"/>
      <c r="BE1683"/>
      <c r="BF1683"/>
      <c r="BG1683"/>
      <c r="BH1683"/>
      <c r="BI1683"/>
      <c r="BJ1683"/>
      <c r="BK1683"/>
      <c r="BL1683"/>
      <c r="BM1683"/>
      <c r="BN1683"/>
      <c r="BO1683"/>
      <c r="BP1683"/>
      <c r="BQ1683"/>
      <c r="BR1683"/>
      <c r="BS1683"/>
      <c r="BT1683"/>
      <c r="BU1683"/>
      <c r="BV1683"/>
      <c r="BW1683"/>
      <c r="BX1683"/>
      <c r="BY1683"/>
      <c r="BZ1683"/>
      <c r="CA1683"/>
      <c r="CB1683"/>
      <c r="CC1683"/>
      <c r="CD1683"/>
      <c r="CE1683"/>
      <c r="CF1683"/>
      <c r="CG1683"/>
      <c r="CH1683"/>
      <c r="CI1683"/>
      <c r="CJ1683"/>
      <c r="CK1683"/>
      <c r="CL1683"/>
      <c r="CM1683"/>
      <c r="CN1683"/>
      <c r="CO1683"/>
      <c r="CP1683"/>
      <c r="CQ1683"/>
      <c r="CR1683"/>
      <c r="CS1683"/>
      <c r="CT1683"/>
      <c r="CU1683"/>
      <c r="CV1683"/>
      <c r="CW1683"/>
      <c r="CX1683"/>
      <c r="CY1683"/>
      <c r="CZ1683"/>
      <c r="DA1683"/>
      <c r="DB1683"/>
      <c r="DC1683"/>
      <c r="DD1683"/>
      <c r="DE1683"/>
      <c r="DF1683"/>
      <c r="DG1683"/>
      <c r="DH1683"/>
      <c r="DI1683"/>
      <c r="DJ1683"/>
      <c r="DK1683"/>
      <c r="DL1683"/>
      <c r="DM1683"/>
      <c r="DN1683"/>
      <c r="DO1683"/>
      <c r="DP1683"/>
      <c r="DQ1683"/>
      <c r="DR1683"/>
      <c r="DS1683"/>
      <c r="DT1683"/>
      <c r="DU1683"/>
      <c r="DV1683"/>
      <c r="DW1683"/>
      <c r="DX1683"/>
      <c r="DY1683"/>
      <c r="DZ1683"/>
      <c r="EA1683"/>
      <c r="EB1683"/>
      <c r="EC1683"/>
      <c r="ED1683"/>
      <c r="EE1683"/>
      <c r="EF1683"/>
      <c r="EG1683"/>
      <c r="EH1683"/>
      <c r="EI1683"/>
      <c r="EJ1683"/>
      <c r="EK1683"/>
      <c r="EL1683"/>
      <c r="EM1683"/>
      <c r="EN1683"/>
      <c r="EO1683"/>
      <c r="EP1683"/>
      <c r="EQ1683"/>
      <c r="ER1683"/>
      <c r="ES1683"/>
      <c r="ET1683"/>
      <c r="EU1683"/>
      <c r="EV1683"/>
      <c r="EW1683"/>
      <c r="EX1683"/>
      <c r="EY1683"/>
      <c r="EZ1683"/>
      <c r="FA1683"/>
      <c r="FB1683"/>
      <c r="FC1683"/>
      <c r="FD1683"/>
      <c r="FE1683"/>
      <c r="FF1683"/>
      <c r="FG1683"/>
      <c r="FH1683"/>
      <c r="FI1683"/>
      <c r="FJ1683"/>
      <c r="FK1683"/>
      <c r="FL1683"/>
      <c r="FM1683"/>
      <c r="FN1683"/>
    </row>
    <row r="1684" spans="1:170" ht="150" x14ac:dyDescent="0.25">
      <c r="A1684" s="22" t="s">
        <v>41</v>
      </c>
      <c r="B1684" s="22" t="s">
        <v>42</v>
      </c>
      <c r="C1684" s="22" t="s">
        <v>81</v>
      </c>
      <c r="D1684" s="22" t="s">
        <v>8417</v>
      </c>
      <c r="E1684" s="25">
        <v>44880</v>
      </c>
      <c r="F1684" s="22" t="s">
        <v>8418</v>
      </c>
      <c r="G1684" s="32">
        <v>1030559586</v>
      </c>
      <c r="H1684" s="22" t="s">
        <v>46</v>
      </c>
      <c r="I1684" s="22" t="s">
        <v>7945</v>
      </c>
      <c r="J1684" s="22" t="s">
        <v>8419</v>
      </c>
      <c r="K1684" s="22" t="s">
        <v>8420</v>
      </c>
      <c r="L1684" s="22" t="s">
        <v>7476</v>
      </c>
      <c r="M1684" s="22" t="s">
        <v>7341</v>
      </c>
      <c r="N1684" s="9">
        <f t="shared" si="26"/>
        <v>3615660</v>
      </c>
      <c r="O1684" s="26">
        <v>3615660</v>
      </c>
      <c r="P1684" s="26">
        <v>2046600</v>
      </c>
      <c r="Q1684" s="22"/>
      <c r="R1684" s="22"/>
      <c r="S1684" s="22"/>
      <c r="T1684" s="22" t="s">
        <v>662</v>
      </c>
      <c r="U1684" s="25">
        <v>44882</v>
      </c>
      <c r="V1684" s="25">
        <v>44925</v>
      </c>
      <c r="W1684" s="25">
        <v>44881</v>
      </c>
      <c r="X1684" s="22">
        <v>53</v>
      </c>
      <c r="Y1684" s="22"/>
      <c r="Z1684" s="22"/>
      <c r="AA1684" s="22"/>
      <c r="AB1684" s="22"/>
      <c r="AC1684" s="22"/>
      <c r="AD1684" s="22"/>
      <c r="AE1684" s="22" t="s">
        <v>8225</v>
      </c>
      <c r="AF1684" s="5" t="s">
        <v>53</v>
      </c>
      <c r="AG1684" s="22" t="s">
        <v>894</v>
      </c>
      <c r="AH1684" s="22" t="s">
        <v>55</v>
      </c>
      <c r="AI1684" s="22"/>
      <c r="AJ1684" s="22" t="s">
        <v>160</v>
      </c>
      <c r="AK1684" s="22"/>
      <c r="AL1684" s="22"/>
      <c r="AM1684" s="22"/>
      <c r="AN1684" s="22"/>
      <c r="AO1684"/>
      <c r="AP1684"/>
      <c r="AQ1684"/>
      <c r="AR1684"/>
      <c r="AS1684"/>
      <c r="AT1684"/>
      <c r="AU1684"/>
      <c r="AV1684"/>
      <c r="AW1684"/>
      <c r="AX1684"/>
      <c r="AY1684"/>
      <c r="AZ1684"/>
      <c r="BA1684"/>
      <c r="BB1684"/>
      <c r="BC1684"/>
      <c r="BD1684"/>
      <c r="BE1684"/>
      <c r="BF1684"/>
      <c r="BG1684"/>
      <c r="BH1684"/>
      <c r="BI1684"/>
      <c r="BJ1684"/>
      <c r="BK1684"/>
      <c r="BL1684"/>
      <c r="BM1684"/>
      <c r="BN1684"/>
      <c r="BO1684"/>
      <c r="BP1684"/>
      <c r="BQ1684"/>
      <c r="BR1684"/>
      <c r="BS1684"/>
      <c r="BT1684"/>
      <c r="BU1684"/>
      <c r="BV1684"/>
      <c r="BW1684"/>
      <c r="BX1684"/>
      <c r="BY1684"/>
      <c r="BZ1684"/>
      <c r="CA1684"/>
      <c r="CB1684"/>
      <c r="CC1684"/>
      <c r="CD1684"/>
      <c r="CE1684"/>
      <c r="CF1684"/>
      <c r="CG1684"/>
      <c r="CH1684"/>
      <c r="CI1684"/>
      <c r="CJ1684"/>
      <c r="CK1684"/>
      <c r="CL1684"/>
      <c r="CM1684"/>
      <c r="CN1684"/>
      <c r="CO1684"/>
      <c r="CP1684"/>
      <c r="CQ1684"/>
      <c r="CR1684"/>
      <c r="CS1684"/>
      <c r="CT1684"/>
      <c r="CU1684"/>
      <c r="CV1684"/>
      <c r="CW1684"/>
      <c r="CX1684"/>
      <c r="CY1684"/>
      <c r="CZ1684"/>
      <c r="DA1684"/>
      <c r="DB1684"/>
      <c r="DC1684"/>
      <c r="DD1684"/>
      <c r="DE1684"/>
      <c r="DF1684"/>
      <c r="DG1684"/>
      <c r="DH1684"/>
      <c r="DI1684"/>
      <c r="DJ1684"/>
      <c r="DK1684"/>
      <c r="DL1684"/>
      <c r="DM1684"/>
      <c r="DN1684"/>
      <c r="DO1684"/>
      <c r="DP1684"/>
      <c r="DQ1684"/>
      <c r="DR1684"/>
      <c r="DS1684"/>
      <c r="DT1684"/>
      <c r="DU1684"/>
      <c r="DV1684"/>
      <c r="DW1684"/>
      <c r="DX1684"/>
      <c r="DY1684"/>
      <c r="DZ1684"/>
      <c r="EA1684"/>
      <c r="EB1684"/>
      <c r="EC1684"/>
      <c r="ED1684"/>
      <c r="EE1684"/>
      <c r="EF1684"/>
      <c r="EG1684"/>
      <c r="EH1684"/>
      <c r="EI1684"/>
      <c r="EJ1684"/>
      <c r="EK1684"/>
      <c r="EL1684"/>
      <c r="EM1684"/>
      <c r="EN1684"/>
      <c r="EO1684"/>
      <c r="EP1684"/>
      <c r="EQ1684"/>
      <c r="ER1684"/>
      <c r="ES1684"/>
      <c r="ET1684"/>
      <c r="EU1684"/>
      <c r="EV1684"/>
      <c r="EW1684"/>
      <c r="EX1684"/>
      <c r="EY1684"/>
      <c r="EZ1684"/>
      <c r="FA1684"/>
      <c r="FB1684"/>
      <c r="FC1684"/>
      <c r="FD1684"/>
      <c r="FE1684"/>
      <c r="FF1684"/>
      <c r="FG1684"/>
      <c r="FH1684"/>
      <c r="FI1684"/>
      <c r="FJ1684"/>
      <c r="FK1684"/>
      <c r="FL1684"/>
      <c r="FM1684"/>
      <c r="FN1684"/>
    </row>
    <row r="1685" spans="1:170" ht="150" x14ac:dyDescent="0.25">
      <c r="A1685" s="22" t="s">
        <v>41</v>
      </c>
      <c r="B1685" s="22" t="s">
        <v>42</v>
      </c>
      <c r="C1685" s="22" t="s">
        <v>81</v>
      </c>
      <c r="D1685" s="22" t="s">
        <v>8421</v>
      </c>
      <c r="E1685" s="25">
        <v>44880</v>
      </c>
      <c r="F1685" s="22" t="s">
        <v>8422</v>
      </c>
      <c r="G1685" s="32">
        <v>53043955</v>
      </c>
      <c r="H1685" s="22" t="s">
        <v>46</v>
      </c>
      <c r="I1685" s="22" t="s">
        <v>7945</v>
      </c>
      <c r="J1685" s="22" t="s">
        <v>8423</v>
      </c>
      <c r="K1685" s="22" t="s">
        <v>8424</v>
      </c>
      <c r="L1685" s="22" t="s">
        <v>7476</v>
      </c>
      <c r="M1685" s="22" t="s">
        <v>7341</v>
      </c>
      <c r="N1685" s="9">
        <f t="shared" si="26"/>
        <v>3615660</v>
      </c>
      <c r="O1685" s="26">
        <v>3615660</v>
      </c>
      <c r="P1685" s="26">
        <v>2046600</v>
      </c>
      <c r="Q1685" s="22"/>
      <c r="R1685" s="22"/>
      <c r="S1685" s="22"/>
      <c r="T1685" s="22" t="s">
        <v>662</v>
      </c>
      <c r="U1685" s="25">
        <v>44883</v>
      </c>
      <c r="V1685" s="25">
        <v>44925</v>
      </c>
      <c r="W1685" s="25">
        <v>44883</v>
      </c>
      <c r="X1685" s="22">
        <v>53</v>
      </c>
      <c r="Y1685" s="22"/>
      <c r="Z1685" s="22"/>
      <c r="AA1685" s="22"/>
      <c r="AB1685" s="22"/>
      <c r="AC1685" s="22"/>
      <c r="AD1685" s="22"/>
      <c r="AE1685" s="22" t="s">
        <v>8225</v>
      </c>
      <c r="AF1685" s="5" t="s">
        <v>53</v>
      </c>
      <c r="AG1685" s="22" t="s">
        <v>894</v>
      </c>
      <c r="AH1685" s="22" t="s">
        <v>55</v>
      </c>
      <c r="AI1685" s="22"/>
      <c r="AJ1685" s="22" t="s">
        <v>160</v>
      </c>
      <c r="AK1685" s="22"/>
      <c r="AL1685" s="22"/>
      <c r="AM1685" s="22"/>
      <c r="AN1685" s="22"/>
      <c r="AO1685"/>
      <c r="AP1685"/>
      <c r="AQ1685"/>
      <c r="AR1685"/>
      <c r="AS1685"/>
      <c r="AT1685"/>
      <c r="AU1685"/>
      <c r="AV1685"/>
      <c r="AW1685"/>
      <c r="AX1685"/>
      <c r="AY1685"/>
      <c r="AZ1685"/>
      <c r="BA1685"/>
      <c r="BB1685"/>
      <c r="BC1685"/>
      <c r="BD1685"/>
      <c r="BE1685"/>
      <c r="BF1685"/>
      <c r="BG1685"/>
      <c r="BH1685"/>
      <c r="BI1685"/>
      <c r="BJ1685"/>
      <c r="BK1685"/>
      <c r="BL1685"/>
      <c r="BM1685"/>
      <c r="BN1685"/>
      <c r="BO1685"/>
      <c r="BP1685"/>
      <c r="BQ1685"/>
      <c r="BR1685"/>
      <c r="BS1685"/>
      <c r="BT1685"/>
      <c r="BU1685"/>
      <c r="BV1685"/>
      <c r="BW1685"/>
      <c r="BX1685"/>
      <c r="BY1685"/>
      <c r="BZ1685"/>
      <c r="CA1685"/>
      <c r="CB1685"/>
      <c r="CC1685"/>
      <c r="CD1685"/>
      <c r="CE1685"/>
      <c r="CF1685"/>
      <c r="CG1685"/>
      <c r="CH1685"/>
      <c r="CI1685"/>
      <c r="CJ1685"/>
      <c r="CK1685"/>
      <c r="CL1685"/>
      <c r="CM1685"/>
      <c r="CN1685"/>
      <c r="CO1685"/>
      <c r="CP1685"/>
      <c r="CQ1685"/>
      <c r="CR1685"/>
      <c r="CS1685"/>
      <c r="CT1685"/>
      <c r="CU1685"/>
      <c r="CV1685"/>
      <c r="CW1685"/>
      <c r="CX1685"/>
      <c r="CY1685"/>
      <c r="CZ1685"/>
      <c r="DA1685"/>
      <c r="DB1685"/>
      <c r="DC1685"/>
      <c r="DD1685"/>
      <c r="DE1685"/>
      <c r="DF1685"/>
      <c r="DG1685"/>
      <c r="DH1685"/>
      <c r="DI1685"/>
      <c r="DJ1685"/>
      <c r="DK1685"/>
      <c r="DL1685"/>
      <c r="DM1685"/>
      <c r="DN1685"/>
      <c r="DO1685"/>
      <c r="DP1685"/>
      <c r="DQ1685"/>
      <c r="DR1685"/>
      <c r="DS1685"/>
      <c r="DT1685"/>
      <c r="DU1685"/>
      <c r="DV1685"/>
      <c r="DW1685"/>
      <c r="DX1685"/>
      <c r="DY1685"/>
      <c r="DZ1685"/>
      <c r="EA1685"/>
      <c r="EB1685"/>
      <c r="EC1685"/>
      <c r="ED1685"/>
      <c r="EE1685"/>
      <c r="EF1685"/>
      <c r="EG1685"/>
      <c r="EH1685"/>
      <c r="EI1685"/>
      <c r="EJ1685"/>
      <c r="EK1685"/>
      <c r="EL1685"/>
      <c r="EM1685"/>
      <c r="EN1685"/>
      <c r="EO1685"/>
      <c r="EP1685"/>
      <c r="EQ1685"/>
      <c r="ER1685"/>
      <c r="ES1685"/>
      <c r="ET1685"/>
      <c r="EU1685"/>
      <c r="EV1685"/>
      <c r="EW1685"/>
      <c r="EX1685"/>
      <c r="EY1685"/>
      <c r="EZ1685"/>
      <c r="FA1685"/>
      <c r="FB1685"/>
      <c r="FC1685"/>
      <c r="FD1685"/>
      <c r="FE1685"/>
      <c r="FF1685"/>
      <c r="FG1685"/>
      <c r="FH1685"/>
      <c r="FI1685"/>
      <c r="FJ1685"/>
      <c r="FK1685"/>
      <c r="FL1685"/>
      <c r="FM1685"/>
      <c r="FN1685"/>
    </row>
    <row r="1686" spans="1:170" ht="150" x14ac:dyDescent="0.25">
      <c r="A1686" s="22" t="s">
        <v>41</v>
      </c>
      <c r="B1686" s="22" t="s">
        <v>42</v>
      </c>
      <c r="C1686" s="22" t="s">
        <v>81</v>
      </c>
      <c r="D1686" s="22" t="s">
        <v>8425</v>
      </c>
      <c r="E1686" s="25">
        <v>44880</v>
      </c>
      <c r="F1686" s="22" t="s">
        <v>8426</v>
      </c>
      <c r="G1686" s="32">
        <v>1001176237</v>
      </c>
      <c r="H1686" s="22" t="s">
        <v>46</v>
      </c>
      <c r="I1686" s="22" t="s">
        <v>7945</v>
      </c>
      <c r="J1686" s="22" t="s">
        <v>8427</v>
      </c>
      <c r="K1686" s="22" t="s">
        <v>8428</v>
      </c>
      <c r="L1686" s="22" t="s">
        <v>7476</v>
      </c>
      <c r="M1686" s="22" t="s">
        <v>7341</v>
      </c>
      <c r="N1686" s="9">
        <f t="shared" si="26"/>
        <v>3615660</v>
      </c>
      <c r="O1686" s="26">
        <v>3615660</v>
      </c>
      <c r="P1686" s="26">
        <v>2046600</v>
      </c>
      <c r="Q1686" s="22"/>
      <c r="R1686" s="22"/>
      <c r="S1686" s="22"/>
      <c r="T1686" s="22" t="s">
        <v>662</v>
      </c>
      <c r="U1686" s="25">
        <v>44886</v>
      </c>
      <c r="V1686" s="25">
        <v>44925</v>
      </c>
      <c r="W1686" s="25">
        <v>44881</v>
      </c>
      <c r="X1686" s="22">
        <v>53</v>
      </c>
      <c r="Y1686" s="22"/>
      <c r="Z1686" s="22"/>
      <c r="AA1686" s="22"/>
      <c r="AB1686" s="22"/>
      <c r="AC1686" s="22"/>
      <c r="AD1686" s="22"/>
      <c r="AE1686" s="22" t="s">
        <v>8225</v>
      </c>
      <c r="AF1686" s="5" t="s">
        <v>53</v>
      </c>
      <c r="AG1686" s="22" t="s">
        <v>894</v>
      </c>
      <c r="AH1686" s="22" t="s">
        <v>55</v>
      </c>
      <c r="AI1686" s="22"/>
      <c r="AJ1686" s="22" t="s">
        <v>160</v>
      </c>
      <c r="AK1686" s="22"/>
      <c r="AL1686" s="22"/>
      <c r="AM1686" s="22"/>
      <c r="AN1686" s="22"/>
      <c r="AO1686"/>
      <c r="AP1686"/>
      <c r="AQ1686"/>
      <c r="AR1686"/>
      <c r="AS1686"/>
      <c r="AT1686"/>
      <c r="AU1686"/>
      <c r="AV1686"/>
      <c r="AW1686"/>
      <c r="AX1686"/>
      <c r="AY1686"/>
      <c r="AZ1686"/>
      <c r="BA1686"/>
      <c r="BB1686"/>
      <c r="BC1686"/>
      <c r="BD1686"/>
      <c r="BE1686"/>
      <c r="BF1686"/>
      <c r="BG1686"/>
      <c r="BH1686"/>
      <c r="BI1686"/>
      <c r="BJ1686"/>
      <c r="BK1686"/>
      <c r="BL1686"/>
      <c r="BM1686"/>
      <c r="BN1686"/>
      <c r="BO1686"/>
      <c r="BP1686"/>
      <c r="BQ1686"/>
      <c r="BR1686"/>
      <c r="BS1686"/>
      <c r="BT1686"/>
      <c r="BU1686"/>
      <c r="BV1686"/>
      <c r="BW1686"/>
      <c r="BX1686"/>
      <c r="BY1686"/>
      <c r="BZ1686"/>
      <c r="CA1686"/>
      <c r="CB1686"/>
      <c r="CC1686"/>
      <c r="CD1686"/>
      <c r="CE1686"/>
      <c r="CF1686"/>
      <c r="CG1686"/>
      <c r="CH1686"/>
      <c r="CI1686"/>
      <c r="CJ1686"/>
      <c r="CK1686"/>
      <c r="CL1686"/>
      <c r="CM1686"/>
      <c r="CN1686"/>
      <c r="CO1686"/>
      <c r="CP1686"/>
      <c r="CQ1686"/>
      <c r="CR1686"/>
      <c r="CS1686"/>
      <c r="CT1686"/>
      <c r="CU1686"/>
      <c r="CV1686"/>
      <c r="CW1686"/>
      <c r="CX1686"/>
      <c r="CY1686"/>
      <c r="CZ1686"/>
      <c r="DA1686"/>
      <c r="DB1686"/>
      <c r="DC1686"/>
      <c r="DD1686"/>
      <c r="DE1686"/>
      <c r="DF1686"/>
      <c r="DG1686"/>
      <c r="DH1686"/>
      <c r="DI1686"/>
      <c r="DJ1686"/>
      <c r="DK1686"/>
      <c r="DL1686"/>
      <c r="DM1686"/>
      <c r="DN1686"/>
      <c r="DO1686"/>
      <c r="DP1686"/>
      <c r="DQ1686"/>
      <c r="DR1686"/>
      <c r="DS1686"/>
      <c r="DT1686"/>
      <c r="DU1686"/>
      <c r="DV1686"/>
      <c r="DW1686"/>
      <c r="DX1686"/>
      <c r="DY1686"/>
      <c r="DZ1686"/>
      <c r="EA1686"/>
      <c r="EB1686"/>
      <c r="EC1686"/>
      <c r="ED1686"/>
      <c r="EE1686"/>
      <c r="EF1686"/>
      <c r="EG1686"/>
      <c r="EH1686"/>
      <c r="EI1686"/>
      <c r="EJ1686"/>
      <c r="EK1686"/>
      <c r="EL1686"/>
      <c r="EM1686"/>
      <c r="EN1686"/>
      <c r="EO1686"/>
      <c r="EP1686"/>
      <c r="EQ1686"/>
      <c r="ER1686"/>
      <c r="ES1686"/>
      <c r="ET1686"/>
      <c r="EU1686"/>
      <c r="EV1686"/>
      <c r="EW1686"/>
      <c r="EX1686"/>
      <c r="EY1686"/>
      <c r="EZ1686"/>
      <c r="FA1686"/>
      <c r="FB1686"/>
      <c r="FC1686"/>
      <c r="FD1686"/>
      <c r="FE1686"/>
      <c r="FF1686"/>
      <c r="FG1686"/>
      <c r="FH1686"/>
      <c r="FI1686"/>
      <c r="FJ1686"/>
      <c r="FK1686"/>
      <c r="FL1686"/>
      <c r="FM1686"/>
      <c r="FN1686"/>
    </row>
    <row r="1687" spans="1:170" ht="150" x14ac:dyDescent="0.25">
      <c r="A1687" s="22" t="s">
        <v>41</v>
      </c>
      <c r="B1687" s="22" t="s">
        <v>42</v>
      </c>
      <c r="C1687" s="22" t="s">
        <v>81</v>
      </c>
      <c r="D1687" s="22" t="s">
        <v>8429</v>
      </c>
      <c r="E1687" s="25">
        <v>44880</v>
      </c>
      <c r="F1687" s="22" t="s">
        <v>8430</v>
      </c>
      <c r="G1687" s="32">
        <v>39656710</v>
      </c>
      <c r="H1687" s="22" t="s">
        <v>46</v>
      </c>
      <c r="I1687" s="22" t="s">
        <v>7945</v>
      </c>
      <c r="J1687" s="22" t="s">
        <v>8431</v>
      </c>
      <c r="K1687" s="22" t="s">
        <v>8424</v>
      </c>
      <c r="L1687" s="22" t="s">
        <v>7476</v>
      </c>
      <c r="M1687" s="22" t="s">
        <v>7341</v>
      </c>
      <c r="N1687" s="9">
        <f t="shared" si="26"/>
        <v>3615660</v>
      </c>
      <c r="O1687" s="26">
        <v>3615660</v>
      </c>
      <c r="P1687" s="26">
        <v>2046600</v>
      </c>
      <c r="Q1687" s="22"/>
      <c r="R1687" s="22"/>
      <c r="S1687" s="22"/>
      <c r="T1687" s="22" t="s">
        <v>662</v>
      </c>
      <c r="U1687" s="25">
        <v>44882</v>
      </c>
      <c r="V1687" s="25">
        <v>44925</v>
      </c>
      <c r="W1687" s="25">
        <v>44881</v>
      </c>
      <c r="X1687" s="22">
        <v>53</v>
      </c>
      <c r="Y1687" s="22"/>
      <c r="Z1687" s="22"/>
      <c r="AA1687" s="22"/>
      <c r="AB1687" s="22"/>
      <c r="AC1687" s="22"/>
      <c r="AD1687" s="22"/>
      <c r="AE1687" s="22" t="s">
        <v>8225</v>
      </c>
      <c r="AF1687" s="5" t="s">
        <v>53</v>
      </c>
      <c r="AG1687" s="22" t="s">
        <v>894</v>
      </c>
      <c r="AH1687" s="22" t="s">
        <v>55</v>
      </c>
      <c r="AI1687" s="22"/>
      <c r="AJ1687" s="22" t="s">
        <v>160</v>
      </c>
      <c r="AK1687" s="22"/>
      <c r="AL1687" s="22"/>
      <c r="AM1687" s="22"/>
      <c r="AN1687" s="22"/>
      <c r="AO1687"/>
      <c r="AP1687"/>
      <c r="AQ1687"/>
      <c r="AR1687"/>
      <c r="AS1687"/>
      <c r="AT1687"/>
      <c r="AU1687"/>
      <c r="AV1687"/>
      <c r="AW1687"/>
      <c r="AX1687"/>
      <c r="AY1687"/>
      <c r="AZ1687"/>
      <c r="BA1687"/>
      <c r="BB1687"/>
      <c r="BC1687"/>
      <c r="BD1687"/>
      <c r="BE1687"/>
      <c r="BF1687"/>
      <c r="BG1687"/>
      <c r="BH1687"/>
      <c r="BI1687"/>
      <c r="BJ1687"/>
      <c r="BK1687"/>
      <c r="BL1687"/>
      <c r="BM1687"/>
      <c r="BN1687"/>
      <c r="BO1687"/>
      <c r="BP1687"/>
      <c r="BQ1687"/>
      <c r="BR1687"/>
      <c r="BS1687"/>
      <c r="BT1687"/>
      <c r="BU1687"/>
      <c r="BV1687"/>
      <c r="BW1687"/>
      <c r="BX1687"/>
      <c r="BY1687"/>
      <c r="BZ1687"/>
      <c r="CA1687"/>
      <c r="CB1687"/>
      <c r="CC1687"/>
      <c r="CD1687"/>
      <c r="CE1687"/>
      <c r="CF1687"/>
      <c r="CG1687"/>
      <c r="CH1687"/>
      <c r="CI1687"/>
      <c r="CJ1687"/>
      <c r="CK1687"/>
      <c r="CL1687"/>
      <c r="CM1687"/>
      <c r="CN1687"/>
      <c r="CO1687"/>
      <c r="CP1687"/>
      <c r="CQ1687"/>
      <c r="CR1687"/>
      <c r="CS1687"/>
      <c r="CT1687"/>
      <c r="CU1687"/>
      <c r="CV1687"/>
      <c r="CW1687"/>
      <c r="CX1687"/>
      <c r="CY1687"/>
      <c r="CZ1687"/>
      <c r="DA1687"/>
      <c r="DB1687"/>
      <c r="DC1687"/>
      <c r="DD1687"/>
      <c r="DE1687"/>
      <c r="DF1687"/>
      <c r="DG1687"/>
      <c r="DH1687"/>
      <c r="DI1687"/>
      <c r="DJ1687"/>
      <c r="DK1687"/>
      <c r="DL1687"/>
      <c r="DM1687"/>
      <c r="DN1687"/>
      <c r="DO1687"/>
      <c r="DP1687"/>
      <c r="DQ1687"/>
      <c r="DR1687"/>
      <c r="DS1687"/>
      <c r="DT1687"/>
      <c r="DU1687"/>
      <c r="DV1687"/>
      <c r="DW1687"/>
      <c r="DX1687"/>
      <c r="DY1687"/>
      <c r="DZ1687"/>
      <c r="EA1687"/>
      <c r="EB1687"/>
      <c r="EC1687"/>
      <c r="ED1687"/>
      <c r="EE1687"/>
      <c r="EF1687"/>
      <c r="EG1687"/>
      <c r="EH1687"/>
      <c r="EI1687"/>
      <c r="EJ1687"/>
      <c r="EK1687"/>
      <c r="EL1687"/>
      <c r="EM1687"/>
      <c r="EN1687"/>
      <c r="EO1687"/>
      <c r="EP1687"/>
      <c r="EQ1687"/>
      <c r="ER1687"/>
      <c r="ES1687"/>
      <c r="ET1687"/>
      <c r="EU1687"/>
      <c r="EV1687"/>
      <c r="EW1687"/>
      <c r="EX1687"/>
      <c r="EY1687"/>
      <c r="EZ1687"/>
      <c r="FA1687"/>
      <c r="FB1687"/>
      <c r="FC1687"/>
      <c r="FD1687"/>
      <c r="FE1687"/>
      <c r="FF1687"/>
      <c r="FG1687"/>
      <c r="FH1687"/>
      <c r="FI1687"/>
      <c r="FJ1687"/>
      <c r="FK1687"/>
      <c r="FL1687"/>
      <c r="FM1687"/>
      <c r="FN1687"/>
    </row>
    <row r="1688" spans="1:170" ht="150" x14ac:dyDescent="0.25">
      <c r="A1688" s="22" t="s">
        <v>41</v>
      </c>
      <c r="B1688" s="22" t="s">
        <v>42</v>
      </c>
      <c r="C1688" s="22" t="s">
        <v>81</v>
      </c>
      <c r="D1688" s="22" t="s">
        <v>8432</v>
      </c>
      <c r="E1688" s="25">
        <v>44880</v>
      </c>
      <c r="F1688" s="22" t="s">
        <v>8433</v>
      </c>
      <c r="G1688" s="32">
        <v>1001175544</v>
      </c>
      <c r="H1688" s="22" t="s">
        <v>46</v>
      </c>
      <c r="I1688" s="22" t="s">
        <v>7945</v>
      </c>
      <c r="J1688" s="22" t="s">
        <v>8434</v>
      </c>
      <c r="K1688" s="22" t="s">
        <v>8435</v>
      </c>
      <c r="L1688" s="22" t="s">
        <v>7476</v>
      </c>
      <c r="M1688" s="22" t="s">
        <v>7341</v>
      </c>
      <c r="N1688" s="9">
        <f t="shared" si="26"/>
        <v>3615660</v>
      </c>
      <c r="O1688" s="26">
        <v>3615660</v>
      </c>
      <c r="P1688" s="26">
        <v>2046600</v>
      </c>
      <c r="Q1688" s="22"/>
      <c r="R1688" s="22"/>
      <c r="S1688" s="22"/>
      <c r="T1688" s="22" t="s">
        <v>662</v>
      </c>
      <c r="U1688" s="25">
        <v>44881</v>
      </c>
      <c r="V1688" s="25">
        <v>44925</v>
      </c>
      <c r="W1688" s="25">
        <v>44881</v>
      </c>
      <c r="X1688" s="22">
        <v>53</v>
      </c>
      <c r="Y1688" s="22"/>
      <c r="Z1688" s="22"/>
      <c r="AA1688" s="22"/>
      <c r="AB1688" s="22"/>
      <c r="AC1688" s="22"/>
      <c r="AD1688" s="22"/>
      <c r="AE1688" s="22" t="s">
        <v>8225</v>
      </c>
      <c r="AF1688" s="5" t="s">
        <v>53</v>
      </c>
      <c r="AG1688" s="22" t="s">
        <v>894</v>
      </c>
      <c r="AH1688" s="22" t="s">
        <v>55</v>
      </c>
      <c r="AI1688" s="22"/>
      <c r="AJ1688" s="22" t="s">
        <v>160</v>
      </c>
      <c r="AK1688" s="22"/>
      <c r="AL1688" s="22"/>
      <c r="AM1688" s="22"/>
      <c r="AN1688" s="22"/>
      <c r="AO1688"/>
      <c r="AP1688"/>
      <c r="AQ1688"/>
      <c r="AR1688"/>
      <c r="AS1688"/>
      <c r="AT1688"/>
      <c r="AU1688"/>
      <c r="AV1688"/>
      <c r="AW1688"/>
      <c r="AX1688"/>
      <c r="AY1688"/>
      <c r="AZ1688"/>
      <c r="BA1688"/>
      <c r="BB1688"/>
      <c r="BC1688"/>
      <c r="BD1688"/>
      <c r="BE1688"/>
      <c r="BF1688"/>
      <c r="BG1688"/>
      <c r="BH1688"/>
      <c r="BI1688"/>
      <c r="BJ1688"/>
      <c r="BK1688"/>
      <c r="BL1688"/>
      <c r="BM1688"/>
      <c r="BN1688"/>
      <c r="BO1688"/>
      <c r="BP1688"/>
      <c r="BQ1688"/>
      <c r="BR1688"/>
      <c r="BS1688"/>
      <c r="BT1688"/>
      <c r="BU1688"/>
      <c r="BV1688"/>
      <c r="BW1688"/>
      <c r="BX1688"/>
      <c r="BY1688"/>
      <c r="BZ1688"/>
      <c r="CA1688"/>
      <c r="CB1688"/>
      <c r="CC1688"/>
      <c r="CD1688"/>
      <c r="CE1688"/>
      <c r="CF1688"/>
      <c r="CG1688"/>
      <c r="CH1688"/>
      <c r="CI1688"/>
      <c r="CJ1688"/>
      <c r="CK1688"/>
      <c r="CL1688"/>
      <c r="CM1688"/>
      <c r="CN1688"/>
      <c r="CO1688"/>
      <c r="CP1688"/>
      <c r="CQ1688"/>
      <c r="CR1688"/>
      <c r="CS1688"/>
      <c r="CT1688"/>
      <c r="CU1688"/>
      <c r="CV1688"/>
      <c r="CW1688"/>
      <c r="CX1688"/>
      <c r="CY1688"/>
      <c r="CZ1688"/>
      <c r="DA1688"/>
      <c r="DB1688"/>
      <c r="DC1688"/>
      <c r="DD1688"/>
      <c r="DE1688"/>
      <c r="DF1688"/>
      <c r="DG1688"/>
      <c r="DH1688"/>
      <c r="DI1688"/>
      <c r="DJ1688"/>
      <c r="DK1688"/>
      <c r="DL1688"/>
      <c r="DM1688"/>
      <c r="DN1688"/>
      <c r="DO1688"/>
      <c r="DP1688"/>
      <c r="DQ1688"/>
      <c r="DR1688"/>
      <c r="DS1688"/>
      <c r="DT1688"/>
      <c r="DU1688"/>
      <c r="DV1688"/>
      <c r="DW1688"/>
      <c r="DX1688"/>
      <c r="DY1688"/>
      <c r="DZ1688"/>
      <c r="EA1688"/>
      <c r="EB1688"/>
      <c r="EC1688"/>
      <c r="ED1688"/>
      <c r="EE1688"/>
      <c r="EF1688"/>
      <c r="EG1688"/>
      <c r="EH1688"/>
      <c r="EI1688"/>
      <c r="EJ1688"/>
      <c r="EK1688"/>
      <c r="EL1688"/>
      <c r="EM1688"/>
      <c r="EN1688"/>
      <c r="EO1688"/>
      <c r="EP1688"/>
      <c r="EQ1688"/>
      <c r="ER1688"/>
      <c r="ES1688"/>
      <c r="ET1688"/>
      <c r="EU1688"/>
      <c r="EV1688"/>
      <c r="EW1688"/>
      <c r="EX1688"/>
      <c r="EY1688"/>
      <c r="EZ1688"/>
      <c r="FA1688"/>
      <c r="FB1688"/>
      <c r="FC1688"/>
      <c r="FD1688"/>
      <c r="FE1688"/>
      <c r="FF1688"/>
      <c r="FG1688"/>
      <c r="FH1688"/>
      <c r="FI1688"/>
      <c r="FJ1688"/>
      <c r="FK1688"/>
      <c r="FL1688"/>
      <c r="FM1688"/>
      <c r="FN1688"/>
    </row>
    <row r="1689" spans="1:170" ht="150" x14ac:dyDescent="0.25">
      <c r="A1689" s="22" t="s">
        <v>41</v>
      </c>
      <c r="B1689" s="22" t="s">
        <v>42</v>
      </c>
      <c r="C1689" s="22" t="s">
        <v>81</v>
      </c>
      <c r="D1689" s="22" t="s">
        <v>8436</v>
      </c>
      <c r="E1689" s="25">
        <v>44880</v>
      </c>
      <c r="F1689" s="22" t="s">
        <v>8437</v>
      </c>
      <c r="G1689" s="32">
        <v>25801212</v>
      </c>
      <c r="H1689" s="22" t="s">
        <v>46</v>
      </c>
      <c r="I1689" s="22" t="s">
        <v>7945</v>
      </c>
      <c r="J1689" s="22" t="s">
        <v>8438</v>
      </c>
      <c r="K1689" s="22" t="s">
        <v>8424</v>
      </c>
      <c r="L1689" s="22" t="s">
        <v>7476</v>
      </c>
      <c r="M1689" s="22" t="s">
        <v>7341</v>
      </c>
      <c r="N1689" s="9">
        <f t="shared" si="26"/>
        <v>3615660</v>
      </c>
      <c r="O1689" s="26">
        <v>3615660</v>
      </c>
      <c r="P1689" s="26">
        <v>2046600</v>
      </c>
      <c r="Q1689" s="22"/>
      <c r="R1689" s="22"/>
      <c r="S1689" s="22"/>
      <c r="T1689" s="22" t="s">
        <v>662</v>
      </c>
      <c r="U1689" s="25">
        <v>44886</v>
      </c>
      <c r="V1689" s="25">
        <v>44925</v>
      </c>
      <c r="W1689" s="25">
        <v>44881</v>
      </c>
      <c r="X1689" s="22">
        <v>53</v>
      </c>
      <c r="Y1689" s="22"/>
      <c r="Z1689" s="22"/>
      <c r="AA1689" s="22"/>
      <c r="AB1689" s="22"/>
      <c r="AC1689" s="22"/>
      <c r="AD1689" s="22"/>
      <c r="AE1689" s="22" t="s">
        <v>8225</v>
      </c>
      <c r="AF1689" s="5" t="s">
        <v>53</v>
      </c>
      <c r="AG1689" s="22" t="s">
        <v>894</v>
      </c>
      <c r="AH1689" s="22" t="s">
        <v>55</v>
      </c>
      <c r="AI1689" s="22"/>
      <c r="AJ1689" s="22" t="s">
        <v>160</v>
      </c>
      <c r="AK1689" s="22"/>
      <c r="AL1689" s="22"/>
      <c r="AM1689" s="22"/>
      <c r="AN1689" s="22"/>
      <c r="AO1689"/>
      <c r="AP1689"/>
      <c r="AQ1689"/>
      <c r="AR1689"/>
      <c r="AS1689"/>
      <c r="AT1689"/>
      <c r="AU1689"/>
      <c r="AV1689"/>
      <c r="AW1689"/>
      <c r="AX1689"/>
      <c r="AY1689"/>
      <c r="AZ1689"/>
      <c r="BA1689"/>
      <c r="BB1689"/>
      <c r="BC1689"/>
      <c r="BD1689"/>
      <c r="BE1689"/>
      <c r="BF1689"/>
      <c r="BG1689"/>
      <c r="BH1689"/>
      <c r="BI1689"/>
      <c r="BJ1689"/>
      <c r="BK1689"/>
      <c r="BL1689"/>
      <c r="BM1689"/>
      <c r="BN1689"/>
      <c r="BO1689"/>
      <c r="BP1689"/>
      <c r="BQ1689"/>
      <c r="BR1689"/>
      <c r="BS1689"/>
      <c r="BT1689"/>
      <c r="BU1689"/>
      <c r="BV1689"/>
      <c r="BW1689"/>
      <c r="BX1689"/>
      <c r="BY1689"/>
      <c r="BZ1689"/>
      <c r="CA1689"/>
      <c r="CB1689"/>
      <c r="CC1689"/>
      <c r="CD1689"/>
      <c r="CE1689"/>
      <c r="CF1689"/>
      <c r="CG1689"/>
      <c r="CH1689"/>
      <c r="CI1689"/>
      <c r="CJ1689"/>
      <c r="CK1689"/>
      <c r="CL1689"/>
      <c r="CM1689"/>
      <c r="CN1689"/>
      <c r="CO1689"/>
      <c r="CP1689"/>
      <c r="CQ1689"/>
      <c r="CR1689"/>
      <c r="CS1689"/>
      <c r="CT1689"/>
      <c r="CU1689"/>
      <c r="CV1689"/>
      <c r="CW1689"/>
      <c r="CX1689"/>
      <c r="CY1689"/>
      <c r="CZ1689"/>
      <c r="DA1689"/>
      <c r="DB1689"/>
      <c r="DC1689"/>
      <c r="DD1689"/>
      <c r="DE1689"/>
      <c r="DF1689"/>
      <c r="DG1689"/>
      <c r="DH1689"/>
      <c r="DI1689"/>
      <c r="DJ1689"/>
      <c r="DK1689"/>
      <c r="DL1689"/>
      <c r="DM1689"/>
      <c r="DN1689"/>
      <c r="DO1689"/>
      <c r="DP1689"/>
      <c r="DQ1689"/>
      <c r="DR1689"/>
      <c r="DS1689"/>
      <c r="DT1689"/>
      <c r="DU1689"/>
      <c r="DV1689"/>
      <c r="DW1689"/>
      <c r="DX1689"/>
      <c r="DY1689"/>
      <c r="DZ1689"/>
      <c r="EA1689"/>
      <c r="EB1689"/>
      <c r="EC1689"/>
      <c r="ED1689"/>
      <c r="EE1689"/>
      <c r="EF1689"/>
      <c r="EG1689"/>
      <c r="EH1689"/>
      <c r="EI1689"/>
      <c r="EJ1689"/>
      <c r="EK1689"/>
      <c r="EL1689"/>
      <c r="EM1689"/>
      <c r="EN1689"/>
      <c r="EO1689"/>
      <c r="EP1689"/>
      <c r="EQ1689"/>
      <c r="ER1689"/>
      <c r="ES1689"/>
      <c r="ET1689"/>
      <c r="EU1689"/>
      <c r="EV1689"/>
      <c r="EW1689"/>
      <c r="EX1689"/>
      <c r="EY1689"/>
      <c r="EZ1689"/>
      <c r="FA1689"/>
      <c r="FB1689"/>
      <c r="FC1689"/>
      <c r="FD1689"/>
      <c r="FE1689"/>
      <c r="FF1689"/>
      <c r="FG1689"/>
      <c r="FH1689"/>
      <c r="FI1689"/>
      <c r="FJ1689"/>
      <c r="FK1689"/>
      <c r="FL1689"/>
      <c r="FM1689"/>
      <c r="FN1689"/>
    </row>
    <row r="1690" spans="1:170" ht="150" x14ac:dyDescent="0.25">
      <c r="A1690" s="22" t="s">
        <v>41</v>
      </c>
      <c r="B1690" s="22" t="s">
        <v>42</v>
      </c>
      <c r="C1690" s="22" t="s">
        <v>81</v>
      </c>
      <c r="D1690" s="22" t="s">
        <v>8439</v>
      </c>
      <c r="E1690" s="25">
        <v>44880</v>
      </c>
      <c r="F1690" s="22" t="s">
        <v>8440</v>
      </c>
      <c r="G1690" s="32">
        <v>79514578</v>
      </c>
      <c r="H1690" s="22" t="s">
        <v>46</v>
      </c>
      <c r="I1690" s="22" t="s">
        <v>7945</v>
      </c>
      <c r="J1690" s="22" t="s">
        <v>8441</v>
      </c>
      <c r="K1690" s="22" t="s">
        <v>8424</v>
      </c>
      <c r="L1690" s="22" t="s">
        <v>7476</v>
      </c>
      <c r="M1690" s="22" t="s">
        <v>7341</v>
      </c>
      <c r="N1690" s="9">
        <f t="shared" si="26"/>
        <v>3615660</v>
      </c>
      <c r="O1690" s="26">
        <v>3615660</v>
      </c>
      <c r="P1690" s="26">
        <v>2046600</v>
      </c>
      <c r="Q1690" s="22"/>
      <c r="R1690" s="22"/>
      <c r="S1690" s="22"/>
      <c r="T1690" s="22" t="s">
        <v>662</v>
      </c>
      <c r="U1690" s="25">
        <v>44882</v>
      </c>
      <c r="V1690" s="25">
        <v>44925</v>
      </c>
      <c r="W1690" s="25">
        <v>44881</v>
      </c>
      <c r="X1690" s="22">
        <v>53</v>
      </c>
      <c r="Y1690" s="22"/>
      <c r="Z1690" s="22"/>
      <c r="AA1690" s="22"/>
      <c r="AB1690" s="22"/>
      <c r="AC1690" s="22"/>
      <c r="AD1690" s="22"/>
      <c r="AE1690" s="22" t="s">
        <v>8225</v>
      </c>
      <c r="AF1690" s="5" t="s">
        <v>53</v>
      </c>
      <c r="AG1690" s="22" t="s">
        <v>894</v>
      </c>
      <c r="AH1690" s="22" t="s">
        <v>55</v>
      </c>
      <c r="AI1690" s="22"/>
      <c r="AJ1690" s="22" t="s">
        <v>160</v>
      </c>
      <c r="AK1690" s="22"/>
      <c r="AL1690" s="22"/>
      <c r="AM1690" s="22"/>
      <c r="AN1690" s="22"/>
      <c r="AO1690"/>
      <c r="AP1690"/>
      <c r="AQ1690"/>
      <c r="AR1690"/>
      <c r="AS1690"/>
      <c r="AT1690"/>
      <c r="AU1690"/>
      <c r="AV1690"/>
      <c r="AW1690"/>
      <c r="AX1690"/>
      <c r="AY1690"/>
      <c r="AZ1690"/>
      <c r="BA1690"/>
      <c r="BB1690"/>
      <c r="BC1690"/>
      <c r="BD1690"/>
      <c r="BE1690"/>
      <c r="BF1690"/>
      <c r="BG1690"/>
      <c r="BH1690"/>
      <c r="BI1690"/>
      <c r="BJ1690"/>
      <c r="BK1690"/>
      <c r="BL1690"/>
      <c r="BM1690"/>
      <c r="BN1690"/>
      <c r="BO1690"/>
      <c r="BP1690"/>
      <c r="BQ1690"/>
      <c r="BR1690"/>
      <c r="BS1690"/>
      <c r="BT1690"/>
      <c r="BU1690"/>
      <c r="BV1690"/>
      <c r="BW1690"/>
      <c r="BX1690"/>
      <c r="BY1690"/>
      <c r="BZ1690"/>
      <c r="CA1690"/>
      <c r="CB1690"/>
      <c r="CC1690"/>
      <c r="CD1690"/>
      <c r="CE1690"/>
      <c r="CF1690"/>
      <c r="CG1690"/>
      <c r="CH1690"/>
      <c r="CI1690"/>
      <c r="CJ1690"/>
      <c r="CK1690"/>
      <c r="CL1690"/>
      <c r="CM1690"/>
      <c r="CN1690"/>
      <c r="CO1690"/>
      <c r="CP1690"/>
      <c r="CQ1690"/>
      <c r="CR1690"/>
      <c r="CS1690"/>
      <c r="CT1690"/>
      <c r="CU1690"/>
      <c r="CV1690"/>
      <c r="CW1690"/>
      <c r="CX1690"/>
      <c r="CY1690"/>
      <c r="CZ1690"/>
      <c r="DA1690"/>
      <c r="DB1690"/>
      <c r="DC1690"/>
      <c r="DD1690"/>
      <c r="DE1690"/>
      <c r="DF1690"/>
      <c r="DG1690"/>
      <c r="DH1690"/>
      <c r="DI1690"/>
      <c r="DJ1690"/>
      <c r="DK1690"/>
      <c r="DL1690"/>
      <c r="DM1690"/>
      <c r="DN1690"/>
      <c r="DO1690"/>
      <c r="DP1690"/>
      <c r="DQ1690"/>
      <c r="DR1690"/>
      <c r="DS1690"/>
      <c r="DT1690"/>
      <c r="DU1690"/>
      <c r="DV1690"/>
      <c r="DW1690"/>
      <c r="DX1690"/>
      <c r="DY1690"/>
      <c r="DZ1690"/>
      <c r="EA1690"/>
      <c r="EB1690"/>
      <c r="EC1690"/>
      <c r="ED1690"/>
      <c r="EE1690"/>
      <c r="EF1690"/>
      <c r="EG1690"/>
      <c r="EH1690"/>
      <c r="EI1690"/>
      <c r="EJ1690"/>
      <c r="EK1690"/>
      <c r="EL1690"/>
      <c r="EM1690"/>
      <c r="EN1690"/>
      <c r="EO1690"/>
      <c r="EP1690"/>
      <c r="EQ1690"/>
      <c r="ER1690"/>
      <c r="ES1690"/>
      <c r="ET1690"/>
      <c r="EU1690"/>
      <c r="EV1690"/>
      <c r="EW1690"/>
      <c r="EX1690"/>
      <c r="EY1690"/>
      <c r="EZ1690"/>
      <c r="FA1690"/>
      <c r="FB1690"/>
      <c r="FC1690"/>
      <c r="FD1690"/>
      <c r="FE1690"/>
      <c r="FF1690"/>
      <c r="FG1690"/>
      <c r="FH1690"/>
      <c r="FI1690"/>
      <c r="FJ1690"/>
      <c r="FK1690"/>
      <c r="FL1690"/>
      <c r="FM1690"/>
      <c r="FN1690"/>
    </row>
    <row r="1691" spans="1:170" ht="150" x14ac:dyDescent="0.25">
      <c r="A1691" s="22" t="s">
        <v>41</v>
      </c>
      <c r="B1691" s="22" t="s">
        <v>42</v>
      </c>
      <c r="C1691" s="22" t="s">
        <v>81</v>
      </c>
      <c r="D1691" s="22" t="s">
        <v>8442</v>
      </c>
      <c r="E1691" s="25">
        <v>44880</v>
      </c>
      <c r="F1691" s="22" t="s">
        <v>8443</v>
      </c>
      <c r="G1691" s="32">
        <v>1152206493</v>
      </c>
      <c r="H1691" s="22" t="s">
        <v>46</v>
      </c>
      <c r="I1691" s="22" t="s">
        <v>7945</v>
      </c>
      <c r="J1691" s="22" t="s">
        <v>8444</v>
      </c>
      <c r="K1691" s="22" t="s">
        <v>8445</v>
      </c>
      <c r="L1691" s="22" t="s">
        <v>7476</v>
      </c>
      <c r="M1691" s="22" t="s">
        <v>7341</v>
      </c>
      <c r="N1691" s="9">
        <f t="shared" si="26"/>
        <v>3615660</v>
      </c>
      <c r="O1691" s="26">
        <v>3615660</v>
      </c>
      <c r="P1691" s="26">
        <v>2046600</v>
      </c>
      <c r="Q1691" s="22"/>
      <c r="R1691" s="22"/>
      <c r="S1691" s="22"/>
      <c r="T1691" s="22" t="s">
        <v>8446</v>
      </c>
      <c r="U1691" s="25">
        <v>44883</v>
      </c>
      <c r="V1691" s="25">
        <v>44925</v>
      </c>
      <c r="W1691" s="25">
        <v>44883</v>
      </c>
      <c r="X1691" s="22">
        <v>53</v>
      </c>
      <c r="Y1691" s="22"/>
      <c r="Z1691" s="22"/>
      <c r="AA1691" s="22"/>
      <c r="AB1691" s="22"/>
      <c r="AC1691" s="22"/>
      <c r="AD1691" s="22"/>
      <c r="AE1691" s="22" t="s">
        <v>8447</v>
      </c>
      <c r="AF1691" s="5" t="s">
        <v>53</v>
      </c>
      <c r="AG1691" s="22" t="s">
        <v>894</v>
      </c>
      <c r="AH1691" s="22" t="s">
        <v>55</v>
      </c>
      <c r="AI1691" s="22"/>
      <c r="AJ1691" s="22" t="s">
        <v>160</v>
      </c>
      <c r="AK1691" s="22"/>
      <c r="AL1691" s="22"/>
      <c r="AM1691" s="22"/>
      <c r="AN1691" s="22"/>
      <c r="AO1691"/>
      <c r="AP1691"/>
      <c r="AQ1691"/>
      <c r="AR1691"/>
      <c r="AS1691"/>
      <c r="AT1691"/>
      <c r="AU1691"/>
      <c r="AV1691"/>
      <c r="AW1691"/>
      <c r="AX1691"/>
      <c r="AY1691"/>
      <c r="AZ1691"/>
      <c r="BA1691"/>
      <c r="BB1691"/>
      <c r="BC1691"/>
      <c r="BD1691"/>
      <c r="BE1691"/>
      <c r="BF1691"/>
      <c r="BG1691"/>
      <c r="BH1691"/>
      <c r="BI1691"/>
      <c r="BJ1691"/>
      <c r="BK1691"/>
      <c r="BL1691"/>
      <c r="BM1691"/>
      <c r="BN1691"/>
      <c r="BO1691"/>
      <c r="BP1691"/>
      <c r="BQ1691"/>
      <c r="BR1691"/>
      <c r="BS1691"/>
      <c r="BT1691"/>
      <c r="BU1691"/>
      <c r="BV1691"/>
      <c r="BW1691"/>
      <c r="BX1691"/>
      <c r="BY1691"/>
      <c r="BZ1691"/>
      <c r="CA1691"/>
      <c r="CB1691"/>
      <c r="CC1691"/>
      <c r="CD1691"/>
      <c r="CE1691"/>
      <c r="CF1691"/>
      <c r="CG1691"/>
      <c r="CH1691"/>
      <c r="CI1691"/>
      <c r="CJ1691"/>
      <c r="CK1691"/>
      <c r="CL1691"/>
      <c r="CM1691"/>
      <c r="CN1691"/>
      <c r="CO1691"/>
      <c r="CP1691"/>
      <c r="CQ1691"/>
      <c r="CR1691"/>
      <c r="CS1691"/>
      <c r="CT1691"/>
      <c r="CU1691"/>
      <c r="CV1691"/>
      <c r="CW1691"/>
      <c r="CX1691"/>
      <c r="CY1691"/>
      <c r="CZ1691"/>
      <c r="DA1691"/>
      <c r="DB1691"/>
      <c r="DC1691"/>
      <c r="DD1691"/>
      <c r="DE1691"/>
      <c r="DF1691"/>
      <c r="DG1691"/>
      <c r="DH1691"/>
      <c r="DI1691"/>
      <c r="DJ1691"/>
      <c r="DK1691"/>
      <c r="DL1691"/>
      <c r="DM1691"/>
      <c r="DN1691"/>
      <c r="DO1691"/>
      <c r="DP1691"/>
      <c r="DQ1691"/>
      <c r="DR1691"/>
      <c r="DS1691"/>
      <c r="DT1691"/>
      <c r="DU1691"/>
      <c r="DV1691"/>
      <c r="DW1691"/>
      <c r="DX1691"/>
      <c r="DY1691"/>
      <c r="DZ1691"/>
      <c r="EA1691"/>
      <c r="EB1691"/>
      <c r="EC1691"/>
      <c r="ED1691"/>
      <c r="EE1691"/>
      <c r="EF1691"/>
      <c r="EG1691"/>
      <c r="EH1691"/>
      <c r="EI1691"/>
      <c r="EJ1691"/>
      <c r="EK1691"/>
      <c r="EL1691"/>
      <c r="EM1691"/>
      <c r="EN1691"/>
      <c r="EO1691"/>
      <c r="EP1691"/>
      <c r="EQ1691"/>
      <c r="ER1691"/>
      <c r="ES1691"/>
      <c r="ET1691"/>
      <c r="EU1691"/>
      <c r="EV1691"/>
      <c r="EW1691"/>
      <c r="EX1691"/>
      <c r="EY1691"/>
      <c r="EZ1691"/>
      <c r="FA1691"/>
      <c r="FB1691"/>
      <c r="FC1691"/>
      <c r="FD1691"/>
      <c r="FE1691"/>
      <c r="FF1691"/>
      <c r="FG1691"/>
      <c r="FH1691"/>
      <c r="FI1691"/>
      <c r="FJ1691"/>
      <c r="FK1691"/>
      <c r="FL1691"/>
      <c r="FM1691"/>
      <c r="FN1691"/>
    </row>
    <row r="1692" spans="1:170" ht="150" x14ac:dyDescent="0.25">
      <c r="A1692" s="22" t="s">
        <v>41</v>
      </c>
      <c r="B1692" s="22" t="s">
        <v>42</v>
      </c>
      <c r="C1692" s="22" t="s">
        <v>81</v>
      </c>
      <c r="D1692" s="22" t="s">
        <v>8448</v>
      </c>
      <c r="E1692" s="25">
        <v>44880</v>
      </c>
      <c r="F1692" s="22" t="s">
        <v>8449</v>
      </c>
      <c r="G1692" s="32">
        <v>1037640880</v>
      </c>
      <c r="H1692" s="22" t="s">
        <v>46</v>
      </c>
      <c r="I1692" s="22" t="s">
        <v>7945</v>
      </c>
      <c r="J1692" s="22" t="s">
        <v>8450</v>
      </c>
      <c r="K1692" s="22" t="s">
        <v>8445</v>
      </c>
      <c r="L1692" s="22" t="s">
        <v>7476</v>
      </c>
      <c r="M1692" s="22" t="s">
        <v>7341</v>
      </c>
      <c r="N1692" s="9">
        <f t="shared" si="26"/>
        <v>3615660</v>
      </c>
      <c r="O1692" s="26">
        <v>3615660</v>
      </c>
      <c r="P1692" s="26">
        <v>2046600</v>
      </c>
      <c r="Q1692" s="22"/>
      <c r="R1692" s="22"/>
      <c r="S1692" s="22"/>
      <c r="T1692" s="22" t="s">
        <v>8446</v>
      </c>
      <c r="U1692" s="25">
        <v>44883</v>
      </c>
      <c r="V1692" s="25">
        <v>44925</v>
      </c>
      <c r="W1692" s="25">
        <v>44881</v>
      </c>
      <c r="X1692" s="22">
        <v>53</v>
      </c>
      <c r="Y1692" s="22"/>
      <c r="Z1692" s="22"/>
      <c r="AA1692" s="22"/>
      <c r="AB1692" s="22"/>
      <c r="AC1692" s="22"/>
      <c r="AD1692" s="22"/>
      <c r="AE1692" s="22" t="s">
        <v>8447</v>
      </c>
      <c r="AF1692" s="5" t="s">
        <v>53</v>
      </c>
      <c r="AG1692" s="22" t="s">
        <v>894</v>
      </c>
      <c r="AH1692" s="22" t="s">
        <v>55</v>
      </c>
      <c r="AI1692" s="22"/>
      <c r="AJ1692" s="22" t="s">
        <v>160</v>
      </c>
      <c r="AK1692" s="22"/>
      <c r="AL1692" s="22"/>
      <c r="AM1692" s="22"/>
      <c r="AN1692" s="22"/>
      <c r="AO1692"/>
      <c r="AP1692"/>
      <c r="AQ1692"/>
      <c r="AR1692"/>
      <c r="AS1692"/>
      <c r="AT1692"/>
      <c r="AU1692"/>
      <c r="AV1692"/>
      <c r="AW1692"/>
      <c r="AX1692"/>
      <c r="AY1692"/>
      <c r="AZ1692"/>
      <c r="BA1692"/>
      <c r="BB1692"/>
      <c r="BC1692"/>
      <c r="BD1692"/>
      <c r="BE1692"/>
      <c r="BF1692"/>
      <c r="BG1692"/>
      <c r="BH1692"/>
      <c r="BI1692"/>
      <c r="BJ1692"/>
      <c r="BK1692"/>
      <c r="BL1692"/>
      <c r="BM1692"/>
      <c r="BN1692"/>
      <c r="BO1692"/>
      <c r="BP1692"/>
      <c r="BQ1692"/>
      <c r="BR1692"/>
      <c r="BS1692"/>
      <c r="BT1692"/>
      <c r="BU1692"/>
      <c r="BV1692"/>
      <c r="BW1692"/>
      <c r="BX1692"/>
      <c r="BY1692"/>
      <c r="BZ1692"/>
      <c r="CA1692"/>
      <c r="CB1692"/>
      <c r="CC1692"/>
      <c r="CD1692"/>
      <c r="CE1692"/>
      <c r="CF1692"/>
      <c r="CG1692"/>
      <c r="CH1692"/>
      <c r="CI1692"/>
      <c r="CJ1692"/>
      <c r="CK1692"/>
      <c r="CL1692"/>
      <c r="CM1692"/>
      <c r="CN1692"/>
      <c r="CO1692"/>
      <c r="CP1692"/>
      <c r="CQ1692"/>
      <c r="CR1692"/>
      <c r="CS1692"/>
      <c r="CT1692"/>
      <c r="CU1692"/>
      <c r="CV1692"/>
      <c r="CW1692"/>
      <c r="CX1692"/>
      <c r="CY1692"/>
      <c r="CZ1692"/>
      <c r="DA1692"/>
      <c r="DB1692"/>
      <c r="DC1692"/>
      <c r="DD1692"/>
      <c r="DE1692"/>
      <c r="DF1692"/>
      <c r="DG1692"/>
      <c r="DH1692"/>
      <c r="DI1692"/>
      <c r="DJ1692"/>
      <c r="DK1692"/>
      <c r="DL1692"/>
      <c r="DM1692"/>
      <c r="DN1692"/>
      <c r="DO1692"/>
      <c r="DP1692"/>
      <c r="DQ1692"/>
      <c r="DR1692"/>
      <c r="DS1692"/>
      <c r="DT1692"/>
      <c r="DU1692"/>
      <c r="DV1692"/>
      <c r="DW1692"/>
      <c r="DX1692"/>
      <c r="DY1692"/>
      <c r="DZ1692"/>
      <c r="EA1692"/>
      <c r="EB1692"/>
      <c r="EC1692"/>
      <c r="ED1692"/>
      <c r="EE1692"/>
      <c r="EF1692"/>
      <c r="EG1692"/>
      <c r="EH1692"/>
      <c r="EI1692"/>
      <c r="EJ1692"/>
      <c r="EK1692"/>
      <c r="EL1692"/>
      <c r="EM1692"/>
      <c r="EN1692"/>
      <c r="EO1692"/>
      <c r="EP1692"/>
      <c r="EQ1692"/>
      <c r="ER1692"/>
      <c r="ES1692"/>
      <c r="ET1692"/>
      <c r="EU1692"/>
      <c r="EV1692"/>
      <c r="EW1692"/>
      <c r="EX1692"/>
      <c r="EY1692"/>
      <c r="EZ1692"/>
      <c r="FA1692"/>
      <c r="FB1692"/>
      <c r="FC1692"/>
      <c r="FD1692"/>
      <c r="FE1692"/>
      <c r="FF1692"/>
      <c r="FG1692"/>
      <c r="FH1692"/>
      <c r="FI1692"/>
      <c r="FJ1692"/>
      <c r="FK1692"/>
      <c r="FL1692"/>
      <c r="FM1692"/>
      <c r="FN1692"/>
    </row>
    <row r="1693" spans="1:170" ht="150" x14ac:dyDescent="0.25">
      <c r="A1693" s="22" t="s">
        <v>41</v>
      </c>
      <c r="B1693" s="22" t="s">
        <v>42</v>
      </c>
      <c r="C1693" s="22" t="s">
        <v>81</v>
      </c>
      <c r="D1693" s="22" t="s">
        <v>8451</v>
      </c>
      <c r="E1693" s="25">
        <v>44883</v>
      </c>
      <c r="F1693" s="22" t="s">
        <v>8452</v>
      </c>
      <c r="G1693" s="32">
        <v>1128460222</v>
      </c>
      <c r="H1693" s="22" t="s">
        <v>46</v>
      </c>
      <c r="I1693" s="22" t="s">
        <v>7945</v>
      </c>
      <c r="J1693" s="22" t="s">
        <v>8453</v>
      </c>
      <c r="K1693" s="22" t="s">
        <v>8445</v>
      </c>
      <c r="L1693" s="22" t="s">
        <v>7476</v>
      </c>
      <c r="M1693" s="22" t="s">
        <v>7341</v>
      </c>
      <c r="N1693" s="9">
        <f t="shared" si="26"/>
        <v>3615660</v>
      </c>
      <c r="O1693" s="26">
        <v>3615660</v>
      </c>
      <c r="P1693" s="26">
        <v>2046600</v>
      </c>
      <c r="Q1693" s="22"/>
      <c r="R1693" s="22"/>
      <c r="S1693" s="22"/>
      <c r="T1693" s="22" t="s">
        <v>8446</v>
      </c>
      <c r="U1693" s="25">
        <v>44887</v>
      </c>
      <c r="V1693" s="25">
        <v>44925</v>
      </c>
      <c r="W1693" s="25">
        <v>44886</v>
      </c>
      <c r="X1693" s="22">
        <v>53</v>
      </c>
      <c r="Y1693" s="22"/>
      <c r="Z1693" s="22"/>
      <c r="AA1693" s="22"/>
      <c r="AB1693" s="22"/>
      <c r="AC1693" s="22"/>
      <c r="AD1693" s="22"/>
      <c r="AE1693" s="22" t="s">
        <v>8447</v>
      </c>
      <c r="AF1693" s="5" t="s">
        <v>53</v>
      </c>
      <c r="AG1693" s="22" t="s">
        <v>894</v>
      </c>
      <c r="AH1693" s="22" t="s">
        <v>55</v>
      </c>
      <c r="AI1693" s="22"/>
      <c r="AJ1693" s="22" t="s">
        <v>160</v>
      </c>
      <c r="AK1693" s="22"/>
      <c r="AL1693" s="22"/>
      <c r="AM1693" s="22"/>
      <c r="AN1693" s="22"/>
      <c r="AO1693"/>
      <c r="AP1693"/>
      <c r="AQ1693"/>
      <c r="AR1693"/>
      <c r="AS1693"/>
      <c r="AT1693"/>
      <c r="AU1693"/>
      <c r="AV1693"/>
      <c r="AW1693"/>
      <c r="AX1693"/>
      <c r="AY1693"/>
      <c r="AZ1693"/>
      <c r="BA1693"/>
      <c r="BB1693"/>
      <c r="BC1693"/>
      <c r="BD1693"/>
      <c r="BE1693"/>
      <c r="BF1693"/>
      <c r="BG1693"/>
      <c r="BH1693"/>
      <c r="BI1693"/>
      <c r="BJ1693"/>
      <c r="BK1693"/>
      <c r="BL1693"/>
      <c r="BM1693"/>
      <c r="BN1693"/>
      <c r="BO1693"/>
      <c r="BP1693"/>
      <c r="BQ1693"/>
      <c r="BR1693"/>
      <c r="BS1693"/>
      <c r="BT1693"/>
      <c r="BU1693"/>
      <c r="BV1693"/>
      <c r="BW1693"/>
      <c r="BX1693"/>
      <c r="BY1693"/>
      <c r="BZ1693"/>
      <c r="CA1693"/>
      <c r="CB1693"/>
      <c r="CC1693"/>
      <c r="CD1693"/>
      <c r="CE1693"/>
      <c r="CF1693"/>
      <c r="CG1693"/>
      <c r="CH1693"/>
      <c r="CI1693"/>
      <c r="CJ1693"/>
      <c r="CK1693"/>
      <c r="CL1693"/>
      <c r="CM1693"/>
      <c r="CN1693"/>
      <c r="CO1693"/>
      <c r="CP1693"/>
      <c r="CQ1693"/>
      <c r="CR1693"/>
      <c r="CS1693"/>
      <c r="CT1693"/>
      <c r="CU1693"/>
      <c r="CV1693"/>
      <c r="CW1693"/>
      <c r="CX1693"/>
      <c r="CY1693"/>
      <c r="CZ1693"/>
      <c r="DA1693"/>
      <c r="DB1693"/>
      <c r="DC1693"/>
      <c r="DD1693"/>
      <c r="DE1693"/>
      <c r="DF1693"/>
      <c r="DG1693"/>
      <c r="DH1693"/>
      <c r="DI1693"/>
      <c r="DJ1693"/>
      <c r="DK1693"/>
      <c r="DL1693"/>
      <c r="DM1693"/>
      <c r="DN1693"/>
      <c r="DO1693"/>
      <c r="DP1693"/>
      <c r="DQ1693"/>
      <c r="DR1693"/>
      <c r="DS1693"/>
      <c r="DT1693"/>
      <c r="DU1693"/>
      <c r="DV1693"/>
      <c r="DW1693"/>
      <c r="DX1693"/>
      <c r="DY1693"/>
      <c r="DZ1693"/>
      <c r="EA1693"/>
      <c r="EB1693"/>
      <c r="EC1693"/>
      <c r="ED1693"/>
      <c r="EE1693"/>
      <c r="EF1693"/>
      <c r="EG1693"/>
      <c r="EH1693"/>
      <c r="EI1693"/>
      <c r="EJ1693"/>
      <c r="EK1693"/>
      <c r="EL1693"/>
      <c r="EM1693"/>
      <c r="EN1693"/>
      <c r="EO1693"/>
      <c r="EP1693"/>
      <c r="EQ1693"/>
      <c r="ER1693"/>
      <c r="ES1693"/>
      <c r="ET1693"/>
      <c r="EU1693"/>
      <c r="EV1693"/>
      <c r="EW1693"/>
      <c r="EX1693"/>
      <c r="EY1693"/>
      <c r="EZ1693"/>
      <c r="FA1693"/>
      <c r="FB1693"/>
      <c r="FC1693"/>
      <c r="FD1693"/>
      <c r="FE1693"/>
      <c r="FF1693"/>
      <c r="FG1693"/>
      <c r="FH1693"/>
      <c r="FI1693"/>
      <c r="FJ1693"/>
      <c r="FK1693"/>
      <c r="FL1693"/>
      <c r="FM1693"/>
      <c r="FN1693"/>
    </row>
    <row r="1694" spans="1:170" ht="150" x14ac:dyDescent="0.25">
      <c r="A1694" s="22" t="s">
        <v>41</v>
      </c>
      <c r="B1694" s="22" t="s">
        <v>42</v>
      </c>
      <c r="C1694" s="22" t="s">
        <v>81</v>
      </c>
      <c r="D1694" s="22" t="s">
        <v>8454</v>
      </c>
      <c r="E1694" s="25">
        <v>44880</v>
      </c>
      <c r="F1694" s="22" t="s">
        <v>8455</v>
      </c>
      <c r="G1694" s="32">
        <v>1035856031</v>
      </c>
      <c r="H1694" s="22" t="s">
        <v>46</v>
      </c>
      <c r="I1694" s="22" t="s">
        <v>7945</v>
      </c>
      <c r="J1694" s="22" t="s">
        <v>8456</v>
      </c>
      <c r="K1694" s="22" t="s">
        <v>8445</v>
      </c>
      <c r="L1694" s="22" t="s">
        <v>7476</v>
      </c>
      <c r="M1694" s="22" t="s">
        <v>7341</v>
      </c>
      <c r="N1694" s="9">
        <f t="shared" si="26"/>
        <v>3615660</v>
      </c>
      <c r="O1694" s="26">
        <v>3615660</v>
      </c>
      <c r="P1694" s="26">
        <v>2046600</v>
      </c>
      <c r="Q1694" s="22"/>
      <c r="R1694" s="22"/>
      <c r="S1694" s="22"/>
      <c r="T1694" s="22" t="s">
        <v>8446</v>
      </c>
      <c r="U1694" s="25">
        <v>44886</v>
      </c>
      <c r="V1694" s="25">
        <v>44925</v>
      </c>
      <c r="W1694" s="25">
        <v>44886</v>
      </c>
      <c r="X1694" s="22">
        <v>53</v>
      </c>
      <c r="Y1694" s="22"/>
      <c r="Z1694" s="22"/>
      <c r="AA1694" s="22"/>
      <c r="AB1694" s="22"/>
      <c r="AC1694" s="22"/>
      <c r="AD1694" s="22"/>
      <c r="AE1694" s="22" t="s">
        <v>8447</v>
      </c>
      <c r="AF1694" s="5" t="s">
        <v>53</v>
      </c>
      <c r="AG1694" s="22" t="s">
        <v>894</v>
      </c>
      <c r="AH1694" s="22" t="s">
        <v>55</v>
      </c>
      <c r="AI1694" s="22"/>
      <c r="AJ1694" s="22" t="s">
        <v>160</v>
      </c>
      <c r="AK1694" s="22"/>
      <c r="AL1694" s="22"/>
      <c r="AM1694" s="22"/>
      <c r="AN1694" s="22"/>
      <c r="AO1694"/>
      <c r="AP1694"/>
      <c r="AQ1694"/>
      <c r="AR1694"/>
      <c r="AS1694"/>
      <c r="AT1694"/>
      <c r="AU1694"/>
      <c r="AV1694"/>
      <c r="AW1694"/>
      <c r="AX1694"/>
      <c r="AY1694"/>
      <c r="AZ1694"/>
      <c r="BA1694"/>
      <c r="BB1694"/>
      <c r="BC1694"/>
      <c r="BD1694"/>
      <c r="BE1694"/>
      <c r="BF1694"/>
      <c r="BG1694"/>
      <c r="BH1694"/>
      <c r="BI1694"/>
      <c r="BJ1694"/>
      <c r="BK1694"/>
      <c r="BL1694"/>
      <c r="BM1694"/>
      <c r="BN1694"/>
      <c r="BO1694"/>
      <c r="BP1694"/>
      <c r="BQ1694"/>
      <c r="BR1694"/>
      <c r="BS1694"/>
      <c r="BT1694"/>
      <c r="BU1694"/>
      <c r="BV1694"/>
      <c r="BW1694"/>
      <c r="BX1694"/>
      <c r="BY1694"/>
      <c r="BZ1694"/>
      <c r="CA1694"/>
      <c r="CB1694"/>
      <c r="CC1694"/>
      <c r="CD1694"/>
      <c r="CE1694"/>
      <c r="CF1694"/>
      <c r="CG1694"/>
      <c r="CH1694"/>
      <c r="CI1694"/>
      <c r="CJ1694"/>
      <c r="CK1694"/>
      <c r="CL1694"/>
      <c r="CM1694"/>
      <c r="CN1694"/>
      <c r="CO1694"/>
      <c r="CP1694"/>
      <c r="CQ1694"/>
      <c r="CR1694"/>
      <c r="CS1694"/>
      <c r="CT1694"/>
      <c r="CU1694"/>
      <c r="CV1694"/>
      <c r="CW1694"/>
      <c r="CX1694"/>
      <c r="CY1694"/>
      <c r="CZ1694"/>
      <c r="DA1694"/>
      <c r="DB1694"/>
      <c r="DC1694"/>
      <c r="DD1694"/>
      <c r="DE1694"/>
      <c r="DF1694"/>
      <c r="DG1694"/>
      <c r="DH1694"/>
      <c r="DI1694"/>
      <c r="DJ1694"/>
      <c r="DK1694"/>
      <c r="DL1694"/>
      <c r="DM1694"/>
      <c r="DN1694"/>
      <c r="DO1694"/>
      <c r="DP1694"/>
      <c r="DQ1694"/>
      <c r="DR1694"/>
      <c r="DS1694"/>
      <c r="DT1694"/>
      <c r="DU1694"/>
      <c r="DV1694"/>
      <c r="DW1694"/>
      <c r="DX1694"/>
      <c r="DY1694"/>
      <c r="DZ1694"/>
      <c r="EA1694"/>
      <c r="EB1694"/>
      <c r="EC1694"/>
      <c r="ED1694"/>
      <c r="EE1694"/>
      <c r="EF1694"/>
      <c r="EG1694"/>
      <c r="EH1694"/>
      <c r="EI1694"/>
      <c r="EJ1694"/>
      <c r="EK1694"/>
      <c r="EL1694"/>
      <c r="EM1694"/>
      <c r="EN1694"/>
      <c r="EO1694"/>
      <c r="EP1694"/>
      <c r="EQ1694"/>
      <c r="ER1694"/>
      <c r="ES1694"/>
      <c r="ET1694"/>
      <c r="EU1694"/>
      <c r="EV1694"/>
      <c r="EW1694"/>
      <c r="EX1694"/>
      <c r="EY1694"/>
      <c r="EZ1694"/>
      <c r="FA1694"/>
      <c r="FB1694"/>
      <c r="FC1694"/>
      <c r="FD1694"/>
      <c r="FE1694"/>
      <c r="FF1694"/>
      <c r="FG1694"/>
      <c r="FH1694"/>
      <c r="FI1694"/>
      <c r="FJ1694"/>
      <c r="FK1694"/>
      <c r="FL1694"/>
      <c r="FM1694"/>
      <c r="FN1694"/>
    </row>
    <row r="1695" spans="1:170" ht="150" x14ac:dyDescent="0.25">
      <c r="A1695" s="22" t="s">
        <v>41</v>
      </c>
      <c r="B1695" s="22" t="s">
        <v>42</v>
      </c>
      <c r="C1695" s="22" t="s">
        <v>81</v>
      </c>
      <c r="D1695" s="22" t="s">
        <v>8457</v>
      </c>
      <c r="E1695" s="25">
        <v>44880</v>
      </c>
      <c r="F1695" s="22" t="s">
        <v>8458</v>
      </c>
      <c r="G1695" s="32">
        <v>1152693642</v>
      </c>
      <c r="H1695" s="22" t="s">
        <v>46</v>
      </c>
      <c r="I1695" s="22" t="s">
        <v>7945</v>
      </c>
      <c r="J1695" s="22" t="s">
        <v>8459</v>
      </c>
      <c r="K1695" s="22" t="s">
        <v>8460</v>
      </c>
      <c r="L1695" s="22" t="s">
        <v>7476</v>
      </c>
      <c r="M1695" s="22" t="s">
        <v>7341</v>
      </c>
      <c r="N1695" s="9">
        <f t="shared" si="26"/>
        <v>3615660</v>
      </c>
      <c r="O1695" s="26">
        <v>3615660</v>
      </c>
      <c r="P1695" s="26">
        <v>2046600</v>
      </c>
      <c r="Q1695" s="22"/>
      <c r="R1695" s="22"/>
      <c r="S1695" s="22"/>
      <c r="T1695" s="22" t="s">
        <v>8446</v>
      </c>
      <c r="U1695" s="25">
        <v>44883</v>
      </c>
      <c r="V1695" s="25">
        <v>44925</v>
      </c>
      <c r="W1695" s="25">
        <v>44881</v>
      </c>
      <c r="X1695" s="22">
        <v>53</v>
      </c>
      <c r="Y1695" s="22"/>
      <c r="Z1695" s="22"/>
      <c r="AA1695" s="22"/>
      <c r="AB1695" s="22"/>
      <c r="AC1695" s="22"/>
      <c r="AD1695" s="22"/>
      <c r="AE1695" s="22" t="s">
        <v>8447</v>
      </c>
      <c r="AF1695" s="5" t="s">
        <v>53</v>
      </c>
      <c r="AG1695" s="22" t="s">
        <v>894</v>
      </c>
      <c r="AH1695" s="22" t="s">
        <v>55</v>
      </c>
      <c r="AI1695" s="22"/>
      <c r="AJ1695" s="22" t="s">
        <v>160</v>
      </c>
      <c r="AK1695" s="22"/>
      <c r="AL1695" s="22"/>
      <c r="AM1695" s="22"/>
      <c r="AN1695" s="22"/>
      <c r="AO1695"/>
      <c r="AP1695"/>
      <c r="AQ1695"/>
      <c r="AR1695"/>
      <c r="AS1695"/>
      <c r="AT1695"/>
      <c r="AU1695"/>
      <c r="AV1695"/>
      <c r="AW1695"/>
      <c r="AX1695"/>
      <c r="AY1695"/>
      <c r="AZ1695"/>
      <c r="BA1695"/>
      <c r="BB1695"/>
      <c r="BC1695"/>
      <c r="BD1695"/>
      <c r="BE1695"/>
      <c r="BF1695"/>
      <c r="BG1695"/>
      <c r="BH1695"/>
      <c r="BI1695"/>
      <c r="BJ1695"/>
      <c r="BK1695"/>
      <c r="BL1695"/>
      <c r="BM1695"/>
      <c r="BN1695"/>
      <c r="BO1695"/>
      <c r="BP1695"/>
      <c r="BQ1695"/>
      <c r="BR1695"/>
      <c r="BS1695"/>
      <c r="BT1695"/>
      <c r="BU1695"/>
      <c r="BV1695"/>
      <c r="BW1695"/>
      <c r="BX1695"/>
      <c r="BY1695"/>
      <c r="BZ1695"/>
      <c r="CA1695"/>
      <c r="CB1695"/>
      <c r="CC1695"/>
      <c r="CD1695"/>
      <c r="CE1695"/>
      <c r="CF1695"/>
      <c r="CG1695"/>
      <c r="CH1695"/>
      <c r="CI1695"/>
      <c r="CJ1695"/>
      <c r="CK1695"/>
      <c r="CL1695"/>
      <c r="CM1695"/>
      <c r="CN1695"/>
      <c r="CO1695"/>
      <c r="CP1695"/>
      <c r="CQ1695"/>
      <c r="CR1695"/>
      <c r="CS1695"/>
      <c r="CT1695"/>
      <c r="CU1695"/>
      <c r="CV1695"/>
      <c r="CW1695"/>
      <c r="CX1695"/>
      <c r="CY1695"/>
      <c r="CZ1695"/>
      <c r="DA1695"/>
      <c r="DB1695"/>
      <c r="DC1695"/>
      <c r="DD1695"/>
      <c r="DE1695"/>
      <c r="DF1695"/>
      <c r="DG1695"/>
      <c r="DH1695"/>
      <c r="DI1695"/>
      <c r="DJ1695"/>
      <c r="DK1695"/>
      <c r="DL1695"/>
      <c r="DM1695"/>
      <c r="DN1695"/>
      <c r="DO1695"/>
      <c r="DP1695"/>
      <c r="DQ1695"/>
      <c r="DR1695"/>
      <c r="DS1695"/>
      <c r="DT1695"/>
      <c r="DU1695"/>
      <c r="DV1695"/>
      <c r="DW1695"/>
      <c r="DX1695"/>
      <c r="DY1695"/>
      <c r="DZ1695"/>
      <c r="EA1695"/>
      <c r="EB1695"/>
      <c r="EC1695"/>
      <c r="ED1695"/>
      <c r="EE1695"/>
      <c r="EF1695"/>
      <c r="EG1695"/>
      <c r="EH1695"/>
      <c r="EI1695"/>
      <c r="EJ1695"/>
      <c r="EK1695"/>
      <c r="EL1695"/>
      <c r="EM1695"/>
      <c r="EN1695"/>
      <c r="EO1695"/>
      <c r="EP1695"/>
      <c r="EQ1695"/>
      <c r="ER1695"/>
      <c r="ES1695"/>
      <c r="ET1695"/>
      <c r="EU1695"/>
      <c r="EV1695"/>
      <c r="EW1695"/>
      <c r="EX1695"/>
      <c r="EY1695"/>
      <c r="EZ1695"/>
      <c r="FA1695"/>
      <c r="FB1695"/>
      <c r="FC1695"/>
      <c r="FD1695"/>
      <c r="FE1695"/>
      <c r="FF1695"/>
      <c r="FG1695"/>
      <c r="FH1695"/>
      <c r="FI1695"/>
      <c r="FJ1695"/>
      <c r="FK1695"/>
      <c r="FL1695"/>
      <c r="FM1695"/>
      <c r="FN1695"/>
    </row>
    <row r="1696" spans="1:170" ht="150" x14ac:dyDescent="0.25">
      <c r="A1696" s="22" t="s">
        <v>41</v>
      </c>
      <c r="B1696" s="22" t="s">
        <v>42</v>
      </c>
      <c r="C1696" s="22" t="s">
        <v>81</v>
      </c>
      <c r="D1696" s="22" t="s">
        <v>8461</v>
      </c>
      <c r="E1696" s="25">
        <v>44880</v>
      </c>
      <c r="F1696" s="22" t="s">
        <v>8462</v>
      </c>
      <c r="G1696" s="32">
        <v>1128264887</v>
      </c>
      <c r="H1696" s="22" t="s">
        <v>46</v>
      </c>
      <c r="I1696" s="22" t="s">
        <v>7945</v>
      </c>
      <c r="J1696" s="22" t="s">
        <v>8463</v>
      </c>
      <c r="K1696" s="22" t="s">
        <v>8445</v>
      </c>
      <c r="L1696" s="22" t="s">
        <v>7476</v>
      </c>
      <c r="M1696" s="22" t="s">
        <v>7341</v>
      </c>
      <c r="N1696" s="9">
        <f t="shared" si="26"/>
        <v>3615660</v>
      </c>
      <c r="O1696" s="26">
        <v>3615660</v>
      </c>
      <c r="P1696" s="26">
        <v>2046600</v>
      </c>
      <c r="Q1696" s="22"/>
      <c r="R1696" s="22"/>
      <c r="S1696" s="22"/>
      <c r="T1696" s="22" t="s">
        <v>8446</v>
      </c>
      <c r="U1696" s="25">
        <v>44886</v>
      </c>
      <c r="V1696" s="25">
        <v>44925</v>
      </c>
      <c r="W1696" s="25">
        <v>44886</v>
      </c>
      <c r="X1696" s="22">
        <v>53</v>
      </c>
      <c r="Y1696" s="22"/>
      <c r="Z1696" s="22"/>
      <c r="AA1696" s="22"/>
      <c r="AB1696" s="22"/>
      <c r="AC1696" s="22"/>
      <c r="AD1696" s="22"/>
      <c r="AE1696" s="22" t="s">
        <v>8447</v>
      </c>
      <c r="AF1696" s="5" t="s">
        <v>53</v>
      </c>
      <c r="AG1696" s="22" t="s">
        <v>894</v>
      </c>
      <c r="AH1696" s="22" t="s">
        <v>55</v>
      </c>
      <c r="AI1696" s="22"/>
      <c r="AJ1696" s="22" t="s">
        <v>160</v>
      </c>
      <c r="AK1696" s="22"/>
      <c r="AL1696" s="22"/>
      <c r="AM1696" s="22"/>
      <c r="AN1696" s="22"/>
      <c r="AO1696"/>
      <c r="AP1696"/>
      <c r="AQ1696"/>
      <c r="AR1696"/>
      <c r="AS1696"/>
      <c r="AT1696"/>
      <c r="AU1696"/>
      <c r="AV1696"/>
      <c r="AW1696"/>
      <c r="AX1696"/>
      <c r="AY1696"/>
      <c r="AZ1696"/>
      <c r="BA1696"/>
      <c r="BB1696"/>
      <c r="BC1696"/>
      <c r="BD1696"/>
      <c r="BE1696"/>
      <c r="BF1696"/>
      <c r="BG1696"/>
      <c r="BH1696"/>
      <c r="BI1696"/>
      <c r="BJ1696"/>
      <c r="BK1696"/>
      <c r="BL1696"/>
      <c r="BM1696"/>
      <c r="BN1696"/>
      <c r="BO1696"/>
      <c r="BP1696"/>
      <c r="BQ1696"/>
      <c r="BR1696"/>
      <c r="BS1696"/>
      <c r="BT1696"/>
      <c r="BU1696"/>
      <c r="BV1696"/>
      <c r="BW1696"/>
      <c r="BX1696"/>
      <c r="BY1696"/>
      <c r="BZ1696"/>
      <c r="CA1696"/>
      <c r="CB1696"/>
      <c r="CC1696"/>
      <c r="CD1696"/>
      <c r="CE1696"/>
      <c r="CF1696"/>
      <c r="CG1696"/>
      <c r="CH1696"/>
      <c r="CI1696"/>
      <c r="CJ1696"/>
      <c r="CK1696"/>
      <c r="CL1696"/>
      <c r="CM1696"/>
      <c r="CN1696"/>
      <c r="CO1696"/>
      <c r="CP1696"/>
      <c r="CQ1696"/>
      <c r="CR1696"/>
      <c r="CS1696"/>
      <c r="CT1696"/>
      <c r="CU1696"/>
      <c r="CV1696"/>
      <c r="CW1696"/>
      <c r="CX1696"/>
      <c r="CY1696"/>
      <c r="CZ1696"/>
      <c r="DA1696"/>
      <c r="DB1696"/>
      <c r="DC1696"/>
      <c r="DD1696"/>
      <c r="DE1696"/>
      <c r="DF1696"/>
      <c r="DG1696"/>
      <c r="DH1696"/>
      <c r="DI1696"/>
      <c r="DJ1696"/>
      <c r="DK1696"/>
      <c r="DL1696"/>
      <c r="DM1696"/>
      <c r="DN1696"/>
      <c r="DO1696"/>
      <c r="DP1696"/>
      <c r="DQ1696"/>
      <c r="DR1696"/>
      <c r="DS1696"/>
      <c r="DT1696"/>
      <c r="DU1696"/>
      <c r="DV1696"/>
      <c r="DW1696"/>
      <c r="DX1696"/>
      <c r="DY1696"/>
      <c r="DZ1696"/>
      <c r="EA1696"/>
      <c r="EB1696"/>
      <c r="EC1696"/>
      <c r="ED1696"/>
      <c r="EE1696"/>
      <c r="EF1696"/>
      <c r="EG1696"/>
      <c r="EH1696"/>
      <c r="EI1696"/>
      <c r="EJ1696"/>
      <c r="EK1696"/>
      <c r="EL1696"/>
      <c r="EM1696"/>
      <c r="EN1696"/>
      <c r="EO1696"/>
      <c r="EP1696"/>
      <c r="EQ1696"/>
      <c r="ER1696"/>
      <c r="ES1696"/>
      <c r="ET1696"/>
      <c r="EU1696"/>
      <c r="EV1696"/>
      <c r="EW1696"/>
      <c r="EX1696"/>
      <c r="EY1696"/>
      <c r="EZ1696"/>
      <c r="FA1696"/>
      <c r="FB1696"/>
      <c r="FC1696"/>
      <c r="FD1696"/>
      <c r="FE1696"/>
      <c r="FF1696"/>
      <c r="FG1696"/>
      <c r="FH1696"/>
      <c r="FI1696"/>
      <c r="FJ1696"/>
      <c r="FK1696"/>
      <c r="FL1696"/>
      <c r="FM1696"/>
      <c r="FN1696"/>
    </row>
    <row r="1697" spans="1:170" ht="150" x14ac:dyDescent="0.25">
      <c r="A1697" s="22" t="s">
        <v>41</v>
      </c>
      <c r="B1697" s="22" t="s">
        <v>42</v>
      </c>
      <c r="C1697" s="22" t="s">
        <v>81</v>
      </c>
      <c r="D1697" s="22" t="s">
        <v>8464</v>
      </c>
      <c r="E1697" s="25">
        <v>44881</v>
      </c>
      <c r="F1697" s="22" t="s">
        <v>8465</v>
      </c>
      <c r="G1697" s="32">
        <v>1035860043</v>
      </c>
      <c r="H1697" s="22" t="s">
        <v>46</v>
      </c>
      <c r="I1697" s="22" t="s">
        <v>7945</v>
      </c>
      <c r="J1697" s="22" t="s">
        <v>8466</v>
      </c>
      <c r="K1697" s="22" t="s">
        <v>8445</v>
      </c>
      <c r="L1697" s="22" t="s">
        <v>7476</v>
      </c>
      <c r="M1697" s="22" t="s">
        <v>7341</v>
      </c>
      <c r="N1697" s="9">
        <f t="shared" si="26"/>
        <v>3615660</v>
      </c>
      <c r="O1697" s="26">
        <v>3615660</v>
      </c>
      <c r="P1697" s="26">
        <v>2046600</v>
      </c>
      <c r="Q1697" s="22"/>
      <c r="R1697" s="22"/>
      <c r="S1697" s="22"/>
      <c r="T1697" s="22" t="s">
        <v>8446</v>
      </c>
      <c r="U1697" s="25">
        <v>44883</v>
      </c>
      <c r="V1697" s="25">
        <v>44925</v>
      </c>
      <c r="W1697" s="25">
        <v>44883</v>
      </c>
      <c r="X1697" s="22">
        <v>53</v>
      </c>
      <c r="Y1697" s="22"/>
      <c r="Z1697" s="22"/>
      <c r="AA1697" s="22"/>
      <c r="AB1697" s="22"/>
      <c r="AC1697" s="22"/>
      <c r="AD1697" s="22"/>
      <c r="AE1697" s="22" t="s">
        <v>8447</v>
      </c>
      <c r="AF1697" s="5" t="s">
        <v>53</v>
      </c>
      <c r="AG1697" s="22" t="s">
        <v>894</v>
      </c>
      <c r="AH1697" s="22" t="s">
        <v>55</v>
      </c>
      <c r="AI1697" s="22"/>
      <c r="AJ1697" s="22" t="s">
        <v>160</v>
      </c>
      <c r="AK1697" s="22"/>
      <c r="AL1697" s="22"/>
      <c r="AM1697" s="22"/>
      <c r="AN1697" s="22"/>
      <c r="AO1697"/>
      <c r="AP1697"/>
      <c r="AQ1697"/>
      <c r="AR1697"/>
      <c r="AS1697"/>
      <c r="AT1697"/>
      <c r="AU1697"/>
      <c r="AV1697"/>
      <c r="AW1697"/>
      <c r="AX1697"/>
      <c r="AY1697"/>
      <c r="AZ1697"/>
      <c r="BA1697"/>
      <c r="BB1697"/>
      <c r="BC1697"/>
      <c r="BD1697"/>
      <c r="BE1697"/>
      <c r="BF1697"/>
      <c r="BG1697"/>
      <c r="BH1697"/>
      <c r="BI1697"/>
      <c r="BJ1697"/>
      <c r="BK1697"/>
      <c r="BL1697"/>
      <c r="BM1697"/>
      <c r="BN1697"/>
      <c r="BO1697"/>
      <c r="BP1697"/>
      <c r="BQ1697"/>
      <c r="BR1697"/>
      <c r="BS1697"/>
      <c r="BT1697"/>
      <c r="BU1697"/>
      <c r="BV1697"/>
      <c r="BW1697"/>
      <c r="BX1697"/>
      <c r="BY1697"/>
      <c r="BZ1697"/>
      <c r="CA1697"/>
      <c r="CB1697"/>
      <c r="CC1697"/>
      <c r="CD1697"/>
      <c r="CE1697"/>
      <c r="CF1697"/>
      <c r="CG1697"/>
      <c r="CH1697"/>
      <c r="CI1697"/>
      <c r="CJ1697"/>
      <c r="CK1697"/>
      <c r="CL1697"/>
      <c r="CM1697"/>
      <c r="CN1697"/>
      <c r="CO1697"/>
      <c r="CP1697"/>
      <c r="CQ1697"/>
      <c r="CR1697"/>
      <c r="CS1697"/>
      <c r="CT1697"/>
      <c r="CU1697"/>
      <c r="CV1697"/>
      <c r="CW1697"/>
      <c r="CX1697"/>
      <c r="CY1697"/>
      <c r="CZ1697"/>
      <c r="DA1697"/>
      <c r="DB1697"/>
      <c r="DC1697"/>
      <c r="DD1697"/>
      <c r="DE1697"/>
      <c r="DF1697"/>
      <c r="DG1697"/>
      <c r="DH1697"/>
      <c r="DI1697"/>
      <c r="DJ1697"/>
      <c r="DK1697"/>
      <c r="DL1697"/>
      <c r="DM1697"/>
      <c r="DN1697"/>
      <c r="DO1697"/>
      <c r="DP1697"/>
      <c r="DQ1697"/>
      <c r="DR1697"/>
      <c r="DS1697"/>
      <c r="DT1697"/>
      <c r="DU1697"/>
      <c r="DV1697"/>
      <c r="DW1697"/>
      <c r="DX1697"/>
      <c r="DY1697"/>
      <c r="DZ1697"/>
      <c r="EA1697"/>
      <c r="EB1697"/>
      <c r="EC1697"/>
      <c r="ED1697"/>
      <c r="EE1697"/>
      <c r="EF1697"/>
      <c r="EG1697"/>
      <c r="EH1697"/>
      <c r="EI1697"/>
      <c r="EJ1697"/>
      <c r="EK1697"/>
      <c r="EL1697"/>
      <c r="EM1697"/>
      <c r="EN1697"/>
      <c r="EO1697"/>
      <c r="EP1697"/>
      <c r="EQ1697"/>
      <c r="ER1697"/>
      <c r="ES1697"/>
      <c r="ET1697"/>
      <c r="EU1697"/>
      <c r="EV1697"/>
      <c r="EW1697"/>
      <c r="EX1697"/>
      <c r="EY1697"/>
      <c r="EZ1697"/>
      <c r="FA1697"/>
      <c r="FB1697"/>
      <c r="FC1697"/>
      <c r="FD1697"/>
      <c r="FE1697"/>
      <c r="FF1697"/>
      <c r="FG1697"/>
      <c r="FH1697"/>
      <c r="FI1697"/>
      <c r="FJ1697"/>
      <c r="FK1697"/>
      <c r="FL1697"/>
      <c r="FM1697"/>
      <c r="FN1697"/>
    </row>
    <row r="1698" spans="1:170" ht="150" x14ac:dyDescent="0.25">
      <c r="A1698" s="22" t="s">
        <v>41</v>
      </c>
      <c r="B1698" s="22" t="s">
        <v>42</v>
      </c>
      <c r="C1698" s="22" t="s">
        <v>81</v>
      </c>
      <c r="D1698" s="22" t="s">
        <v>8467</v>
      </c>
      <c r="E1698" s="25">
        <v>44881</v>
      </c>
      <c r="F1698" s="22" t="s">
        <v>5121</v>
      </c>
      <c r="G1698" s="32">
        <v>79042971</v>
      </c>
      <c r="H1698" s="22" t="s">
        <v>46</v>
      </c>
      <c r="I1698" s="22" t="s">
        <v>495</v>
      </c>
      <c r="J1698" s="22" t="s">
        <v>8468</v>
      </c>
      <c r="K1698" s="22" t="s">
        <v>8435</v>
      </c>
      <c r="L1698" s="22" t="s">
        <v>7476</v>
      </c>
      <c r="M1698" s="22" t="s">
        <v>7341</v>
      </c>
      <c r="N1698" s="9">
        <f t="shared" si="26"/>
        <v>3547440</v>
      </c>
      <c r="O1698" s="26">
        <v>3547440</v>
      </c>
      <c r="P1698" s="26">
        <v>2046600</v>
      </c>
      <c r="Q1698" s="22"/>
      <c r="R1698" s="22"/>
      <c r="S1698" s="22"/>
      <c r="T1698" s="22" t="s">
        <v>662</v>
      </c>
      <c r="U1698" s="25">
        <v>44887</v>
      </c>
      <c r="V1698" s="25">
        <v>44925</v>
      </c>
      <c r="W1698" s="25">
        <v>44883</v>
      </c>
      <c r="X1698" s="22">
        <v>52</v>
      </c>
      <c r="Y1698" s="22"/>
      <c r="Z1698" s="22"/>
      <c r="AA1698" s="22"/>
      <c r="AB1698" s="22"/>
      <c r="AC1698" s="22"/>
      <c r="AD1698" s="22"/>
      <c r="AE1698" s="22" t="s">
        <v>8225</v>
      </c>
      <c r="AF1698" s="5" t="s">
        <v>53</v>
      </c>
      <c r="AG1698" s="22" t="s">
        <v>894</v>
      </c>
      <c r="AH1698" s="22" t="s">
        <v>55</v>
      </c>
      <c r="AI1698" s="22"/>
      <c r="AJ1698" s="22" t="s">
        <v>160</v>
      </c>
      <c r="AK1698" s="22"/>
      <c r="AL1698" s="22"/>
      <c r="AM1698" s="22"/>
      <c r="AN1698" s="22"/>
      <c r="AO1698"/>
      <c r="AP1698"/>
      <c r="AQ1698"/>
      <c r="AR1698"/>
      <c r="AS1698"/>
      <c r="AT1698"/>
      <c r="AU1698"/>
      <c r="AV1698"/>
      <c r="AW1698"/>
      <c r="AX1698"/>
      <c r="AY1698"/>
      <c r="AZ1698"/>
      <c r="BA1698"/>
      <c r="BB1698"/>
      <c r="BC1698"/>
      <c r="BD1698"/>
      <c r="BE1698"/>
      <c r="BF1698"/>
      <c r="BG1698"/>
      <c r="BH1698"/>
      <c r="BI1698"/>
      <c r="BJ1698"/>
      <c r="BK1698"/>
      <c r="BL1698"/>
      <c r="BM1698"/>
      <c r="BN1698"/>
      <c r="BO1698"/>
      <c r="BP1698"/>
      <c r="BQ1698"/>
      <c r="BR1698"/>
      <c r="BS1698"/>
      <c r="BT1698"/>
      <c r="BU1698"/>
      <c r="BV1698"/>
      <c r="BW1698"/>
      <c r="BX1698"/>
      <c r="BY1698"/>
      <c r="BZ1698"/>
      <c r="CA1698"/>
      <c r="CB1698"/>
      <c r="CC1698"/>
      <c r="CD1698"/>
      <c r="CE1698"/>
      <c r="CF1698"/>
      <c r="CG1698"/>
      <c r="CH1698"/>
      <c r="CI1698"/>
      <c r="CJ1698"/>
      <c r="CK1698"/>
      <c r="CL1698"/>
      <c r="CM1698"/>
      <c r="CN1698"/>
      <c r="CO1698"/>
      <c r="CP1698"/>
      <c r="CQ1698"/>
      <c r="CR1698"/>
      <c r="CS1698"/>
      <c r="CT1698"/>
      <c r="CU1698"/>
      <c r="CV1698"/>
      <c r="CW1698"/>
      <c r="CX1698"/>
      <c r="CY1698"/>
      <c r="CZ1698"/>
      <c r="DA1698"/>
      <c r="DB1698"/>
      <c r="DC1698"/>
      <c r="DD1698"/>
      <c r="DE1698"/>
      <c r="DF1698"/>
      <c r="DG1698"/>
      <c r="DH1698"/>
      <c r="DI1698"/>
      <c r="DJ1698"/>
      <c r="DK1698"/>
      <c r="DL1698"/>
      <c r="DM1698"/>
      <c r="DN1698"/>
      <c r="DO1698"/>
      <c r="DP1698"/>
      <c r="DQ1698"/>
      <c r="DR1698"/>
      <c r="DS1698"/>
      <c r="DT1698"/>
      <c r="DU1698"/>
      <c r="DV1698"/>
      <c r="DW1698"/>
      <c r="DX1698"/>
      <c r="DY1698"/>
      <c r="DZ1698"/>
      <c r="EA1698"/>
      <c r="EB1698"/>
      <c r="EC1698"/>
      <c r="ED1698"/>
      <c r="EE1698"/>
      <c r="EF1698"/>
      <c r="EG1698"/>
      <c r="EH1698"/>
      <c r="EI1698"/>
      <c r="EJ1698"/>
      <c r="EK1698"/>
      <c r="EL1698"/>
      <c r="EM1698"/>
      <c r="EN1698"/>
      <c r="EO1698"/>
      <c r="EP1698"/>
      <c r="EQ1698"/>
      <c r="ER1698"/>
      <c r="ES1698"/>
      <c r="ET1698"/>
      <c r="EU1698"/>
      <c r="EV1698"/>
      <c r="EW1698"/>
      <c r="EX1698"/>
      <c r="EY1698"/>
      <c r="EZ1698"/>
      <c r="FA1698"/>
      <c r="FB1698"/>
      <c r="FC1698"/>
      <c r="FD1698"/>
      <c r="FE1698"/>
      <c r="FF1698"/>
      <c r="FG1698"/>
      <c r="FH1698"/>
      <c r="FI1698"/>
      <c r="FJ1698"/>
      <c r="FK1698"/>
      <c r="FL1698"/>
      <c r="FM1698"/>
      <c r="FN1698"/>
    </row>
    <row r="1699" spans="1:170" ht="120" x14ac:dyDescent="0.25">
      <c r="A1699" s="22" t="s">
        <v>41</v>
      </c>
      <c r="B1699" s="22" t="s">
        <v>42</v>
      </c>
      <c r="C1699" s="22" t="s">
        <v>81</v>
      </c>
      <c r="D1699" s="22" t="s">
        <v>8469</v>
      </c>
      <c r="E1699" s="25">
        <v>44880</v>
      </c>
      <c r="F1699" s="22" t="s">
        <v>8470</v>
      </c>
      <c r="G1699" s="32">
        <v>1019031115</v>
      </c>
      <c r="H1699" s="22" t="s">
        <v>46</v>
      </c>
      <c r="I1699" s="22" t="s">
        <v>4541</v>
      </c>
      <c r="J1699" s="22" t="s">
        <v>8471</v>
      </c>
      <c r="K1699" s="22" t="s">
        <v>8472</v>
      </c>
      <c r="L1699" s="22" t="s">
        <v>1310</v>
      </c>
      <c r="M1699" s="22" t="s">
        <v>7341</v>
      </c>
      <c r="N1699" s="9">
        <f t="shared" si="26"/>
        <v>8913600</v>
      </c>
      <c r="O1699" s="26">
        <v>8913600</v>
      </c>
      <c r="P1699" s="26">
        <v>4456800</v>
      </c>
      <c r="Q1699" s="22"/>
      <c r="R1699" s="22"/>
      <c r="S1699" s="22"/>
      <c r="T1699" s="22" t="s">
        <v>7273</v>
      </c>
      <c r="U1699" s="25">
        <v>44881</v>
      </c>
      <c r="V1699" s="25">
        <v>44925</v>
      </c>
      <c r="W1699" s="25">
        <v>44881</v>
      </c>
      <c r="X1699" s="22">
        <v>53</v>
      </c>
      <c r="Y1699" s="22"/>
      <c r="Z1699" s="22"/>
      <c r="AA1699" s="22"/>
      <c r="AB1699" s="22"/>
      <c r="AC1699" s="22"/>
      <c r="AD1699" s="22"/>
      <c r="AE1699" s="22" t="s">
        <v>8225</v>
      </c>
      <c r="AF1699" s="5" t="s">
        <v>53</v>
      </c>
      <c r="AG1699" s="22" t="s">
        <v>1422</v>
      </c>
      <c r="AH1699" s="22" t="s">
        <v>55</v>
      </c>
      <c r="AI1699" s="22"/>
      <c r="AJ1699" s="22" t="s">
        <v>160</v>
      </c>
      <c r="AK1699" s="22"/>
      <c r="AL1699" s="22"/>
      <c r="AM1699" s="22"/>
      <c r="AN1699" s="22"/>
      <c r="AO1699"/>
      <c r="AP1699"/>
      <c r="AQ1699"/>
      <c r="AR1699"/>
      <c r="AS1699"/>
      <c r="AT1699"/>
      <c r="AU1699"/>
      <c r="AV1699"/>
      <c r="AW1699"/>
      <c r="AX1699"/>
      <c r="AY1699"/>
      <c r="AZ1699"/>
      <c r="BA1699"/>
      <c r="BB1699"/>
      <c r="BC1699"/>
      <c r="BD1699"/>
      <c r="BE1699"/>
      <c r="BF1699"/>
      <c r="BG1699"/>
      <c r="BH1699"/>
      <c r="BI1699"/>
      <c r="BJ1699"/>
      <c r="BK1699"/>
      <c r="BL1699"/>
      <c r="BM1699"/>
      <c r="BN1699"/>
      <c r="BO1699"/>
      <c r="BP1699"/>
      <c r="BQ1699"/>
      <c r="BR1699"/>
      <c r="BS1699"/>
      <c r="BT1699"/>
      <c r="BU1699"/>
      <c r="BV1699"/>
      <c r="BW1699"/>
      <c r="BX1699"/>
      <c r="BY1699"/>
      <c r="BZ1699"/>
      <c r="CA1699"/>
      <c r="CB1699"/>
      <c r="CC1699"/>
      <c r="CD1699"/>
      <c r="CE1699"/>
      <c r="CF1699"/>
      <c r="CG1699"/>
      <c r="CH1699"/>
      <c r="CI1699"/>
      <c r="CJ1699"/>
      <c r="CK1699"/>
      <c r="CL1699"/>
      <c r="CM1699"/>
      <c r="CN1699"/>
      <c r="CO1699"/>
      <c r="CP1699"/>
      <c r="CQ1699"/>
      <c r="CR1699"/>
      <c r="CS1699"/>
      <c r="CT1699"/>
      <c r="CU1699"/>
      <c r="CV1699"/>
      <c r="CW1699"/>
      <c r="CX1699"/>
      <c r="CY1699"/>
      <c r="CZ1699"/>
      <c r="DA1699"/>
      <c r="DB1699"/>
      <c r="DC1699"/>
      <c r="DD1699"/>
      <c r="DE1699"/>
      <c r="DF1699"/>
      <c r="DG1699"/>
      <c r="DH1699"/>
      <c r="DI1699"/>
      <c r="DJ1699"/>
      <c r="DK1699"/>
      <c r="DL1699"/>
      <c r="DM1699"/>
      <c r="DN1699"/>
      <c r="DO1699"/>
      <c r="DP1699"/>
      <c r="DQ1699"/>
      <c r="DR1699"/>
      <c r="DS1699"/>
      <c r="DT1699"/>
      <c r="DU1699"/>
      <c r="DV1699"/>
      <c r="DW1699"/>
      <c r="DX1699"/>
      <c r="DY1699"/>
      <c r="DZ1699"/>
      <c r="EA1699"/>
      <c r="EB1699"/>
      <c r="EC1699"/>
      <c r="ED1699"/>
      <c r="EE1699"/>
      <c r="EF1699"/>
      <c r="EG1699"/>
      <c r="EH1699"/>
      <c r="EI1699"/>
      <c r="EJ1699"/>
      <c r="EK1699"/>
      <c r="EL1699"/>
      <c r="EM1699"/>
      <c r="EN1699"/>
      <c r="EO1699"/>
      <c r="EP1699"/>
      <c r="EQ1699"/>
      <c r="ER1699"/>
      <c r="ES1699"/>
      <c r="ET1699"/>
      <c r="EU1699"/>
      <c r="EV1699"/>
      <c r="EW1699"/>
      <c r="EX1699"/>
      <c r="EY1699"/>
      <c r="EZ1699"/>
      <c r="FA1699"/>
      <c r="FB1699"/>
      <c r="FC1699"/>
      <c r="FD1699"/>
      <c r="FE1699"/>
      <c r="FF1699"/>
      <c r="FG1699"/>
      <c r="FH1699"/>
      <c r="FI1699"/>
      <c r="FJ1699"/>
      <c r="FK1699"/>
      <c r="FL1699"/>
      <c r="FM1699"/>
      <c r="FN1699"/>
    </row>
    <row r="1700" spans="1:170" ht="150" x14ac:dyDescent="0.25">
      <c r="A1700" s="22" t="s">
        <v>41</v>
      </c>
      <c r="B1700" s="22" t="s">
        <v>42</v>
      </c>
      <c r="C1700" s="22" t="s">
        <v>81</v>
      </c>
      <c r="D1700" s="22" t="s">
        <v>8473</v>
      </c>
      <c r="E1700" s="25">
        <v>44880</v>
      </c>
      <c r="F1700" s="22" t="s">
        <v>8474</v>
      </c>
      <c r="G1700" s="32">
        <v>1063482676</v>
      </c>
      <c r="H1700" s="22" t="s">
        <v>46</v>
      </c>
      <c r="I1700" s="22" t="s">
        <v>495</v>
      </c>
      <c r="J1700" s="22" t="s">
        <v>8475</v>
      </c>
      <c r="K1700" s="22" t="s">
        <v>8476</v>
      </c>
      <c r="L1700" s="22" t="s">
        <v>7476</v>
      </c>
      <c r="M1700" s="22" t="s">
        <v>7341</v>
      </c>
      <c r="N1700" s="9">
        <f t="shared" si="26"/>
        <v>3547440</v>
      </c>
      <c r="O1700" s="26">
        <v>3547440</v>
      </c>
      <c r="P1700" s="26">
        <v>2046600</v>
      </c>
      <c r="Q1700" s="22"/>
      <c r="R1700" s="22"/>
      <c r="S1700" s="22"/>
      <c r="T1700" s="22" t="s">
        <v>2006</v>
      </c>
      <c r="U1700" s="25">
        <v>44882</v>
      </c>
      <c r="V1700" s="25">
        <v>44925</v>
      </c>
      <c r="W1700" s="25">
        <v>44882</v>
      </c>
      <c r="X1700" s="22">
        <v>53</v>
      </c>
      <c r="Y1700" s="22"/>
      <c r="Z1700" s="22"/>
      <c r="AA1700" s="22"/>
      <c r="AB1700" s="22"/>
      <c r="AC1700" s="22"/>
      <c r="AD1700" s="22"/>
      <c r="AE1700" s="22" t="s">
        <v>4103</v>
      </c>
      <c r="AF1700" s="5" t="s">
        <v>53</v>
      </c>
      <c r="AG1700" s="22" t="s">
        <v>894</v>
      </c>
      <c r="AH1700" s="22" t="s">
        <v>55</v>
      </c>
      <c r="AI1700" s="22"/>
      <c r="AJ1700" s="22" t="s">
        <v>171</v>
      </c>
      <c r="AK1700" s="22"/>
      <c r="AL1700" s="22"/>
      <c r="AM1700" s="22"/>
      <c r="AN1700" s="22"/>
      <c r="AO1700"/>
      <c r="AP1700"/>
      <c r="AQ1700"/>
      <c r="AR1700"/>
      <c r="AS1700"/>
      <c r="AT1700"/>
      <c r="AU1700"/>
      <c r="AV1700"/>
      <c r="AW1700"/>
      <c r="AX1700"/>
      <c r="AY1700"/>
      <c r="AZ1700"/>
      <c r="BA1700"/>
      <c r="BB1700"/>
      <c r="BC1700"/>
      <c r="BD1700"/>
      <c r="BE1700"/>
      <c r="BF1700"/>
      <c r="BG1700"/>
      <c r="BH1700"/>
      <c r="BI1700"/>
      <c r="BJ1700"/>
      <c r="BK1700"/>
      <c r="BL1700"/>
      <c r="BM1700"/>
      <c r="BN1700"/>
      <c r="BO1700"/>
      <c r="BP1700"/>
      <c r="BQ1700"/>
      <c r="BR1700"/>
      <c r="BS1700"/>
      <c r="BT1700"/>
      <c r="BU1700"/>
      <c r="BV1700"/>
      <c r="BW1700"/>
      <c r="BX1700"/>
      <c r="BY1700"/>
      <c r="BZ1700"/>
      <c r="CA1700"/>
      <c r="CB1700"/>
      <c r="CC1700"/>
      <c r="CD1700"/>
      <c r="CE1700"/>
      <c r="CF1700"/>
      <c r="CG1700"/>
      <c r="CH1700"/>
      <c r="CI1700"/>
      <c r="CJ1700"/>
      <c r="CK1700"/>
      <c r="CL1700"/>
      <c r="CM1700"/>
      <c r="CN1700"/>
      <c r="CO1700"/>
      <c r="CP1700"/>
      <c r="CQ1700"/>
      <c r="CR1700"/>
      <c r="CS1700"/>
      <c r="CT1700"/>
      <c r="CU1700"/>
      <c r="CV1700"/>
      <c r="CW1700"/>
      <c r="CX1700"/>
      <c r="CY1700"/>
      <c r="CZ1700"/>
      <c r="DA1700"/>
      <c r="DB1700"/>
      <c r="DC1700"/>
      <c r="DD1700"/>
      <c r="DE1700"/>
      <c r="DF1700"/>
      <c r="DG1700"/>
      <c r="DH1700"/>
      <c r="DI1700"/>
      <c r="DJ1700"/>
      <c r="DK1700"/>
      <c r="DL1700"/>
      <c r="DM1700"/>
      <c r="DN1700"/>
      <c r="DO1700"/>
      <c r="DP1700"/>
      <c r="DQ1700"/>
      <c r="DR1700"/>
      <c r="DS1700"/>
      <c r="DT1700"/>
      <c r="DU1700"/>
      <c r="DV1700"/>
      <c r="DW1700"/>
      <c r="DX1700"/>
      <c r="DY1700"/>
      <c r="DZ1700"/>
      <c r="EA1700"/>
      <c r="EB1700"/>
      <c r="EC1700"/>
      <c r="ED1700"/>
      <c r="EE1700"/>
      <c r="EF1700"/>
      <c r="EG1700"/>
      <c r="EH1700"/>
      <c r="EI1700"/>
      <c r="EJ1700"/>
      <c r="EK1700"/>
      <c r="EL1700"/>
      <c r="EM1700"/>
      <c r="EN1700"/>
      <c r="EO1700"/>
      <c r="EP1700"/>
      <c r="EQ1700"/>
      <c r="ER1700"/>
      <c r="ES1700"/>
      <c r="ET1700"/>
      <c r="EU1700"/>
      <c r="EV1700"/>
      <c r="EW1700"/>
      <c r="EX1700"/>
      <c r="EY1700"/>
      <c r="EZ1700"/>
      <c r="FA1700"/>
      <c r="FB1700"/>
      <c r="FC1700"/>
      <c r="FD1700"/>
      <c r="FE1700"/>
      <c r="FF1700"/>
      <c r="FG1700"/>
      <c r="FH1700"/>
      <c r="FI1700"/>
      <c r="FJ1700"/>
      <c r="FK1700"/>
      <c r="FL1700"/>
      <c r="FM1700"/>
      <c r="FN1700"/>
    </row>
    <row r="1701" spans="1:170" ht="165" x14ac:dyDescent="0.25">
      <c r="A1701" s="22" t="s">
        <v>41</v>
      </c>
      <c r="B1701" s="22" t="s">
        <v>42</v>
      </c>
      <c r="C1701" s="22" t="s">
        <v>81</v>
      </c>
      <c r="D1701" s="22" t="s">
        <v>8477</v>
      </c>
      <c r="E1701" s="25">
        <v>44880</v>
      </c>
      <c r="F1701" s="22" t="s">
        <v>8478</v>
      </c>
      <c r="G1701" s="32">
        <v>60268030</v>
      </c>
      <c r="H1701" s="22" t="s">
        <v>46</v>
      </c>
      <c r="I1701" s="22" t="s">
        <v>495</v>
      </c>
      <c r="J1701" s="22" t="s">
        <v>8479</v>
      </c>
      <c r="K1701" s="22" t="s">
        <v>8480</v>
      </c>
      <c r="L1701" s="22" t="s">
        <v>7476</v>
      </c>
      <c r="M1701" s="22" t="s">
        <v>7341</v>
      </c>
      <c r="N1701" s="9">
        <f t="shared" si="26"/>
        <v>3547440</v>
      </c>
      <c r="O1701" s="26">
        <v>3547440</v>
      </c>
      <c r="P1701" s="26">
        <v>2046600</v>
      </c>
      <c r="Q1701" s="22"/>
      <c r="R1701" s="22"/>
      <c r="S1701" s="22"/>
      <c r="T1701" s="22" t="s">
        <v>5383</v>
      </c>
      <c r="U1701" s="25">
        <v>44882</v>
      </c>
      <c r="V1701" s="25">
        <v>44925</v>
      </c>
      <c r="W1701" s="25">
        <v>44882</v>
      </c>
      <c r="X1701" s="22">
        <v>52</v>
      </c>
      <c r="Y1701" s="22"/>
      <c r="Z1701" s="22"/>
      <c r="AA1701" s="22"/>
      <c r="AB1701" s="22"/>
      <c r="AC1701" s="22"/>
      <c r="AD1701" s="22"/>
      <c r="AE1701" s="22" t="s">
        <v>5384</v>
      </c>
      <c r="AF1701" s="5" t="s">
        <v>53</v>
      </c>
      <c r="AG1701" s="22" t="s">
        <v>894</v>
      </c>
      <c r="AH1701" s="22" t="s">
        <v>55</v>
      </c>
      <c r="AI1701" s="22"/>
      <c r="AJ1701" s="22" t="s">
        <v>171</v>
      </c>
      <c r="AK1701" s="22"/>
      <c r="AL1701" s="22"/>
      <c r="AM1701" s="22"/>
      <c r="AN1701" s="22"/>
      <c r="AO1701"/>
      <c r="AP1701"/>
      <c r="AQ1701"/>
      <c r="AR1701"/>
      <c r="AS1701"/>
      <c r="AT1701"/>
      <c r="AU1701"/>
      <c r="AV1701"/>
      <c r="AW1701"/>
      <c r="AX1701"/>
      <c r="AY1701"/>
      <c r="AZ1701"/>
      <c r="BA1701"/>
      <c r="BB1701"/>
      <c r="BC1701"/>
      <c r="BD1701"/>
      <c r="BE1701"/>
      <c r="BF1701"/>
      <c r="BG1701"/>
      <c r="BH1701"/>
      <c r="BI1701"/>
      <c r="BJ1701"/>
      <c r="BK1701"/>
      <c r="BL1701"/>
      <c r="BM1701"/>
      <c r="BN1701"/>
      <c r="BO1701"/>
      <c r="BP1701"/>
      <c r="BQ1701"/>
      <c r="BR1701"/>
      <c r="BS1701"/>
      <c r="BT1701"/>
      <c r="BU1701"/>
      <c r="BV1701"/>
      <c r="BW1701"/>
      <c r="BX1701"/>
      <c r="BY1701"/>
      <c r="BZ1701"/>
      <c r="CA1701"/>
      <c r="CB1701"/>
      <c r="CC1701"/>
      <c r="CD1701"/>
      <c r="CE1701"/>
      <c r="CF1701"/>
      <c r="CG1701"/>
      <c r="CH1701"/>
      <c r="CI1701"/>
      <c r="CJ1701"/>
      <c r="CK1701"/>
      <c r="CL1701"/>
      <c r="CM1701"/>
      <c r="CN1701"/>
      <c r="CO1701"/>
      <c r="CP1701"/>
      <c r="CQ1701"/>
      <c r="CR1701"/>
      <c r="CS1701"/>
      <c r="CT1701"/>
      <c r="CU1701"/>
      <c r="CV1701"/>
      <c r="CW1701"/>
      <c r="CX1701"/>
      <c r="CY1701"/>
      <c r="CZ1701"/>
      <c r="DA1701"/>
      <c r="DB1701"/>
      <c r="DC1701"/>
      <c r="DD1701"/>
      <c r="DE1701"/>
      <c r="DF1701"/>
      <c r="DG1701"/>
      <c r="DH1701"/>
      <c r="DI1701"/>
      <c r="DJ1701"/>
      <c r="DK1701"/>
      <c r="DL1701"/>
      <c r="DM1701"/>
      <c r="DN1701"/>
      <c r="DO1701"/>
      <c r="DP1701"/>
      <c r="DQ1701"/>
      <c r="DR1701"/>
      <c r="DS1701"/>
      <c r="DT1701"/>
      <c r="DU1701"/>
      <c r="DV1701"/>
      <c r="DW1701"/>
      <c r="DX1701"/>
      <c r="DY1701"/>
      <c r="DZ1701"/>
      <c r="EA1701"/>
      <c r="EB1701"/>
      <c r="EC1701"/>
      <c r="ED1701"/>
      <c r="EE1701"/>
      <c r="EF1701"/>
      <c r="EG1701"/>
      <c r="EH1701"/>
      <c r="EI1701"/>
      <c r="EJ1701"/>
      <c r="EK1701"/>
      <c r="EL1701"/>
      <c r="EM1701"/>
      <c r="EN1701"/>
      <c r="EO1701"/>
      <c r="EP1701"/>
      <c r="EQ1701"/>
      <c r="ER1701"/>
      <c r="ES1701"/>
      <c r="ET1701"/>
      <c r="EU1701"/>
      <c r="EV1701"/>
      <c r="EW1701"/>
      <c r="EX1701"/>
      <c r="EY1701"/>
      <c r="EZ1701"/>
      <c r="FA1701"/>
      <c r="FB1701"/>
      <c r="FC1701"/>
      <c r="FD1701"/>
      <c r="FE1701"/>
      <c r="FF1701"/>
      <c r="FG1701"/>
      <c r="FH1701"/>
      <c r="FI1701"/>
      <c r="FJ1701"/>
      <c r="FK1701"/>
      <c r="FL1701"/>
      <c r="FM1701"/>
      <c r="FN1701"/>
    </row>
    <row r="1702" spans="1:170" ht="150" x14ac:dyDescent="0.25">
      <c r="A1702" s="22" t="s">
        <v>41</v>
      </c>
      <c r="B1702" s="22" t="s">
        <v>42</v>
      </c>
      <c r="C1702" s="22" t="s">
        <v>81</v>
      </c>
      <c r="D1702" s="22" t="s">
        <v>8481</v>
      </c>
      <c r="E1702" s="25">
        <v>44881</v>
      </c>
      <c r="F1702" s="22" t="s">
        <v>5982</v>
      </c>
      <c r="G1702" s="32">
        <v>63526614</v>
      </c>
      <c r="H1702" s="22" t="s">
        <v>46</v>
      </c>
      <c r="I1702" s="22" t="s">
        <v>495</v>
      </c>
      <c r="J1702" s="22" t="s">
        <v>8482</v>
      </c>
      <c r="K1702" s="22" t="s">
        <v>8483</v>
      </c>
      <c r="L1702" s="22" t="s">
        <v>7476</v>
      </c>
      <c r="M1702" s="22" t="s">
        <v>7341</v>
      </c>
      <c r="N1702" s="9">
        <f t="shared" si="26"/>
        <v>3547440</v>
      </c>
      <c r="O1702" s="26">
        <v>3547440</v>
      </c>
      <c r="P1702" s="26">
        <v>2046600</v>
      </c>
      <c r="Q1702" s="22"/>
      <c r="R1702" s="22"/>
      <c r="S1702" s="22"/>
      <c r="T1702" s="22" t="s">
        <v>5055</v>
      </c>
      <c r="U1702" s="25">
        <v>44882</v>
      </c>
      <c r="V1702" s="25">
        <v>44925</v>
      </c>
      <c r="W1702" s="25">
        <v>44882</v>
      </c>
      <c r="X1702" s="22">
        <v>52</v>
      </c>
      <c r="Y1702" s="22"/>
      <c r="Z1702" s="22"/>
      <c r="AA1702" s="22"/>
      <c r="AB1702" s="22"/>
      <c r="AC1702" s="22"/>
      <c r="AD1702" s="22"/>
      <c r="AE1702" s="22" t="s">
        <v>5056</v>
      </c>
      <c r="AF1702" s="5" t="s">
        <v>53</v>
      </c>
      <c r="AG1702" s="22" t="s">
        <v>894</v>
      </c>
      <c r="AH1702" s="22" t="s">
        <v>55</v>
      </c>
      <c r="AI1702" s="22"/>
      <c r="AJ1702" s="22" t="s">
        <v>171</v>
      </c>
      <c r="AK1702" s="22"/>
      <c r="AL1702" s="22"/>
      <c r="AM1702" s="22"/>
      <c r="AN1702" s="22"/>
      <c r="AO1702"/>
      <c r="AP1702"/>
      <c r="AQ1702"/>
      <c r="AR1702"/>
      <c r="AS1702"/>
      <c r="AT1702"/>
      <c r="AU1702"/>
      <c r="AV1702"/>
      <c r="AW1702"/>
      <c r="AX1702"/>
      <c r="AY1702"/>
      <c r="AZ1702"/>
      <c r="BA1702"/>
      <c r="BB1702"/>
      <c r="BC1702"/>
      <c r="BD1702"/>
      <c r="BE1702"/>
      <c r="BF1702"/>
      <c r="BG1702"/>
      <c r="BH1702"/>
      <c r="BI1702"/>
      <c r="BJ1702"/>
      <c r="BK1702"/>
      <c r="BL1702"/>
      <c r="BM1702"/>
      <c r="BN1702"/>
      <c r="BO1702"/>
      <c r="BP1702"/>
      <c r="BQ1702"/>
      <c r="BR1702"/>
      <c r="BS1702"/>
      <c r="BT1702"/>
      <c r="BU1702"/>
      <c r="BV1702"/>
      <c r="BW1702"/>
      <c r="BX1702"/>
      <c r="BY1702"/>
      <c r="BZ1702"/>
      <c r="CA1702"/>
      <c r="CB1702"/>
      <c r="CC1702"/>
      <c r="CD1702"/>
      <c r="CE1702"/>
      <c r="CF1702"/>
      <c r="CG1702"/>
      <c r="CH1702"/>
      <c r="CI1702"/>
      <c r="CJ1702"/>
      <c r="CK1702"/>
      <c r="CL1702"/>
      <c r="CM1702"/>
      <c r="CN1702"/>
      <c r="CO1702"/>
      <c r="CP1702"/>
      <c r="CQ1702"/>
      <c r="CR1702"/>
      <c r="CS1702"/>
      <c r="CT1702"/>
      <c r="CU1702"/>
      <c r="CV1702"/>
      <c r="CW1702"/>
      <c r="CX1702"/>
      <c r="CY1702"/>
      <c r="CZ1702"/>
      <c r="DA1702"/>
      <c r="DB1702"/>
      <c r="DC1702"/>
      <c r="DD1702"/>
      <c r="DE1702"/>
      <c r="DF1702"/>
      <c r="DG1702"/>
      <c r="DH1702"/>
      <c r="DI1702"/>
      <c r="DJ1702"/>
      <c r="DK1702"/>
      <c r="DL1702"/>
      <c r="DM1702"/>
      <c r="DN1702"/>
      <c r="DO1702"/>
      <c r="DP1702"/>
      <c r="DQ1702"/>
      <c r="DR1702"/>
      <c r="DS1702"/>
      <c r="DT1702"/>
      <c r="DU1702"/>
      <c r="DV1702"/>
      <c r="DW1702"/>
      <c r="DX1702"/>
      <c r="DY1702"/>
      <c r="DZ1702"/>
      <c r="EA1702"/>
      <c r="EB1702"/>
      <c r="EC1702"/>
      <c r="ED1702"/>
      <c r="EE1702"/>
      <c r="EF1702"/>
      <c r="EG1702"/>
      <c r="EH1702"/>
      <c r="EI1702"/>
      <c r="EJ1702"/>
      <c r="EK1702"/>
      <c r="EL1702"/>
      <c r="EM1702"/>
      <c r="EN1702"/>
      <c r="EO1702"/>
      <c r="EP1702"/>
      <c r="EQ1702"/>
      <c r="ER1702"/>
      <c r="ES1702"/>
      <c r="ET1702"/>
      <c r="EU1702"/>
      <c r="EV1702"/>
      <c r="EW1702"/>
      <c r="EX1702"/>
      <c r="EY1702"/>
      <c r="EZ1702"/>
      <c r="FA1702"/>
      <c r="FB1702"/>
      <c r="FC1702"/>
      <c r="FD1702"/>
      <c r="FE1702"/>
      <c r="FF1702"/>
      <c r="FG1702"/>
      <c r="FH1702"/>
      <c r="FI1702"/>
      <c r="FJ1702"/>
      <c r="FK1702"/>
      <c r="FL1702"/>
      <c r="FM1702"/>
      <c r="FN1702"/>
    </row>
    <row r="1703" spans="1:170" ht="165" x14ac:dyDescent="0.25">
      <c r="A1703" s="22" t="s">
        <v>41</v>
      </c>
      <c r="B1703" s="22" t="s">
        <v>42</v>
      </c>
      <c r="C1703" s="22" t="s">
        <v>7438</v>
      </c>
      <c r="D1703" s="22" t="s">
        <v>8484</v>
      </c>
      <c r="E1703" s="25">
        <v>44904</v>
      </c>
      <c r="F1703" s="22" t="s">
        <v>1754</v>
      </c>
      <c r="G1703" s="32">
        <v>39382511</v>
      </c>
      <c r="H1703" s="22" t="s">
        <v>46</v>
      </c>
      <c r="I1703" s="22" t="s">
        <v>8485</v>
      </c>
      <c r="J1703" s="22" t="s">
        <v>8486</v>
      </c>
      <c r="K1703" s="22" t="s">
        <v>5766</v>
      </c>
      <c r="L1703" s="22" t="s">
        <v>99</v>
      </c>
      <c r="M1703" s="22" t="s">
        <v>7341</v>
      </c>
      <c r="N1703" s="9">
        <f t="shared" si="26"/>
        <v>3805800</v>
      </c>
      <c r="O1703" s="26">
        <v>3805800</v>
      </c>
      <c r="P1703" s="26">
        <v>3805800</v>
      </c>
      <c r="Q1703" s="26"/>
      <c r="R1703" s="22"/>
      <c r="S1703" s="22"/>
      <c r="T1703" s="22" t="s">
        <v>1392</v>
      </c>
      <c r="U1703" s="25">
        <v>44907</v>
      </c>
      <c r="V1703" s="25">
        <v>44926</v>
      </c>
      <c r="W1703" s="25">
        <v>44907</v>
      </c>
      <c r="X1703" s="22">
        <v>30</v>
      </c>
      <c r="Y1703" s="22"/>
      <c r="Z1703" s="22"/>
      <c r="AA1703" s="22"/>
      <c r="AB1703" s="22"/>
      <c r="AC1703" s="22"/>
      <c r="AD1703" s="22"/>
      <c r="AE1703" s="22" t="s">
        <v>8487</v>
      </c>
      <c r="AF1703" s="5" t="s">
        <v>53</v>
      </c>
      <c r="AG1703" s="22" t="s">
        <v>6223</v>
      </c>
      <c r="AH1703" s="22" t="s">
        <v>807</v>
      </c>
      <c r="AI1703" s="22"/>
      <c r="AJ1703" s="22" t="s">
        <v>171</v>
      </c>
      <c r="AK1703" s="22"/>
      <c r="AL1703" s="22"/>
      <c r="AM1703" s="22"/>
      <c r="AN1703" s="22"/>
      <c r="AO1703"/>
      <c r="AP1703"/>
      <c r="AQ1703"/>
      <c r="AR1703"/>
      <c r="AS1703"/>
      <c r="AT1703"/>
      <c r="AU1703"/>
      <c r="AV1703"/>
      <c r="AW1703"/>
      <c r="AX1703"/>
      <c r="AY1703"/>
      <c r="AZ1703"/>
      <c r="BA1703"/>
      <c r="BB1703"/>
      <c r="BC1703"/>
      <c r="BD1703"/>
      <c r="BE1703"/>
      <c r="BF1703"/>
      <c r="BG1703"/>
      <c r="BH1703"/>
      <c r="BI1703"/>
      <c r="BJ1703"/>
      <c r="BK1703"/>
      <c r="BL1703"/>
      <c r="BM1703"/>
      <c r="BN1703"/>
      <c r="BO1703"/>
      <c r="BP1703"/>
      <c r="BQ1703"/>
      <c r="BR1703"/>
      <c r="BS1703"/>
      <c r="BT1703"/>
      <c r="BU1703"/>
      <c r="BV1703"/>
      <c r="BW1703"/>
      <c r="BX1703"/>
      <c r="BY1703"/>
      <c r="BZ1703"/>
      <c r="CA1703"/>
      <c r="CB1703"/>
      <c r="CC1703"/>
      <c r="CD1703"/>
      <c r="CE1703"/>
      <c r="CF1703"/>
      <c r="CG1703"/>
      <c r="CH1703"/>
      <c r="CI1703"/>
      <c r="CJ1703"/>
      <c r="CK1703"/>
      <c r="CL1703"/>
      <c r="CM1703"/>
      <c r="CN1703"/>
      <c r="CO1703"/>
      <c r="CP1703"/>
      <c r="CQ1703"/>
      <c r="CR1703"/>
      <c r="CS1703"/>
      <c r="CT1703"/>
      <c r="CU1703"/>
      <c r="CV1703"/>
      <c r="CW1703"/>
      <c r="CX1703"/>
      <c r="CY1703"/>
      <c r="CZ1703"/>
      <c r="DA1703"/>
      <c r="DB1703"/>
      <c r="DC1703"/>
      <c r="DD1703"/>
      <c r="DE1703"/>
      <c r="DF1703"/>
      <c r="DG1703"/>
      <c r="DH1703"/>
      <c r="DI1703"/>
      <c r="DJ1703"/>
      <c r="DK1703"/>
      <c r="DL1703"/>
      <c r="DM1703"/>
      <c r="DN1703"/>
      <c r="DO1703"/>
      <c r="DP1703"/>
      <c r="DQ1703"/>
      <c r="DR1703"/>
      <c r="DS1703"/>
      <c r="DT1703"/>
      <c r="DU1703"/>
      <c r="DV1703"/>
      <c r="DW1703"/>
      <c r="DX1703"/>
      <c r="DY1703"/>
      <c r="DZ1703"/>
      <c r="EA1703"/>
      <c r="EB1703"/>
      <c r="EC1703"/>
      <c r="ED1703"/>
      <c r="EE1703"/>
      <c r="EF1703"/>
      <c r="EG1703"/>
      <c r="EH1703"/>
      <c r="EI1703"/>
      <c r="EJ1703"/>
      <c r="EK1703"/>
      <c r="EL1703"/>
      <c r="EM1703"/>
      <c r="EN1703"/>
      <c r="EO1703"/>
      <c r="EP1703"/>
      <c r="EQ1703"/>
      <c r="ER1703"/>
      <c r="ES1703"/>
      <c r="ET1703"/>
      <c r="EU1703"/>
      <c r="EV1703"/>
      <c r="EW1703"/>
      <c r="EX1703"/>
      <c r="EY1703"/>
      <c r="EZ1703"/>
      <c r="FA1703"/>
      <c r="FB1703"/>
      <c r="FC1703"/>
      <c r="FD1703"/>
      <c r="FE1703"/>
      <c r="FF1703"/>
      <c r="FG1703"/>
      <c r="FH1703"/>
      <c r="FI1703"/>
      <c r="FJ1703"/>
      <c r="FK1703"/>
      <c r="FL1703"/>
      <c r="FM1703"/>
      <c r="FN1703"/>
    </row>
    <row r="1704" spans="1:170" ht="150" x14ac:dyDescent="0.25">
      <c r="A1704" s="22" t="s">
        <v>41</v>
      </c>
      <c r="B1704" s="22" t="s">
        <v>42</v>
      </c>
      <c r="C1704" s="22" t="s">
        <v>81</v>
      </c>
      <c r="D1704" s="22" t="s">
        <v>8488</v>
      </c>
      <c r="E1704" s="25">
        <v>44880</v>
      </c>
      <c r="F1704" s="22" t="s">
        <v>8489</v>
      </c>
      <c r="G1704" s="32">
        <v>1088974570</v>
      </c>
      <c r="H1704" s="22" t="s">
        <v>46</v>
      </c>
      <c r="I1704" s="22" t="s">
        <v>495</v>
      </c>
      <c r="J1704" s="22" t="s">
        <v>8490</v>
      </c>
      <c r="K1704" s="22" t="s">
        <v>8491</v>
      </c>
      <c r="L1704" s="22" t="s">
        <v>7476</v>
      </c>
      <c r="M1704" s="22" t="s">
        <v>7341</v>
      </c>
      <c r="N1704" s="9">
        <f t="shared" si="26"/>
        <v>3547440</v>
      </c>
      <c r="O1704" s="26">
        <v>3547440</v>
      </c>
      <c r="P1704" s="26">
        <v>2046600</v>
      </c>
      <c r="Q1704" s="22"/>
      <c r="R1704" s="22"/>
      <c r="S1704" s="22"/>
      <c r="T1704" s="22" t="s">
        <v>5510</v>
      </c>
      <c r="U1704" s="25">
        <v>44883</v>
      </c>
      <c r="V1704" s="25">
        <v>44925</v>
      </c>
      <c r="W1704" s="25">
        <v>44883</v>
      </c>
      <c r="X1704" s="22">
        <v>52</v>
      </c>
      <c r="Y1704" s="22"/>
      <c r="Z1704" s="22"/>
      <c r="AA1704" s="22"/>
      <c r="AB1704" s="22"/>
      <c r="AC1704" s="22"/>
      <c r="AD1704" s="22"/>
      <c r="AE1704" s="22" t="s">
        <v>4014</v>
      </c>
      <c r="AF1704" s="5" t="s">
        <v>53</v>
      </c>
      <c r="AG1704" s="22" t="s">
        <v>894</v>
      </c>
      <c r="AH1704" s="22" t="s">
        <v>55</v>
      </c>
      <c r="AI1704" s="22"/>
      <c r="AJ1704" s="22" t="s">
        <v>171</v>
      </c>
      <c r="AK1704" s="22"/>
      <c r="AL1704" s="22"/>
      <c r="AM1704" s="22"/>
      <c r="AN1704" s="22"/>
      <c r="AO1704"/>
      <c r="AP1704"/>
      <c r="AQ1704"/>
      <c r="AR1704"/>
      <c r="AS1704"/>
      <c r="AT1704"/>
      <c r="AU1704"/>
      <c r="AV1704"/>
      <c r="AW1704"/>
      <c r="AX1704"/>
      <c r="AY1704"/>
      <c r="AZ1704"/>
      <c r="BA1704"/>
      <c r="BB1704"/>
      <c r="BC1704"/>
      <c r="BD1704"/>
      <c r="BE1704"/>
      <c r="BF1704"/>
      <c r="BG1704"/>
      <c r="BH1704"/>
      <c r="BI1704"/>
      <c r="BJ1704"/>
      <c r="BK1704"/>
      <c r="BL1704"/>
      <c r="BM1704"/>
      <c r="BN1704"/>
      <c r="BO1704"/>
      <c r="BP1704"/>
      <c r="BQ1704"/>
      <c r="BR1704"/>
      <c r="BS1704"/>
      <c r="BT1704"/>
      <c r="BU1704"/>
      <c r="BV1704"/>
      <c r="BW1704"/>
      <c r="BX1704"/>
      <c r="BY1704"/>
      <c r="BZ1704"/>
      <c r="CA1704"/>
      <c r="CB1704"/>
      <c r="CC1704"/>
      <c r="CD1704"/>
      <c r="CE1704"/>
      <c r="CF1704"/>
      <c r="CG1704"/>
      <c r="CH1704"/>
      <c r="CI1704"/>
      <c r="CJ1704"/>
      <c r="CK1704"/>
      <c r="CL1704"/>
      <c r="CM1704"/>
      <c r="CN1704"/>
      <c r="CO1704"/>
      <c r="CP1704"/>
      <c r="CQ1704"/>
      <c r="CR1704"/>
      <c r="CS1704"/>
      <c r="CT1704"/>
      <c r="CU1704"/>
      <c r="CV1704"/>
      <c r="CW1704"/>
      <c r="CX1704"/>
      <c r="CY1704"/>
      <c r="CZ1704"/>
      <c r="DA1704"/>
      <c r="DB1704"/>
      <c r="DC1704"/>
      <c r="DD1704"/>
      <c r="DE1704"/>
      <c r="DF1704"/>
      <c r="DG1704"/>
      <c r="DH1704"/>
      <c r="DI1704"/>
      <c r="DJ1704"/>
      <c r="DK1704"/>
      <c r="DL1704"/>
      <c r="DM1704"/>
      <c r="DN1704"/>
      <c r="DO1704"/>
      <c r="DP1704"/>
      <c r="DQ1704"/>
      <c r="DR1704"/>
      <c r="DS1704"/>
      <c r="DT1704"/>
      <c r="DU1704"/>
      <c r="DV1704"/>
      <c r="DW1704"/>
      <c r="DX1704"/>
      <c r="DY1704"/>
      <c r="DZ1704"/>
      <c r="EA1704"/>
      <c r="EB1704"/>
      <c r="EC1704"/>
      <c r="ED1704"/>
      <c r="EE1704"/>
      <c r="EF1704"/>
      <c r="EG1704"/>
      <c r="EH1704"/>
      <c r="EI1704"/>
      <c r="EJ1704"/>
      <c r="EK1704"/>
      <c r="EL1704"/>
      <c r="EM1704"/>
      <c r="EN1704"/>
      <c r="EO1704"/>
      <c r="EP1704"/>
      <c r="EQ1704"/>
      <c r="ER1704"/>
      <c r="ES1704"/>
      <c r="ET1704"/>
      <c r="EU1704"/>
      <c r="EV1704"/>
      <c r="EW1704"/>
      <c r="EX1704"/>
      <c r="EY1704"/>
      <c r="EZ1704"/>
      <c r="FA1704"/>
      <c r="FB1704"/>
      <c r="FC1704"/>
      <c r="FD1704"/>
      <c r="FE1704"/>
      <c r="FF1704"/>
      <c r="FG1704"/>
      <c r="FH1704"/>
      <c r="FI1704"/>
      <c r="FJ1704"/>
      <c r="FK1704"/>
      <c r="FL1704"/>
      <c r="FM1704"/>
      <c r="FN1704"/>
    </row>
    <row r="1705" spans="1:170" ht="150" x14ac:dyDescent="0.25">
      <c r="A1705" s="22" t="s">
        <v>41</v>
      </c>
      <c r="B1705" s="22" t="s">
        <v>42</v>
      </c>
      <c r="C1705" s="22" t="s">
        <v>81</v>
      </c>
      <c r="D1705" s="22" t="s">
        <v>8492</v>
      </c>
      <c r="E1705" s="25">
        <v>44886</v>
      </c>
      <c r="F1705" s="22" t="s">
        <v>4207</v>
      </c>
      <c r="G1705" s="32">
        <v>80396565</v>
      </c>
      <c r="H1705" s="22" t="s">
        <v>46</v>
      </c>
      <c r="I1705" s="22" t="s">
        <v>495</v>
      </c>
      <c r="J1705" s="22" t="s">
        <v>8493</v>
      </c>
      <c r="K1705" s="22" t="s">
        <v>8494</v>
      </c>
      <c r="L1705" s="22" t="s">
        <v>7476</v>
      </c>
      <c r="M1705" s="22" t="s">
        <v>7341</v>
      </c>
      <c r="N1705" s="9">
        <f t="shared" si="26"/>
        <v>3547440</v>
      </c>
      <c r="O1705" s="26">
        <v>3547440</v>
      </c>
      <c r="P1705" s="26">
        <v>2046600</v>
      </c>
      <c r="Q1705" s="22"/>
      <c r="R1705" s="22"/>
      <c r="S1705" s="22"/>
      <c r="T1705" s="22" t="s">
        <v>8495</v>
      </c>
      <c r="U1705" s="25">
        <v>44887</v>
      </c>
      <c r="V1705" s="25">
        <v>44925</v>
      </c>
      <c r="W1705" s="25">
        <v>44887</v>
      </c>
      <c r="X1705" s="22">
        <v>52</v>
      </c>
      <c r="Y1705" s="22"/>
      <c r="Z1705" s="22"/>
      <c r="AA1705" s="22"/>
      <c r="AB1705" s="22"/>
      <c r="AC1705" s="22"/>
      <c r="AD1705" s="22"/>
      <c r="AE1705" s="22" t="s">
        <v>8496</v>
      </c>
      <c r="AF1705" s="5" t="s">
        <v>53</v>
      </c>
      <c r="AG1705" s="22" t="s">
        <v>894</v>
      </c>
      <c r="AH1705" s="22" t="s">
        <v>55</v>
      </c>
      <c r="AI1705" s="22"/>
      <c r="AJ1705" s="22" t="s">
        <v>171</v>
      </c>
      <c r="AK1705" s="22"/>
      <c r="AL1705" s="22"/>
      <c r="AM1705" s="22"/>
      <c r="AN1705" s="22"/>
      <c r="AO1705"/>
      <c r="AP1705"/>
      <c r="AQ1705"/>
      <c r="AR1705"/>
      <c r="AS1705"/>
      <c r="AT1705"/>
      <c r="AU1705"/>
      <c r="AV1705"/>
      <c r="AW1705"/>
      <c r="AX1705"/>
      <c r="AY1705"/>
      <c r="AZ1705"/>
      <c r="BA1705"/>
      <c r="BB1705"/>
      <c r="BC1705"/>
      <c r="BD1705"/>
      <c r="BE1705"/>
      <c r="BF1705"/>
      <c r="BG1705"/>
      <c r="BH1705"/>
      <c r="BI1705"/>
      <c r="BJ1705"/>
      <c r="BK1705"/>
      <c r="BL1705"/>
      <c r="BM1705"/>
      <c r="BN1705"/>
      <c r="BO1705"/>
      <c r="BP1705"/>
      <c r="BQ1705"/>
      <c r="BR1705"/>
      <c r="BS1705"/>
      <c r="BT1705"/>
      <c r="BU1705"/>
      <c r="BV1705"/>
      <c r="BW1705"/>
      <c r="BX1705"/>
      <c r="BY1705"/>
      <c r="BZ1705"/>
      <c r="CA1705"/>
      <c r="CB1705"/>
      <c r="CC1705"/>
      <c r="CD1705"/>
      <c r="CE1705"/>
      <c r="CF1705"/>
      <c r="CG1705"/>
      <c r="CH1705"/>
      <c r="CI1705"/>
      <c r="CJ1705"/>
      <c r="CK1705"/>
      <c r="CL1705"/>
      <c r="CM1705"/>
      <c r="CN1705"/>
      <c r="CO1705"/>
      <c r="CP1705"/>
      <c r="CQ1705"/>
      <c r="CR1705"/>
      <c r="CS1705"/>
      <c r="CT1705"/>
      <c r="CU1705"/>
      <c r="CV1705"/>
      <c r="CW1705"/>
      <c r="CX1705"/>
      <c r="CY1705"/>
      <c r="CZ1705"/>
      <c r="DA1705"/>
      <c r="DB1705"/>
      <c r="DC1705"/>
      <c r="DD1705"/>
      <c r="DE1705"/>
      <c r="DF1705"/>
      <c r="DG1705"/>
      <c r="DH1705"/>
      <c r="DI1705"/>
      <c r="DJ1705"/>
      <c r="DK1705"/>
      <c r="DL1705"/>
      <c r="DM1705"/>
      <c r="DN1705"/>
      <c r="DO1705"/>
      <c r="DP1705"/>
      <c r="DQ1705"/>
      <c r="DR1705"/>
      <c r="DS1705"/>
      <c r="DT1705"/>
      <c r="DU1705"/>
      <c r="DV1705"/>
      <c r="DW1705"/>
      <c r="DX1705"/>
      <c r="DY1705"/>
      <c r="DZ1705"/>
      <c r="EA1705"/>
      <c r="EB1705"/>
      <c r="EC1705"/>
      <c r="ED1705"/>
      <c r="EE1705"/>
      <c r="EF1705"/>
      <c r="EG1705"/>
      <c r="EH1705"/>
      <c r="EI1705"/>
      <c r="EJ1705"/>
      <c r="EK1705"/>
      <c r="EL1705"/>
      <c r="EM1705"/>
      <c r="EN1705"/>
      <c r="EO1705"/>
      <c r="EP1705"/>
      <c r="EQ1705"/>
      <c r="ER1705"/>
      <c r="ES1705"/>
      <c r="ET1705"/>
      <c r="EU1705"/>
      <c r="EV1705"/>
      <c r="EW1705"/>
      <c r="EX1705"/>
      <c r="EY1705"/>
      <c r="EZ1705"/>
      <c r="FA1705"/>
      <c r="FB1705"/>
      <c r="FC1705"/>
      <c r="FD1705"/>
      <c r="FE1705"/>
      <c r="FF1705"/>
      <c r="FG1705"/>
      <c r="FH1705"/>
      <c r="FI1705"/>
      <c r="FJ1705"/>
      <c r="FK1705"/>
      <c r="FL1705"/>
      <c r="FM1705"/>
      <c r="FN1705"/>
    </row>
    <row r="1706" spans="1:170" ht="150" x14ac:dyDescent="0.25">
      <c r="A1706" s="22" t="s">
        <v>41</v>
      </c>
      <c r="B1706" s="22" t="s">
        <v>42</v>
      </c>
      <c r="C1706" s="22" t="s">
        <v>81</v>
      </c>
      <c r="D1706" s="22" t="s">
        <v>8497</v>
      </c>
      <c r="E1706" s="25">
        <v>44881</v>
      </c>
      <c r="F1706" s="22" t="s">
        <v>3579</v>
      </c>
      <c r="G1706" s="32">
        <v>43289993</v>
      </c>
      <c r="H1706" s="22" t="s">
        <v>46</v>
      </c>
      <c r="I1706" s="22" t="s">
        <v>495</v>
      </c>
      <c r="J1706" s="22" t="s">
        <v>8498</v>
      </c>
      <c r="K1706" s="22" t="s">
        <v>8499</v>
      </c>
      <c r="L1706" s="22" t="s">
        <v>7476</v>
      </c>
      <c r="M1706" s="22" t="s">
        <v>7341</v>
      </c>
      <c r="N1706" s="9">
        <f t="shared" si="26"/>
        <v>3547440</v>
      </c>
      <c r="O1706" s="26">
        <v>3547440</v>
      </c>
      <c r="P1706" s="26">
        <v>2046600</v>
      </c>
      <c r="Q1706" s="22"/>
      <c r="R1706" s="22"/>
      <c r="S1706" s="22"/>
      <c r="T1706" s="22" t="s">
        <v>8500</v>
      </c>
      <c r="U1706" s="25">
        <v>44883</v>
      </c>
      <c r="V1706" s="25">
        <v>44925</v>
      </c>
      <c r="W1706" s="25">
        <v>44883</v>
      </c>
      <c r="X1706" s="22">
        <v>52</v>
      </c>
      <c r="Y1706" s="22"/>
      <c r="Z1706" s="22"/>
      <c r="AA1706" s="22"/>
      <c r="AB1706" s="22"/>
      <c r="AC1706" s="22"/>
      <c r="AD1706" s="22"/>
      <c r="AE1706" s="22" t="s">
        <v>8501</v>
      </c>
      <c r="AF1706" s="5" t="s">
        <v>53</v>
      </c>
      <c r="AG1706" s="22" t="s">
        <v>894</v>
      </c>
      <c r="AH1706" s="22" t="s">
        <v>55</v>
      </c>
      <c r="AI1706" s="22"/>
      <c r="AJ1706" s="22" t="s">
        <v>171</v>
      </c>
      <c r="AK1706" s="22"/>
      <c r="AL1706" s="22"/>
      <c r="AM1706" s="22"/>
      <c r="AN1706" s="22"/>
      <c r="AO1706"/>
      <c r="AP1706"/>
      <c r="AQ1706"/>
      <c r="AR1706"/>
      <c r="AS1706"/>
      <c r="AT1706"/>
      <c r="AU1706"/>
      <c r="AV1706"/>
      <c r="AW1706"/>
      <c r="AX1706"/>
      <c r="AY1706"/>
      <c r="AZ1706"/>
      <c r="BA1706"/>
      <c r="BB1706"/>
      <c r="BC1706"/>
      <c r="BD1706"/>
      <c r="BE1706"/>
      <c r="BF1706"/>
      <c r="BG1706"/>
      <c r="BH1706"/>
      <c r="BI1706"/>
      <c r="BJ1706"/>
      <c r="BK1706"/>
      <c r="BL1706"/>
      <c r="BM1706"/>
      <c r="BN1706"/>
      <c r="BO1706"/>
      <c r="BP1706"/>
      <c r="BQ1706"/>
      <c r="BR1706"/>
      <c r="BS1706"/>
      <c r="BT1706"/>
      <c r="BU1706"/>
      <c r="BV1706"/>
      <c r="BW1706"/>
      <c r="BX1706"/>
      <c r="BY1706"/>
      <c r="BZ1706"/>
      <c r="CA1706"/>
      <c r="CB1706"/>
      <c r="CC1706"/>
      <c r="CD1706"/>
      <c r="CE1706"/>
      <c r="CF1706"/>
      <c r="CG1706"/>
      <c r="CH1706"/>
      <c r="CI1706"/>
      <c r="CJ1706"/>
      <c r="CK1706"/>
      <c r="CL1706"/>
      <c r="CM1706"/>
      <c r="CN1706"/>
      <c r="CO1706"/>
      <c r="CP1706"/>
      <c r="CQ1706"/>
      <c r="CR1706"/>
      <c r="CS1706"/>
      <c r="CT1706"/>
      <c r="CU1706"/>
      <c r="CV1706"/>
      <c r="CW1706"/>
      <c r="CX1706"/>
      <c r="CY1706"/>
      <c r="CZ1706"/>
      <c r="DA1706"/>
      <c r="DB1706"/>
      <c r="DC1706"/>
      <c r="DD1706"/>
      <c r="DE1706"/>
      <c r="DF1706"/>
      <c r="DG1706"/>
      <c r="DH1706"/>
      <c r="DI1706"/>
      <c r="DJ1706"/>
      <c r="DK1706"/>
      <c r="DL1706"/>
      <c r="DM1706"/>
      <c r="DN1706"/>
      <c r="DO1706"/>
      <c r="DP1706"/>
      <c r="DQ1706"/>
      <c r="DR1706"/>
      <c r="DS1706"/>
      <c r="DT1706"/>
      <c r="DU1706"/>
      <c r="DV1706"/>
      <c r="DW1706"/>
      <c r="DX1706"/>
      <c r="DY1706"/>
      <c r="DZ1706"/>
      <c r="EA1706"/>
      <c r="EB1706"/>
      <c r="EC1706"/>
      <c r="ED1706"/>
      <c r="EE1706"/>
      <c r="EF1706"/>
      <c r="EG1706"/>
      <c r="EH1706"/>
      <c r="EI1706"/>
      <c r="EJ1706"/>
      <c r="EK1706"/>
      <c r="EL1706"/>
      <c r="EM1706"/>
      <c r="EN1706"/>
      <c r="EO1706"/>
      <c r="EP1706"/>
      <c r="EQ1706"/>
      <c r="ER1706"/>
      <c r="ES1706"/>
      <c r="ET1706"/>
      <c r="EU1706"/>
      <c r="EV1706"/>
      <c r="EW1706"/>
      <c r="EX1706"/>
      <c r="EY1706"/>
      <c r="EZ1706"/>
      <c r="FA1706"/>
      <c r="FB1706"/>
      <c r="FC1706"/>
      <c r="FD1706"/>
      <c r="FE1706"/>
      <c r="FF1706"/>
      <c r="FG1706"/>
      <c r="FH1706"/>
      <c r="FI1706"/>
      <c r="FJ1706"/>
      <c r="FK1706"/>
      <c r="FL1706"/>
      <c r="FM1706"/>
      <c r="FN1706"/>
    </row>
    <row r="1707" spans="1:170" ht="150" x14ac:dyDescent="0.25">
      <c r="A1707" s="22" t="s">
        <v>41</v>
      </c>
      <c r="B1707" s="22" t="s">
        <v>42</v>
      </c>
      <c r="C1707" s="22" t="s">
        <v>81</v>
      </c>
      <c r="D1707" s="22" t="s">
        <v>8502</v>
      </c>
      <c r="E1707" s="25">
        <v>44881</v>
      </c>
      <c r="F1707" s="22" t="s">
        <v>3746</v>
      </c>
      <c r="G1707" s="32">
        <v>13702795</v>
      </c>
      <c r="H1707" s="22" t="s">
        <v>46</v>
      </c>
      <c r="I1707" s="22" t="s">
        <v>495</v>
      </c>
      <c r="J1707" s="22" t="s">
        <v>8503</v>
      </c>
      <c r="K1707" s="22" t="s">
        <v>8504</v>
      </c>
      <c r="L1707" s="22" t="s">
        <v>7476</v>
      </c>
      <c r="M1707" s="22" t="s">
        <v>7341</v>
      </c>
      <c r="N1707" s="9">
        <f t="shared" si="26"/>
        <v>3547440</v>
      </c>
      <c r="O1707" s="26">
        <v>3547440</v>
      </c>
      <c r="P1707" s="26">
        <v>2046600</v>
      </c>
      <c r="Q1707" s="22"/>
      <c r="R1707" s="22"/>
      <c r="S1707" s="22"/>
      <c r="T1707" s="22" t="s">
        <v>8505</v>
      </c>
      <c r="U1707" s="25">
        <v>44882</v>
      </c>
      <c r="V1707" s="25">
        <v>44925</v>
      </c>
      <c r="W1707" s="25">
        <v>44882</v>
      </c>
      <c r="X1707" s="22">
        <v>52</v>
      </c>
      <c r="Y1707" s="22"/>
      <c r="Z1707" s="22"/>
      <c r="AA1707" s="22"/>
      <c r="AB1707" s="22"/>
      <c r="AC1707" s="22"/>
      <c r="AD1707" s="22"/>
      <c r="AE1707" s="22" t="s">
        <v>8506</v>
      </c>
      <c r="AF1707" s="5" t="s">
        <v>53</v>
      </c>
      <c r="AG1707" s="22" t="s">
        <v>894</v>
      </c>
      <c r="AH1707" s="22" t="s">
        <v>55</v>
      </c>
      <c r="AI1707" s="22"/>
      <c r="AJ1707" s="22" t="s">
        <v>171</v>
      </c>
      <c r="AK1707" s="22"/>
      <c r="AL1707" s="22"/>
      <c r="AM1707" s="22"/>
      <c r="AN1707" s="22"/>
      <c r="AO1707"/>
      <c r="AP1707"/>
      <c r="AQ1707"/>
      <c r="AR1707"/>
      <c r="AS1707"/>
      <c r="AT1707"/>
      <c r="AU1707"/>
      <c r="AV1707"/>
      <c r="AW1707"/>
      <c r="AX1707"/>
      <c r="AY1707"/>
      <c r="AZ1707"/>
      <c r="BA1707"/>
      <c r="BB1707"/>
      <c r="BC1707"/>
      <c r="BD1707"/>
      <c r="BE1707"/>
      <c r="BF1707"/>
      <c r="BG1707"/>
      <c r="BH1707"/>
      <c r="BI1707"/>
      <c r="BJ1707"/>
      <c r="BK1707"/>
      <c r="BL1707"/>
      <c r="BM1707"/>
      <c r="BN1707"/>
      <c r="BO1707"/>
      <c r="BP1707"/>
      <c r="BQ1707"/>
      <c r="BR1707"/>
      <c r="BS1707"/>
      <c r="BT1707"/>
      <c r="BU1707"/>
      <c r="BV1707"/>
      <c r="BW1707"/>
      <c r="BX1707"/>
      <c r="BY1707"/>
      <c r="BZ1707"/>
      <c r="CA1707"/>
      <c r="CB1707"/>
      <c r="CC1707"/>
      <c r="CD1707"/>
      <c r="CE1707"/>
      <c r="CF1707"/>
      <c r="CG1707"/>
      <c r="CH1707"/>
      <c r="CI1707"/>
      <c r="CJ1707"/>
      <c r="CK1707"/>
      <c r="CL1707"/>
      <c r="CM1707"/>
      <c r="CN1707"/>
      <c r="CO1707"/>
      <c r="CP1707"/>
      <c r="CQ1707"/>
      <c r="CR1707"/>
      <c r="CS1707"/>
      <c r="CT1707"/>
      <c r="CU1707"/>
      <c r="CV1707"/>
      <c r="CW1707"/>
      <c r="CX1707"/>
      <c r="CY1707"/>
      <c r="CZ1707"/>
      <c r="DA1707"/>
      <c r="DB1707"/>
      <c r="DC1707"/>
      <c r="DD1707"/>
      <c r="DE1707"/>
      <c r="DF1707"/>
      <c r="DG1707"/>
      <c r="DH1707"/>
      <c r="DI1707"/>
      <c r="DJ1707"/>
      <c r="DK1707"/>
      <c r="DL1707"/>
      <c r="DM1707"/>
      <c r="DN1707"/>
      <c r="DO1707"/>
      <c r="DP1707"/>
      <c r="DQ1707"/>
      <c r="DR1707"/>
      <c r="DS1707"/>
      <c r="DT1707"/>
      <c r="DU1707"/>
      <c r="DV1707"/>
      <c r="DW1707"/>
      <c r="DX1707"/>
      <c r="DY1707"/>
      <c r="DZ1707"/>
      <c r="EA1707"/>
      <c r="EB1707"/>
      <c r="EC1707"/>
      <c r="ED1707"/>
      <c r="EE1707"/>
      <c r="EF1707"/>
      <c r="EG1707"/>
      <c r="EH1707"/>
      <c r="EI1707"/>
      <c r="EJ1707"/>
      <c r="EK1707"/>
      <c r="EL1707"/>
      <c r="EM1707"/>
      <c r="EN1707"/>
      <c r="EO1707"/>
      <c r="EP1707"/>
      <c r="EQ1707"/>
      <c r="ER1707"/>
      <c r="ES1707"/>
      <c r="ET1707"/>
      <c r="EU1707"/>
      <c r="EV1707"/>
      <c r="EW1707"/>
      <c r="EX1707"/>
      <c r="EY1707"/>
      <c r="EZ1707"/>
      <c r="FA1707"/>
      <c r="FB1707"/>
      <c r="FC1707"/>
      <c r="FD1707"/>
      <c r="FE1707"/>
      <c r="FF1707"/>
      <c r="FG1707"/>
      <c r="FH1707"/>
      <c r="FI1707"/>
      <c r="FJ1707"/>
      <c r="FK1707"/>
      <c r="FL1707"/>
      <c r="FM1707"/>
      <c r="FN1707"/>
    </row>
    <row r="1708" spans="1:170" ht="165" x14ac:dyDescent="0.25">
      <c r="A1708" s="22" t="s">
        <v>41</v>
      </c>
      <c r="B1708" s="22" t="s">
        <v>42</v>
      </c>
      <c r="C1708" s="22" t="s">
        <v>81</v>
      </c>
      <c r="D1708" s="22" t="s">
        <v>8507</v>
      </c>
      <c r="E1708" s="25">
        <v>44881</v>
      </c>
      <c r="F1708" s="22" t="s">
        <v>4421</v>
      </c>
      <c r="G1708" s="32">
        <v>37398869</v>
      </c>
      <c r="H1708" s="22" t="s">
        <v>46</v>
      </c>
      <c r="I1708" s="22" t="s">
        <v>495</v>
      </c>
      <c r="J1708" s="22" t="s">
        <v>8508</v>
      </c>
      <c r="K1708" s="22" t="s">
        <v>8509</v>
      </c>
      <c r="L1708" s="22" t="s">
        <v>7476</v>
      </c>
      <c r="M1708" s="22" t="s">
        <v>7341</v>
      </c>
      <c r="N1708" s="9">
        <f t="shared" si="26"/>
        <v>3547440</v>
      </c>
      <c r="O1708" s="26">
        <v>3547440</v>
      </c>
      <c r="P1708" s="26">
        <v>2046600</v>
      </c>
      <c r="Q1708" s="22"/>
      <c r="R1708" s="22"/>
      <c r="S1708" s="22"/>
      <c r="T1708" s="22" t="s">
        <v>4423</v>
      </c>
      <c r="U1708" s="25">
        <v>44882</v>
      </c>
      <c r="V1708" s="25">
        <v>44925</v>
      </c>
      <c r="W1708" s="25">
        <v>44882</v>
      </c>
      <c r="X1708" s="22">
        <v>52</v>
      </c>
      <c r="Y1708" s="22"/>
      <c r="Z1708" s="22"/>
      <c r="AA1708" s="22"/>
      <c r="AB1708" s="22"/>
      <c r="AC1708" s="22"/>
      <c r="AD1708" s="22"/>
      <c r="AE1708" s="22" t="s">
        <v>4424</v>
      </c>
      <c r="AF1708" s="5" t="s">
        <v>53</v>
      </c>
      <c r="AG1708" s="22" t="s">
        <v>894</v>
      </c>
      <c r="AH1708" s="22" t="s">
        <v>55</v>
      </c>
      <c r="AI1708" s="22"/>
      <c r="AJ1708" s="22" t="s">
        <v>171</v>
      </c>
      <c r="AK1708" s="22"/>
      <c r="AL1708" s="22"/>
      <c r="AM1708" s="22"/>
      <c r="AN1708" s="22"/>
      <c r="AO1708"/>
      <c r="AP1708"/>
      <c r="AQ1708"/>
      <c r="AR1708"/>
      <c r="AS1708"/>
      <c r="AT1708"/>
      <c r="AU1708"/>
      <c r="AV1708"/>
      <c r="AW1708"/>
      <c r="AX1708"/>
      <c r="AY1708"/>
      <c r="AZ1708"/>
      <c r="BA1708"/>
      <c r="BB1708"/>
      <c r="BC1708"/>
      <c r="BD1708"/>
      <c r="BE1708"/>
      <c r="BF1708"/>
      <c r="BG1708"/>
      <c r="BH1708"/>
      <c r="BI1708"/>
      <c r="BJ1708"/>
      <c r="BK1708"/>
      <c r="BL1708"/>
      <c r="BM1708"/>
      <c r="BN1708"/>
      <c r="BO1708"/>
      <c r="BP1708"/>
      <c r="BQ1708"/>
      <c r="BR1708"/>
      <c r="BS1708"/>
      <c r="BT1708"/>
      <c r="BU1708"/>
      <c r="BV1708"/>
      <c r="BW1708"/>
      <c r="BX1708"/>
      <c r="BY1708"/>
      <c r="BZ1708"/>
      <c r="CA1708"/>
      <c r="CB1708"/>
      <c r="CC1708"/>
      <c r="CD1708"/>
      <c r="CE1708"/>
      <c r="CF1708"/>
      <c r="CG1708"/>
      <c r="CH1708"/>
      <c r="CI1708"/>
      <c r="CJ1708"/>
      <c r="CK1708"/>
      <c r="CL1708"/>
      <c r="CM1708"/>
      <c r="CN1708"/>
      <c r="CO1708"/>
      <c r="CP1708"/>
      <c r="CQ1708"/>
      <c r="CR1708"/>
      <c r="CS1708"/>
      <c r="CT1708"/>
      <c r="CU1708"/>
      <c r="CV1708"/>
      <c r="CW1708"/>
      <c r="CX1708"/>
      <c r="CY1708"/>
      <c r="CZ1708"/>
      <c r="DA1708"/>
      <c r="DB1708"/>
      <c r="DC1708"/>
      <c r="DD1708"/>
      <c r="DE1708"/>
      <c r="DF1708"/>
      <c r="DG1708"/>
      <c r="DH1708"/>
      <c r="DI1708"/>
      <c r="DJ1708"/>
      <c r="DK1708"/>
      <c r="DL1708"/>
      <c r="DM1708"/>
      <c r="DN1708"/>
      <c r="DO1708"/>
      <c r="DP1708"/>
      <c r="DQ1708"/>
      <c r="DR1708"/>
      <c r="DS1708"/>
      <c r="DT1708"/>
      <c r="DU1708"/>
      <c r="DV1708"/>
      <c r="DW1708"/>
      <c r="DX1708"/>
      <c r="DY1708"/>
      <c r="DZ1708"/>
      <c r="EA1708"/>
      <c r="EB1708"/>
      <c r="EC1708"/>
      <c r="ED1708"/>
      <c r="EE1708"/>
      <c r="EF1708"/>
      <c r="EG1708"/>
      <c r="EH1708"/>
      <c r="EI1708"/>
      <c r="EJ1708"/>
      <c r="EK1708"/>
      <c r="EL1708"/>
      <c r="EM1708"/>
      <c r="EN1708"/>
      <c r="EO1708"/>
      <c r="EP1708"/>
      <c r="EQ1708"/>
      <c r="ER1708"/>
      <c r="ES1708"/>
      <c r="ET1708"/>
      <c r="EU1708"/>
      <c r="EV1708"/>
      <c r="EW1708"/>
      <c r="EX1708"/>
      <c r="EY1708"/>
      <c r="EZ1708"/>
      <c r="FA1708"/>
      <c r="FB1708"/>
      <c r="FC1708"/>
      <c r="FD1708"/>
      <c r="FE1708"/>
      <c r="FF1708"/>
      <c r="FG1708"/>
      <c r="FH1708"/>
      <c r="FI1708"/>
      <c r="FJ1708"/>
      <c r="FK1708"/>
      <c r="FL1708"/>
      <c r="FM1708"/>
      <c r="FN1708"/>
    </row>
    <row r="1709" spans="1:170" s="66" customFormat="1" ht="30" x14ac:dyDescent="0.25">
      <c r="A1709" s="11" t="s">
        <v>41</v>
      </c>
      <c r="B1709" s="11" t="s">
        <v>42</v>
      </c>
      <c r="C1709" s="11" t="s">
        <v>7505</v>
      </c>
      <c r="D1709" s="11" t="s">
        <v>8510</v>
      </c>
      <c r="E1709" s="11"/>
      <c r="F1709" s="11" t="s">
        <v>3571</v>
      </c>
      <c r="G1709" s="11"/>
      <c r="H1709" s="11"/>
      <c r="I1709" s="11"/>
      <c r="J1709" s="11"/>
      <c r="K1709" s="11"/>
      <c r="L1709" s="11"/>
      <c r="M1709" s="11"/>
      <c r="N1709" s="9">
        <f t="shared" si="26"/>
        <v>0</v>
      </c>
      <c r="O1709" s="11"/>
      <c r="P1709" s="11"/>
      <c r="Q1709" s="11"/>
      <c r="R1709" s="11"/>
      <c r="S1709" s="11"/>
      <c r="T1709" s="11"/>
      <c r="U1709" s="11"/>
      <c r="V1709" s="11"/>
      <c r="W1709" s="11"/>
      <c r="X1709" s="11"/>
      <c r="Y1709" s="11"/>
      <c r="Z1709" s="11"/>
      <c r="AA1709" s="11"/>
      <c r="AB1709" s="11"/>
      <c r="AC1709" s="11"/>
      <c r="AD1709" s="11"/>
      <c r="AE1709" s="11"/>
      <c r="AF1709" s="11" t="s">
        <v>282</v>
      </c>
      <c r="AG1709" s="11"/>
      <c r="AH1709" s="11"/>
      <c r="AI1709" s="11"/>
      <c r="AJ1709" s="11" t="s">
        <v>171</v>
      </c>
      <c r="AK1709" s="11"/>
      <c r="AL1709" s="11"/>
      <c r="AM1709" s="11"/>
      <c r="AN1709" s="11"/>
    </row>
    <row r="1710" spans="1:170" ht="150" x14ac:dyDescent="0.25">
      <c r="A1710" s="22" t="s">
        <v>41</v>
      </c>
      <c r="B1710" s="22" t="s">
        <v>42</v>
      </c>
      <c r="C1710" s="22" t="s">
        <v>81</v>
      </c>
      <c r="D1710" s="22" t="s">
        <v>8511</v>
      </c>
      <c r="E1710" s="25">
        <v>44880</v>
      </c>
      <c r="F1710" s="22" t="s">
        <v>8512</v>
      </c>
      <c r="G1710" s="22" t="s">
        <v>8513</v>
      </c>
      <c r="H1710" s="22" t="s">
        <v>46</v>
      </c>
      <c r="I1710" s="22" t="s">
        <v>495</v>
      </c>
      <c r="J1710" s="22" t="s">
        <v>8514</v>
      </c>
      <c r="K1710" s="22" t="s">
        <v>8515</v>
      </c>
      <c r="L1710" s="22" t="s">
        <v>7476</v>
      </c>
      <c r="M1710" s="22" t="s">
        <v>7341</v>
      </c>
      <c r="N1710" s="9">
        <f t="shared" si="26"/>
        <v>3547440</v>
      </c>
      <c r="O1710" s="26">
        <v>3547440</v>
      </c>
      <c r="P1710" s="26">
        <v>2046600</v>
      </c>
      <c r="Q1710" s="22"/>
      <c r="R1710" s="22"/>
      <c r="S1710" s="22"/>
      <c r="T1710" s="22" t="s">
        <v>8516</v>
      </c>
      <c r="U1710" s="25">
        <v>44881</v>
      </c>
      <c r="V1710" s="25">
        <v>44925</v>
      </c>
      <c r="W1710" s="25">
        <v>44881</v>
      </c>
      <c r="X1710" s="22">
        <v>52</v>
      </c>
      <c r="Y1710" s="22"/>
      <c r="Z1710" s="22"/>
      <c r="AA1710" s="22"/>
      <c r="AB1710" s="22"/>
      <c r="AC1710" s="22"/>
      <c r="AD1710" s="22"/>
      <c r="AE1710" s="22" t="s">
        <v>8517</v>
      </c>
      <c r="AF1710" s="5" t="s">
        <v>53</v>
      </c>
      <c r="AG1710" s="22" t="s">
        <v>894</v>
      </c>
      <c r="AH1710" s="22" t="s">
        <v>55</v>
      </c>
      <c r="AI1710" s="22"/>
      <c r="AJ1710" s="22" t="s">
        <v>171</v>
      </c>
      <c r="AK1710" s="22"/>
      <c r="AL1710" s="22"/>
      <c r="AM1710" s="22"/>
      <c r="AN1710" s="22"/>
      <c r="AO1710"/>
      <c r="AP1710"/>
      <c r="AQ1710"/>
      <c r="AR1710"/>
      <c r="AS1710"/>
      <c r="AT1710"/>
      <c r="AU1710"/>
      <c r="AV1710"/>
      <c r="AW1710"/>
      <c r="AX1710"/>
      <c r="AY1710"/>
      <c r="AZ1710"/>
      <c r="BA1710"/>
      <c r="BB1710"/>
      <c r="BC1710"/>
      <c r="BD1710"/>
      <c r="BE1710"/>
      <c r="BF1710"/>
      <c r="BG1710"/>
      <c r="BH1710"/>
      <c r="BI1710"/>
      <c r="BJ1710"/>
      <c r="BK1710"/>
      <c r="BL1710"/>
      <c r="BM1710"/>
      <c r="BN1710"/>
      <c r="BO1710"/>
      <c r="BP1710"/>
      <c r="BQ1710"/>
      <c r="BR1710"/>
      <c r="BS1710"/>
      <c r="BT1710"/>
      <c r="BU1710"/>
      <c r="BV1710"/>
      <c r="BW1710"/>
      <c r="BX1710"/>
      <c r="BY1710"/>
      <c r="BZ1710"/>
      <c r="CA1710"/>
      <c r="CB1710"/>
      <c r="CC1710"/>
      <c r="CD1710"/>
      <c r="CE1710"/>
      <c r="CF1710"/>
      <c r="CG1710"/>
      <c r="CH1710"/>
      <c r="CI1710"/>
      <c r="CJ1710"/>
      <c r="CK1710"/>
      <c r="CL1710"/>
      <c r="CM1710"/>
      <c r="CN1710"/>
      <c r="CO1710"/>
      <c r="CP1710"/>
      <c r="CQ1710"/>
      <c r="CR1710"/>
      <c r="CS1710"/>
      <c r="CT1710"/>
      <c r="CU1710"/>
      <c r="CV1710"/>
      <c r="CW1710"/>
      <c r="CX1710"/>
      <c r="CY1710"/>
      <c r="CZ1710"/>
      <c r="DA1710"/>
      <c r="DB1710"/>
      <c r="DC1710"/>
      <c r="DD1710"/>
      <c r="DE1710"/>
      <c r="DF1710"/>
      <c r="DG1710"/>
      <c r="DH1710"/>
      <c r="DI1710"/>
      <c r="DJ1710"/>
      <c r="DK1710"/>
      <c r="DL1710"/>
      <c r="DM1710"/>
      <c r="DN1710"/>
      <c r="DO1710"/>
      <c r="DP1710"/>
      <c r="DQ1710"/>
      <c r="DR1710"/>
      <c r="DS1710"/>
      <c r="DT1710"/>
      <c r="DU1710"/>
      <c r="DV1710"/>
      <c r="DW1710"/>
      <c r="DX1710"/>
      <c r="DY1710"/>
      <c r="DZ1710"/>
      <c r="EA1710"/>
      <c r="EB1710"/>
      <c r="EC1710"/>
      <c r="ED1710"/>
      <c r="EE1710"/>
      <c r="EF1710"/>
      <c r="EG1710"/>
      <c r="EH1710"/>
      <c r="EI1710"/>
      <c r="EJ1710"/>
      <c r="EK1710"/>
      <c r="EL1710"/>
      <c r="EM1710"/>
      <c r="EN1710"/>
      <c r="EO1710"/>
      <c r="EP1710"/>
      <c r="EQ1710"/>
      <c r="ER1710"/>
      <c r="ES1710"/>
      <c r="ET1710"/>
      <c r="EU1710"/>
      <c r="EV1710"/>
      <c r="EW1710"/>
      <c r="EX1710"/>
      <c r="EY1710"/>
      <c r="EZ1710"/>
      <c r="FA1710"/>
      <c r="FB1710"/>
      <c r="FC1710"/>
      <c r="FD1710"/>
      <c r="FE1710"/>
      <c r="FF1710"/>
      <c r="FG1710"/>
      <c r="FH1710"/>
      <c r="FI1710"/>
      <c r="FJ1710"/>
      <c r="FK1710"/>
      <c r="FL1710"/>
      <c r="FM1710"/>
      <c r="FN1710"/>
    </row>
    <row r="1711" spans="1:170" ht="150" x14ac:dyDescent="0.25">
      <c r="A1711" s="22" t="s">
        <v>41</v>
      </c>
      <c r="B1711" s="22" t="s">
        <v>42</v>
      </c>
      <c r="C1711" s="22" t="s">
        <v>81</v>
      </c>
      <c r="D1711" s="22" t="s">
        <v>8518</v>
      </c>
      <c r="E1711" s="25">
        <v>44880</v>
      </c>
      <c r="F1711" s="22" t="s">
        <v>8519</v>
      </c>
      <c r="G1711" s="22" t="s">
        <v>8520</v>
      </c>
      <c r="H1711" s="22" t="s">
        <v>46</v>
      </c>
      <c r="I1711" s="22" t="s">
        <v>495</v>
      </c>
      <c r="J1711" s="22" t="s">
        <v>8521</v>
      </c>
      <c r="K1711" s="22" t="s">
        <v>8522</v>
      </c>
      <c r="L1711" s="22" t="s">
        <v>7476</v>
      </c>
      <c r="M1711" s="22" t="s">
        <v>7341</v>
      </c>
      <c r="N1711" s="9">
        <f t="shared" si="26"/>
        <v>3547440</v>
      </c>
      <c r="O1711" s="26">
        <v>3547440</v>
      </c>
      <c r="P1711" s="26">
        <v>2046600</v>
      </c>
      <c r="Q1711" s="22"/>
      <c r="R1711" s="22"/>
      <c r="S1711" s="22"/>
      <c r="T1711" s="22" t="s">
        <v>2716</v>
      </c>
      <c r="U1711" s="25">
        <v>44887</v>
      </c>
      <c r="V1711" s="25">
        <v>44895</v>
      </c>
      <c r="W1711" s="25">
        <v>44887</v>
      </c>
      <c r="X1711" s="22">
        <v>52</v>
      </c>
      <c r="Y1711" s="22"/>
      <c r="Z1711" s="22"/>
      <c r="AA1711" s="22"/>
      <c r="AB1711" s="22"/>
      <c r="AC1711" s="22"/>
      <c r="AD1711" s="22"/>
      <c r="AE1711" s="22" t="s">
        <v>2717</v>
      </c>
      <c r="AF1711" s="5" t="s">
        <v>53</v>
      </c>
      <c r="AG1711" s="22" t="s">
        <v>894</v>
      </c>
      <c r="AH1711" s="22" t="s">
        <v>55</v>
      </c>
      <c r="AI1711" s="22"/>
      <c r="AJ1711" s="22" t="s">
        <v>171</v>
      </c>
      <c r="AK1711" s="22"/>
      <c r="AL1711" s="22"/>
      <c r="AM1711" s="22"/>
      <c r="AN1711" s="22"/>
      <c r="AO1711"/>
      <c r="AP1711"/>
      <c r="AQ1711"/>
      <c r="AR1711"/>
      <c r="AS1711"/>
      <c r="AT1711"/>
      <c r="AU1711"/>
      <c r="AV1711"/>
      <c r="AW1711"/>
      <c r="AX1711"/>
      <c r="AY1711"/>
      <c r="AZ1711"/>
      <c r="BA1711"/>
      <c r="BB1711"/>
      <c r="BC1711"/>
      <c r="BD1711"/>
      <c r="BE1711"/>
      <c r="BF1711"/>
      <c r="BG1711"/>
      <c r="BH1711"/>
      <c r="BI1711"/>
      <c r="BJ1711"/>
      <c r="BK1711"/>
      <c r="BL1711"/>
      <c r="BM1711"/>
      <c r="BN1711"/>
      <c r="BO1711"/>
      <c r="BP1711"/>
      <c r="BQ1711"/>
      <c r="BR1711"/>
      <c r="BS1711"/>
      <c r="BT1711"/>
      <c r="BU1711"/>
      <c r="BV1711"/>
      <c r="BW1711"/>
      <c r="BX1711"/>
      <c r="BY1711"/>
      <c r="BZ1711"/>
      <c r="CA1711"/>
      <c r="CB1711"/>
      <c r="CC1711"/>
      <c r="CD1711"/>
      <c r="CE1711"/>
      <c r="CF1711"/>
      <c r="CG1711"/>
      <c r="CH1711"/>
      <c r="CI1711"/>
      <c r="CJ1711"/>
      <c r="CK1711"/>
      <c r="CL1711"/>
      <c r="CM1711"/>
      <c r="CN1711"/>
      <c r="CO1711"/>
      <c r="CP1711"/>
      <c r="CQ1711"/>
      <c r="CR1711"/>
      <c r="CS1711"/>
      <c r="CT1711"/>
      <c r="CU1711"/>
      <c r="CV1711"/>
      <c r="CW1711"/>
      <c r="CX1711"/>
      <c r="CY1711"/>
      <c r="CZ1711"/>
      <c r="DA1711"/>
      <c r="DB1711"/>
      <c r="DC1711"/>
      <c r="DD1711"/>
      <c r="DE1711"/>
      <c r="DF1711"/>
      <c r="DG1711"/>
      <c r="DH1711"/>
      <c r="DI1711"/>
      <c r="DJ1711"/>
      <c r="DK1711"/>
      <c r="DL1711"/>
      <c r="DM1711"/>
      <c r="DN1711"/>
      <c r="DO1711"/>
      <c r="DP1711"/>
      <c r="DQ1711"/>
      <c r="DR1711"/>
      <c r="DS1711"/>
      <c r="DT1711"/>
      <c r="DU1711"/>
      <c r="DV1711"/>
      <c r="DW1711"/>
      <c r="DX1711"/>
      <c r="DY1711"/>
      <c r="DZ1711"/>
      <c r="EA1711"/>
      <c r="EB1711"/>
      <c r="EC1711"/>
      <c r="ED1711"/>
      <c r="EE1711"/>
      <c r="EF1711"/>
      <c r="EG1711"/>
      <c r="EH1711"/>
      <c r="EI1711"/>
      <c r="EJ1711"/>
      <c r="EK1711"/>
      <c r="EL1711"/>
      <c r="EM1711"/>
      <c r="EN1711"/>
      <c r="EO1711"/>
      <c r="EP1711"/>
      <c r="EQ1711"/>
      <c r="ER1711"/>
      <c r="ES1711"/>
      <c r="ET1711"/>
      <c r="EU1711"/>
      <c r="EV1711"/>
      <c r="EW1711"/>
      <c r="EX1711"/>
      <c r="EY1711"/>
      <c r="EZ1711"/>
      <c r="FA1711"/>
      <c r="FB1711"/>
      <c r="FC1711"/>
      <c r="FD1711"/>
      <c r="FE1711"/>
      <c r="FF1711"/>
      <c r="FG1711"/>
      <c r="FH1711"/>
      <c r="FI1711"/>
      <c r="FJ1711"/>
      <c r="FK1711"/>
      <c r="FL1711"/>
      <c r="FM1711"/>
      <c r="FN1711"/>
    </row>
    <row r="1712" spans="1:170" ht="150" x14ac:dyDescent="0.25">
      <c r="A1712" s="22" t="s">
        <v>41</v>
      </c>
      <c r="B1712" s="22" t="s">
        <v>42</v>
      </c>
      <c r="C1712" s="22" t="s">
        <v>81</v>
      </c>
      <c r="D1712" s="22" t="s">
        <v>8523</v>
      </c>
      <c r="E1712" s="25">
        <v>44880</v>
      </c>
      <c r="F1712" s="22" t="s">
        <v>4212</v>
      </c>
      <c r="G1712" s="32">
        <v>1007974365</v>
      </c>
      <c r="H1712" s="22" t="s">
        <v>46</v>
      </c>
      <c r="I1712" s="22" t="s">
        <v>495</v>
      </c>
      <c r="J1712" s="22" t="s">
        <v>8524</v>
      </c>
      <c r="K1712" s="22" t="s">
        <v>8525</v>
      </c>
      <c r="L1712" s="22" t="s">
        <v>7476</v>
      </c>
      <c r="M1712" s="22" t="s">
        <v>7341</v>
      </c>
      <c r="N1712" s="9">
        <f t="shared" si="26"/>
        <v>3547440</v>
      </c>
      <c r="O1712" s="26">
        <v>3547440</v>
      </c>
      <c r="P1712" s="26">
        <v>2046600</v>
      </c>
      <c r="Q1712" s="22"/>
      <c r="R1712" s="22"/>
      <c r="S1712" s="22"/>
      <c r="T1712" s="22" t="s">
        <v>2734</v>
      </c>
      <c r="U1712" s="25">
        <v>44880</v>
      </c>
      <c r="V1712" s="25">
        <v>44925</v>
      </c>
      <c r="W1712" s="25">
        <v>44881</v>
      </c>
      <c r="X1712" s="22">
        <v>52</v>
      </c>
      <c r="Y1712" s="22"/>
      <c r="Z1712" s="22"/>
      <c r="AA1712" s="22"/>
      <c r="AB1712" s="22"/>
      <c r="AC1712" s="22"/>
      <c r="AD1712" s="22"/>
      <c r="AE1712" s="22" t="s">
        <v>4214</v>
      </c>
      <c r="AF1712" s="5" t="s">
        <v>53</v>
      </c>
      <c r="AG1712" s="22" t="s">
        <v>159</v>
      </c>
      <c r="AH1712" s="22" t="s">
        <v>55</v>
      </c>
      <c r="AI1712" s="22"/>
      <c r="AJ1712" s="22" t="s">
        <v>171</v>
      </c>
      <c r="AK1712" s="22"/>
      <c r="AL1712" s="22"/>
      <c r="AM1712" s="22"/>
      <c r="AN1712" s="22"/>
      <c r="AO1712"/>
      <c r="AP1712"/>
      <c r="AQ1712"/>
      <c r="AR1712"/>
      <c r="AS1712"/>
      <c r="AT1712"/>
      <c r="AU1712"/>
      <c r="AV1712"/>
      <c r="AW1712"/>
      <c r="AX1712"/>
      <c r="AY1712"/>
      <c r="AZ1712"/>
      <c r="BA1712"/>
      <c r="BB1712"/>
      <c r="BC1712"/>
      <c r="BD1712"/>
      <c r="BE1712"/>
      <c r="BF1712"/>
      <c r="BG1712"/>
      <c r="BH1712"/>
      <c r="BI1712"/>
      <c r="BJ1712"/>
      <c r="BK1712"/>
      <c r="BL1712"/>
      <c r="BM1712"/>
      <c r="BN1712"/>
      <c r="BO1712"/>
      <c r="BP1712"/>
      <c r="BQ1712"/>
      <c r="BR1712"/>
      <c r="BS1712"/>
      <c r="BT1712"/>
      <c r="BU1712"/>
      <c r="BV1712"/>
      <c r="BW1712"/>
      <c r="BX1712"/>
      <c r="BY1712"/>
      <c r="BZ1712"/>
      <c r="CA1712"/>
      <c r="CB1712"/>
      <c r="CC1712"/>
      <c r="CD1712"/>
      <c r="CE1712"/>
      <c r="CF1712"/>
      <c r="CG1712"/>
      <c r="CH1712"/>
      <c r="CI1712"/>
      <c r="CJ1712"/>
      <c r="CK1712"/>
      <c r="CL1712"/>
      <c r="CM1712"/>
      <c r="CN1712"/>
      <c r="CO1712"/>
      <c r="CP1712"/>
      <c r="CQ1712"/>
      <c r="CR1712"/>
      <c r="CS1712"/>
      <c r="CT1712"/>
      <c r="CU1712"/>
      <c r="CV1712"/>
      <c r="CW1712"/>
      <c r="CX1712"/>
      <c r="CY1712"/>
      <c r="CZ1712"/>
      <c r="DA1712"/>
      <c r="DB1712"/>
      <c r="DC1712"/>
      <c r="DD1712"/>
      <c r="DE1712"/>
      <c r="DF1712"/>
      <c r="DG1712"/>
      <c r="DH1712"/>
      <c r="DI1712"/>
      <c r="DJ1712"/>
      <c r="DK1712"/>
      <c r="DL1712"/>
      <c r="DM1712"/>
      <c r="DN1712"/>
      <c r="DO1712"/>
      <c r="DP1712"/>
      <c r="DQ1712"/>
      <c r="DR1712"/>
      <c r="DS1712"/>
      <c r="DT1712"/>
      <c r="DU1712"/>
      <c r="DV1712"/>
      <c r="DW1712"/>
      <c r="DX1712"/>
      <c r="DY1712"/>
      <c r="DZ1712"/>
      <c r="EA1712"/>
      <c r="EB1712"/>
      <c r="EC1712"/>
      <c r="ED1712"/>
      <c r="EE1712"/>
      <c r="EF1712"/>
      <c r="EG1712"/>
      <c r="EH1712"/>
      <c r="EI1712"/>
      <c r="EJ1712"/>
      <c r="EK1712"/>
      <c r="EL1712"/>
      <c r="EM1712"/>
      <c r="EN1712"/>
      <c r="EO1712"/>
      <c r="EP1712"/>
      <c r="EQ1712"/>
      <c r="ER1712"/>
      <c r="ES1712"/>
      <c r="ET1712"/>
      <c r="EU1712"/>
      <c r="EV1712"/>
      <c r="EW1712"/>
      <c r="EX1712"/>
      <c r="EY1712"/>
      <c r="EZ1712"/>
      <c r="FA1712"/>
      <c r="FB1712"/>
      <c r="FC1712"/>
      <c r="FD1712"/>
      <c r="FE1712"/>
      <c r="FF1712"/>
      <c r="FG1712"/>
      <c r="FH1712"/>
      <c r="FI1712"/>
      <c r="FJ1712"/>
      <c r="FK1712"/>
      <c r="FL1712"/>
      <c r="FM1712"/>
      <c r="FN1712"/>
    </row>
    <row r="1713" spans="1:170" ht="150" x14ac:dyDescent="0.25">
      <c r="A1713" s="22" t="s">
        <v>41</v>
      </c>
      <c r="B1713" s="22" t="s">
        <v>42</v>
      </c>
      <c r="C1713" s="22" t="s">
        <v>81</v>
      </c>
      <c r="D1713" s="22" t="s">
        <v>8526</v>
      </c>
      <c r="E1713" s="25">
        <v>44880</v>
      </c>
      <c r="F1713" s="22" t="s">
        <v>8527</v>
      </c>
      <c r="G1713" s="32">
        <v>1096949969</v>
      </c>
      <c r="H1713" s="22" t="s">
        <v>46</v>
      </c>
      <c r="I1713" s="22" t="s">
        <v>495</v>
      </c>
      <c r="J1713" s="22" t="s">
        <v>8528</v>
      </c>
      <c r="K1713" s="22" t="s">
        <v>8529</v>
      </c>
      <c r="L1713" s="22" t="s">
        <v>7476</v>
      </c>
      <c r="M1713" s="22" t="s">
        <v>7341</v>
      </c>
      <c r="N1713" s="9">
        <f t="shared" si="26"/>
        <v>3547440</v>
      </c>
      <c r="O1713" s="26">
        <v>3547440</v>
      </c>
      <c r="P1713" s="26">
        <v>2046600</v>
      </c>
      <c r="Q1713" s="22"/>
      <c r="R1713" s="22"/>
      <c r="S1713" s="22"/>
      <c r="T1713" s="22" t="s">
        <v>8530</v>
      </c>
      <c r="U1713" s="25">
        <v>44917</v>
      </c>
      <c r="V1713" s="25">
        <v>44925</v>
      </c>
      <c r="W1713" s="25">
        <v>44881</v>
      </c>
      <c r="X1713" s="22">
        <v>52</v>
      </c>
      <c r="Y1713" s="22"/>
      <c r="Z1713" s="22"/>
      <c r="AA1713" s="22"/>
      <c r="AB1713" s="22"/>
      <c r="AC1713" s="22"/>
      <c r="AD1713" s="22"/>
      <c r="AE1713" s="22" t="s">
        <v>3817</v>
      </c>
      <c r="AF1713" s="5" t="s">
        <v>53</v>
      </c>
      <c r="AG1713" s="22" t="s">
        <v>894</v>
      </c>
      <c r="AH1713" s="22" t="s">
        <v>55</v>
      </c>
      <c r="AI1713" s="22"/>
      <c r="AJ1713" s="22" t="s">
        <v>171</v>
      </c>
      <c r="AK1713" s="22"/>
      <c r="AL1713" s="22"/>
      <c r="AM1713" s="22"/>
      <c r="AN1713" s="22"/>
      <c r="AO1713"/>
      <c r="AP1713"/>
      <c r="AQ1713"/>
      <c r="AR1713"/>
      <c r="AS1713"/>
      <c r="AT1713"/>
      <c r="AU1713"/>
      <c r="AV1713"/>
      <c r="AW1713"/>
      <c r="AX1713"/>
      <c r="AY1713"/>
      <c r="AZ1713"/>
      <c r="BA1713"/>
      <c r="BB1713"/>
      <c r="BC1713"/>
      <c r="BD1713"/>
      <c r="BE1713"/>
      <c r="BF1713"/>
      <c r="BG1713"/>
      <c r="BH1713"/>
      <c r="BI1713"/>
      <c r="BJ1713"/>
      <c r="BK1713"/>
      <c r="BL1713"/>
      <c r="BM1713"/>
      <c r="BN1713"/>
      <c r="BO1713"/>
      <c r="BP1713"/>
      <c r="BQ1713"/>
      <c r="BR1713"/>
      <c r="BS1713"/>
      <c r="BT1713"/>
      <c r="BU1713"/>
      <c r="BV1713"/>
      <c r="BW1713"/>
      <c r="BX1713"/>
      <c r="BY1713"/>
      <c r="BZ1713"/>
      <c r="CA1713"/>
      <c r="CB1713"/>
      <c r="CC1713"/>
      <c r="CD1713"/>
      <c r="CE1713"/>
      <c r="CF1713"/>
      <c r="CG1713"/>
      <c r="CH1713"/>
      <c r="CI1713"/>
      <c r="CJ1713"/>
      <c r="CK1713"/>
      <c r="CL1713"/>
      <c r="CM1713"/>
      <c r="CN1713"/>
      <c r="CO1713"/>
      <c r="CP1713"/>
      <c r="CQ1713"/>
      <c r="CR1713"/>
      <c r="CS1713"/>
      <c r="CT1713"/>
      <c r="CU1713"/>
      <c r="CV1713"/>
      <c r="CW1713"/>
      <c r="CX1713"/>
      <c r="CY1713"/>
      <c r="CZ1713"/>
      <c r="DA1713"/>
      <c r="DB1713"/>
      <c r="DC1713"/>
      <c r="DD1713"/>
      <c r="DE1713"/>
      <c r="DF1713"/>
      <c r="DG1713"/>
      <c r="DH1713"/>
      <c r="DI1713"/>
      <c r="DJ1713"/>
      <c r="DK1713"/>
      <c r="DL1713"/>
      <c r="DM1713"/>
      <c r="DN1713"/>
      <c r="DO1713"/>
      <c r="DP1713"/>
      <c r="DQ1713"/>
      <c r="DR1713"/>
      <c r="DS1713"/>
      <c r="DT1713"/>
      <c r="DU1713"/>
      <c r="DV1713"/>
      <c r="DW1713"/>
      <c r="DX1713"/>
      <c r="DY1713"/>
      <c r="DZ1713"/>
      <c r="EA1713"/>
      <c r="EB1713"/>
      <c r="EC1713"/>
      <c r="ED1713"/>
      <c r="EE1713"/>
      <c r="EF1713"/>
      <c r="EG1713"/>
      <c r="EH1713"/>
      <c r="EI1713"/>
      <c r="EJ1713"/>
      <c r="EK1713"/>
      <c r="EL1713"/>
      <c r="EM1713"/>
      <c r="EN1713"/>
      <c r="EO1713"/>
      <c r="EP1713"/>
      <c r="EQ1713"/>
      <c r="ER1713"/>
      <c r="ES1713"/>
      <c r="ET1713"/>
      <c r="EU1713"/>
      <c r="EV1713"/>
      <c r="EW1713"/>
      <c r="EX1713"/>
      <c r="EY1713"/>
      <c r="EZ1713"/>
      <c r="FA1713"/>
      <c r="FB1713"/>
      <c r="FC1713"/>
      <c r="FD1713"/>
      <c r="FE1713"/>
      <c r="FF1713"/>
      <c r="FG1713"/>
      <c r="FH1713"/>
      <c r="FI1713"/>
      <c r="FJ1713"/>
      <c r="FK1713"/>
      <c r="FL1713"/>
      <c r="FM1713"/>
      <c r="FN1713"/>
    </row>
    <row r="1714" spans="1:170" ht="150" x14ac:dyDescent="0.25">
      <c r="A1714" s="22" t="s">
        <v>41</v>
      </c>
      <c r="B1714" s="22" t="s">
        <v>42</v>
      </c>
      <c r="C1714" s="22" t="s">
        <v>81</v>
      </c>
      <c r="D1714" s="22" t="s">
        <v>8531</v>
      </c>
      <c r="E1714" s="25">
        <v>44880</v>
      </c>
      <c r="F1714" s="22" t="s">
        <v>5596</v>
      </c>
      <c r="G1714" s="32">
        <v>49754409</v>
      </c>
      <c r="H1714" s="22" t="s">
        <v>46</v>
      </c>
      <c r="I1714" s="22" t="s">
        <v>495</v>
      </c>
      <c r="J1714" s="22" t="s">
        <v>8532</v>
      </c>
      <c r="K1714" s="22" t="s">
        <v>8533</v>
      </c>
      <c r="L1714" s="22" t="s">
        <v>7476</v>
      </c>
      <c r="M1714" s="22" t="s">
        <v>7341</v>
      </c>
      <c r="N1714" s="9">
        <f t="shared" si="26"/>
        <v>3547440</v>
      </c>
      <c r="O1714" s="26">
        <v>3547440</v>
      </c>
      <c r="P1714" s="26">
        <v>2046600</v>
      </c>
      <c r="Q1714" s="22"/>
      <c r="R1714" s="22"/>
      <c r="S1714" s="22"/>
      <c r="T1714" s="22" t="s">
        <v>8534</v>
      </c>
      <c r="U1714" s="25">
        <v>44883</v>
      </c>
      <c r="V1714" s="25">
        <v>44925</v>
      </c>
      <c r="W1714" s="25">
        <v>44883</v>
      </c>
      <c r="X1714" s="22">
        <v>52</v>
      </c>
      <c r="Y1714" s="22"/>
      <c r="Z1714" s="22"/>
      <c r="AA1714" s="22"/>
      <c r="AB1714" s="22"/>
      <c r="AC1714" s="22"/>
      <c r="AD1714" s="22"/>
      <c r="AE1714" s="22" t="s">
        <v>8535</v>
      </c>
      <c r="AF1714" s="5" t="s">
        <v>53</v>
      </c>
      <c r="AG1714" s="22" t="s">
        <v>894</v>
      </c>
      <c r="AH1714" s="22" t="s">
        <v>55</v>
      </c>
      <c r="AI1714" s="22"/>
      <c r="AJ1714" s="22" t="s">
        <v>171</v>
      </c>
      <c r="AK1714" s="22"/>
      <c r="AL1714" s="22"/>
      <c r="AM1714" s="22"/>
      <c r="AN1714" s="22"/>
      <c r="AO1714"/>
      <c r="AP1714"/>
      <c r="AQ1714"/>
      <c r="AR1714"/>
      <c r="AS1714"/>
      <c r="AT1714"/>
      <c r="AU1714"/>
      <c r="AV1714"/>
      <c r="AW1714"/>
      <c r="AX1714"/>
      <c r="AY1714"/>
      <c r="AZ1714"/>
      <c r="BA1714"/>
      <c r="BB1714"/>
      <c r="BC1714"/>
      <c r="BD1714"/>
      <c r="BE1714"/>
      <c r="BF1714"/>
      <c r="BG1714"/>
      <c r="BH1714"/>
      <c r="BI1714"/>
      <c r="BJ1714"/>
      <c r="BK1714"/>
      <c r="BL1714"/>
      <c r="BM1714"/>
      <c r="BN1714"/>
      <c r="BO1714"/>
      <c r="BP1714"/>
      <c r="BQ1714"/>
      <c r="BR1714"/>
      <c r="BS1714"/>
      <c r="BT1714"/>
      <c r="BU1714"/>
      <c r="BV1714"/>
      <c r="BW1714"/>
      <c r="BX1714"/>
      <c r="BY1714"/>
      <c r="BZ1714"/>
      <c r="CA1714"/>
      <c r="CB1714"/>
      <c r="CC1714"/>
      <c r="CD1714"/>
      <c r="CE1714"/>
      <c r="CF1714"/>
      <c r="CG1714"/>
      <c r="CH1714"/>
      <c r="CI1714"/>
      <c r="CJ1714"/>
      <c r="CK1714"/>
      <c r="CL1714"/>
      <c r="CM1714"/>
      <c r="CN1714"/>
      <c r="CO1714"/>
      <c r="CP1714"/>
      <c r="CQ1714"/>
      <c r="CR1714"/>
      <c r="CS1714"/>
      <c r="CT1714"/>
      <c r="CU1714"/>
      <c r="CV1714"/>
      <c r="CW1714"/>
      <c r="CX1714"/>
      <c r="CY1714"/>
      <c r="CZ1714"/>
      <c r="DA1714"/>
      <c r="DB1714"/>
      <c r="DC1714"/>
      <c r="DD1714"/>
      <c r="DE1714"/>
      <c r="DF1714"/>
      <c r="DG1714"/>
      <c r="DH1714"/>
      <c r="DI1714"/>
      <c r="DJ1714"/>
      <c r="DK1714"/>
      <c r="DL1714"/>
      <c r="DM1714"/>
      <c r="DN1714"/>
      <c r="DO1714"/>
      <c r="DP1714"/>
      <c r="DQ1714"/>
      <c r="DR1714"/>
      <c r="DS1714"/>
      <c r="DT1714"/>
      <c r="DU1714"/>
      <c r="DV1714"/>
      <c r="DW1714"/>
      <c r="DX1714"/>
      <c r="DY1714"/>
      <c r="DZ1714"/>
      <c r="EA1714"/>
      <c r="EB1714"/>
      <c r="EC1714"/>
      <c r="ED1714"/>
      <c r="EE1714"/>
      <c r="EF1714"/>
      <c r="EG1714"/>
      <c r="EH1714"/>
      <c r="EI1714"/>
      <c r="EJ1714"/>
      <c r="EK1714"/>
      <c r="EL1714"/>
      <c r="EM1714"/>
      <c r="EN1714"/>
      <c r="EO1714"/>
      <c r="EP1714"/>
      <c r="EQ1714"/>
      <c r="ER1714"/>
      <c r="ES1714"/>
      <c r="ET1714"/>
      <c r="EU1714"/>
      <c r="EV1714"/>
      <c r="EW1714"/>
      <c r="EX1714"/>
      <c r="EY1714"/>
      <c r="EZ1714"/>
      <c r="FA1714"/>
      <c r="FB1714"/>
      <c r="FC1714"/>
      <c r="FD1714"/>
      <c r="FE1714"/>
      <c r="FF1714"/>
      <c r="FG1714"/>
      <c r="FH1714"/>
      <c r="FI1714"/>
      <c r="FJ1714"/>
      <c r="FK1714"/>
      <c r="FL1714"/>
      <c r="FM1714"/>
      <c r="FN1714"/>
    </row>
    <row r="1715" spans="1:170" ht="120" x14ac:dyDescent="0.25">
      <c r="A1715" s="22" t="s">
        <v>41</v>
      </c>
      <c r="B1715" s="22" t="s">
        <v>42</v>
      </c>
      <c r="C1715" s="22" t="s">
        <v>81</v>
      </c>
      <c r="D1715" s="22" t="s">
        <v>8536</v>
      </c>
      <c r="E1715" s="25">
        <v>44880</v>
      </c>
      <c r="F1715" s="22" t="s">
        <v>8537</v>
      </c>
      <c r="G1715" s="32">
        <v>51667859</v>
      </c>
      <c r="H1715" s="22" t="s">
        <v>46</v>
      </c>
      <c r="I1715" s="22" t="s">
        <v>4541</v>
      </c>
      <c r="J1715" s="22" t="s">
        <v>8538</v>
      </c>
      <c r="K1715" s="22" t="s">
        <v>8539</v>
      </c>
      <c r="L1715" s="22" t="s">
        <v>177</v>
      </c>
      <c r="M1715" s="22" t="s">
        <v>7341</v>
      </c>
      <c r="N1715" s="9">
        <f t="shared" si="26"/>
        <v>10224000</v>
      </c>
      <c r="O1715" s="26">
        <v>10224000</v>
      </c>
      <c r="P1715" s="26">
        <v>5112000</v>
      </c>
      <c r="Q1715" s="22"/>
      <c r="R1715" s="22"/>
      <c r="S1715" s="22"/>
      <c r="T1715" s="22" t="s">
        <v>7273</v>
      </c>
      <c r="U1715" s="25">
        <v>44882</v>
      </c>
      <c r="V1715" s="25">
        <v>44926</v>
      </c>
      <c r="W1715" s="25">
        <v>44881</v>
      </c>
      <c r="X1715" s="22">
        <v>60</v>
      </c>
      <c r="Y1715" s="22"/>
      <c r="Z1715" s="22"/>
      <c r="AA1715" s="22"/>
      <c r="AB1715" s="22"/>
      <c r="AC1715" s="22"/>
      <c r="AD1715" s="22"/>
      <c r="AE1715" s="22" t="s">
        <v>1857</v>
      </c>
      <c r="AF1715" s="5" t="s">
        <v>53</v>
      </c>
      <c r="AG1715" s="22" t="s">
        <v>519</v>
      </c>
      <c r="AH1715" s="22" t="s">
        <v>55</v>
      </c>
      <c r="AI1715" s="22"/>
      <c r="AJ1715" s="22" t="s">
        <v>160</v>
      </c>
      <c r="AK1715" s="22"/>
      <c r="AL1715" s="22"/>
      <c r="AM1715" s="22"/>
      <c r="AN1715" s="22"/>
      <c r="AO1715"/>
      <c r="AP1715"/>
      <c r="AQ1715"/>
      <c r="AR1715"/>
      <c r="AS1715"/>
      <c r="AT1715"/>
      <c r="AU1715"/>
      <c r="AV1715"/>
      <c r="AW1715"/>
      <c r="AX1715"/>
      <c r="AY1715"/>
      <c r="AZ1715"/>
      <c r="BA1715"/>
      <c r="BB1715"/>
      <c r="BC1715"/>
      <c r="BD1715"/>
      <c r="BE1715"/>
      <c r="BF1715"/>
      <c r="BG1715"/>
      <c r="BH1715"/>
      <c r="BI1715"/>
      <c r="BJ1715"/>
      <c r="BK1715"/>
      <c r="BL1715"/>
      <c r="BM1715"/>
      <c r="BN1715"/>
      <c r="BO1715"/>
      <c r="BP1715"/>
      <c r="BQ1715"/>
      <c r="BR1715"/>
      <c r="BS1715"/>
      <c r="BT1715"/>
      <c r="BU1715"/>
      <c r="BV1715"/>
      <c r="BW1715"/>
      <c r="BX1715"/>
      <c r="BY1715"/>
      <c r="BZ1715"/>
      <c r="CA1715"/>
      <c r="CB1715"/>
      <c r="CC1715"/>
      <c r="CD1715"/>
      <c r="CE1715"/>
      <c r="CF1715"/>
      <c r="CG1715"/>
      <c r="CH1715"/>
      <c r="CI1715"/>
      <c r="CJ1715"/>
      <c r="CK1715"/>
      <c r="CL1715"/>
      <c r="CM1715"/>
      <c r="CN1715"/>
      <c r="CO1715"/>
      <c r="CP1715"/>
      <c r="CQ1715"/>
      <c r="CR1715"/>
      <c r="CS1715"/>
      <c r="CT1715"/>
      <c r="CU1715"/>
      <c r="CV1715"/>
      <c r="CW1715"/>
      <c r="CX1715"/>
      <c r="CY1715"/>
      <c r="CZ1715"/>
      <c r="DA1715"/>
      <c r="DB1715"/>
      <c r="DC1715"/>
      <c r="DD1715"/>
      <c r="DE1715"/>
      <c r="DF1715"/>
      <c r="DG1715"/>
      <c r="DH1715"/>
      <c r="DI1715"/>
      <c r="DJ1715"/>
      <c r="DK1715"/>
      <c r="DL1715"/>
      <c r="DM1715"/>
      <c r="DN1715"/>
      <c r="DO1715"/>
      <c r="DP1715"/>
      <c r="DQ1715"/>
      <c r="DR1715"/>
      <c r="DS1715"/>
      <c r="DT1715"/>
      <c r="DU1715"/>
      <c r="DV1715"/>
      <c r="DW1715"/>
      <c r="DX1715"/>
      <c r="DY1715"/>
      <c r="DZ1715"/>
      <c r="EA1715"/>
      <c r="EB1715"/>
      <c r="EC1715"/>
      <c r="ED1715"/>
      <c r="EE1715"/>
      <c r="EF1715"/>
      <c r="EG1715"/>
      <c r="EH1715"/>
      <c r="EI1715"/>
      <c r="EJ1715"/>
      <c r="EK1715"/>
      <c r="EL1715"/>
      <c r="EM1715"/>
      <c r="EN1715"/>
      <c r="EO1715"/>
      <c r="EP1715"/>
      <c r="EQ1715"/>
      <c r="ER1715"/>
      <c r="ES1715"/>
      <c r="ET1715"/>
      <c r="EU1715"/>
      <c r="EV1715"/>
      <c r="EW1715"/>
      <c r="EX1715"/>
      <c r="EY1715"/>
      <c r="EZ1715"/>
      <c r="FA1715"/>
      <c r="FB1715"/>
      <c r="FC1715"/>
      <c r="FD1715"/>
      <c r="FE1715"/>
      <c r="FF1715"/>
      <c r="FG1715"/>
      <c r="FH1715"/>
      <c r="FI1715"/>
      <c r="FJ1715"/>
      <c r="FK1715"/>
      <c r="FL1715"/>
      <c r="FM1715"/>
      <c r="FN1715"/>
    </row>
    <row r="1716" spans="1:170" s="22" customFormat="1" ht="150" x14ac:dyDescent="0.25">
      <c r="A1716" s="22" t="s">
        <v>41</v>
      </c>
      <c r="B1716" s="22" t="s">
        <v>42</v>
      </c>
      <c r="C1716" s="22" t="s">
        <v>81</v>
      </c>
      <c r="D1716" s="22" t="s">
        <v>8540</v>
      </c>
      <c r="E1716" s="25">
        <v>44876</v>
      </c>
      <c r="F1716" s="22" t="s">
        <v>8541</v>
      </c>
      <c r="G1716" s="32">
        <v>32562763</v>
      </c>
      <c r="H1716" s="22" t="s">
        <v>46</v>
      </c>
      <c r="I1716" s="22" t="s">
        <v>7945</v>
      </c>
      <c r="J1716" s="22" t="s">
        <v>8542</v>
      </c>
      <c r="K1716" s="22" t="s">
        <v>8543</v>
      </c>
      <c r="L1716" s="22" t="s">
        <v>7476</v>
      </c>
      <c r="M1716" s="22" t="s">
        <v>7341</v>
      </c>
      <c r="N1716" s="9">
        <f t="shared" si="26"/>
        <v>3615660</v>
      </c>
      <c r="O1716" s="26">
        <v>3615660</v>
      </c>
      <c r="P1716" s="26">
        <v>2046600</v>
      </c>
      <c r="T1716" s="22" t="s">
        <v>8544</v>
      </c>
      <c r="U1716" s="25">
        <v>44883</v>
      </c>
      <c r="V1716" s="25">
        <v>44925</v>
      </c>
      <c r="W1716" s="25">
        <v>44880</v>
      </c>
      <c r="X1716" s="22">
        <v>53</v>
      </c>
      <c r="AE1716" s="22" t="s">
        <v>8545</v>
      </c>
      <c r="AF1716" s="5" t="s">
        <v>53</v>
      </c>
      <c r="AG1716" s="22" t="s">
        <v>894</v>
      </c>
      <c r="AH1716" s="22" t="s">
        <v>55</v>
      </c>
      <c r="AJ1716" s="22" t="s">
        <v>465</v>
      </c>
      <c r="AO1716" s="50"/>
    </row>
    <row r="1717" spans="1:170" s="62" customFormat="1" ht="150" x14ac:dyDescent="0.25">
      <c r="A1717" s="22" t="s">
        <v>41</v>
      </c>
      <c r="B1717" s="22" t="s">
        <v>42</v>
      </c>
      <c r="C1717" s="22" t="s">
        <v>81</v>
      </c>
      <c r="D1717" s="67" t="s">
        <v>8546</v>
      </c>
      <c r="E1717" s="68">
        <v>44876</v>
      </c>
      <c r="F1717" s="22" t="s">
        <v>8547</v>
      </c>
      <c r="G1717" s="32">
        <v>64569209</v>
      </c>
      <c r="H1717" s="22" t="s">
        <v>46</v>
      </c>
      <c r="I1717" s="22" t="s">
        <v>7945</v>
      </c>
      <c r="J1717" s="22" t="s">
        <v>8548</v>
      </c>
      <c r="K1717" s="22" t="s">
        <v>8549</v>
      </c>
      <c r="L1717" s="22" t="s">
        <v>7476</v>
      </c>
      <c r="M1717" s="22" t="s">
        <v>7341</v>
      </c>
      <c r="N1717" s="9">
        <f t="shared" si="26"/>
        <v>3615660</v>
      </c>
      <c r="O1717" s="26">
        <v>3615660</v>
      </c>
      <c r="P1717" s="26">
        <v>2046600</v>
      </c>
      <c r="Q1717" s="22"/>
      <c r="R1717" s="22"/>
      <c r="S1717" s="22"/>
      <c r="T1717" s="22" t="s">
        <v>2519</v>
      </c>
      <c r="U1717" s="25">
        <v>44881</v>
      </c>
      <c r="V1717" s="25">
        <v>44925</v>
      </c>
      <c r="W1717" s="25">
        <v>44880</v>
      </c>
      <c r="X1717" s="22">
        <v>53</v>
      </c>
      <c r="Y1717" s="22"/>
      <c r="Z1717" s="22"/>
      <c r="AA1717" s="22"/>
      <c r="AB1717" s="22"/>
      <c r="AC1717" s="22"/>
      <c r="AD1717" s="22"/>
      <c r="AE1717" s="22" t="s">
        <v>8550</v>
      </c>
      <c r="AF1717" s="5" t="s">
        <v>53</v>
      </c>
      <c r="AG1717" s="22" t="s">
        <v>894</v>
      </c>
      <c r="AH1717" s="22" t="s">
        <v>55</v>
      </c>
      <c r="AI1717" s="22"/>
      <c r="AJ1717" s="21" t="s">
        <v>465</v>
      </c>
      <c r="AK1717" s="22"/>
      <c r="AL1717" s="22"/>
      <c r="AM1717" s="22"/>
      <c r="AN1717" s="22"/>
    </row>
    <row r="1718" spans="1:170" s="62" customFormat="1" ht="150" x14ac:dyDescent="0.25">
      <c r="A1718" s="22" t="s">
        <v>41</v>
      </c>
      <c r="B1718" s="22" t="s">
        <v>42</v>
      </c>
      <c r="C1718" s="22" t="s">
        <v>81</v>
      </c>
      <c r="D1718" s="67" t="s">
        <v>8551</v>
      </c>
      <c r="E1718" s="68">
        <v>44876</v>
      </c>
      <c r="F1718" s="22" t="s">
        <v>8552</v>
      </c>
      <c r="G1718" s="32">
        <v>92515154</v>
      </c>
      <c r="H1718" s="22" t="s">
        <v>46</v>
      </c>
      <c r="I1718" s="22" t="s">
        <v>7945</v>
      </c>
      <c r="J1718" s="22" t="s">
        <v>8553</v>
      </c>
      <c r="K1718" s="22" t="s">
        <v>8554</v>
      </c>
      <c r="L1718" s="22" t="s">
        <v>7476</v>
      </c>
      <c r="M1718" s="22" t="s">
        <v>7341</v>
      </c>
      <c r="N1718" s="9">
        <f t="shared" si="26"/>
        <v>3615660</v>
      </c>
      <c r="O1718" s="26">
        <v>3615660</v>
      </c>
      <c r="P1718" s="26">
        <v>2046600</v>
      </c>
      <c r="Q1718" s="22"/>
      <c r="R1718" s="22"/>
      <c r="S1718" s="22"/>
      <c r="T1718" s="22" t="s">
        <v>2519</v>
      </c>
      <c r="U1718" s="25">
        <v>44880</v>
      </c>
      <c r="V1718" s="25">
        <v>44925</v>
      </c>
      <c r="W1718" s="25">
        <v>44880</v>
      </c>
      <c r="X1718" s="22">
        <v>53</v>
      </c>
      <c r="Y1718" s="22"/>
      <c r="Z1718" s="22"/>
      <c r="AA1718" s="22"/>
      <c r="AB1718" s="22"/>
      <c r="AC1718" s="22"/>
      <c r="AD1718" s="22"/>
      <c r="AE1718" s="22" t="s">
        <v>8550</v>
      </c>
      <c r="AF1718" s="5" t="s">
        <v>53</v>
      </c>
      <c r="AG1718" s="22" t="s">
        <v>894</v>
      </c>
      <c r="AH1718" s="22" t="s">
        <v>55</v>
      </c>
      <c r="AI1718" s="22"/>
      <c r="AJ1718" s="21" t="s">
        <v>465</v>
      </c>
      <c r="AK1718" s="22"/>
      <c r="AL1718" s="22"/>
      <c r="AM1718" s="22"/>
      <c r="AN1718" s="22"/>
    </row>
    <row r="1719" spans="1:170" s="62" customFormat="1" ht="150" x14ac:dyDescent="0.25">
      <c r="A1719" s="22" t="s">
        <v>41</v>
      </c>
      <c r="B1719" s="22" t="s">
        <v>42</v>
      </c>
      <c r="C1719" s="22" t="s">
        <v>81</v>
      </c>
      <c r="D1719" s="67" t="s">
        <v>8555</v>
      </c>
      <c r="E1719" s="68">
        <v>44876</v>
      </c>
      <c r="F1719" s="22" t="s">
        <v>8556</v>
      </c>
      <c r="G1719" s="32">
        <v>69029713</v>
      </c>
      <c r="H1719" s="22" t="s">
        <v>46</v>
      </c>
      <c r="I1719" s="22" t="s">
        <v>7945</v>
      </c>
      <c r="J1719" s="22" t="s">
        <v>8557</v>
      </c>
      <c r="K1719" s="22" t="s">
        <v>8558</v>
      </c>
      <c r="L1719" s="22" t="s">
        <v>7476</v>
      </c>
      <c r="M1719" s="22" t="s">
        <v>7341</v>
      </c>
      <c r="N1719" s="9">
        <f t="shared" si="26"/>
        <v>3615660</v>
      </c>
      <c r="O1719" s="26">
        <v>3615660</v>
      </c>
      <c r="P1719" s="26">
        <v>2046600</v>
      </c>
      <c r="Q1719" s="22"/>
      <c r="R1719" s="22"/>
      <c r="S1719" s="22"/>
      <c r="T1719" s="22" t="s">
        <v>2195</v>
      </c>
      <c r="U1719" s="25">
        <v>44881</v>
      </c>
      <c r="V1719" s="25">
        <v>44925</v>
      </c>
      <c r="W1719" s="25">
        <v>44881</v>
      </c>
      <c r="X1719" s="22">
        <v>53</v>
      </c>
      <c r="Y1719" s="22"/>
      <c r="Z1719" s="22"/>
      <c r="AA1719" s="22"/>
      <c r="AB1719" s="22"/>
      <c r="AC1719" s="22"/>
      <c r="AD1719" s="22"/>
      <c r="AE1719" s="22" t="s">
        <v>8559</v>
      </c>
      <c r="AF1719" s="5" t="s">
        <v>53</v>
      </c>
      <c r="AG1719" s="22" t="s">
        <v>894</v>
      </c>
      <c r="AH1719" s="22" t="s">
        <v>55</v>
      </c>
      <c r="AI1719" s="22"/>
      <c r="AJ1719" s="21" t="s">
        <v>465</v>
      </c>
      <c r="AK1719" s="22"/>
      <c r="AL1719" s="22"/>
      <c r="AM1719" s="22"/>
      <c r="AN1719" s="22"/>
    </row>
    <row r="1720" spans="1:170" s="62" customFormat="1" ht="150" x14ac:dyDescent="0.25">
      <c r="A1720" s="22" t="s">
        <v>41</v>
      </c>
      <c r="B1720" s="22" t="s">
        <v>42</v>
      </c>
      <c r="C1720" s="22" t="s">
        <v>81</v>
      </c>
      <c r="D1720" s="67" t="s">
        <v>8560</v>
      </c>
      <c r="E1720" s="68">
        <v>44876</v>
      </c>
      <c r="F1720" s="22" t="s">
        <v>8561</v>
      </c>
      <c r="G1720" s="32">
        <v>1088332520</v>
      </c>
      <c r="H1720" s="22" t="s">
        <v>46</v>
      </c>
      <c r="I1720" s="22" t="s">
        <v>7945</v>
      </c>
      <c r="J1720" s="22" t="s">
        <v>8395</v>
      </c>
      <c r="K1720" s="22" t="s">
        <v>8562</v>
      </c>
      <c r="L1720" s="22" t="s">
        <v>7476</v>
      </c>
      <c r="M1720" s="22" t="s">
        <v>7341</v>
      </c>
      <c r="N1720" s="9">
        <f t="shared" si="26"/>
        <v>3615660</v>
      </c>
      <c r="O1720" s="26">
        <v>3615660</v>
      </c>
      <c r="P1720" s="26">
        <v>2046600</v>
      </c>
      <c r="Q1720" s="22"/>
      <c r="R1720" s="22"/>
      <c r="S1720" s="22"/>
      <c r="T1720" s="22" t="s">
        <v>3744</v>
      </c>
      <c r="U1720" s="25">
        <v>44882</v>
      </c>
      <c r="V1720" s="25">
        <v>44925</v>
      </c>
      <c r="W1720" s="25">
        <v>44881</v>
      </c>
      <c r="X1720" s="22">
        <v>53</v>
      </c>
      <c r="Y1720" s="22"/>
      <c r="Z1720" s="22"/>
      <c r="AA1720" s="22"/>
      <c r="AB1720" s="22"/>
      <c r="AC1720" s="22"/>
      <c r="AD1720" s="22"/>
      <c r="AE1720" s="22" t="s">
        <v>8563</v>
      </c>
      <c r="AF1720" s="5" t="s">
        <v>53</v>
      </c>
      <c r="AG1720" s="22" t="s">
        <v>894</v>
      </c>
      <c r="AH1720" s="22" t="s">
        <v>55</v>
      </c>
      <c r="AI1720" s="22"/>
      <c r="AJ1720" s="21" t="s">
        <v>465</v>
      </c>
      <c r="AK1720" s="22"/>
      <c r="AL1720" s="22"/>
      <c r="AM1720" s="22"/>
      <c r="AN1720" s="22"/>
    </row>
    <row r="1721" spans="1:170" s="56" customFormat="1" ht="150" x14ac:dyDescent="0.25">
      <c r="A1721" s="22" t="s">
        <v>41</v>
      </c>
      <c r="B1721" s="22" t="s">
        <v>42</v>
      </c>
      <c r="C1721" s="22" t="s">
        <v>81</v>
      </c>
      <c r="D1721" s="67" t="s">
        <v>8564</v>
      </c>
      <c r="E1721" s="68">
        <v>44876</v>
      </c>
      <c r="F1721" s="22" t="s">
        <v>3519</v>
      </c>
      <c r="G1721" s="32">
        <v>94326075</v>
      </c>
      <c r="H1721" s="22" t="s">
        <v>46</v>
      </c>
      <c r="I1721" s="22" t="s">
        <v>7945</v>
      </c>
      <c r="J1721" s="22" t="s">
        <v>8565</v>
      </c>
      <c r="K1721" s="22" t="s">
        <v>8566</v>
      </c>
      <c r="L1721" s="22" t="s">
        <v>7476</v>
      </c>
      <c r="M1721" s="22" t="s">
        <v>7341</v>
      </c>
      <c r="N1721" s="9">
        <f t="shared" si="26"/>
        <v>3615660</v>
      </c>
      <c r="O1721" s="26">
        <v>3615660</v>
      </c>
      <c r="P1721" s="26">
        <v>2046600</v>
      </c>
      <c r="Q1721" s="22"/>
      <c r="R1721" s="22"/>
      <c r="S1721" s="22"/>
      <c r="T1721" s="22" t="s">
        <v>1751</v>
      </c>
      <c r="U1721" s="25">
        <v>44881</v>
      </c>
      <c r="V1721" s="25">
        <v>44925</v>
      </c>
      <c r="W1721" s="51">
        <v>44880</v>
      </c>
      <c r="X1721" s="52">
        <v>53</v>
      </c>
      <c r="Y1721" s="52"/>
      <c r="Z1721" s="52"/>
      <c r="AA1721" s="52"/>
      <c r="AB1721" s="52"/>
      <c r="AC1721" s="52"/>
      <c r="AD1721" s="52"/>
      <c r="AE1721" s="22" t="s">
        <v>1752</v>
      </c>
      <c r="AF1721" s="5" t="s">
        <v>53</v>
      </c>
      <c r="AG1721" s="22" t="s">
        <v>894</v>
      </c>
      <c r="AH1721" s="52" t="s">
        <v>55</v>
      </c>
      <c r="AI1721" s="52"/>
      <c r="AJ1721" s="21" t="s">
        <v>465</v>
      </c>
      <c r="AK1721" s="52"/>
      <c r="AL1721" s="52"/>
      <c r="AM1721" s="52"/>
      <c r="AN1721" s="52"/>
    </row>
    <row r="1722" spans="1:170" s="56" customFormat="1" ht="165" x14ac:dyDescent="0.25">
      <c r="A1722" s="22" t="s">
        <v>41</v>
      </c>
      <c r="B1722" s="22" t="s">
        <v>42</v>
      </c>
      <c r="C1722" s="22" t="s">
        <v>81</v>
      </c>
      <c r="D1722" s="67" t="s">
        <v>8567</v>
      </c>
      <c r="E1722" s="68">
        <v>44876</v>
      </c>
      <c r="F1722" s="22" t="s">
        <v>8568</v>
      </c>
      <c r="G1722" s="32">
        <v>1114840548</v>
      </c>
      <c r="H1722" s="22" t="s">
        <v>46</v>
      </c>
      <c r="I1722" s="22" t="s">
        <v>7945</v>
      </c>
      <c r="J1722" s="22" t="s">
        <v>8569</v>
      </c>
      <c r="K1722" s="22" t="s">
        <v>8570</v>
      </c>
      <c r="L1722" s="22" t="s">
        <v>7476</v>
      </c>
      <c r="M1722" s="22" t="s">
        <v>7341</v>
      </c>
      <c r="N1722" s="9">
        <f t="shared" si="26"/>
        <v>3615660</v>
      </c>
      <c r="O1722" s="26">
        <v>3615660</v>
      </c>
      <c r="P1722" s="26">
        <v>2046600</v>
      </c>
      <c r="Q1722" s="22"/>
      <c r="R1722" s="22"/>
      <c r="S1722" s="22"/>
      <c r="T1722" s="22" t="s">
        <v>676</v>
      </c>
      <c r="U1722" s="25">
        <v>44881</v>
      </c>
      <c r="V1722" s="25">
        <v>44925</v>
      </c>
      <c r="W1722" s="51">
        <v>44880</v>
      </c>
      <c r="X1722" s="52">
        <v>53</v>
      </c>
      <c r="Y1722" s="52"/>
      <c r="Z1722" s="52"/>
      <c r="AA1722" s="52"/>
      <c r="AB1722" s="52"/>
      <c r="AC1722" s="52"/>
      <c r="AD1722" s="52"/>
      <c r="AE1722" s="22" t="s">
        <v>1752</v>
      </c>
      <c r="AF1722" s="5" t="s">
        <v>53</v>
      </c>
      <c r="AG1722" s="22" t="s">
        <v>894</v>
      </c>
      <c r="AH1722" s="52" t="s">
        <v>55</v>
      </c>
      <c r="AI1722" s="52"/>
      <c r="AJ1722" s="21" t="s">
        <v>465</v>
      </c>
      <c r="AK1722" s="52"/>
      <c r="AL1722" s="52"/>
      <c r="AM1722" s="52"/>
      <c r="AN1722" s="52"/>
    </row>
    <row r="1723" spans="1:170" s="62" customFormat="1" ht="150" x14ac:dyDescent="0.25">
      <c r="A1723" s="22" t="s">
        <v>41</v>
      </c>
      <c r="B1723" s="22" t="s">
        <v>42</v>
      </c>
      <c r="C1723" s="22" t="s">
        <v>81</v>
      </c>
      <c r="D1723" s="67" t="s">
        <v>8571</v>
      </c>
      <c r="E1723" s="68">
        <v>44876</v>
      </c>
      <c r="F1723" s="22" t="s">
        <v>8572</v>
      </c>
      <c r="G1723" s="22">
        <v>66660472</v>
      </c>
      <c r="H1723" s="22" t="s">
        <v>46</v>
      </c>
      <c r="I1723" s="22" t="s">
        <v>7945</v>
      </c>
      <c r="J1723" s="22" t="s">
        <v>8573</v>
      </c>
      <c r="K1723" s="22" t="s">
        <v>8574</v>
      </c>
      <c r="L1723" s="22" t="s">
        <v>7476</v>
      </c>
      <c r="M1723" s="22" t="s">
        <v>7341</v>
      </c>
      <c r="N1723" s="9">
        <f t="shared" si="26"/>
        <v>3615660</v>
      </c>
      <c r="O1723" s="26">
        <v>3615660</v>
      </c>
      <c r="P1723" s="26">
        <v>2046600</v>
      </c>
      <c r="Q1723" s="22"/>
      <c r="R1723" s="22"/>
      <c r="S1723" s="22"/>
      <c r="T1723" s="22" t="s">
        <v>1751</v>
      </c>
      <c r="U1723" s="25">
        <v>44895</v>
      </c>
      <c r="V1723" s="25">
        <v>44925</v>
      </c>
      <c r="W1723" s="25">
        <v>44894</v>
      </c>
      <c r="X1723" s="22">
        <v>53</v>
      </c>
      <c r="Y1723" s="22"/>
      <c r="Z1723" s="22"/>
      <c r="AA1723" s="22"/>
      <c r="AB1723" s="22"/>
      <c r="AC1723" s="22"/>
      <c r="AD1723" s="22"/>
      <c r="AE1723" s="22" t="s">
        <v>1752</v>
      </c>
      <c r="AF1723" s="5" t="s">
        <v>53</v>
      </c>
      <c r="AG1723" s="22" t="s">
        <v>894</v>
      </c>
      <c r="AH1723" s="22" t="s">
        <v>55</v>
      </c>
      <c r="AI1723" s="22"/>
      <c r="AJ1723" s="21" t="s">
        <v>465</v>
      </c>
      <c r="AK1723" s="22"/>
      <c r="AL1723" s="22"/>
      <c r="AM1723" s="22"/>
      <c r="AN1723" s="22"/>
    </row>
    <row r="1724" spans="1:170" s="62" customFormat="1" ht="150" x14ac:dyDescent="0.25">
      <c r="A1724" s="22" t="s">
        <v>41</v>
      </c>
      <c r="B1724" s="22" t="s">
        <v>42</v>
      </c>
      <c r="C1724" s="22" t="s">
        <v>81</v>
      </c>
      <c r="D1724" s="67" t="s">
        <v>8575</v>
      </c>
      <c r="E1724" s="68">
        <v>44876</v>
      </c>
      <c r="F1724" s="22" t="s">
        <v>8576</v>
      </c>
      <c r="G1724" s="32">
        <v>1037236060</v>
      </c>
      <c r="H1724" s="22" t="s">
        <v>46</v>
      </c>
      <c r="I1724" s="22" t="s">
        <v>7945</v>
      </c>
      <c r="J1724" s="22" t="s">
        <v>8577</v>
      </c>
      <c r="K1724" s="22" t="s">
        <v>8578</v>
      </c>
      <c r="L1724" s="22" t="s">
        <v>7476</v>
      </c>
      <c r="M1724" s="22" t="s">
        <v>7341</v>
      </c>
      <c r="N1724" s="9">
        <f t="shared" si="26"/>
        <v>3615660</v>
      </c>
      <c r="O1724" s="26">
        <v>3615660</v>
      </c>
      <c r="P1724" s="26">
        <v>2046600</v>
      </c>
      <c r="Q1724" s="22"/>
      <c r="R1724" s="22"/>
      <c r="S1724" s="22"/>
      <c r="T1724" s="22" t="s">
        <v>7342</v>
      </c>
      <c r="U1724" s="25">
        <v>44882</v>
      </c>
      <c r="V1724" s="25">
        <v>44925</v>
      </c>
      <c r="W1724" s="25">
        <v>44880</v>
      </c>
      <c r="X1724" s="22">
        <v>53</v>
      </c>
      <c r="Y1724" s="22"/>
      <c r="Z1724" s="22"/>
      <c r="AA1724" s="22"/>
      <c r="AB1724" s="22"/>
      <c r="AC1724" s="22"/>
      <c r="AD1724" s="22"/>
      <c r="AE1724" s="22" t="s">
        <v>4604</v>
      </c>
      <c r="AF1724" s="5" t="s">
        <v>53</v>
      </c>
      <c r="AG1724" s="22" t="s">
        <v>894</v>
      </c>
      <c r="AH1724" s="22" t="s">
        <v>55</v>
      </c>
      <c r="AI1724" s="22"/>
      <c r="AJ1724" s="21" t="s">
        <v>465</v>
      </c>
      <c r="AK1724" s="22"/>
      <c r="AL1724" s="22"/>
      <c r="AM1724" s="22"/>
      <c r="AN1724" s="22"/>
    </row>
    <row r="1725" spans="1:170" s="56" customFormat="1" ht="150" x14ac:dyDescent="0.25">
      <c r="A1725" s="22" t="s">
        <v>41</v>
      </c>
      <c r="B1725" s="22" t="s">
        <v>42</v>
      </c>
      <c r="C1725" s="22" t="s">
        <v>81</v>
      </c>
      <c r="D1725" s="67" t="s">
        <v>8579</v>
      </c>
      <c r="E1725" s="68">
        <v>44876</v>
      </c>
      <c r="F1725" s="22" t="s">
        <v>8580</v>
      </c>
      <c r="G1725" s="32">
        <v>1017200528</v>
      </c>
      <c r="H1725" s="22" t="s">
        <v>46</v>
      </c>
      <c r="I1725" s="22" t="s">
        <v>7945</v>
      </c>
      <c r="J1725" s="22" t="s">
        <v>8581</v>
      </c>
      <c r="K1725" s="22" t="s">
        <v>8578</v>
      </c>
      <c r="L1725" s="22" t="s">
        <v>7476</v>
      </c>
      <c r="M1725" s="22" t="s">
        <v>7341</v>
      </c>
      <c r="N1725" s="9">
        <f t="shared" si="26"/>
        <v>3615660</v>
      </c>
      <c r="O1725" s="26">
        <v>3615660</v>
      </c>
      <c r="P1725" s="26">
        <v>2046600</v>
      </c>
      <c r="Q1725" s="22"/>
      <c r="R1725" s="22"/>
      <c r="S1725" s="22"/>
      <c r="T1725" s="22" t="s">
        <v>7342</v>
      </c>
      <c r="U1725" s="25">
        <v>44881</v>
      </c>
      <c r="V1725" s="25">
        <v>44925</v>
      </c>
      <c r="W1725" s="51">
        <v>44880</v>
      </c>
      <c r="X1725" s="52">
        <v>53</v>
      </c>
      <c r="Y1725" s="52"/>
      <c r="Z1725" s="52"/>
      <c r="AA1725" s="52"/>
      <c r="AB1725" s="52"/>
      <c r="AC1725" s="52"/>
      <c r="AD1725" s="52"/>
      <c r="AE1725" s="22" t="s">
        <v>4604</v>
      </c>
      <c r="AF1725" s="5" t="s">
        <v>53</v>
      </c>
      <c r="AG1725" s="22" t="s">
        <v>894</v>
      </c>
      <c r="AH1725" s="52" t="s">
        <v>55</v>
      </c>
      <c r="AI1725" s="52"/>
      <c r="AJ1725" s="21" t="s">
        <v>465</v>
      </c>
      <c r="AK1725" s="52"/>
      <c r="AL1725" s="52"/>
      <c r="AM1725" s="52"/>
      <c r="AN1725" s="52"/>
    </row>
    <row r="1726" spans="1:170" s="62" customFormat="1" ht="150" x14ac:dyDescent="0.25">
      <c r="A1726" s="22" t="s">
        <v>41</v>
      </c>
      <c r="B1726" s="22" t="s">
        <v>42</v>
      </c>
      <c r="C1726" s="22" t="s">
        <v>81</v>
      </c>
      <c r="D1726" s="67" t="s">
        <v>8582</v>
      </c>
      <c r="E1726" s="68">
        <v>44876</v>
      </c>
      <c r="F1726" s="22" t="s">
        <v>6999</v>
      </c>
      <c r="G1726" s="32">
        <v>10276966</v>
      </c>
      <c r="H1726" s="22" t="s">
        <v>46</v>
      </c>
      <c r="I1726" s="22" t="s">
        <v>7945</v>
      </c>
      <c r="J1726" s="22" t="s">
        <v>8583</v>
      </c>
      <c r="K1726" s="22" t="s">
        <v>7001</v>
      </c>
      <c r="L1726" s="22" t="s">
        <v>7476</v>
      </c>
      <c r="M1726" s="22" t="s">
        <v>7341</v>
      </c>
      <c r="N1726" s="9">
        <f t="shared" si="26"/>
        <v>3615660</v>
      </c>
      <c r="O1726" s="26">
        <v>3615660</v>
      </c>
      <c r="P1726" s="26">
        <v>2046600</v>
      </c>
      <c r="Q1726" s="22"/>
      <c r="R1726" s="22"/>
      <c r="S1726" s="22"/>
      <c r="T1726" s="22" t="s">
        <v>8584</v>
      </c>
      <c r="U1726" s="25">
        <v>44881</v>
      </c>
      <c r="V1726" s="25">
        <v>44925</v>
      </c>
      <c r="W1726" s="25">
        <v>44881</v>
      </c>
      <c r="X1726" s="22">
        <v>53</v>
      </c>
      <c r="Y1726" s="22"/>
      <c r="Z1726" s="22"/>
      <c r="AA1726" s="22"/>
      <c r="AB1726" s="22"/>
      <c r="AC1726" s="22"/>
      <c r="AD1726" s="22"/>
      <c r="AE1726" s="22" t="s">
        <v>8585</v>
      </c>
      <c r="AF1726" s="5" t="s">
        <v>53</v>
      </c>
      <c r="AG1726" s="22" t="s">
        <v>894</v>
      </c>
      <c r="AH1726" s="22" t="s">
        <v>55</v>
      </c>
      <c r="AI1726" s="22"/>
      <c r="AJ1726" s="21" t="s">
        <v>465</v>
      </c>
      <c r="AK1726" s="22"/>
      <c r="AL1726" s="22"/>
      <c r="AM1726" s="22"/>
      <c r="AN1726" s="22"/>
    </row>
    <row r="1727" spans="1:170" s="56" customFormat="1" ht="150" x14ac:dyDescent="0.25">
      <c r="A1727" s="22" t="s">
        <v>41</v>
      </c>
      <c r="B1727" s="22" t="s">
        <v>42</v>
      </c>
      <c r="C1727" s="22" t="s">
        <v>81</v>
      </c>
      <c r="D1727" s="67" t="s">
        <v>8586</v>
      </c>
      <c r="E1727" s="68">
        <v>44880</v>
      </c>
      <c r="F1727" s="22" t="s">
        <v>8587</v>
      </c>
      <c r="G1727" s="32">
        <v>24728142</v>
      </c>
      <c r="H1727" s="22" t="s">
        <v>46</v>
      </c>
      <c r="I1727" s="22" t="s">
        <v>7945</v>
      </c>
      <c r="J1727" s="22" t="s">
        <v>8588</v>
      </c>
      <c r="K1727" s="22" t="s">
        <v>7001</v>
      </c>
      <c r="L1727" s="22" t="s">
        <v>7476</v>
      </c>
      <c r="M1727" s="22" t="s">
        <v>7341</v>
      </c>
      <c r="N1727" s="9">
        <f t="shared" si="26"/>
        <v>3615660</v>
      </c>
      <c r="O1727" s="26">
        <v>3615660</v>
      </c>
      <c r="P1727" s="26">
        <v>2046600</v>
      </c>
      <c r="Q1727" s="22"/>
      <c r="R1727" s="22"/>
      <c r="S1727" s="22"/>
      <c r="T1727" s="22" t="s">
        <v>8584</v>
      </c>
      <c r="U1727" s="25">
        <v>44881</v>
      </c>
      <c r="V1727" s="25">
        <v>44925</v>
      </c>
      <c r="W1727" s="51">
        <v>44881</v>
      </c>
      <c r="X1727" s="52">
        <v>53</v>
      </c>
      <c r="Y1727" s="52"/>
      <c r="Z1727" s="52"/>
      <c r="AA1727" s="52"/>
      <c r="AB1727" s="52"/>
      <c r="AC1727" s="52"/>
      <c r="AD1727" s="52"/>
      <c r="AE1727" s="22" t="s">
        <v>8585</v>
      </c>
      <c r="AF1727" s="5" t="s">
        <v>53</v>
      </c>
      <c r="AG1727" s="22" t="s">
        <v>894</v>
      </c>
      <c r="AH1727" s="52" t="s">
        <v>55</v>
      </c>
      <c r="AI1727" s="52"/>
      <c r="AJ1727" s="21" t="s">
        <v>465</v>
      </c>
      <c r="AK1727" s="52"/>
      <c r="AL1727" s="52"/>
      <c r="AM1727" s="52"/>
      <c r="AN1727" s="52"/>
    </row>
    <row r="1728" spans="1:170" s="56" customFormat="1" ht="165" x14ac:dyDescent="0.25">
      <c r="A1728" s="22" t="s">
        <v>41</v>
      </c>
      <c r="B1728" s="22" t="s">
        <v>42</v>
      </c>
      <c r="C1728" s="22" t="s">
        <v>81</v>
      </c>
      <c r="D1728" s="67" t="s">
        <v>8589</v>
      </c>
      <c r="E1728" s="68">
        <v>44876</v>
      </c>
      <c r="F1728" s="22" t="s">
        <v>8590</v>
      </c>
      <c r="G1728" s="32">
        <v>1053341459</v>
      </c>
      <c r="H1728" s="22" t="s">
        <v>46</v>
      </c>
      <c r="I1728" s="22" t="s">
        <v>7945</v>
      </c>
      <c r="J1728" s="22" t="s">
        <v>8591</v>
      </c>
      <c r="K1728" s="22" t="s">
        <v>8592</v>
      </c>
      <c r="L1728" s="22" t="s">
        <v>7476</v>
      </c>
      <c r="M1728" s="22" t="s">
        <v>7341</v>
      </c>
      <c r="N1728" s="9">
        <f t="shared" si="26"/>
        <v>3752100</v>
      </c>
      <c r="O1728" s="26">
        <v>3752100</v>
      </c>
      <c r="P1728" s="26">
        <v>2046600</v>
      </c>
      <c r="Q1728" s="22"/>
      <c r="R1728" s="22"/>
      <c r="S1728" s="22"/>
      <c r="T1728" s="22" t="s">
        <v>544</v>
      </c>
      <c r="U1728" s="25">
        <v>44882</v>
      </c>
      <c r="V1728" s="25">
        <v>44925</v>
      </c>
      <c r="W1728" s="51">
        <v>44880</v>
      </c>
      <c r="X1728" s="52">
        <v>55</v>
      </c>
      <c r="Y1728" s="52"/>
      <c r="Z1728" s="52"/>
      <c r="AA1728" s="52"/>
      <c r="AB1728" s="52"/>
      <c r="AC1728" s="52"/>
      <c r="AD1728" s="52"/>
      <c r="AE1728" s="22" t="s">
        <v>545</v>
      </c>
      <c r="AF1728" s="5" t="s">
        <v>53</v>
      </c>
      <c r="AG1728" s="22" t="s">
        <v>894</v>
      </c>
      <c r="AH1728" s="52" t="s">
        <v>55</v>
      </c>
      <c r="AI1728" s="52"/>
      <c r="AJ1728" s="21" t="s">
        <v>465</v>
      </c>
      <c r="AK1728" s="52"/>
      <c r="AL1728" s="52"/>
      <c r="AM1728" s="52"/>
      <c r="AN1728" s="52"/>
    </row>
    <row r="1729" spans="1:170" s="62" customFormat="1" ht="150" x14ac:dyDescent="0.25">
      <c r="A1729" s="22" t="s">
        <v>41</v>
      </c>
      <c r="B1729" s="22" t="s">
        <v>42</v>
      </c>
      <c r="C1729" s="22" t="s">
        <v>81</v>
      </c>
      <c r="D1729" s="67" t="s">
        <v>8593</v>
      </c>
      <c r="E1729" s="68">
        <v>44880</v>
      </c>
      <c r="F1729" s="22" t="s">
        <v>8594</v>
      </c>
      <c r="G1729" s="32">
        <v>64558343</v>
      </c>
      <c r="H1729" s="22" t="s">
        <v>46</v>
      </c>
      <c r="I1729" s="22" t="s">
        <v>7945</v>
      </c>
      <c r="J1729" s="22" t="s">
        <v>8595</v>
      </c>
      <c r="K1729" s="22" t="s">
        <v>6949</v>
      </c>
      <c r="L1729" s="22" t="s">
        <v>7476</v>
      </c>
      <c r="M1729" s="22" t="s">
        <v>7341</v>
      </c>
      <c r="N1729" s="9">
        <f t="shared" si="26"/>
        <v>3752100</v>
      </c>
      <c r="O1729" s="26">
        <v>3752100</v>
      </c>
      <c r="P1729" s="26">
        <v>2046600</v>
      </c>
      <c r="Q1729" s="22"/>
      <c r="R1729" s="22"/>
      <c r="S1729" s="22"/>
      <c r="T1729" s="22" t="s">
        <v>8596</v>
      </c>
      <c r="U1729" s="25">
        <v>44882</v>
      </c>
      <c r="V1729" s="25">
        <v>44925</v>
      </c>
      <c r="W1729" s="25">
        <v>44882</v>
      </c>
      <c r="X1729" s="22">
        <v>55</v>
      </c>
      <c r="Y1729" s="22"/>
      <c r="Z1729" s="22"/>
      <c r="AA1729" s="22"/>
      <c r="AB1729" s="22"/>
      <c r="AC1729" s="22"/>
      <c r="AD1729" s="22"/>
      <c r="AE1729" s="22" t="s">
        <v>8597</v>
      </c>
      <c r="AF1729" s="5" t="s">
        <v>53</v>
      </c>
      <c r="AG1729" s="22" t="s">
        <v>894</v>
      </c>
      <c r="AH1729" s="22" t="s">
        <v>55</v>
      </c>
      <c r="AI1729" s="22"/>
      <c r="AJ1729" s="21" t="s">
        <v>465</v>
      </c>
      <c r="AK1729" s="22"/>
      <c r="AL1729" s="22"/>
      <c r="AM1729" s="22"/>
      <c r="AN1729" s="22"/>
    </row>
    <row r="1730" spans="1:170" s="56" customFormat="1" ht="150" x14ac:dyDescent="0.25">
      <c r="A1730" s="22" t="s">
        <v>41</v>
      </c>
      <c r="B1730" s="22" t="s">
        <v>42</v>
      </c>
      <c r="C1730" s="22" t="s">
        <v>81</v>
      </c>
      <c r="D1730" s="67" t="s">
        <v>8598</v>
      </c>
      <c r="E1730" s="68">
        <v>44876</v>
      </c>
      <c r="F1730" s="22" t="s">
        <v>8599</v>
      </c>
      <c r="G1730" s="32">
        <v>65718954</v>
      </c>
      <c r="H1730" s="22" t="s">
        <v>46</v>
      </c>
      <c r="I1730" s="22" t="s">
        <v>7945</v>
      </c>
      <c r="J1730" s="22" t="s">
        <v>8600</v>
      </c>
      <c r="K1730" s="22" t="s">
        <v>8601</v>
      </c>
      <c r="L1730" s="22" t="s">
        <v>7476</v>
      </c>
      <c r="M1730" s="22" t="s">
        <v>7341</v>
      </c>
      <c r="N1730" s="9">
        <f t="shared" si="26"/>
        <v>3615660</v>
      </c>
      <c r="O1730" s="26">
        <v>3615660</v>
      </c>
      <c r="P1730" s="26">
        <v>2046600</v>
      </c>
      <c r="Q1730" s="22"/>
      <c r="R1730" s="22"/>
      <c r="S1730" s="22"/>
      <c r="T1730" s="22" t="s">
        <v>4777</v>
      </c>
      <c r="U1730" s="25">
        <v>44883</v>
      </c>
      <c r="V1730" s="25">
        <v>44925</v>
      </c>
      <c r="W1730" s="51">
        <v>44883</v>
      </c>
      <c r="X1730" s="52">
        <v>53</v>
      </c>
      <c r="Y1730" s="52"/>
      <c r="Z1730" s="52"/>
      <c r="AA1730" s="52"/>
      <c r="AB1730" s="52"/>
      <c r="AC1730" s="52"/>
      <c r="AD1730" s="52"/>
      <c r="AE1730" s="22" t="s">
        <v>4778</v>
      </c>
      <c r="AF1730" s="5" t="s">
        <v>53</v>
      </c>
      <c r="AG1730" s="22" t="s">
        <v>894</v>
      </c>
      <c r="AH1730" s="22" t="s">
        <v>55</v>
      </c>
      <c r="AI1730" s="52"/>
      <c r="AJ1730" s="21" t="s">
        <v>139</v>
      </c>
      <c r="AK1730" s="52"/>
      <c r="AL1730" s="52"/>
      <c r="AM1730" s="52"/>
      <c r="AN1730" s="52"/>
    </row>
    <row r="1731" spans="1:170" s="62" customFormat="1" ht="135" x14ac:dyDescent="0.25">
      <c r="A1731" s="22" t="s">
        <v>41</v>
      </c>
      <c r="B1731" s="22" t="s">
        <v>42</v>
      </c>
      <c r="C1731" s="22" t="s">
        <v>7438</v>
      </c>
      <c r="D1731" s="67" t="s">
        <v>8602</v>
      </c>
      <c r="E1731" s="68">
        <v>44882</v>
      </c>
      <c r="F1731" s="22" t="s">
        <v>2348</v>
      </c>
      <c r="G1731" s="32">
        <v>40049846</v>
      </c>
      <c r="H1731" s="22" t="s">
        <v>46</v>
      </c>
      <c r="I1731" s="22" t="s">
        <v>8603</v>
      </c>
      <c r="J1731" s="22" t="s">
        <v>8604</v>
      </c>
      <c r="K1731" s="22" t="s">
        <v>8605</v>
      </c>
      <c r="L1731" s="22" t="s">
        <v>970</v>
      </c>
      <c r="M1731" s="22" t="s">
        <v>7341</v>
      </c>
      <c r="N1731" s="9">
        <f t="shared" si="26"/>
        <v>14364600</v>
      </c>
      <c r="O1731" s="26">
        <v>14364600</v>
      </c>
      <c r="P1731" s="26">
        <v>7182300</v>
      </c>
      <c r="Q1731" s="22"/>
      <c r="R1731" s="22"/>
      <c r="S1731" s="22"/>
      <c r="T1731" s="22" t="s">
        <v>266</v>
      </c>
      <c r="U1731" s="25">
        <v>44883</v>
      </c>
      <c r="V1731" s="25">
        <v>44926</v>
      </c>
      <c r="W1731" s="25">
        <v>44883</v>
      </c>
      <c r="X1731" s="22">
        <v>53</v>
      </c>
      <c r="Y1731" s="22"/>
      <c r="Z1731" s="22"/>
      <c r="AA1731" s="22"/>
      <c r="AB1731" s="22"/>
      <c r="AC1731" s="22"/>
      <c r="AD1731" s="22"/>
      <c r="AE1731" s="22" t="s">
        <v>8606</v>
      </c>
      <c r="AF1731" s="5" t="s">
        <v>53</v>
      </c>
      <c r="AG1731" s="22" t="s">
        <v>8607</v>
      </c>
      <c r="AH1731" s="22" t="s">
        <v>55</v>
      </c>
      <c r="AI1731" s="22"/>
      <c r="AJ1731" s="21" t="s">
        <v>68</v>
      </c>
      <c r="AK1731" s="22"/>
      <c r="AL1731" s="22"/>
      <c r="AM1731" s="22"/>
      <c r="AN1731" s="22"/>
    </row>
    <row r="1732" spans="1:170" s="62" customFormat="1" ht="135" x14ac:dyDescent="0.25">
      <c r="A1732" s="22" t="s">
        <v>41</v>
      </c>
      <c r="B1732" s="22" t="s">
        <v>42</v>
      </c>
      <c r="C1732" s="22" t="s">
        <v>7438</v>
      </c>
      <c r="D1732" s="67" t="s">
        <v>8608</v>
      </c>
      <c r="E1732" s="68">
        <v>44883</v>
      </c>
      <c r="F1732" s="22" t="s">
        <v>4885</v>
      </c>
      <c r="G1732" s="32">
        <v>79763856</v>
      </c>
      <c r="H1732" s="22" t="s">
        <v>46</v>
      </c>
      <c r="I1732" s="22" t="s">
        <v>8603</v>
      </c>
      <c r="J1732" s="22" t="s">
        <v>8609</v>
      </c>
      <c r="K1732" s="22" t="s">
        <v>8605</v>
      </c>
      <c r="L1732" s="22" t="s">
        <v>970</v>
      </c>
      <c r="M1732" s="22" t="s">
        <v>7341</v>
      </c>
      <c r="N1732" s="9">
        <f t="shared" ref="N1732:N1795" si="27">O1732+Q1732+R1732+S1732</f>
        <v>14364600</v>
      </c>
      <c r="O1732" s="26">
        <v>14364600</v>
      </c>
      <c r="P1732" s="26">
        <v>7182300</v>
      </c>
      <c r="Q1732" s="22"/>
      <c r="R1732" s="22"/>
      <c r="S1732" s="22"/>
      <c r="T1732" s="22" t="s">
        <v>266</v>
      </c>
      <c r="U1732" s="25">
        <v>44893</v>
      </c>
      <c r="V1732" s="25">
        <v>44926</v>
      </c>
      <c r="W1732" s="25">
        <v>44890</v>
      </c>
      <c r="X1732" s="22">
        <v>60</v>
      </c>
      <c r="Y1732" s="22"/>
      <c r="Z1732" s="22"/>
      <c r="AA1732" s="22"/>
      <c r="AB1732" s="22"/>
      <c r="AC1732" s="22"/>
      <c r="AD1732" s="22"/>
      <c r="AE1732" s="22" t="s">
        <v>8606</v>
      </c>
      <c r="AF1732" s="5" t="s">
        <v>53</v>
      </c>
      <c r="AG1732" s="22" t="s">
        <v>8607</v>
      </c>
      <c r="AH1732" s="22" t="s">
        <v>55</v>
      </c>
      <c r="AI1732" s="22"/>
      <c r="AJ1732" s="21" t="s">
        <v>68</v>
      </c>
      <c r="AK1732" s="22"/>
      <c r="AL1732" s="22"/>
      <c r="AM1732" s="22"/>
      <c r="AN1732" s="22"/>
    </row>
    <row r="1733" spans="1:170" s="56" customFormat="1" ht="135" x14ac:dyDescent="0.25">
      <c r="A1733" s="22" t="s">
        <v>41</v>
      </c>
      <c r="B1733" s="22" t="s">
        <v>42</v>
      </c>
      <c r="C1733" s="22" t="s">
        <v>7438</v>
      </c>
      <c r="D1733" s="67" t="s">
        <v>8610</v>
      </c>
      <c r="E1733" s="68">
        <v>44883</v>
      </c>
      <c r="F1733" s="22" t="s">
        <v>6740</v>
      </c>
      <c r="G1733" s="32">
        <v>46454401</v>
      </c>
      <c r="H1733" s="22" t="s">
        <v>46</v>
      </c>
      <c r="I1733" s="22" t="s">
        <v>8603</v>
      </c>
      <c r="J1733" s="22" t="s">
        <v>8611</v>
      </c>
      <c r="K1733" s="22" t="s">
        <v>8605</v>
      </c>
      <c r="L1733" s="22" t="s">
        <v>65</v>
      </c>
      <c r="M1733" s="22" t="s">
        <v>7341</v>
      </c>
      <c r="N1733" s="9">
        <f t="shared" si="27"/>
        <v>14364600</v>
      </c>
      <c r="O1733" s="26">
        <v>14364600</v>
      </c>
      <c r="P1733" s="26">
        <v>7182300</v>
      </c>
      <c r="Q1733" s="22"/>
      <c r="R1733" s="22"/>
      <c r="S1733" s="22"/>
      <c r="T1733" s="22" t="s">
        <v>266</v>
      </c>
      <c r="U1733" s="25">
        <v>44886</v>
      </c>
      <c r="V1733" s="25">
        <v>44926</v>
      </c>
      <c r="W1733" s="51">
        <v>44883</v>
      </c>
      <c r="X1733" s="52">
        <v>60</v>
      </c>
      <c r="Y1733" s="52"/>
      <c r="Z1733" s="52"/>
      <c r="AA1733" s="52"/>
      <c r="AB1733" s="52"/>
      <c r="AC1733" s="52"/>
      <c r="AD1733" s="52"/>
      <c r="AE1733" s="22" t="s">
        <v>8606</v>
      </c>
      <c r="AF1733" s="5" t="s">
        <v>53</v>
      </c>
      <c r="AG1733" s="22" t="s">
        <v>8612</v>
      </c>
      <c r="AH1733" s="52" t="s">
        <v>55</v>
      </c>
      <c r="AI1733" s="52"/>
      <c r="AJ1733" s="21" t="s">
        <v>68</v>
      </c>
      <c r="AK1733" s="52"/>
      <c r="AL1733" s="52"/>
      <c r="AM1733" s="52"/>
      <c r="AN1733" s="52"/>
    </row>
    <row r="1734" spans="1:170" s="56" customFormat="1" ht="135" x14ac:dyDescent="0.25">
      <c r="A1734" s="22" t="s">
        <v>41</v>
      </c>
      <c r="B1734" s="22" t="s">
        <v>42</v>
      </c>
      <c r="C1734" s="22" t="s">
        <v>7438</v>
      </c>
      <c r="D1734" s="67" t="s">
        <v>8613</v>
      </c>
      <c r="E1734" s="68">
        <v>44882</v>
      </c>
      <c r="F1734" s="22" t="s">
        <v>6736</v>
      </c>
      <c r="G1734" s="32">
        <v>79462483</v>
      </c>
      <c r="H1734" s="22" t="s">
        <v>46</v>
      </c>
      <c r="I1734" s="22" t="s">
        <v>8603</v>
      </c>
      <c r="J1734" s="22" t="s">
        <v>8614</v>
      </c>
      <c r="K1734" s="22" t="s">
        <v>8605</v>
      </c>
      <c r="L1734" s="22" t="s">
        <v>65</v>
      </c>
      <c r="M1734" s="22" t="s">
        <v>7341</v>
      </c>
      <c r="N1734" s="9">
        <f t="shared" si="27"/>
        <v>14364600</v>
      </c>
      <c r="O1734" s="26">
        <v>14364600</v>
      </c>
      <c r="P1734" s="26">
        <v>7182300</v>
      </c>
      <c r="Q1734" s="22"/>
      <c r="R1734" s="22"/>
      <c r="S1734" s="22"/>
      <c r="T1734" s="22" t="s">
        <v>266</v>
      </c>
      <c r="U1734" s="25">
        <v>44883</v>
      </c>
      <c r="V1734" s="25">
        <v>44926</v>
      </c>
      <c r="W1734" s="51">
        <v>44883</v>
      </c>
      <c r="X1734" s="52">
        <v>60</v>
      </c>
      <c r="Y1734" s="52"/>
      <c r="Z1734" s="52"/>
      <c r="AA1734" s="52"/>
      <c r="AB1734" s="52"/>
      <c r="AC1734" s="52"/>
      <c r="AD1734" s="52"/>
      <c r="AE1734" s="22" t="s">
        <v>8606</v>
      </c>
      <c r="AF1734" s="5" t="s">
        <v>53</v>
      </c>
      <c r="AG1734" s="22" t="s">
        <v>8615</v>
      </c>
      <c r="AH1734" s="52" t="s">
        <v>55</v>
      </c>
      <c r="AI1734" s="52"/>
      <c r="AJ1734" s="21" t="s">
        <v>68</v>
      </c>
      <c r="AK1734" s="52"/>
      <c r="AL1734" s="52"/>
      <c r="AM1734" s="52"/>
      <c r="AN1734" s="52"/>
    </row>
    <row r="1735" spans="1:170" s="62" customFormat="1" ht="135" x14ac:dyDescent="0.25">
      <c r="A1735" s="22" t="s">
        <v>41</v>
      </c>
      <c r="B1735" s="22" t="s">
        <v>42</v>
      </c>
      <c r="C1735" s="22" t="s">
        <v>7438</v>
      </c>
      <c r="D1735" s="67" t="s">
        <v>8616</v>
      </c>
      <c r="E1735" s="68">
        <v>44883</v>
      </c>
      <c r="F1735" s="22" t="s">
        <v>8617</v>
      </c>
      <c r="G1735" s="32">
        <v>79595486</v>
      </c>
      <c r="H1735" s="22" t="s">
        <v>46</v>
      </c>
      <c r="I1735" s="22" t="s">
        <v>8603</v>
      </c>
      <c r="J1735" s="22" t="s">
        <v>8618</v>
      </c>
      <c r="K1735" s="22" t="s">
        <v>4474</v>
      </c>
      <c r="L1735" s="22" t="s">
        <v>49</v>
      </c>
      <c r="M1735" s="22" t="s">
        <v>7341</v>
      </c>
      <c r="N1735" s="9">
        <f t="shared" si="27"/>
        <v>12222000</v>
      </c>
      <c r="O1735" s="26">
        <v>12222000</v>
      </c>
      <c r="P1735" s="26">
        <v>6111000</v>
      </c>
      <c r="Q1735" s="22"/>
      <c r="R1735" s="22"/>
      <c r="S1735" s="22"/>
      <c r="T1735" s="22" t="s">
        <v>266</v>
      </c>
      <c r="U1735" s="25">
        <v>44887</v>
      </c>
      <c r="V1735" s="25">
        <v>44926</v>
      </c>
      <c r="W1735" s="25">
        <v>44886</v>
      </c>
      <c r="X1735" s="22">
        <v>60</v>
      </c>
      <c r="Y1735" s="22"/>
      <c r="Z1735" s="22"/>
      <c r="AA1735" s="22"/>
      <c r="AB1735" s="22"/>
      <c r="AC1735" s="22"/>
      <c r="AD1735" s="22"/>
      <c r="AE1735" s="22" t="s">
        <v>8606</v>
      </c>
      <c r="AF1735" s="5" t="s">
        <v>53</v>
      </c>
      <c r="AG1735" s="22" t="s">
        <v>519</v>
      </c>
      <c r="AH1735" s="22" t="s">
        <v>55</v>
      </c>
      <c r="AI1735" s="22"/>
      <c r="AJ1735" s="21" t="s">
        <v>68</v>
      </c>
      <c r="AK1735" s="22"/>
      <c r="AL1735" s="22"/>
      <c r="AM1735" s="22"/>
      <c r="AN1735" s="22"/>
    </row>
    <row r="1736" spans="1:170" s="62" customFormat="1" ht="135" x14ac:dyDescent="0.25">
      <c r="A1736" s="22" t="s">
        <v>41</v>
      </c>
      <c r="B1736" s="22" t="s">
        <v>42</v>
      </c>
      <c r="C1736" s="22" t="s">
        <v>7438</v>
      </c>
      <c r="D1736" s="67" t="s">
        <v>8619</v>
      </c>
      <c r="E1736" s="68">
        <v>44886</v>
      </c>
      <c r="F1736" s="22" t="s">
        <v>8620</v>
      </c>
      <c r="G1736" s="32">
        <v>39179872</v>
      </c>
      <c r="H1736" s="22" t="s">
        <v>46</v>
      </c>
      <c r="I1736" s="22" t="s">
        <v>8603</v>
      </c>
      <c r="J1736" s="22" t="s">
        <v>8621</v>
      </c>
      <c r="K1736" s="22" t="s">
        <v>4887</v>
      </c>
      <c r="L1736" s="22" t="s">
        <v>970</v>
      </c>
      <c r="M1736" s="22" t="s">
        <v>7341</v>
      </c>
      <c r="N1736" s="9">
        <f t="shared" si="27"/>
        <v>14364600</v>
      </c>
      <c r="O1736" s="26">
        <v>14364600</v>
      </c>
      <c r="P1736" s="26">
        <v>7182300</v>
      </c>
      <c r="Q1736" s="22"/>
      <c r="R1736" s="22"/>
      <c r="S1736" s="22"/>
      <c r="T1736" s="22" t="s">
        <v>266</v>
      </c>
      <c r="U1736" s="25">
        <v>44887</v>
      </c>
      <c r="V1736" s="25">
        <v>44926</v>
      </c>
      <c r="W1736" s="25">
        <v>44886</v>
      </c>
      <c r="X1736" s="22">
        <v>60</v>
      </c>
      <c r="Y1736" s="22"/>
      <c r="Z1736" s="22"/>
      <c r="AA1736" s="22"/>
      <c r="AB1736" s="22"/>
      <c r="AC1736" s="22"/>
      <c r="AD1736" s="22"/>
      <c r="AE1736" s="22" t="s">
        <v>8606</v>
      </c>
      <c r="AF1736" s="5" t="s">
        <v>53</v>
      </c>
      <c r="AG1736" s="22" t="s">
        <v>292</v>
      </c>
      <c r="AH1736" s="22" t="s">
        <v>55</v>
      </c>
      <c r="AI1736" s="22"/>
      <c r="AJ1736" s="21" t="s">
        <v>68</v>
      </c>
      <c r="AK1736" s="22"/>
      <c r="AL1736" s="22"/>
      <c r="AM1736" s="22"/>
      <c r="AN1736" s="22"/>
    </row>
    <row r="1737" spans="1:170" s="62" customFormat="1" ht="135" x14ac:dyDescent="0.25">
      <c r="A1737" s="22" t="s">
        <v>41</v>
      </c>
      <c r="B1737" s="22" t="s">
        <v>42</v>
      </c>
      <c r="C1737" s="22" t="s">
        <v>7438</v>
      </c>
      <c r="D1737" s="67" t="s">
        <v>8622</v>
      </c>
      <c r="E1737" s="68">
        <v>44880</v>
      </c>
      <c r="F1737" s="22" t="s">
        <v>8623</v>
      </c>
      <c r="G1737" s="32">
        <v>80845831</v>
      </c>
      <c r="H1737" s="22" t="s">
        <v>46</v>
      </c>
      <c r="I1737" s="22" t="s">
        <v>8624</v>
      </c>
      <c r="J1737" s="22" t="s">
        <v>8625</v>
      </c>
      <c r="K1737" s="22" t="s">
        <v>8626</v>
      </c>
      <c r="L1737" s="22" t="s">
        <v>970</v>
      </c>
      <c r="M1737" s="22" t="s">
        <v>7341</v>
      </c>
      <c r="N1737" s="9">
        <f t="shared" si="27"/>
        <v>11970500</v>
      </c>
      <c r="O1737" s="26">
        <v>11970500</v>
      </c>
      <c r="P1737" s="26">
        <v>7182300</v>
      </c>
      <c r="Q1737" s="22"/>
      <c r="R1737" s="22"/>
      <c r="S1737" s="22"/>
      <c r="T1737" s="22" t="s">
        <v>266</v>
      </c>
      <c r="U1737" s="25">
        <v>44883</v>
      </c>
      <c r="V1737" s="25">
        <v>44926</v>
      </c>
      <c r="W1737" s="25">
        <v>44883</v>
      </c>
      <c r="X1737" s="22">
        <v>50</v>
      </c>
      <c r="Y1737" s="22"/>
      <c r="Z1737" s="22"/>
      <c r="AA1737" s="22"/>
      <c r="AB1737" s="22"/>
      <c r="AC1737" s="22"/>
      <c r="AD1737" s="22"/>
      <c r="AE1737" s="22" t="s">
        <v>7461</v>
      </c>
      <c r="AF1737" s="5" t="s">
        <v>53</v>
      </c>
      <c r="AG1737" s="22" t="s">
        <v>8627</v>
      </c>
      <c r="AH1737" s="22" t="s">
        <v>55</v>
      </c>
      <c r="AI1737" s="22"/>
      <c r="AJ1737" s="21" t="s">
        <v>68</v>
      </c>
      <c r="AK1737" s="22"/>
      <c r="AL1737" s="22"/>
      <c r="AM1737" s="22"/>
      <c r="AN1737" s="22"/>
    </row>
    <row r="1738" spans="1:170" s="56" customFormat="1" ht="150" x14ac:dyDescent="0.25">
      <c r="A1738" s="22" t="s">
        <v>41</v>
      </c>
      <c r="B1738" s="22" t="s">
        <v>42</v>
      </c>
      <c r="C1738" s="22" t="s">
        <v>7438</v>
      </c>
      <c r="D1738" s="67" t="s">
        <v>8628</v>
      </c>
      <c r="E1738" s="68">
        <v>44880</v>
      </c>
      <c r="F1738" s="22" t="s">
        <v>8629</v>
      </c>
      <c r="G1738" s="32">
        <v>1022416836</v>
      </c>
      <c r="H1738" s="22" t="s">
        <v>46</v>
      </c>
      <c r="I1738" s="22" t="s">
        <v>7665</v>
      </c>
      <c r="J1738" s="22" t="s">
        <v>8630</v>
      </c>
      <c r="K1738" s="22" t="s">
        <v>8631</v>
      </c>
      <c r="L1738" s="22" t="s">
        <v>1310</v>
      </c>
      <c r="M1738" s="22" t="s">
        <v>7341</v>
      </c>
      <c r="N1738" s="9">
        <f t="shared" si="27"/>
        <v>8913600</v>
      </c>
      <c r="O1738" s="26">
        <v>8913600</v>
      </c>
      <c r="P1738" s="26">
        <v>4456800</v>
      </c>
      <c r="Q1738" s="22"/>
      <c r="R1738" s="22"/>
      <c r="S1738" s="22"/>
      <c r="T1738" s="22" t="s">
        <v>7273</v>
      </c>
      <c r="U1738" s="25">
        <v>44882</v>
      </c>
      <c r="V1738" s="25">
        <v>44926</v>
      </c>
      <c r="W1738" s="51">
        <v>44881</v>
      </c>
      <c r="X1738" s="52">
        <v>60</v>
      </c>
      <c r="Y1738" s="52"/>
      <c r="Z1738" s="52"/>
      <c r="AA1738" s="52"/>
      <c r="AB1738" s="52"/>
      <c r="AC1738" s="52"/>
      <c r="AD1738" s="52"/>
      <c r="AE1738" s="22" t="s">
        <v>8632</v>
      </c>
      <c r="AF1738" s="5" t="s">
        <v>53</v>
      </c>
      <c r="AG1738" s="22" t="s">
        <v>292</v>
      </c>
      <c r="AH1738" s="52" t="s">
        <v>55</v>
      </c>
      <c r="AI1738" s="52"/>
      <c r="AJ1738" s="21" t="s">
        <v>68</v>
      </c>
      <c r="AK1738" s="52"/>
      <c r="AL1738" s="52"/>
      <c r="AM1738" s="52"/>
      <c r="AN1738" s="52"/>
    </row>
    <row r="1739" spans="1:170" ht="195" x14ac:dyDescent="0.25">
      <c r="A1739" s="22" t="s">
        <v>41</v>
      </c>
      <c r="B1739" s="22" t="s">
        <v>42</v>
      </c>
      <c r="C1739" s="22" t="s">
        <v>81</v>
      </c>
      <c r="D1739" s="67" t="s">
        <v>8633</v>
      </c>
      <c r="E1739" s="68">
        <v>44886</v>
      </c>
      <c r="F1739" s="22" t="s">
        <v>2424</v>
      </c>
      <c r="G1739" s="32">
        <v>36303612</v>
      </c>
      <c r="H1739" s="22" t="s">
        <v>46</v>
      </c>
      <c r="I1739" s="22" t="s">
        <v>8634</v>
      </c>
      <c r="J1739" s="22" t="s">
        <v>8635</v>
      </c>
      <c r="K1739" s="22" t="s">
        <v>2426</v>
      </c>
      <c r="L1739" s="22" t="s">
        <v>86</v>
      </c>
      <c r="M1739" s="22" t="s">
        <v>7341</v>
      </c>
      <c r="N1739" s="9">
        <f t="shared" si="27"/>
        <v>5162400</v>
      </c>
      <c r="O1739" s="26">
        <v>5162400</v>
      </c>
      <c r="P1739" s="26">
        <v>2581200</v>
      </c>
      <c r="Q1739" s="22"/>
      <c r="R1739" s="22"/>
      <c r="S1739" s="22"/>
      <c r="T1739" s="22" t="s">
        <v>290</v>
      </c>
      <c r="U1739" s="25">
        <v>44888</v>
      </c>
      <c r="V1739" s="25">
        <v>44926</v>
      </c>
      <c r="W1739" s="51">
        <v>44887</v>
      </c>
      <c r="X1739" s="52">
        <v>60</v>
      </c>
      <c r="Y1739" s="54"/>
      <c r="Z1739" s="54"/>
      <c r="AA1739" s="54"/>
      <c r="AB1739" s="54"/>
      <c r="AC1739" s="54"/>
      <c r="AD1739" s="54"/>
      <c r="AE1739" s="22" t="s">
        <v>8636</v>
      </c>
      <c r="AF1739" s="5" t="s">
        <v>53</v>
      </c>
      <c r="AG1739" s="52" t="s">
        <v>1693</v>
      </c>
      <c r="AH1739" s="52" t="s">
        <v>239</v>
      </c>
      <c r="AI1739" s="54"/>
      <c r="AJ1739" s="21" t="s">
        <v>68</v>
      </c>
      <c r="AK1739" s="54"/>
      <c r="AL1739" s="54"/>
      <c r="AM1739" s="54"/>
      <c r="AN1739" s="54"/>
      <c r="AO1739"/>
      <c r="AP1739"/>
      <c r="AQ1739"/>
      <c r="AR1739"/>
      <c r="AS1739"/>
      <c r="AT1739"/>
      <c r="AU1739"/>
      <c r="AV1739"/>
      <c r="AW1739"/>
      <c r="AX1739"/>
      <c r="AY1739"/>
      <c r="AZ1739"/>
      <c r="BA1739"/>
      <c r="BB1739"/>
      <c r="BC1739"/>
      <c r="BD1739"/>
      <c r="BE1739"/>
      <c r="BF1739"/>
      <c r="BG1739"/>
      <c r="BH1739"/>
      <c r="BI1739"/>
      <c r="BJ1739"/>
      <c r="BK1739"/>
      <c r="BL1739"/>
      <c r="BM1739"/>
      <c r="BN1739"/>
      <c r="BO1739"/>
      <c r="BP1739"/>
      <c r="BQ1739"/>
      <c r="BR1739"/>
      <c r="BS1739"/>
      <c r="BT1739"/>
      <c r="BU1739"/>
      <c r="BV1739"/>
      <c r="BW1739"/>
      <c r="BX1739"/>
      <c r="BY1739"/>
      <c r="BZ1739"/>
      <c r="CA1739"/>
      <c r="CB1739"/>
      <c r="CC1739"/>
      <c r="CD1739"/>
      <c r="CE1739"/>
      <c r="CF1739"/>
      <c r="CG1739"/>
      <c r="CH1739"/>
      <c r="CI1739"/>
      <c r="CJ1739"/>
      <c r="CK1739"/>
      <c r="CL1739"/>
      <c r="CM1739"/>
      <c r="CN1739"/>
      <c r="CO1739"/>
      <c r="CP1739"/>
      <c r="CQ1739"/>
      <c r="CR1739"/>
      <c r="CS1739"/>
      <c r="CT1739"/>
      <c r="CU1739"/>
      <c r="CV1739"/>
      <c r="CW1739"/>
      <c r="CX1739"/>
      <c r="CY1739"/>
      <c r="CZ1739"/>
      <c r="DA1739"/>
      <c r="DB1739"/>
      <c r="DC1739"/>
      <c r="DD1739"/>
      <c r="DE1739"/>
      <c r="DF1739"/>
      <c r="DG1739"/>
      <c r="DH1739"/>
      <c r="DI1739"/>
      <c r="DJ1739"/>
      <c r="DK1739"/>
      <c r="DL1739"/>
      <c r="DM1739"/>
      <c r="DN1739"/>
      <c r="DO1739"/>
      <c r="DP1739"/>
      <c r="DQ1739"/>
      <c r="DR1739"/>
      <c r="DS1739"/>
      <c r="DT1739"/>
      <c r="DU1739"/>
      <c r="DV1739"/>
      <c r="DW1739"/>
      <c r="DX1739"/>
      <c r="DY1739"/>
      <c r="DZ1739"/>
      <c r="EA1739"/>
      <c r="EB1739"/>
      <c r="EC1739"/>
      <c r="ED1739"/>
      <c r="EE1739"/>
      <c r="EF1739"/>
      <c r="EG1739"/>
      <c r="EH1739"/>
      <c r="EI1739"/>
      <c r="EJ1739"/>
      <c r="EK1739"/>
      <c r="EL1739"/>
      <c r="EM1739"/>
      <c r="EN1739"/>
      <c r="EO1739"/>
      <c r="EP1739"/>
      <c r="EQ1739"/>
      <c r="ER1739"/>
      <c r="ES1739"/>
      <c r="ET1739"/>
      <c r="EU1739"/>
      <c r="EV1739"/>
      <c r="EW1739"/>
      <c r="EX1739"/>
      <c r="EY1739"/>
      <c r="EZ1739"/>
      <c r="FA1739"/>
      <c r="FB1739"/>
      <c r="FC1739"/>
      <c r="FD1739"/>
      <c r="FE1739"/>
      <c r="FF1739"/>
      <c r="FG1739"/>
      <c r="FH1739"/>
      <c r="FI1739"/>
      <c r="FJ1739"/>
      <c r="FK1739"/>
      <c r="FL1739"/>
      <c r="FM1739"/>
      <c r="FN1739"/>
    </row>
    <row r="1740" spans="1:170" s="56" customFormat="1" ht="195" x14ac:dyDescent="0.25">
      <c r="A1740" s="22" t="s">
        <v>41</v>
      </c>
      <c r="B1740" s="22" t="s">
        <v>42</v>
      </c>
      <c r="C1740" s="22" t="s">
        <v>81</v>
      </c>
      <c r="D1740" s="67" t="s">
        <v>8637</v>
      </c>
      <c r="E1740" s="68">
        <v>44883</v>
      </c>
      <c r="F1740" s="22" t="s">
        <v>8638</v>
      </c>
      <c r="G1740" s="32">
        <v>1083014051</v>
      </c>
      <c r="H1740" s="22" t="s">
        <v>46</v>
      </c>
      <c r="I1740" s="22" t="s">
        <v>8634</v>
      </c>
      <c r="J1740" s="22" t="s">
        <v>8639</v>
      </c>
      <c r="K1740" s="22" t="s">
        <v>2081</v>
      </c>
      <c r="L1740" s="22" t="s">
        <v>86</v>
      </c>
      <c r="M1740" s="22" t="s">
        <v>7341</v>
      </c>
      <c r="N1740" s="9">
        <f t="shared" si="27"/>
        <v>5162400</v>
      </c>
      <c r="O1740" s="26">
        <v>5162400</v>
      </c>
      <c r="P1740" s="26">
        <v>2581200</v>
      </c>
      <c r="Q1740" s="22"/>
      <c r="R1740" s="22"/>
      <c r="S1740" s="22"/>
      <c r="T1740" s="22" t="s">
        <v>236</v>
      </c>
      <c r="U1740" s="25">
        <v>44886</v>
      </c>
      <c r="V1740" s="25">
        <v>44926</v>
      </c>
      <c r="W1740" s="51">
        <v>44883</v>
      </c>
      <c r="X1740" s="52">
        <v>60</v>
      </c>
      <c r="Y1740" s="52"/>
      <c r="Z1740" s="52"/>
      <c r="AA1740" s="52"/>
      <c r="AB1740" s="52"/>
      <c r="AC1740" s="52"/>
      <c r="AD1740" s="52"/>
      <c r="AE1740" s="22" t="s">
        <v>8636</v>
      </c>
      <c r="AF1740" s="5" t="s">
        <v>53</v>
      </c>
      <c r="AG1740" s="22" t="s">
        <v>6856</v>
      </c>
      <c r="AH1740" s="52" t="s">
        <v>239</v>
      </c>
      <c r="AI1740" s="52"/>
      <c r="AJ1740" s="21" t="s">
        <v>68</v>
      </c>
      <c r="AK1740" s="52"/>
      <c r="AL1740" s="52"/>
      <c r="AM1740" s="52"/>
      <c r="AN1740" s="52"/>
    </row>
    <row r="1741" spans="1:170" s="56" customFormat="1" ht="195" x14ac:dyDescent="0.25">
      <c r="A1741" s="22" t="s">
        <v>41</v>
      </c>
      <c r="B1741" s="22" t="s">
        <v>42</v>
      </c>
      <c r="C1741" s="22" t="s">
        <v>81</v>
      </c>
      <c r="D1741" s="67" t="s">
        <v>8640</v>
      </c>
      <c r="E1741" s="68">
        <v>44886</v>
      </c>
      <c r="F1741" s="22" t="s">
        <v>8641</v>
      </c>
      <c r="G1741" s="32">
        <v>1003316836</v>
      </c>
      <c r="H1741" s="22" t="s">
        <v>46</v>
      </c>
      <c r="I1741" s="22" t="s">
        <v>8634</v>
      </c>
      <c r="J1741" s="22" t="s">
        <v>8642</v>
      </c>
      <c r="K1741" s="22" t="s">
        <v>2081</v>
      </c>
      <c r="L1741" s="22" t="s">
        <v>86</v>
      </c>
      <c r="M1741" s="22" t="s">
        <v>7341</v>
      </c>
      <c r="N1741" s="9">
        <f t="shared" si="27"/>
        <v>5162400</v>
      </c>
      <c r="O1741" s="26">
        <v>5162400</v>
      </c>
      <c r="P1741" s="26">
        <v>2581200</v>
      </c>
      <c r="Q1741" s="22"/>
      <c r="R1741" s="22"/>
      <c r="S1741" s="22"/>
      <c r="T1741" s="22" t="s">
        <v>908</v>
      </c>
      <c r="U1741" s="25">
        <v>44887</v>
      </c>
      <c r="V1741" s="25">
        <v>44926</v>
      </c>
      <c r="W1741" s="51">
        <v>44887</v>
      </c>
      <c r="X1741" s="52">
        <v>60</v>
      </c>
      <c r="Y1741" s="52"/>
      <c r="Z1741" s="52"/>
      <c r="AA1741" s="52"/>
      <c r="AB1741" s="52"/>
      <c r="AC1741" s="52"/>
      <c r="AD1741" s="52"/>
      <c r="AE1741" s="22" t="s">
        <v>8636</v>
      </c>
      <c r="AF1741" s="5" t="s">
        <v>53</v>
      </c>
      <c r="AG1741" s="22" t="s">
        <v>6856</v>
      </c>
      <c r="AH1741" s="52" t="s">
        <v>239</v>
      </c>
      <c r="AI1741" s="52"/>
      <c r="AJ1741" s="21" t="s">
        <v>68</v>
      </c>
      <c r="AK1741" s="52"/>
      <c r="AL1741" s="52"/>
      <c r="AM1741" s="52"/>
      <c r="AN1741" s="52"/>
    </row>
    <row r="1742" spans="1:170" s="56" customFormat="1" ht="180" x14ac:dyDescent="0.25">
      <c r="A1742" s="22" t="s">
        <v>41</v>
      </c>
      <c r="B1742" s="22" t="s">
        <v>42</v>
      </c>
      <c r="C1742" s="22" t="s">
        <v>81</v>
      </c>
      <c r="D1742" s="67" t="s">
        <v>8643</v>
      </c>
      <c r="E1742" s="68">
        <v>44887</v>
      </c>
      <c r="F1742" s="22" t="s">
        <v>8644</v>
      </c>
      <c r="G1742" s="32">
        <v>1069264147</v>
      </c>
      <c r="H1742" s="22" t="s">
        <v>46</v>
      </c>
      <c r="I1742" s="22" t="s">
        <v>8645</v>
      </c>
      <c r="J1742" s="22" t="s">
        <v>8646</v>
      </c>
      <c r="K1742" s="22" t="s">
        <v>8647</v>
      </c>
      <c r="L1742" s="22" t="s">
        <v>86</v>
      </c>
      <c r="M1742" s="22" t="s">
        <v>7341</v>
      </c>
      <c r="N1742" s="9">
        <f t="shared" si="27"/>
        <v>7611600</v>
      </c>
      <c r="O1742" s="26">
        <v>7611600</v>
      </c>
      <c r="P1742" s="26">
        <v>3805800</v>
      </c>
      <c r="Q1742" s="22"/>
      <c r="R1742" s="22"/>
      <c r="S1742" s="22"/>
      <c r="T1742" s="22" t="s">
        <v>1958</v>
      </c>
      <c r="U1742" s="25">
        <v>44889</v>
      </c>
      <c r="V1742" s="25">
        <v>44926</v>
      </c>
      <c r="W1742" s="51">
        <v>44889</v>
      </c>
      <c r="X1742" s="52">
        <v>60</v>
      </c>
      <c r="Y1742" s="52"/>
      <c r="Z1742" s="52"/>
      <c r="AA1742" s="52"/>
      <c r="AB1742" s="52"/>
      <c r="AC1742" s="52"/>
      <c r="AD1742" s="52"/>
      <c r="AE1742" s="22" t="s">
        <v>8648</v>
      </c>
      <c r="AF1742" s="5" t="s">
        <v>53</v>
      </c>
      <c r="AG1742" s="22" t="s">
        <v>8649</v>
      </c>
      <c r="AH1742" s="52" t="s">
        <v>239</v>
      </c>
      <c r="AI1742" s="52"/>
      <c r="AJ1742" s="21" t="s">
        <v>68</v>
      </c>
      <c r="AK1742" s="52"/>
      <c r="AL1742" s="52"/>
      <c r="AM1742" s="52"/>
      <c r="AN1742" s="52"/>
    </row>
    <row r="1743" spans="1:170" s="56" customFormat="1" ht="180" x14ac:dyDescent="0.25">
      <c r="A1743" s="22" t="s">
        <v>41</v>
      </c>
      <c r="B1743" s="22" t="s">
        <v>42</v>
      </c>
      <c r="C1743" s="22" t="s">
        <v>7438</v>
      </c>
      <c r="D1743" s="67" t="s">
        <v>8650</v>
      </c>
      <c r="E1743" s="68">
        <v>44887</v>
      </c>
      <c r="F1743" s="22" t="s">
        <v>8651</v>
      </c>
      <c r="G1743" s="32">
        <v>94299841</v>
      </c>
      <c r="H1743" s="22" t="s">
        <v>46</v>
      </c>
      <c r="I1743" s="22" t="s">
        <v>8645</v>
      </c>
      <c r="J1743" s="22" t="s">
        <v>8652</v>
      </c>
      <c r="K1743" s="22" t="s">
        <v>8653</v>
      </c>
      <c r="L1743" s="22" t="s">
        <v>99</v>
      </c>
      <c r="M1743" s="22" t="s">
        <v>7341</v>
      </c>
      <c r="N1743" s="9">
        <f t="shared" si="27"/>
        <v>7182300</v>
      </c>
      <c r="O1743" s="26">
        <v>7182300</v>
      </c>
      <c r="P1743" s="26">
        <v>3805800</v>
      </c>
      <c r="Q1743" s="22"/>
      <c r="R1743" s="22"/>
      <c r="S1743" s="22"/>
      <c r="T1743" s="22" t="s">
        <v>676</v>
      </c>
      <c r="U1743" s="25">
        <v>44888</v>
      </c>
      <c r="V1743" s="25">
        <v>44926</v>
      </c>
      <c r="W1743" s="51">
        <v>44887</v>
      </c>
      <c r="X1743" s="52">
        <v>60</v>
      </c>
      <c r="Y1743" s="52"/>
      <c r="Z1743" s="52"/>
      <c r="AA1743" s="52"/>
      <c r="AB1743" s="52"/>
      <c r="AC1743" s="52"/>
      <c r="AD1743" s="52"/>
      <c r="AE1743" s="22" t="s">
        <v>8648</v>
      </c>
      <c r="AF1743" s="5" t="s">
        <v>53</v>
      </c>
      <c r="AG1743" s="22" t="s">
        <v>8649</v>
      </c>
      <c r="AH1743" s="52" t="s">
        <v>239</v>
      </c>
      <c r="AI1743" s="52"/>
      <c r="AJ1743" s="21" t="s">
        <v>68</v>
      </c>
      <c r="AK1743" s="52"/>
      <c r="AL1743" s="52"/>
      <c r="AM1743" s="52"/>
      <c r="AN1743" s="52"/>
    </row>
    <row r="1744" spans="1:170" s="56" customFormat="1" ht="180" x14ac:dyDescent="0.25">
      <c r="A1744" s="22" t="s">
        <v>41</v>
      </c>
      <c r="B1744" s="22" t="s">
        <v>42</v>
      </c>
      <c r="C1744" s="22" t="s">
        <v>7438</v>
      </c>
      <c r="D1744" s="67" t="s">
        <v>8654</v>
      </c>
      <c r="E1744" s="68">
        <v>44889</v>
      </c>
      <c r="F1744" s="22" t="s">
        <v>8655</v>
      </c>
      <c r="G1744" s="32">
        <v>1112774217</v>
      </c>
      <c r="H1744" s="22" t="s">
        <v>46</v>
      </c>
      <c r="I1744" s="22" t="s">
        <v>8645</v>
      </c>
      <c r="J1744" s="22" t="s">
        <v>8656</v>
      </c>
      <c r="K1744" s="22" t="s">
        <v>8657</v>
      </c>
      <c r="L1744" s="22" t="s">
        <v>99</v>
      </c>
      <c r="M1744" s="22" t="s">
        <v>7341</v>
      </c>
      <c r="N1744" s="9">
        <f t="shared" si="27"/>
        <v>7611600</v>
      </c>
      <c r="O1744" s="26">
        <v>7611600</v>
      </c>
      <c r="P1744" s="26">
        <v>3805800</v>
      </c>
      <c r="Q1744" s="22"/>
      <c r="R1744" s="22"/>
      <c r="S1744" s="22"/>
      <c r="T1744" s="22" t="s">
        <v>551</v>
      </c>
      <c r="U1744" s="25">
        <v>44893</v>
      </c>
      <c r="V1744" s="25">
        <v>44926</v>
      </c>
      <c r="W1744" s="51">
        <v>44890</v>
      </c>
      <c r="X1744" s="52">
        <v>60</v>
      </c>
      <c r="Y1744" s="52"/>
      <c r="Z1744" s="52"/>
      <c r="AA1744" s="52"/>
      <c r="AB1744" s="52"/>
      <c r="AC1744" s="52"/>
      <c r="AD1744" s="52"/>
      <c r="AE1744" s="22" t="s">
        <v>8648</v>
      </c>
      <c r="AF1744" s="5" t="s">
        <v>53</v>
      </c>
      <c r="AG1744" s="22" t="s">
        <v>8649</v>
      </c>
      <c r="AH1744" s="52" t="s">
        <v>239</v>
      </c>
      <c r="AI1744" s="52"/>
      <c r="AJ1744" s="21" t="s">
        <v>68</v>
      </c>
      <c r="AK1744" s="52"/>
      <c r="AL1744" s="52"/>
      <c r="AM1744" s="52"/>
      <c r="AN1744" s="52"/>
    </row>
    <row r="1745" spans="1:40" s="62" customFormat="1" ht="180" x14ac:dyDescent="0.25">
      <c r="A1745" s="22" t="s">
        <v>41</v>
      </c>
      <c r="B1745" s="22" t="s">
        <v>42</v>
      </c>
      <c r="C1745" s="22" t="s">
        <v>7438</v>
      </c>
      <c r="D1745" s="67" t="s">
        <v>8658</v>
      </c>
      <c r="E1745" s="68">
        <v>44888</v>
      </c>
      <c r="F1745" s="22" t="s">
        <v>8659</v>
      </c>
      <c r="G1745" s="22" t="s">
        <v>8660</v>
      </c>
      <c r="H1745" s="22" t="s">
        <v>46</v>
      </c>
      <c r="I1745" s="22" t="s">
        <v>8645</v>
      </c>
      <c r="J1745" s="22" t="s">
        <v>8661</v>
      </c>
      <c r="K1745" s="22" t="s">
        <v>8653</v>
      </c>
      <c r="L1745" s="22" t="s">
        <v>99</v>
      </c>
      <c r="M1745" s="22" t="s">
        <v>7341</v>
      </c>
      <c r="N1745" s="9">
        <f t="shared" si="27"/>
        <v>7611600</v>
      </c>
      <c r="O1745" s="26">
        <v>7611600</v>
      </c>
      <c r="P1745" s="26">
        <v>3805800</v>
      </c>
      <c r="Q1745" s="22"/>
      <c r="R1745" s="22"/>
      <c r="S1745" s="22"/>
      <c r="T1745" s="22" t="s">
        <v>3163</v>
      </c>
      <c r="U1745" s="25">
        <v>44894</v>
      </c>
      <c r="V1745" s="25">
        <v>44926</v>
      </c>
      <c r="W1745" s="25">
        <v>44894</v>
      </c>
      <c r="X1745" s="22">
        <v>60</v>
      </c>
      <c r="Y1745" s="22"/>
      <c r="Z1745" s="22"/>
      <c r="AA1745" s="22"/>
      <c r="AB1745" s="22"/>
      <c r="AC1745" s="22"/>
      <c r="AD1745" s="22"/>
      <c r="AE1745" s="22" t="s">
        <v>8648</v>
      </c>
      <c r="AF1745" s="5" t="s">
        <v>53</v>
      </c>
      <c r="AG1745" s="22" t="s">
        <v>8649</v>
      </c>
      <c r="AH1745" s="22" t="s">
        <v>239</v>
      </c>
      <c r="AI1745" s="22"/>
      <c r="AJ1745" s="21" t="s">
        <v>68</v>
      </c>
      <c r="AK1745" s="22"/>
      <c r="AL1745" s="22"/>
      <c r="AM1745" s="22"/>
      <c r="AN1745" s="22"/>
    </row>
    <row r="1746" spans="1:40" s="56" customFormat="1" ht="180" x14ac:dyDescent="0.25">
      <c r="A1746" s="22" t="s">
        <v>41</v>
      </c>
      <c r="B1746" s="22" t="s">
        <v>42</v>
      </c>
      <c r="C1746" s="22" t="s">
        <v>7438</v>
      </c>
      <c r="D1746" s="67" t="s">
        <v>8662</v>
      </c>
      <c r="E1746" s="68">
        <v>44887</v>
      </c>
      <c r="F1746" s="22" t="s">
        <v>8663</v>
      </c>
      <c r="G1746" s="32">
        <v>1101752853</v>
      </c>
      <c r="H1746" s="22" t="s">
        <v>46</v>
      </c>
      <c r="I1746" s="22" t="s">
        <v>8645</v>
      </c>
      <c r="J1746" s="22" t="s">
        <v>8664</v>
      </c>
      <c r="K1746" s="22" t="s">
        <v>8665</v>
      </c>
      <c r="L1746" s="22" t="s">
        <v>99</v>
      </c>
      <c r="M1746" s="22" t="s">
        <v>7341</v>
      </c>
      <c r="N1746" s="9">
        <f t="shared" si="27"/>
        <v>7611600</v>
      </c>
      <c r="O1746" s="26">
        <v>7611600</v>
      </c>
      <c r="P1746" s="26">
        <v>3805800</v>
      </c>
      <c r="Q1746" s="22"/>
      <c r="R1746" s="22"/>
      <c r="S1746" s="22"/>
      <c r="T1746" s="22" t="s">
        <v>5105</v>
      </c>
      <c r="U1746" s="25">
        <v>44889</v>
      </c>
      <c r="V1746" s="25">
        <v>44926</v>
      </c>
      <c r="W1746" s="51">
        <v>44888</v>
      </c>
      <c r="X1746" s="52">
        <v>60</v>
      </c>
      <c r="Y1746" s="52"/>
      <c r="Z1746" s="52"/>
      <c r="AA1746" s="52"/>
      <c r="AB1746" s="52"/>
      <c r="AC1746" s="52"/>
      <c r="AD1746" s="52"/>
      <c r="AE1746" s="22" t="s">
        <v>8648</v>
      </c>
      <c r="AF1746" s="5" t="s">
        <v>53</v>
      </c>
      <c r="AG1746" s="22" t="s">
        <v>3674</v>
      </c>
      <c r="AH1746" s="52" t="s">
        <v>239</v>
      </c>
      <c r="AI1746" s="52"/>
      <c r="AJ1746" s="21" t="s">
        <v>68</v>
      </c>
      <c r="AK1746" s="52"/>
      <c r="AL1746" s="52"/>
      <c r="AM1746" s="52"/>
      <c r="AN1746" s="52"/>
    </row>
    <row r="1747" spans="1:40" s="62" customFormat="1" ht="180" x14ac:dyDescent="0.25">
      <c r="A1747" s="22" t="s">
        <v>41</v>
      </c>
      <c r="B1747" s="22" t="s">
        <v>42</v>
      </c>
      <c r="C1747" s="22" t="s">
        <v>7438</v>
      </c>
      <c r="D1747" s="67" t="s">
        <v>8666</v>
      </c>
      <c r="E1747" s="68">
        <v>44887</v>
      </c>
      <c r="F1747" s="22" t="s">
        <v>8667</v>
      </c>
      <c r="G1747" s="32">
        <v>55220150</v>
      </c>
      <c r="H1747" s="22" t="s">
        <v>46</v>
      </c>
      <c r="I1747" s="22" t="s">
        <v>8645</v>
      </c>
      <c r="J1747" s="22" t="s">
        <v>8668</v>
      </c>
      <c r="K1747" s="22" t="s">
        <v>8653</v>
      </c>
      <c r="L1747" s="22" t="s">
        <v>99</v>
      </c>
      <c r="M1747" s="22" t="s">
        <v>7341</v>
      </c>
      <c r="N1747" s="9">
        <f t="shared" si="27"/>
        <v>7182300</v>
      </c>
      <c r="O1747" s="26">
        <v>7182300</v>
      </c>
      <c r="P1747" s="26">
        <v>3805800</v>
      </c>
      <c r="Q1747" s="22"/>
      <c r="R1747" s="22"/>
      <c r="S1747" s="22"/>
      <c r="T1747" s="22" t="s">
        <v>908</v>
      </c>
      <c r="U1747" s="25">
        <v>44889</v>
      </c>
      <c r="V1747" s="25">
        <v>44926</v>
      </c>
      <c r="W1747" s="25">
        <v>44889</v>
      </c>
      <c r="X1747" s="22">
        <v>60</v>
      </c>
      <c r="Y1747" s="22"/>
      <c r="Z1747" s="22"/>
      <c r="AA1747" s="22"/>
      <c r="AB1747" s="22"/>
      <c r="AC1747" s="22"/>
      <c r="AD1747" s="22"/>
      <c r="AE1747" s="22" t="s">
        <v>8648</v>
      </c>
      <c r="AF1747" s="5" t="s">
        <v>53</v>
      </c>
      <c r="AG1747" s="22" t="s">
        <v>8669</v>
      </c>
      <c r="AH1747" s="22" t="s">
        <v>239</v>
      </c>
      <c r="AI1747" s="22"/>
      <c r="AJ1747" s="21" t="s">
        <v>68</v>
      </c>
      <c r="AK1747" s="22"/>
      <c r="AL1747" s="22"/>
      <c r="AM1747" s="22"/>
      <c r="AN1747" s="22"/>
    </row>
    <row r="1748" spans="1:40" s="62" customFormat="1" ht="180" x14ac:dyDescent="0.25">
      <c r="A1748" s="22" t="s">
        <v>41</v>
      </c>
      <c r="B1748" s="22" t="s">
        <v>42</v>
      </c>
      <c r="C1748" s="22" t="s">
        <v>7438</v>
      </c>
      <c r="D1748" s="67" t="s">
        <v>8670</v>
      </c>
      <c r="E1748" s="68">
        <v>44887</v>
      </c>
      <c r="F1748" s="22" t="s">
        <v>8671</v>
      </c>
      <c r="G1748" s="32">
        <v>1073823810</v>
      </c>
      <c r="H1748" s="22" t="s">
        <v>46</v>
      </c>
      <c r="I1748" s="22" t="s">
        <v>8645</v>
      </c>
      <c r="J1748" s="22" t="s">
        <v>8672</v>
      </c>
      <c r="K1748" s="22" t="s">
        <v>8665</v>
      </c>
      <c r="L1748" s="22" t="s">
        <v>99</v>
      </c>
      <c r="M1748" s="22" t="s">
        <v>7341</v>
      </c>
      <c r="N1748" s="9">
        <f t="shared" si="27"/>
        <v>7182300</v>
      </c>
      <c r="O1748" s="26">
        <v>7182300</v>
      </c>
      <c r="P1748" s="26">
        <v>3805800</v>
      </c>
      <c r="Q1748" s="22"/>
      <c r="R1748" s="22"/>
      <c r="S1748" s="22"/>
      <c r="T1748" s="22" t="s">
        <v>266</v>
      </c>
      <c r="U1748" s="25">
        <v>44888</v>
      </c>
      <c r="V1748" s="25">
        <v>44926</v>
      </c>
      <c r="W1748" s="25">
        <v>44888</v>
      </c>
      <c r="X1748" s="22">
        <v>60</v>
      </c>
      <c r="Y1748" s="22"/>
      <c r="Z1748" s="22"/>
      <c r="AA1748" s="22"/>
      <c r="AB1748" s="22"/>
      <c r="AC1748" s="22"/>
      <c r="AD1748" s="22"/>
      <c r="AE1748" s="22" t="s">
        <v>8648</v>
      </c>
      <c r="AF1748" s="5" t="s">
        <v>53</v>
      </c>
      <c r="AG1748" s="22" t="s">
        <v>8673</v>
      </c>
      <c r="AH1748" s="22" t="s">
        <v>239</v>
      </c>
      <c r="AI1748" s="22"/>
      <c r="AJ1748" s="21" t="s">
        <v>68</v>
      </c>
      <c r="AK1748" s="22"/>
      <c r="AL1748" s="22"/>
      <c r="AM1748" s="22"/>
      <c r="AN1748" s="22"/>
    </row>
    <row r="1749" spans="1:40" s="62" customFormat="1" ht="180" x14ac:dyDescent="0.25">
      <c r="A1749" s="22" t="s">
        <v>41</v>
      </c>
      <c r="B1749" s="22" t="s">
        <v>42</v>
      </c>
      <c r="C1749" s="22" t="s">
        <v>7438</v>
      </c>
      <c r="D1749" s="67" t="s">
        <v>8674</v>
      </c>
      <c r="E1749" s="68">
        <v>44889</v>
      </c>
      <c r="F1749" s="22" t="s">
        <v>8675</v>
      </c>
      <c r="G1749" s="32">
        <v>75106932</v>
      </c>
      <c r="H1749" s="22" t="s">
        <v>46</v>
      </c>
      <c r="I1749" s="22" t="s">
        <v>8645</v>
      </c>
      <c r="J1749" s="22" t="s">
        <v>8676</v>
      </c>
      <c r="K1749" s="22" t="s">
        <v>8653</v>
      </c>
      <c r="L1749" s="22" t="s">
        <v>99</v>
      </c>
      <c r="M1749" s="22" t="s">
        <v>7341</v>
      </c>
      <c r="N1749" s="9">
        <f t="shared" si="27"/>
        <v>7611600</v>
      </c>
      <c r="O1749" s="26">
        <v>7611600</v>
      </c>
      <c r="P1749" s="26">
        <v>3805800</v>
      </c>
      <c r="Q1749" s="22"/>
      <c r="R1749" s="22"/>
      <c r="S1749" s="22"/>
      <c r="T1749" s="22" t="s">
        <v>676</v>
      </c>
      <c r="U1749" s="25">
        <v>44890</v>
      </c>
      <c r="V1749" s="25">
        <v>44926</v>
      </c>
      <c r="W1749" s="25">
        <v>44889</v>
      </c>
      <c r="X1749" s="22">
        <v>60</v>
      </c>
      <c r="Y1749" s="22"/>
      <c r="Z1749" s="22"/>
      <c r="AA1749" s="22"/>
      <c r="AB1749" s="22"/>
      <c r="AC1749" s="22"/>
      <c r="AD1749" s="22"/>
      <c r="AE1749" s="22" t="s">
        <v>8648</v>
      </c>
      <c r="AF1749" s="5" t="s">
        <v>53</v>
      </c>
      <c r="AG1749" s="22" t="s">
        <v>8677</v>
      </c>
      <c r="AH1749" s="22" t="s">
        <v>239</v>
      </c>
      <c r="AI1749" s="22"/>
      <c r="AJ1749" s="21" t="s">
        <v>68</v>
      </c>
      <c r="AK1749" s="22"/>
      <c r="AL1749" s="22"/>
      <c r="AM1749" s="22"/>
      <c r="AN1749" s="22"/>
    </row>
    <row r="1750" spans="1:40" s="56" customFormat="1" ht="180" x14ac:dyDescent="0.25">
      <c r="A1750" s="22" t="s">
        <v>41</v>
      </c>
      <c r="B1750" s="22" t="s">
        <v>42</v>
      </c>
      <c r="C1750" s="22" t="s">
        <v>7438</v>
      </c>
      <c r="D1750" s="67" t="s">
        <v>8678</v>
      </c>
      <c r="E1750" s="68">
        <v>44887</v>
      </c>
      <c r="F1750" s="22" t="s">
        <v>8679</v>
      </c>
      <c r="G1750" s="32">
        <v>41929084</v>
      </c>
      <c r="H1750" s="22" t="s">
        <v>46</v>
      </c>
      <c r="I1750" s="22" t="s">
        <v>8645</v>
      </c>
      <c r="J1750" s="22" t="s">
        <v>8680</v>
      </c>
      <c r="K1750" s="22" t="s">
        <v>8657</v>
      </c>
      <c r="L1750" s="22" t="s">
        <v>99</v>
      </c>
      <c r="M1750" s="22" t="s">
        <v>7341</v>
      </c>
      <c r="N1750" s="9">
        <f t="shared" si="27"/>
        <v>7182300</v>
      </c>
      <c r="O1750" s="26">
        <v>7182300</v>
      </c>
      <c r="P1750" s="26">
        <v>3805800</v>
      </c>
      <c r="Q1750" s="22"/>
      <c r="R1750" s="22"/>
      <c r="S1750" s="22"/>
      <c r="T1750" s="22" t="s">
        <v>768</v>
      </c>
      <c r="U1750" s="25">
        <v>44889</v>
      </c>
      <c r="V1750" s="25">
        <v>44926</v>
      </c>
      <c r="W1750" s="51">
        <v>44889</v>
      </c>
      <c r="X1750" s="52">
        <v>60</v>
      </c>
      <c r="Y1750" s="52"/>
      <c r="Z1750" s="52"/>
      <c r="AA1750" s="52"/>
      <c r="AB1750" s="52"/>
      <c r="AC1750" s="52"/>
      <c r="AD1750" s="52"/>
      <c r="AE1750" s="22" t="s">
        <v>8648</v>
      </c>
      <c r="AF1750" s="5" t="s">
        <v>53</v>
      </c>
      <c r="AG1750" s="22" t="s">
        <v>8649</v>
      </c>
      <c r="AH1750" s="52" t="s">
        <v>239</v>
      </c>
      <c r="AI1750" s="52"/>
      <c r="AJ1750" s="21" t="s">
        <v>68</v>
      </c>
      <c r="AK1750" s="52"/>
      <c r="AL1750" s="52"/>
      <c r="AM1750" s="52"/>
      <c r="AN1750" s="52"/>
    </row>
    <row r="1751" spans="1:40" s="62" customFormat="1" ht="180" x14ac:dyDescent="0.25">
      <c r="A1751" s="22" t="s">
        <v>41</v>
      </c>
      <c r="B1751" s="22" t="s">
        <v>42</v>
      </c>
      <c r="C1751" s="22" t="s">
        <v>7438</v>
      </c>
      <c r="D1751" s="67" t="s">
        <v>8681</v>
      </c>
      <c r="E1751" s="68">
        <v>44887</v>
      </c>
      <c r="F1751" s="22" t="s">
        <v>8682</v>
      </c>
      <c r="G1751" s="32">
        <v>1144189439</v>
      </c>
      <c r="H1751" s="22" t="s">
        <v>46</v>
      </c>
      <c r="I1751" s="22" t="s">
        <v>8645</v>
      </c>
      <c r="J1751" s="22" t="s">
        <v>8683</v>
      </c>
      <c r="K1751" s="22" t="s">
        <v>8653</v>
      </c>
      <c r="L1751" s="22" t="s">
        <v>99</v>
      </c>
      <c r="M1751" s="22" t="s">
        <v>7341</v>
      </c>
      <c r="N1751" s="9">
        <f t="shared" si="27"/>
        <v>7611600</v>
      </c>
      <c r="O1751" s="26">
        <v>7611600</v>
      </c>
      <c r="P1751" s="26">
        <v>3805800</v>
      </c>
      <c r="Q1751" s="22"/>
      <c r="R1751" s="22"/>
      <c r="S1751" s="22"/>
      <c r="T1751" s="22" t="s">
        <v>4498</v>
      </c>
      <c r="U1751" s="25">
        <v>44889</v>
      </c>
      <c r="V1751" s="25">
        <v>44926</v>
      </c>
      <c r="W1751" s="25">
        <v>44889</v>
      </c>
      <c r="X1751" s="22">
        <v>60</v>
      </c>
      <c r="Y1751" s="22"/>
      <c r="Z1751" s="22"/>
      <c r="AA1751" s="22"/>
      <c r="AB1751" s="22"/>
      <c r="AC1751" s="22"/>
      <c r="AD1751" s="22"/>
      <c r="AE1751" s="22" t="s">
        <v>8648</v>
      </c>
      <c r="AF1751" s="5" t="s">
        <v>53</v>
      </c>
      <c r="AG1751" s="22" t="s">
        <v>8673</v>
      </c>
      <c r="AH1751" s="22" t="s">
        <v>239</v>
      </c>
      <c r="AI1751" s="22"/>
      <c r="AJ1751" s="21" t="s">
        <v>68</v>
      </c>
      <c r="AK1751" s="22"/>
      <c r="AL1751" s="22"/>
      <c r="AM1751" s="22"/>
      <c r="AN1751" s="22"/>
    </row>
    <row r="1752" spans="1:40" s="62" customFormat="1" ht="150" x14ac:dyDescent="0.25">
      <c r="A1752" s="22" t="s">
        <v>41</v>
      </c>
      <c r="B1752" s="22" t="s">
        <v>42</v>
      </c>
      <c r="C1752" s="22" t="s">
        <v>81</v>
      </c>
      <c r="D1752" s="67" t="s">
        <v>8684</v>
      </c>
      <c r="E1752" s="68">
        <v>44876</v>
      </c>
      <c r="F1752" s="22" t="s">
        <v>8685</v>
      </c>
      <c r="G1752" s="32">
        <v>1117493321</v>
      </c>
      <c r="H1752" s="22" t="s">
        <v>46</v>
      </c>
      <c r="I1752" s="22" t="s">
        <v>8686</v>
      </c>
      <c r="J1752" s="22" t="s">
        <v>8687</v>
      </c>
      <c r="K1752" s="22" t="s">
        <v>8688</v>
      </c>
      <c r="L1752" s="22" t="s">
        <v>7476</v>
      </c>
      <c r="M1752" s="22" t="s">
        <v>7341</v>
      </c>
      <c r="N1752" s="9">
        <f t="shared" si="27"/>
        <v>3752100</v>
      </c>
      <c r="O1752" s="26">
        <v>3752100</v>
      </c>
      <c r="P1752" s="26">
        <v>2046600</v>
      </c>
      <c r="Q1752" s="22"/>
      <c r="R1752" s="22"/>
      <c r="S1752" s="22"/>
      <c r="T1752" s="22" t="s">
        <v>871</v>
      </c>
      <c r="U1752" s="25">
        <v>44882</v>
      </c>
      <c r="V1752" s="25">
        <v>44926</v>
      </c>
      <c r="W1752" s="25">
        <v>44880</v>
      </c>
      <c r="X1752" s="22">
        <v>55</v>
      </c>
      <c r="Y1752" s="22"/>
      <c r="Z1752" s="22"/>
      <c r="AA1752" s="22"/>
      <c r="AB1752" s="22"/>
      <c r="AC1752" s="22"/>
      <c r="AD1752" s="22"/>
      <c r="AE1752" s="22" t="s">
        <v>6356</v>
      </c>
      <c r="AF1752" s="5" t="s">
        <v>53</v>
      </c>
      <c r="AG1752" s="22" t="s">
        <v>894</v>
      </c>
      <c r="AH1752" s="22" t="s">
        <v>55</v>
      </c>
      <c r="AI1752" s="22"/>
      <c r="AJ1752" s="21" t="s">
        <v>139</v>
      </c>
      <c r="AK1752" s="22"/>
      <c r="AL1752" s="22"/>
      <c r="AM1752" s="22"/>
      <c r="AN1752" s="22"/>
    </row>
    <row r="1753" spans="1:40" s="62" customFormat="1" ht="105" x14ac:dyDescent="0.25">
      <c r="A1753" s="22" t="s">
        <v>8689</v>
      </c>
      <c r="B1753" s="22" t="s">
        <v>42</v>
      </c>
      <c r="C1753" s="22" t="s">
        <v>2231</v>
      </c>
      <c r="D1753" s="67" t="s">
        <v>8690</v>
      </c>
      <c r="E1753" s="68">
        <v>44882</v>
      </c>
      <c r="F1753" s="22" t="s">
        <v>8691</v>
      </c>
      <c r="G1753" s="32" t="s">
        <v>8692</v>
      </c>
      <c r="H1753" s="22" t="s">
        <v>46</v>
      </c>
      <c r="I1753" s="22" t="s">
        <v>8693</v>
      </c>
      <c r="J1753" s="22" t="s">
        <v>8694</v>
      </c>
      <c r="K1753" s="22" t="s">
        <v>8695</v>
      </c>
      <c r="L1753" s="22" t="s">
        <v>8696</v>
      </c>
      <c r="M1753" s="22" t="s">
        <v>8697</v>
      </c>
      <c r="N1753" s="9">
        <f t="shared" si="27"/>
        <v>40160120</v>
      </c>
      <c r="O1753" s="26">
        <v>40160120</v>
      </c>
      <c r="P1753" s="26" t="s">
        <v>8698</v>
      </c>
      <c r="Q1753" s="22"/>
      <c r="R1753" s="22"/>
      <c r="S1753" s="22"/>
      <c r="T1753" s="5" t="s">
        <v>266</v>
      </c>
      <c r="U1753" s="25">
        <v>44886</v>
      </c>
      <c r="V1753" s="25">
        <v>44926</v>
      </c>
      <c r="W1753" s="25">
        <v>44886</v>
      </c>
      <c r="X1753" s="22">
        <v>60</v>
      </c>
      <c r="Y1753" s="22"/>
      <c r="Z1753" s="22"/>
      <c r="AA1753" s="22"/>
      <c r="AB1753" s="22"/>
      <c r="AC1753" s="22"/>
      <c r="AD1753" s="22"/>
      <c r="AE1753" s="22" t="s">
        <v>8699</v>
      </c>
      <c r="AF1753" s="22" t="s">
        <v>53</v>
      </c>
      <c r="AG1753" s="22" t="s">
        <v>8700</v>
      </c>
      <c r="AH1753" s="22" t="s">
        <v>55</v>
      </c>
      <c r="AI1753" s="22"/>
      <c r="AJ1753" s="21" t="s">
        <v>160</v>
      </c>
      <c r="AK1753" s="22"/>
      <c r="AL1753" s="22"/>
      <c r="AM1753" s="22"/>
      <c r="AN1753" s="22"/>
    </row>
    <row r="1754" spans="1:40" s="56" customFormat="1" ht="150" x14ac:dyDescent="0.25">
      <c r="A1754" s="22" t="s">
        <v>41</v>
      </c>
      <c r="B1754" s="22" t="s">
        <v>42</v>
      </c>
      <c r="C1754" s="22" t="s">
        <v>81</v>
      </c>
      <c r="D1754" s="67" t="s">
        <v>8701</v>
      </c>
      <c r="E1754" s="68">
        <v>44876</v>
      </c>
      <c r="F1754" s="22" t="s">
        <v>8702</v>
      </c>
      <c r="G1754" s="32">
        <v>46663391</v>
      </c>
      <c r="H1754" s="22" t="s">
        <v>46</v>
      </c>
      <c r="I1754" s="22" t="s">
        <v>7945</v>
      </c>
      <c r="J1754" s="22" t="s">
        <v>8703</v>
      </c>
      <c r="K1754" s="22" t="s">
        <v>8704</v>
      </c>
      <c r="L1754" s="22" t="s">
        <v>7476</v>
      </c>
      <c r="M1754" s="22" t="s">
        <v>7341</v>
      </c>
      <c r="N1754" s="9">
        <f t="shared" si="27"/>
        <v>3615660</v>
      </c>
      <c r="O1754" s="49">
        <v>3615660</v>
      </c>
      <c r="P1754" s="26">
        <v>2046600</v>
      </c>
      <c r="Q1754" s="22"/>
      <c r="R1754" s="22"/>
      <c r="S1754" s="22"/>
      <c r="T1754" s="22" t="s">
        <v>705</v>
      </c>
      <c r="U1754" s="25">
        <v>44881</v>
      </c>
      <c r="V1754" s="25">
        <v>44925</v>
      </c>
      <c r="W1754" s="51">
        <v>44880</v>
      </c>
      <c r="X1754" s="52">
        <v>53</v>
      </c>
      <c r="Y1754" s="52"/>
      <c r="Z1754" s="52"/>
      <c r="AA1754" s="52"/>
      <c r="AB1754" s="52"/>
      <c r="AC1754" s="52"/>
      <c r="AD1754" s="52"/>
      <c r="AE1754" s="22" t="s">
        <v>706</v>
      </c>
      <c r="AF1754" s="5" t="s">
        <v>53</v>
      </c>
      <c r="AG1754" s="22" t="s">
        <v>894</v>
      </c>
      <c r="AH1754" s="52" t="s">
        <v>55</v>
      </c>
      <c r="AI1754" s="52"/>
      <c r="AJ1754" s="21" t="s">
        <v>139</v>
      </c>
      <c r="AK1754" s="52"/>
      <c r="AL1754" s="52"/>
      <c r="AM1754" s="52"/>
      <c r="AN1754" s="52"/>
    </row>
    <row r="1755" spans="1:40" s="56" customFormat="1" ht="150" x14ac:dyDescent="0.25">
      <c r="A1755" s="22" t="s">
        <v>41</v>
      </c>
      <c r="B1755" s="22" t="s">
        <v>42</v>
      </c>
      <c r="C1755" s="22" t="s">
        <v>81</v>
      </c>
      <c r="D1755" s="67" t="s">
        <v>8705</v>
      </c>
      <c r="E1755" s="68">
        <v>44876</v>
      </c>
      <c r="F1755" s="22" t="s">
        <v>8706</v>
      </c>
      <c r="G1755" s="32">
        <v>1052392956</v>
      </c>
      <c r="H1755" s="22" t="s">
        <v>46</v>
      </c>
      <c r="I1755" s="22" t="s">
        <v>7945</v>
      </c>
      <c r="J1755" s="22" t="s">
        <v>8707</v>
      </c>
      <c r="K1755" s="22" t="s">
        <v>8704</v>
      </c>
      <c r="L1755" s="22" t="s">
        <v>7476</v>
      </c>
      <c r="M1755" s="22" t="s">
        <v>7341</v>
      </c>
      <c r="N1755" s="9">
        <f t="shared" si="27"/>
        <v>3615660</v>
      </c>
      <c r="O1755" s="49">
        <v>3615660</v>
      </c>
      <c r="P1755" s="26">
        <v>2046600</v>
      </c>
      <c r="Q1755" s="22"/>
      <c r="R1755" s="22"/>
      <c r="S1755" s="22"/>
      <c r="T1755" s="22" t="s">
        <v>705</v>
      </c>
      <c r="U1755" s="25">
        <v>44881</v>
      </c>
      <c r="V1755" s="25">
        <v>44925</v>
      </c>
      <c r="W1755" s="51">
        <v>44880</v>
      </c>
      <c r="X1755" s="52">
        <v>53</v>
      </c>
      <c r="Y1755" s="52"/>
      <c r="Z1755" s="52"/>
      <c r="AA1755" s="52"/>
      <c r="AB1755" s="52"/>
      <c r="AC1755" s="52"/>
      <c r="AD1755" s="52"/>
      <c r="AE1755" s="22" t="s">
        <v>706</v>
      </c>
      <c r="AF1755" s="5" t="s">
        <v>53</v>
      </c>
      <c r="AG1755" s="22" t="s">
        <v>894</v>
      </c>
      <c r="AH1755" s="52" t="s">
        <v>55</v>
      </c>
      <c r="AI1755" s="52"/>
      <c r="AJ1755" s="21" t="s">
        <v>139</v>
      </c>
      <c r="AK1755" s="52"/>
      <c r="AL1755" s="52"/>
      <c r="AM1755" s="52"/>
      <c r="AN1755" s="52"/>
    </row>
    <row r="1756" spans="1:40" s="62" customFormat="1" ht="150" x14ac:dyDescent="0.25">
      <c r="A1756" s="22" t="s">
        <v>41</v>
      </c>
      <c r="B1756" s="22" t="s">
        <v>42</v>
      </c>
      <c r="C1756" s="22" t="s">
        <v>81</v>
      </c>
      <c r="D1756" s="67" t="s">
        <v>8708</v>
      </c>
      <c r="E1756" s="68">
        <v>44876</v>
      </c>
      <c r="F1756" s="22" t="s">
        <v>6889</v>
      </c>
      <c r="G1756" s="32">
        <v>1106890695</v>
      </c>
      <c r="H1756" s="22" t="s">
        <v>46</v>
      </c>
      <c r="I1756" s="22" t="s">
        <v>7945</v>
      </c>
      <c r="J1756" s="22" t="s">
        <v>8709</v>
      </c>
      <c r="K1756" s="22" t="s">
        <v>8710</v>
      </c>
      <c r="L1756" s="22" t="s">
        <v>7476</v>
      </c>
      <c r="M1756" s="22" t="s">
        <v>7341</v>
      </c>
      <c r="N1756" s="9">
        <f t="shared" si="27"/>
        <v>3615660</v>
      </c>
      <c r="O1756" s="49">
        <v>3615660</v>
      </c>
      <c r="P1756" s="26">
        <v>2046600</v>
      </c>
      <c r="Q1756" s="22"/>
      <c r="R1756" s="22"/>
      <c r="S1756" s="22"/>
      <c r="T1756" s="22" t="s">
        <v>8711</v>
      </c>
      <c r="U1756" s="25">
        <v>44881</v>
      </c>
      <c r="V1756" s="25">
        <v>44925</v>
      </c>
      <c r="W1756" s="25">
        <v>44880</v>
      </c>
      <c r="X1756" s="22">
        <v>53</v>
      </c>
      <c r="Y1756" s="22"/>
      <c r="Z1756" s="22"/>
      <c r="AA1756" s="22"/>
      <c r="AB1756" s="22"/>
      <c r="AC1756" s="22"/>
      <c r="AD1756" s="22"/>
      <c r="AE1756" s="22" t="s">
        <v>4936</v>
      </c>
      <c r="AF1756" s="5" t="s">
        <v>53</v>
      </c>
      <c r="AG1756" s="22" t="s">
        <v>894</v>
      </c>
      <c r="AH1756" s="22" t="s">
        <v>55</v>
      </c>
      <c r="AI1756" s="22"/>
      <c r="AJ1756" s="21" t="s">
        <v>87</v>
      </c>
      <c r="AK1756" s="22"/>
      <c r="AL1756" s="22"/>
      <c r="AM1756" s="22"/>
      <c r="AN1756" s="22"/>
    </row>
    <row r="1757" spans="1:40" s="62" customFormat="1" ht="150" x14ac:dyDescent="0.25">
      <c r="A1757" s="22" t="s">
        <v>41</v>
      </c>
      <c r="B1757" s="22" t="s">
        <v>42</v>
      </c>
      <c r="C1757" s="22" t="s">
        <v>81</v>
      </c>
      <c r="D1757" s="67" t="s">
        <v>8712</v>
      </c>
      <c r="E1757" s="68">
        <v>44880</v>
      </c>
      <c r="F1757" s="22" t="s">
        <v>8713</v>
      </c>
      <c r="G1757" s="22" t="s">
        <v>8714</v>
      </c>
      <c r="H1757" s="22" t="s">
        <v>46</v>
      </c>
      <c r="I1757" s="22" t="s">
        <v>7945</v>
      </c>
      <c r="J1757" s="22" t="s">
        <v>8715</v>
      </c>
      <c r="K1757" s="22" t="s">
        <v>8716</v>
      </c>
      <c r="L1757" s="22" t="s">
        <v>7476</v>
      </c>
      <c r="M1757" s="22" t="s">
        <v>7341</v>
      </c>
      <c r="N1757" s="9">
        <f t="shared" si="27"/>
        <v>3615660</v>
      </c>
      <c r="O1757" s="49">
        <v>3615660</v>
      </c>
      <c r="P1757" s="26">
        <v>2046600</v>
      </c>
      <c r="Q1757" s="22"/>
      <c r="R1757" s="22"/>
      <c r="S1757" s="22"/>
      <c r="T1757" s="22" t="s">
        <v>7976</v>
      </c>
      <c r="U1757" s="25">
        <v>44881</v>
      </c>
      <c r="V1757" s="25">
        <v>44925</v>
      </c>
      <c r="W1757" s="25">
        <v>44880</v>
      </c>
      <c r="X1757" s="22">
        <v>53</v>
      </c>
      <c r="Y1757" s="22"/>
      <c r="Z1757" s="22"/>
      <c r="AA1757" s="22"/>
      <c r="AB1757" s="22"/>
      <c r="AC1757" s="22"/>
      <c r="AD1757" s="22"/>
      <c r="AE1757" s="22" t="s">
        <v>2741</v>
      </c>
      <c r="AF1757" s="5" t="s">
        <v>53</v>
      </c>
      <c r="AG1757" s="22" t="s">
        <v>894</v>
      </c>
      <c r="AH1757" s="22" t="s">
        <v>55</v>
      </c>
      <c r="AI1757" s="22"/>
      <c r="AJ1757" s="21" t="s">
        <v>7829</v>
      </c>
      <c r="AK1757" s="22"/>
      <c r="AL1757" s="22"/>
      <c r="AM1757" s="22"/>
      <c r="AN1757" s="22"/>
    </row>
    <row r="1758" spans="1:40" s="62" customFormat="1" ht="120" x14ac:dyDescent="0.25">
      <c r="A1758" s="22" t="s">
        <v>41</v>
      </c>
      <c r="B1758" s="22" t="s">
        <v>42</v>
      </c>
      <c r="C1758" s="22" t="s">
        <v>7438</v>
      </c>
      <c r="D1758" s="67" t="s">
        <v>8717</v>
      </c>
      <c r="E1758" s="68">
        <v>44880</v>
      </c>
      <c r="F1758" s="22" t="s">
        <v>8718</v>
      </c>
      <c r="G1758" s="32">
        <v>29118388</v>
      </c>
      <c r="H1758" s="22" t="s">
        <v>46</v>
      </c>
      <c r="I1758" s="22" t="s">
        <v>8719</v>
      </c>
      <c r="J1758" s="22" t="s">
        <v>8720</v>
      </c>
      <c r="K1758" s="22" t="s">
        <v>8721</v>
      </c>
      <c r="L1758" s="22" t="s">
        <v>8722</v>
      </c>
      <c r="M1758" s="22" t="s">
        <v>7341</v>
      </c>
      <c r="N1758" s="9">
        <f t="shared" si="27"/>
        <v>20921400</v>
      </c>
      <c r="O1758" s="49">
        <v>20921400</v>
      </c>
      <c r="P1758" s="26">
        <v>10460700</v>
      </c>
      <c r="Q1758" s="22"/>
      <c r="R1758" s="22"/>
      <c r="S1758" s="22"/>
      <c r="T1758" s="22" t="s">
        <v>7273</v>
      </c>
      <c r="U1758" s="25">
        <v>44881</v>
      </c>
      <c r="V1758" s="25">
        <v>44925</v>
      </c>
      <c r="W1758" s="25">
        <v>44880</v>
      </c>
      <c r="X1758" s="22">
        <v>53</v>
      </c>
      <c r="Y1758" s="22"/>
      <c r="Z1758" s="22"/>
      <c r="AA1758" s="22"/>
      <c r="AB1758" s="22"/>
      <c r="AC1758" s="22"/>
      <c r="AD1758" s="22"/>
      <c r="AE1758" s="22" t="s">
        <v>8723</v>
      </c>
      <c r="AF1758" s="5" t="s">
        <v>53</v>
      </c>
      <c r="AG1758" s="22" t="s">
        <v>378</v>
      </c>
      <c r="AH1758" s="22" t="s">
        <v>55</v>
      </c>
      <c r="AI1758" s="22"/>
      <c r="AJ1758" s="21" t="s">
        <v>139</v>
      </c>
      <c r="AK1758" s="22"/>
      <c r="AL1758" s="22"/>
      <c r="AM1758" s="22"/>
      <c r="AN1758" s="22"/>
    </row>
    <row r="1759" spans="1:40" s="56" customFormat="1" ht="150" x14ac:dyDescent="0.25">
      <c r="A1759" s="22" t="s">
        <v>41</v>
      </c>
      <c r="B1759" s="22" t="s">
        <v>42</v>
      </c>
      <c r="C1759" s="22" t="s">
        <v>81</v>
      </c>
      <c r="D1759" s="67" t="s">
        <v>8724</v>
      </c>
      <c r="E1759" s="68">
        <v>44882</v>
      </c>
      <c r="F1759" s="22" t="s">
        <v>7067</v>
      </c>
      <c r="G1759" s="32">
        <v>1116853704</v>
      </c>
      <c r="H1759" s="22" t="s">
        <v>46</v>
      </c>
      <c r="I1759" s="22" t="s">
        <v>7945</v>
      </c>
      <c r="J1759" s="22" t="s">
        <v>8725</v>
      </c>
      <c r="K1759" s="22" t="s">
        <v>8726</v>
      </c>
      <c r="L1759" s="22" t="s">
        <v>7476</v>
      </c>
      <c r="M1759" s="22" t="s">
        <v>7341</v>
      </c>
      <c r="N1759" s="9">
        <f t="shared" si="27"/>
        <v>3411000</v>
      </c>
      <c r="O1759" s="26">
        <v>3411000</v>
      </c>
      <c r="P1759" s="26">
        <v>2046600</v>
      </c>
      <c r="Q1759" s="22"/>
      <c r="R1759" s="22"/>
      <c r="S1759" s="22"/>
      <c r="T1759" s="22" t="s">
        <v>8727</v>
      </c>
      <c r="U1759" s="25">
        <v>44888</v>
      </c>
      <c r="V1759" s="25">
        <v>44925</v>
      </c>
      <c r="W1759" s="51">
        <v>44886</v>
      </c>
      <c r="X1759" s="52">
        <v>50</v>
      </c>
      <c r="Y1759" s="52"/>
      <c r="Z1759" s="52"/>
      <c r="AA1759" s="52"/>
      <c r="AB1759" s="52"/>
      <c r="AC1759" s="52"/>
      <c r="AD1759" s="52"/>
      <c r="AE1759" s="22" t="s">
        <v>8728</v>
      </c>
      <c r="AF1759" s="5" t="s">
        <v>53</v>
      </c>
      <c r="AG1759" s="22" t="s">
        <v>7677</v>
      </c>
      <c r="AH1759" s="52" t="s">
        <v>55</v>
      </c>
      <c r="AI1759" s="52"/>
      <c r="AJ1759" s="21" t="s">
        <v>7829</v>
      </c>
      <c r="AK1759" s="52"/>
      <c r="AL1759" s="52"/>
      <c r="AM1759" s="52"/>
      <c r="AN1759" s="52"/>
    </row>
    <row r="1760" spans="1:40" s="62" customFormat="1" ht="150" x14ac:dyDescent="0.25">
      <c r="A1760" s="22" t="s">
        <v>41</v>
      </c>
      <c r="B1760" s="22" t="s">
        <v>42</v>
      </c>
      <c r="C1760" s="22" t="s">
        <v>81</v>
      </c>
      <c r="D1760" s="67" t="s">
        <v>8729</v>
      </c>
      <c r="E1760" s="68">
        <v>44882</v>
      </c>
      <c r="F1760" s="22" t="s">
        <v>8730</v>
      </c>
      <c r="G1760" s="32">
        <v>65829768</v>
      </c>
      <c r="H1760" s="22" t="s">
        <v>46</v>
      </c>
      <c r="I1760" s="22" t="s">
        <v>7945</v>
      </c>
      <c r="J1760" s="22" t="s">
        <v>8731</v>
      </c>
      <c r="K1760" s="22" t="s">
        <v>8732</v>
      </c>
      <c r="L1760" s="22" t="s">
        <v>7476</v>
      </c>
      <c r="M1760" s="22" t="s">
        <v>7341</v>
      </c>
      <c r="N1760" s="9">
        <f t="shared" si="27"/>
        <v>3069900</v>
      </c>
      <c r="O1760" s="26">
        <v>3069900</v>
      </c>
      <c r="P1760" s="26">
        <v>2046600</v>
      </c>
      <c r="Q1760" s="22"/>
      <c r="R1760" s="22"/>
      <c r="S1760" s="22"/>
      <c r="T1760" s="22" t="s">
        <v>8733</v>
      </c>
      <c r="U1760" s="25">
        <v>44889</v>
      </c>
      <c r="V1760" s="25">
        <v>44925</v>
      </c>
      <c r="W1760" s="25">
        <v>44889</v>
      </c>
      <c r="X1760" s="22">
        <v>45</v>
      </c>
      <c r="Y1760" s="22"/>
      <c r="Z1760" s="22"/>
      <c r="AA1760" s="22"/>
      <c r="AB1760" s="22"/>
      <c r="AC1760" s="22"/>
      <c r="AD1760" s="22"/>
      <c r="AE1760" s="22" t="s">
        <v>8734</v>
      </c>
      <c r="AF1760" s="5" t="s">
        <v>53</v>
      </c>
      <c r="AG1760" s="22" t="s">
        <v>7677</v>
      </c>
      <c r="AH1760" s="22" t="s">
        <v>55</v>
      </c>
      <c r="AI1760" s="22"/>
      <c r="AJ1760" s="21" t="s">
        <v>7829</v>
      </c>
      <c r="AK1760" s="22"/>
      <c r="AL1760" s="22"/>
      <c r="AM1760" s="22"/>
      <c r="AN1760" s="22"/>
    </row>
    <row r="1761" spans="1:170" s="56" customFormat="1" ht="150" x14ac:dyDescent="0.25">
      <c r="A1761" s="22" t="s">
        <v>41</v>
      </c>
      <c r="B1761" s="22" t="s">
        <v>42</v>
      </c>
      <c r="C1761" s="22" t="s">
        <v>81</v>
      </c>
      <c r="D1761" s="67" t="s">
        <v>8735</v>
      </c>
      <c r="E1761" s="68">
        <v>44881</v>
      </c>
      <c r="F1761" s="22" t="s">
        <v>4237</v>
      </c>
      <c r="G1761" s="32">
        <v>45469115</v>
      </c>
      <c r="H1761" s="22" t="s">
        <v>46</v>
      </c>
      <c r="I1761" s="22" t="s">
        <v>495</v>
      </c>
      <c r="J1761" s="22" t="s">
        <v>8736</v>
      </c>
      <c r="K1761" s="22" t="s">
        <v>8737</v>
      </c>
      <c r="L1761" s="22" t="s">
        <v>7476</v>
      </c>
      <c r="M1761" s="22" t="s">
        <v>7341</v>
      </c>
      <c r="N1761" s="9">
        <f t="shared" si="27"/>
        <v>3547440</v>
      </c>
      <c r="O1761" s="26">
        <v>3547440</v>
      </c>
      <c r="P1761" s="26">
        <v>2046600</v>
      </c>
      <c r="Q1761" s="22"/>
      <c r="R1761" s="22"/>
      <c r="S1761" s="22"/>
      <c r="T1761" s="22" t="s">
        <v>853</v>
      </c>
      <c r="U1761" s="25">
        <v>44883</v>
      </c>
      <c r="V1761" s="25">
        <v>44925</v>
      </c>
      <c r="W1761" s="51">
        <v>44883</v>
      </c>
      <c r="X1761" s="52">
        <v>42</v>
      </c>
      <c r="Y1761" s="52"/>
      <c r="Z1761" s="52"/>
      <c r="AA1761" s="52"/>
      <c r="AB1761" s="52"/>
      <c r="AC1761" s="52"/>
      <c r="AD1761" s="52"/>
      <c r="AE1761" s="22" t="s">
        <v>8738</v>
      </c>
      <c r="AF1761" s="5" t="s">
        <v>53</v>
      </c>
      <c r="AG1761" s="22" t="s">
        <v>7677</v>
      </c>
      <c r="AH1761" s="52" t="s">
        <v>55</v>
      </c>
      <c r="AI1761" s="52"/>
      <c r="AJ1761" s="21" t="s">
        <v>171</v>
      </c>
      <c r="AK1761" s="52"/>
      <c r="AL1761" s="52"/>
      <c r="AM1761" s="52"/>
      <c r="AN1761" s="52"/>
    </row>
    <row r="1762" spans="1:170" s="56" customFormat="1" ht="150" x14ac:dyDescent="0.25">
      <c r="A1762" s="22" t="s">
        <v>41</v>
      </c>
      <c r="B1762" s="22" t="s">
        <v>42</v>
      </c>
      <c r="C1762" s="22" t="s">
        <v>7438</v>
      </c>
      <c r="D1762" s="67" t="s">
        <v>8739</v>
      </c>
      <c r="E1762" s="68">
        <v>44890</v>
      </c>
      <c r="F1762" s="22" t="s">
        <v>8740</v>
      </c>
      <c r="G1762" s="32">
        <v>1049608009</v>
      </c>
      <c r="H1762" s="22" t="s">
        <v>46</v>
      </c>
      <c r="I1762" s="22" t="s">
        <v>8741</v>
      </c>
      <c r="J1762" s="22" t="s">
        <v>8742</v>
      </c>
      <c r="K1762" s="22" t="s">
        <v>8743</v>
      </c>
      <c r="L1762" s="22" t="s">
        <v>201</v>
      </c>
      <c r="M1762" s="22" t="s">
        <v>7341</v>
      </c>
      <c r="N1762" s="9">
        <f t="shared" si="27"/>
        <v>6134400</v>
      </c>
      <c r="O1762" s="26">
        <v>6134400</v>
      </c>
      <c r="P1762" s="26">
        <v>3067200</v>
      </c>
      <c r="Q1762" s="22"/>
      <c r="R1762" s="22"/>
      <c r="S1762" s="22"/>
      <c r="T1762" s="22" t="s">
        <v>266</v>
      </c>
      <c r="U1762" s="25">
        <v>44893</v>
      </c>
      <c r="V1762" s="25">
        <v>44926</v>
      </c>
      <c r="W1762" s="51">
        <v>44893</v>
      </c>
      <c r="X1762" s="52">
        <v>60</v>
      </c>
      <c r="Y1762" s="52"/>
      <c r="Z1762" s="52"/>
      <c r="AA1762" s="52"/>
      <c r="AB1762" s="52"/>
      <c r="AC1762" s="52"/>
      <c r="AD1762" s="52"/>
      <c r="AE1762" s="22" t="s">
        <v>8636</v>
      </c>
      <c r="AF1762" s="5" t="s">
        <v>53</v>
      </c>
      <c r="AG1762" s="22" t="s">
        <v>6856</v>
      </c>
      <c r="AH1762" s="52" t="s">
        <v>239</v>
      </c>
      <c r="AI1762" s="52"/>
      <c r="AJ1762" s="21" t="s">
        <v>87</v>
      </c>
      <c r="AK1762" s="52"/>
      <c r="AL1762" s="52"/>
      <c r="AM1762" s="52"/>
      <c r="AN1762" s="52"/>
    </row>
    <row r="1763" spans="1:170" s="56" customFormat="1" ht="165" x14ac:dyDescent="0.25">
      <c r="A1763" s="22" t="s">
        <v>41</v>
      </c>
      <c r="B1763" s="22" t="s">
        <v>42</v>
      </c>
      <c r="C1763" s="22" t="s">
        <v>7438</v>
      </c>
      <c r="D1763" s="67" t="s">
        <v>8744</v>
      </c>
      <c r="E1763" s="68">
        <v>44883</v>
      </c>
      <c r="F1763" s="22" t="s">
        <v>8745</v>
      </c>
      <c r="G1763" s="22" t="s">
        <v>8746</v>
      </c>
      <c r="H1763" s="22" t="s">
        <v>46</v>
      </c>
      <c r="I1763" s="22" t="s">
        <v>8634</v>
      </c>
      <c r="J1763" s="22" t="s">
        <v>8747</v>
      </c>
      <c r="K1763" s="22" t="s">
        <v>8748</v>
      </c>
      <c r="L1763" s="22" t="s">
        <v>1310</v>
      </c>
      <c r="M1763" s="22" t="s">
        <v>7341</v>
      </c>
      <c r="N1763" s="9">
        <f t="shared" si="27"/>
        <v>8913600</v>
      </c>
      <c r="O1763" s="26">
        <v>8913600</v>
      </c>
      <c r="P1763" s="26">
        <v>4456800</v>
      </c>
      <c r="Q1763" s="22"/>
      <c r="R1763" s="22"/>
      <c r="S1763" s="22"/>
      <c r="T1763" s="22" t="s">
        <v>7483</v>
      </c>
      <c r="U1763" s="25">
        <v>44887</v>
      </c>
      <c r="V1763" s="25">
        <v>44926</v>
      </c>
      <c r="W1763" s="51">
        <v>44887</v>
      </c>
      <c r="X1763" s="52">
        <v>60</v>
      </c>
      <c r="Y1763" s="52"/>
      <c r="Z1763" s="52"/>
      <c r="AA1763" s="52"/>
      <c r="AB1763" s="52"/>
      <c r="AC1763" s="52"/>
      <c r="AD1763" s="52"/>
      <c r="AE1763" s="22" t="s">
        <v>8636</v>
      </c>
      <c r="AF1763" s="5" t="s">
        <v>53</v>
      </c>
      <c r="AG1763" s="52" t="s">
        <v>8749</v>
      </c>
      <c r="AH1763" s="52" t="s">
        <v>239</v>
      </c>
      <c r="AI1763" s="52"/>
      <c r="AJ1763" s="21" t="s">
        <v>56</v>
      </c>
      <c r="AK1763" s="52"/>
      <c r="AL1763" s="52"/>
      <c r="AM1763" s="52"/>
      <c r="AN1763" s="52"/>
    </row>
    <row r="1764" spans="1:170" s="62" customFormat="1" ht="120" x14ac:dyDescent="0.25">
      <c r="A1764" s="22" t="s">
        <v>41</v>
      </c>
      <c r="B1764" s="22" t="s">
        <v>42</v>
      </c>
      <c r="C1764" s="22" t="s">
        <v>7438</v>
      </c>
      <c r="D1764" s="69" t="s">
        <v>8750</v>
      </c>
      <c r="E1764" s="70">
        <v>44881</v>
      </c>
      <c r="F1764" s="21" t="s">
        <v>2678</v>
      </c>
      <c r="G1764" s="32">
        <v>1014219319</v>
      </c>
      <c r="H1764" s="22" t="s">
        <v>46</v>
      </c>
      <c r="I1764" s="22" t="s">
        <v>4541</v>
      </c>
      <c r="J1764" s="22" t="s">
        <v>8751</v>
      </c>
      <c r="K1764" s="22" t="s">
        <v>8752</v>
      </c>
      <c r="L1764" s="22" t="s">
        <v>49</v>
      </c>
      <c r="M1764" s="22" t="s">
        <v>7341</v>
      </c>
      <c r="N1764" s="9">
        <f t="shared" si="27"/>
        <v>12222000</v>
      </c>
      <c r="O1764" s="26">
        <v>12222000</v>
      </c>
      <c r="P1764" s="26">
        <v>6111000</v>
      </c>
      <c r="Q1764" s="22"/>
      <c r="R1764" s="22"/>
      <c r="S1764" s="22"/>
      <c r="T1764" s="22" t="s">
        <v>7273</v>
      </c>
      <c r="U1764" s="25">
        <v>44883</v>
      </c>
      <c r="V1764" s="25">
        <v>44925</v>
      </c>
      <c r="W1764" s="25">
        <v>44882</v>
      </c>
      <c r="X1764" s="22">
        <v>60</v>
      </c>
      <c r="Y1764" s="22"/>
      <c r="Z1764" s="22"/>
      <c r="AA1764" s="22"/>
      <c r="AB1764" s="22"/>
      <c r="AC1764" s="22"/>
      <c r="AD1764" s="22"/>
      <c r="AE1764" s="22" t="s">
        <v>1857</v>
      </c>
      <c r="AF1764" s="5" t="s">
        <v>53</v>
      </c>
      <c r="AG1764" s="22" t="s">
        <v>519</v>
      </c>
      <c r="AH1764" s="22" t="s">
        <v>55</v>
      </c>
      <c r="AI1764" s="22"/>
      <c r="AJ1764" s="21" t="s">
        <v>56</v>
      </c>
      <c r="AK1764" s="22"/>
      <c r="AL1764" s="22"/>
      <c r="AM1764" s="22"/>
      <c r="AN1764" s="22"/>
    </row>
    <row r="1765" spans="1:170" s="56" customFormat="1" ht="135" x14ac:dyDescent="0.25">
      <c r="A1765" s="22" t="s">
        <v>41</v>
      </c>
      <c r="B1765" s="22" t="s">
        <v>42</v>
      </c>
      <c r="C1765" s="22" t="s">
        <v>7438</v>
      </c>
      <c r="D1765" s="67" t="s">
        <v>8753</v>
      </c>
      <c r="E1765" s="68">
        <v>44883</v>
      </c>
      <c r="F1765" s="22" t="s">
        <v>8754</v>
      </c>
      <c r="G1765" s="32">
        <v>32789116</v>
      </c>
      <c r="H1765" s="22" t="s">
        <v>46</v>
      </c>
      <c r="I1765" s="22" t="s">
        <v>4541</v>
      </c>
      <c r="J1765" s="22" t="s">
        <v>8755</v>
      </c>
      <c r="K1765" s="22" t="s">
        <v>8756</v>
      </c>
      <c r="L1765" s="22" t="s">
        <v>177</v>
      </c>
      <c r="M1765" s="22" t="s">
        <v>7341</v>
      </c>
      <c r="N1765" s="9">
        <f t="shared" si="27"/>
        <v>10224000</v>
      </c>
      <c r="O1765" s="49">
        <v>10224000</v>
      </c>
      <c r="P1765" s="26">
        <v>5112000</v>
      </c>
      <c r="Q1765" s="22"/>
      <c r="R1765" s="22"/>
      <c r="S1765" s="22"/>
      <c r="T1765" s="22" t="s">
        <v>7273</v>
      </c>
      <c r="U1765" s="25">
        <v>44886</v>
      </c>
      <c r="V1765" s="25">
        <v>44926</v>
      </c>
      <c r="W1765" s="51">
        <v>44883</v>
      </c>
      <c r="X1765" s="52">
        <v>60</v>
      </c>
      <c r="Y1765" s="52"/>
      <c r="Z1765" s="52"/>
      <c r="AA1765" s="52"/>
      <c r="AB1765" s="52"/>
      <c r="AC1765" s="52"/>
      <c r="AD1765" s="52"/>
      <c r="AE1765" s="22" t="s">
        <v>1857</v>
      </c>
      <c r="AF1765" s="5" t="s">
        <v>53</v>
      </c>
      <c r="AG1765" s="22" t="s">
        <v>7626</v>
      </c>
      <c r="AH1765" s="52" t="s">
        <v>55</v>
      </c>
      <c r="AI1765" s="52"/>
      <c r="AJ1765" s="21" t="s">
        <v>56</v>
      </c>
      <c r="AK1765" s="52"/>
      <c r="AL1765" s="52"/>
      <c r="AM1765" s="52"/>
      <c r="AN1765" s="52"/>
    </row>
    <row r="1766" spans="1:170" s="62" customFormat="1" ht="150" x14ac:dyDescent="0.25">
      <c r="A1766" s="22" t="s">
        <v>41</v>
      </c>
      <c r="B1766" s="22" t="s">
        <v>42</v>
      </c>
      <c r="C1766" s="22" t="s">
        <v>7438</v>
      </c>
      <c r="D1766" s="67" t="s">
        <v>8757</v>
      </c>
      <c r="E1766" s="68">
        <v>44894</v>
      </c>
      <c r="F1766" s="22" t="s">
        <v>8758</v>
      </c>
      <c r="G1766" s="22" t="s">
        <v>8759</v>
      </c>
      <c r="H1766" s="22" t="s">
        <v>46</v>
      </c>
      <c r="I1766" s="22" t="s">
        <v>1662</v>
      </c>
      <c r="J1766" s="22" t="s">
        <v>8760</v>
      </c>
      <c r="K1766" s="22" t="s">
        <v>8761</v>
      </c>
      <c r="L1766" s="22" t="s">
        <v>99</v>
      </c>
      <c r="M1766" s="22" t="s">
        <v>7341</v>
      </c>
      <c r="N1766" s="9">
        <f t="shared" si="27"/>
        <v>6434000</v>
      </c>
      <c r="O1766" s="26">
        <v>6434000</v>
      </c>
      <c r="P1766" s="26">
        <v>3805800</v>
      </c>
      <c r="Q1766" s="22"/>
      <c r="R1766" s="22"/>
      <c r="S1766" s="22"/>
      <c r="T1766" s="22" t="s">
        <v>8762</v>
      </c>
      <c r="U1766" s="25">
        <v>44907</v>
      </c>
      <c r="V1766" s="25">
        <v>44925</v>
      </c>
      <c r="W1766" s="25">
        <v>44907</v>
      </c>
      <c r="X1766" s="22">
        <v>50</v>
      </c>
      <c r="Y1766" s="22"/>
      <c r="Z1766" s="22"/>
      <c r="AA1766" s="22"/>
      <c r="AB1766" s="22"/>
      <c r="AC1766" s="22"/>
      <c r="AD1766" s="22"/>
      <c r="AE1766" s="22" t="s">
        <v>1857</v>
      </c>
      <c r="AF1766" s="5" t="s">
        <v>53</v>
      </c>
      <c r="AG1766" s="22" t="s">
        <v>378</v>
      </c>
      <c r="AH1766" s="22" t="s">
        <v>55</v>
      </c>
      <c r="AI1766" s="22"/>
      <c r="AJ1766" s="21" t="s">
        <v>56</v>
      </c>
      <c r="AK1766" s="22"/>
      <c r="AL1766" s="22"/>
      <c r="AM1766" s="22"/>
      <c r="AN1766" s="22"/>
    </row>
    <row r="1767" spans="1:170" s="61" customFormat="1" ht="165" x14ac:dyDescent="0.25">
      <c r="A1767" s="11" t="s">
        <v>41</v>
      </c>
      <c r="B1767" s="11" t="s">
        <v>42</v>
      </c>
      <c r="C1767" s="11" t="s">
        <v>7394</v>
      </c>
      <c r="D1767" s="71" t="s">
        <v>8763</v>
      </c>
      <c r="E1767" s="72">
        <v>44895</v>
      </c>
      <c r="F1767" s="11" t="s">
        <v>8764</v>
      </c>
      <c r="G1767" s="13">
        <v>1022428297</v>
      </c>
      <c r="H1767" s="11" t="s">
        <v>46</v>
      </c>
      <c r="I1767" s="11" t="s">
        <v>1662</v>
      </c>
      <c r="J1767" s="11" t="s">
        <v>8765</v>
      </c>
      <c r="K1767" s="11" t="s">
        <v>8766</v>
      </c>
      <c r="L1767" s="11" t="s">
        <v>99</v>
      </c>
      <c r="M1767" s="11" t="s">
        <v>7341</v>
      </c>
      <c r="N1767" s="9">
        <f t="shared" si="27"/>
        <v>6434000</v>
      </c>
      <c r="O1767" s="19">
        <v>6434000</v>
      </c>
      <c r="P1767" s="19">
        <v>3805800</v>
      </c>
      <c r="Q1767" s="11"/>
      <c r="R1767" s="11"/>
      <c r="S1767" s="11"/>
      <c r="T1767" s="11" t="s">
        <v>8767</v>
      </c>
      <c r="U1767" s="12">
        <v>44896</v>
      </c>
      <c r="V1767" s="12">
        <v>44896</v>
      </c>
      <c r="W1767" s="59">
        <v>44900</v>
      </c>
      <c r="X1767" s="60">
        <v>60</v>
      </c>
      <c r="Y1767" s="60"/>
      <c r="Z1767" s="60"/>
      <c r="AA1767" s="60"/>
      <c r="AB1767" s="60"/>
      <c r="AC1767" s="60"/>
      <c r="AD1767" s="60"/>
      <c r="AE1767" s="11" t="s">
        <v>1857</v>
      </c>
      <c r="AF1767" s="60" t="s">
        <v>53</v>
      </c>
      <c r="AG1767" s="11" t="s">
        <v>378</v>
      </c>
      <c r="AH1767" s="60" t="s">
        <v>55</v>
      </c>
      <c r="AI1767" s="60"/>
      <c r="AJ1767" s="14" t="s">
        <v>56</v>
      </c>
      <c r="AK1767" s="60"/>
      <c r="AL1767" s="60"/>
      <c r="AM1767" s="60"/>
      <c r="AN1767" s="60"/>
    </row>
    <row r="1768" spans="1:170" s="56" customFormat="1" ht="150" x14ac:dyDescent="0.25">
      <c r="A1768" s="22" t="s">
        <v>41</v>
      </c>
      <c r="B1768" s="22" t="s">
        <v>42</v>
      </c>
      <c r="C1768" s="22" t="s">
        <v>7438</v>
      </c>
      <c r="D1768" s="67" t="s">
        <v>8768</v>
      </c>
      <c r="E1768" s="68">
        <v>44886</v>
      </c>
      <c r="F1768" s="22" t="s">
        <v>5768</v>
      </c>
      <c r="G1768" s="32">
        <v>1128402124</v>
      </c>
      <c r="H1768" s="22" t="s">
        <v>46</v>
      </c>
      <c r="I1768" s="22" t="s">
        <v>1662</v>
      </c>
      <c r="J1768" s="22" t="s">
        <v>8769</v>
      </c>
      <c r="K1768" s="22" t="s">
        <v>8770</v>
      </c>
      <c r="L1768" s="22" t="s">
        <v>99</v>
      </c>
      <c r="M1768" s="22" t="s">
        <v>7341</v>
      </c>
      <c r="N1768" s="9">
        <f t="shared" si="27"/>
        <v>6343000</v>
      </c>
      <c r="O1768" s="26">
        <v>6343000</v>
      </c>
      <c r="P1768" s="26">
        <v>3805800</v>
      </c>
      <c r="Q1768" s="22"/>
      <c r="R1768" s="22"/>
      <c r="S1768" s="22"/>
      <c r="T1768" s="22" t="s">
        <v>7342</v>
      </c>
      <c r="U1768" s="25">
        <v>44888</v>
      </c>
      <c r="V1768" s="25">
        <v>44925</v>
      </c>
      <c r="W1768" s="51">
        <v>44887</v>
      </c>
      <c r="X1768" s="52">
        <v>50</v>
      </c>
      <c r="Y1768" s="52"/>
      <c r="Z1768" s="52"/>
      <c r="AA1768" s="52"/>
      <c r="AB1768" s="52"/>
      <c r="AC1768" s="52"/>
      <c r="AD1768" s="52"/>
      <c r="AE1768" s="22" t="s">
        <v>1857</v>
      </c>
      <c r="AF1768" s="5" t="s">
        <v>53</v>
      </c>
      <c r="AG1768" s="22" t="s">
        <v>378</v>
      </c>
      <c r="AH1768" s="52" t="s">
        <v>55</v>
      </c>
      <c r="AI1768" s="52"/>
      <c r="AJ1768" s="21" t="s">
        <v>56</v>
      </c>
      <c r="AK1768" s="52"/>
      <c r="AL1768" s="52"/>
      <c r="AM1768" s="52"/>
      <c r="AN1768" s="52"/>
    </row>
    <row r="1769" spans="1:170" s="56" customFormat="1" ht="150" x14ac:dyDescent="0.25">
      <c r="A1769" s="22" t="s">
        <v>41</v>
      </c>
      <c r="B1769" s="22" t="s">
        <v>42</v>
      </c>
      <c r="C1769" s="22" t="s">
        <v>7438</v>
      </c>
      <c r="D1769" s="67" t="s">
        <v>8771</v>
      </c>
      <c r="E1769" s="68">
        <v>44889</v>
      </c>
      <c r="F1769" s="22" t="s">
        <v>8772</v>
      </c>
      <c r="G1769" s="32">
        <v>1036651814</v>
      </c>
      <c r="H1769" s="22" t="s">
        <v>46</v>
      </c>
      <c r="I1769" s="22" t="s">
        <v>1662</v>
      </c>
      <c r="J1769" s="22" t="s">
        <v>8773</v>
      </c>
      <c r="K1769" s="22" t="s">
        <v>8774</v>
      </c>
      <c r="L1769" s="22" t="s">
        <v>99</v>
      </c>
      <c r="M1769" s="22" t="s">
        <v>7341</v>
      </c>
      <c r="N1769" s="9">
        <f t="shared" si="27"/>
        <v>6343000</v>
      </c>
      <c r="O1769" s="26">
        <v>6343000</v>
      </c>
      <c r="P1769" s="26">
        <v>3805800</v>
      </c>
      <c r="Q1769" s="22"/>
      <c r="R1769" s="22"/>
      <c r="S1769" s="22"/>
      <c r="T1769" s="22" t="s">
        <v>7342</v>
      </c>
      <c r="U1769" s="25">
        <v>44894</v>
      </c>
      <c r="V1769" s="25">
        <v>44926</v>
      </c>
      <c r="W1769" s="51">
        <v>44893</v>
      </c>
      <c r="X1769" s="52">
        <v>50</v>
      </c>
      <c r="Y1769" s="52"/>
      <c r="Z1769" s="52"/>
      <c r="AA1769" s="52"/>
      <c r="AB1769" s="52"/>
      <c r="AC1769" s="52"/>
      <c r="AD1769" s="52"/>
      <c r="AE1769" s="22" t="s">
        <v>1857</v>
      </c>
      <c r="AF1769" s="5" t="s">
        <v>53</v>
      </c>
      <c r="AG1769" s="22" t="s">
        <v>378</v>
      </c>
      <c r="AH1769" s="52" t="s">
        <v>55</v>
      </c>
      <c r="AI1769" s="52"/>
      <c r="AJ1769" s="21" t="s">
        <v>56</v>
      </c>
      <c r="AK1769" s="52"/>
      <c r="AL1769" s="52"/>
      <c r="AM1769" s="52"/>
      <c r="AN1769" s="52"/>
    </row>
    <row r="1770" spans="1:170" s="56" customFormat="1" ht="210" x14ac:dyDescent="0.25">
      <c r="A1770" s="22" t="s">
        <v>41</v>
      </c>
      <c r="B1770" s="22" t="s">
        <v>42</v>
      </c>
      <c r="C1770" s="22" t="s">
        <v>7438</v>
      </c>
      <c r="D1770" s="67" t="s">
        <v>8775</v>
      </c>
      <c r="E1770" s="68">
        <v>44881</v>
      </c>
      <c r="F1770" s="22" t="s">
        <v>8776</v>
      </c>
      <c r="G1770" s="32">
        <v>51670959</v>
      </c>
      <c r="H1770" s="22" t="s">
        <v>46</v>
      </c>
      <c r="I1770" s="22" t="s">
        <v>8777</v>
      </c>
      <c r="J1770" s="22" t="s">
        <v>8778</v>
      </c>
      <c r="K1770" s="22" t="s">
        <v>8779</v>
      </c>
      <c r="L1770" s="22" t="s">
        <v>177</v>
      </c>
      <c r="M1770" s="22" t="s">
        <v>7341</v>
      </c>
      <c r="N1770" s="9">
        <f t="shared" si="27"/>
        <v>10224000</v>
      </c>
      <c r="O1770" s="26">
        <v>10224000</v>
      </c>
      <c r="P1770" s="26">
        <v>5112000</v>
      </c>
      <c r="Q1770" s="22"/>
      <c r="R1770" s="22"/>
      <c r="S1770" s="22"/>
      <c r="T1770" s="22" t="s">
        <v>266</v>
      </c>
      <c r="U1770" s="25">
        <v>44882</v>
      </c>
      <c r="V1770" s="25">
        <v>44926</v>
      </c>
      <c r="W1770" s="51">
        <v>44881</v>
      </c>
      <c r="X1770" s="52">
        <v>60</v>
      </c>
      <c r="Y1770" s="52"/>
      <c r="Z1770" s="52"/>
      <c r="AA1770" s="52"/>
      <c r="AB1770" s="52"/>
      <c r="AC1770" s="52"/>
      <c r="AD1770" s="52"/>
      <c r="AE1770" s="22" t="s">
        <v>8636</v>
      </c>
      <c r="AF1770" s="5" t="s">
        <v>53</v>
      </c>
      <c r="AG1770" s="22" t="s">
        <v>6223</v>
      </c>
      <c r="AH1770" s="52" t="s">
        <v>239</v>
      </c>
      <c r="AI1770" s="52"/>
      <c r="AJ1770" s="21" t="s">
        <v>229</v>
      </c>
      <c r="AK1770" s="52"/>
      <c r="AL1770" s="52"/>
      <c r="AM1770" s="52"/>
      <c r="AN1770" s="52"/>
    </row>
    <row r="1771" spans="1:170" s="62" customFormat="1" ht="90" x14ac:dyDescent="0.25">
      <c r="A1771" s="22" t="s">
        <v>41</v>
      </c>
      <c r="B1771" s="22" t="s">
        <v>42</v>
      </c>
      <c r="C1771" s="22" t="s">
        <v>7438</v>
      </c>
      <c r="D1771" s="67" t="s">
        <v>8780</v>
      </c>
      <c r="E1771" s="68">
        <v>44881</v>
      </c>
      <c r="F1771" s="22" t="s">
        <v>4432</v>
      </c>
      <c r="G1771" s="32">
        <v>14702770</v>
      </c>
      <c r="H1771" s="22" t="s">
        <v>46</v>
      </c>
      <c r="I1771" s="22" t="s">
        <v>8781</v>
      </c>
      <c r="J1771" s="22" t="s">
        <v>8782</v>
      </c>
      <c r="K1771" s="22" t="s">
        <v>8783</v>
      </c>
      <c r="L1771" s="22" t="s">
        <v>177</v>
      </c>
      <c r="M1771" s="22" t="s">
        <v>7341</v>
      </c>
      <c r="N1771" s="9">
        <f t="shared" si="27"/>
        <v>10224000</v>
      </c>
      <c r="O1771" s="26">
        <v>10224000</v>
      </c>
      <c r="P1771" s="26">
        <v>5112000</v>
      </c>
      <c r="Q1771" s="22"/>
      <c r="R1771" s="22"/>
      <c r="S1771" s="22"/>
      <c r="T1771" s="22" t="s">
        <v>7483</v>
      </c>
      <c r="U1771" s="25">
        <v>44886</v>
      </c>
      <c r="V1771" s="25">
        <v>44926</v>
      </c>
      <c r="W1771" s="25">
        <v>44886</v>
      </c>
      <c r="X1771" s="22">
        <v>60</v>
      </c>
      <c r="Y1771" s="22"/>
      <c r="Z1771" s="22"/>
      <c r="AA1771" s="22"/>
      <c r="AB1771" s="22"/>
      <c r="AC1771" s="22"/>
      <c r="AD1771" s="22"/>
      <c r="AE1771" s="22" t="s">
        <v>8784</v>
      </c>
      <c r="AF1771" s="5" t="s">
        <v>53</v>
      </c>
      <c r="AG1771" s="22" t="s">
        <v>7626</v>
      </c>
      <c r="AH1771" s="22" t="s">
        <v>55</v>
      </c>
      <c r="AI1771" s="22"/>
      <c r="AJ1771" s="21" t="s">
        <v>229</v>
      </c>
      <c r="AK1771" s="22"/>
      <c r="AL1771" s="22"/>
      <c r="AM1771" s="22"/>
      <c r="AN1771" s="22"/>
    </row>
    <row r="1772" spans="1:170" s="62" customFormat="1" ht="150" x14ac:dyDescent="0.25">
      <c r="A1772" s="22" t="s">
        <v>41</v>
      </c>
      <c r="B1772" s="22" t="s">
        <v>42</v>
      </c>
      <c r="C1772" s="22" t="s">
        <v>7438</v>
      </c>
      <c r="D1772" s="67" t="s">
        <v>8785</v>
      </c>
      <c r="E1772" s="68">
        <v>44882</v>
      </c>
      <c r="F1772" s="22" t="s">
        <v>8786</v>
      </c>
      <c r="G1772" s="32">
        <v>1110565242</v>
      </c>
      <c r="H1772" s="22" t="s">
        <v>46</v>
      </c>
      <c r="I1772" s="22" t="s">
        <v>1662</v>
      </c>
      <c r="J1772" s="22" t="s">
        <v>8787</v>
      </c>
      <c r="K1772" s="22" t="s">
        <v>8788</v>
      </c>
      <c r="L1772" s="22" t="s">
        <v>201</v>
      </c>
      <c r="M1772" s="22" t="s">
        <v>7341</v>
      </c>
      <c r="N1772" s="9">
        <f t="shared" si="27"/>
        <v>6134400</v>
      </c>
      <c r="O1772" s="26">
        <v>6134400</v>
      </c>
      <c r="P1772" s="26">
        <v>3067200</v>
      </c>
      <c r="Q1772" s="22"/>
      <c r="R1772" s="22"/>
      <c r="S1772" s="22"/>
      <c r="T1772" s="22" t="s">
        <v>7273</v>
      </c>
      <c r="U1772" s="25">
        <v>44889</v>
      </c>
      <c r="V1772" s="25">
        <v>44926</v>
      </c>
      <c r="W1772" s="25">
        <v>44889</v>
      </c>
      <c r="X1772" s="22">
        <v>60</v>
      </c>
      <c r="Y1772" s="22"/>
      <c r="Z1772" s="22"/>
      <c r="AA1772" s="22"/>
      <c r="AB1772" s="22"/>
      <c r="AC1772" s="22"/>
      <c r="AD1772" s="22"/>
      <c r="AE1772" s="22" t="s">
        <v>1857</v>
      </c>
      <c r="AF1772" s="5" t="s">
        <v>53</v>
      </c>
      <c r="AG1772" s="22" t="s">
        <v>378</v>
      </c>
      <c r="AH1772" s="22" t="s">
        <v>55</v>
      </c>
      <c r="AI1772" s="22"/>
      <c r="AJ1772" s="21" t="s">
        <v>139</v>
      </c>
      <c r="AK1772" s="22"/>
      <c r="AL1772" s="22"/>
      <c r="AM1772" s="22"/>
      <c r="AN1772" s="22"/>
    </row>
    <row r="1773" spans="1:170" s="56" customFormat="1" ht="105" x14ac:dyDescent="0.25">
      <c r="A1773" s="22" t="s">
        <v>41</v>
      </c>
      <c r="B1773" s="22" t="s">
        <v>42</v>
      </c>
      <c r="C1773" s="22" t="s">
        <v>81</v>
      </c>
      <c r="D1773" s="67" t="s">
        <v>8789</v>
      </c>
      <c r="E1773" s="68">
        <v>44881</v>
      </c>
      <c r="F1773" s="22" t="s">
        <v>8790</v>
      </c>
      <c r="G1773" s="32">
        <v>52519394</v>
      </c>
      <c r="H1773" s="22" t="s">
        <v>46</v>
      </c>
      <c r="I1773" s="22" t="s">
        <v>4541</v>
      </c>
      <c r="J1773" s="22" t="s">
        <v>8791</v>
      </c>
      <c r="K1773" s="22" t="s">
        <v>4538</v>
      </c>
      <c r="L1773" s="22" t="s">
        <v>86</v>
      </c>
      <c r="M1773" s="22" t="s">
        <v>7341</v>
      </c>
      <c r="N1773" s="9">
        <f t="shared" si="27"/>
        <v>4560120</v>
      </c>
      <c r="O1773" s="26">
        <v>4560120</v>
      </c>
      <c r="P1773" s="26">
        <v>2581120</v>
      </c>
      <c r="Q1773" s="22"/>
      <c r="R1773" s="22"/>
      <c r="S1773" s="22"/>
      <c r="T1773" s="22" t="s">
        <v>7273</v>
      </c>
      <c r="U1773" s="25">
        <v>44882</v>
      </c>
      <c r="V1773" s="25">
        <v>44925</v>
      </c>
      <c r="W1773" s="25">
        <v>44882</v>
      </c>
      <c r="X1773" s="52">
        <v>53</v>
      </c>
      <c r="Y1773" s="52"/>
      <c r="Z1773" s="52"/>
      <c r="AA1773" s="52"/>
      <c r="AB1773" s="52"/>
      <c r="AC1773" s="52"/>
      <c r="AD1773" s="52"/>
      <c r="AE1773" s="22" t="s">
        <v>1857</v>
      </c>
      <c r="AF1773" s="5" t="s">
        <v>53</v>
      </c>
      <c r="AG1773" s="22" t="s">
        <v>7626</v>
      </c>
      <c r="AH1773" s="52" t="s">
        <v>55</v>
      </c>
      <c r="AI1773" s="52"/>
      <c r="AJ1773" s="21" t="s">
        <v>139</v>
      </c>
      <c r="AK1773" s="52"/>
      <c r="AL1773" s="52"/>
      <c r="AM1773" s="52"/>
      <c r="AN1773" s="52"/>
    </row>
    <row r="1774" spans="1:170" s="56" customFormat="1" ht="150" x14ac:dyDescent="0.25">
      <c r="A1774" s="22" t="s">
        <v>41</v>
      </c>
      <c r="B1774" s="22" t="s">
        <v>42</v>
      </c>
      <c r="C1774" s="22" t="s">
        <v>7438</v>
      </c>
      <c r="D1774" s="67" t="s">
        <v>8792</v>
      </c>
      <c r="E1774" s="68">
        <v>44881</v>
      </c>
      <c r="F1774" s="22" t="s">
        <v>8793</v>
      </c>
      <c r="G1774" s="32">
        <v>1143356343</v>
      </c>
      <c r="H1774" s="22" t="s">
        <v>46</v>
      </c>
      <c r="I1774" s="22" t="s">
        <v>1662</v>
      </c>
      <c r="J1774" s="22" t="s">
        <v>8794</v>
      </c>
      <c r="K1774" s="22" t="s">
        <v>8795</v>
      </c>
      <c r="L1774" s="22" t="s">
        <v>99</v>
      </c>
      <c r="M1774" s="22" t="s">
        <v>7341</v>
      </c>
      <c r="N1774" s="9">
        <f t="shared" si="27"/>
        <v>6343000</v>
      </c>
      <c r="O1774" s="26">
        <v>6343000</v>
      </c>
      <c r="P1774" s="26">
        <v>3805800</v>
      </c>
      <c r="Q1774" s="22"/>
      <c r="R1774" s="22"/>
      <c r="S1774" s="22"/>
      <c r="T1774" s="22" t="s">
        <v>853</v>
      </c>
      <c r="U1774" s="25">
        <v>44883</v>
      </c>
      <c r="V1774" s="25">
        <v>44925</v>
      </c>
      <c r="W1774" s="51">
        <v>44882</v>
      </c>
      <c r="X1774" s="52">
        <v>50</v>
      </c>
      <c r="Y1774" s="52"/>
      <c r="Z1774" s="52"/>
      <c r="AA1774" s="52"/>
      <c r="AB1774" s="52"/>
      <c r="AC1774" s="52"/>
      <c r="AD1774" s="52"/>
      <c r="AE1774" s="22" t="s">
        <v>1857</v>
      </c>
      <c r="AF1774" s="5" t="s">
        <v>53</v>
      </c>
      <c r="AG1774" s="22" t="s">
        <v>378</v>
      </c>
      <c r="AH1774" s="52" t="s">
        <v>55</v>
      </c>
      <c r="AI1774" s="52"/>
      <c r="AJ1774" s="21" t="s">
        <v>139</v>
      </c>
      <c r="AK1774" s="52"/>
      <c r="AL1774" s="52"/>
      <c r="AM1774" s="52"/>
      <c r="AN1774" s="52"/>
    </row>
    <row r="1775" spans="1:170" s="56" customFormat="1" ht="150" x14ac:dyDescent="0.25">
      <c r="A1775" s="22" t="s">
        <v>41</v>
      </c>
      <c r="B1775" s="22" t="s">
        <v>42</v>
      </c>
      <c r="C1775" s="22" t="s">
        <v>7438</v>
      </c>
      <c r="D1775" s="67" t="s">
        <v>8796</v>
      </c>
      <c r="E1775" s="68">
        <v>44881</v>
      </c>
      <c r="F1775" s="22" t="s">
        <v>4409</v>
      </c>
      <c r="G1775" s="32">
        <v>1053862162</v>
      </c>
      <c r="H1775" s="22" t="s">
        <v>46</v>
      </c>
      <c r="I1775" s="22" t="s">
        <v>1662</v>
      </c>
      <c r="J1775" s="22" t="s">
        <v>8797</v>
      </c>
      <c r="K1775" s="22" t="s">
        <v>8798</v>
      </c>
      <c r="L1775" s="22" t="s">
        <v>99</v>
      </c>
      <c r="M1775" s="52" t="s">
        <v>50</v>
      </c>
      <c r="N1775" s="9">
        <v>6343000</v>
      </c>
      <c r="O1775" s="9">
        <v>6343000</v>
      </c>
      <c r="P1775" s="9">
        <v>3805000</v>
      </c>
      <c r="Q1775" s="22"/>
      <c r="R1775" s="22"/>
      <c r="S1775" s="22"/>
      <c r="T1775" s="22" t="s">
        <v>8584</v>
      </c>
      <c r="U1775" s="25">
        <v>44883</v>
      </c>
      <c r="V1775" s="25">
        <v>44925</v>
      </c>
      <c r="W1775" s="51">
        <v>44883</v>
      </c>
      <c r="X1775" s="52">
        <v>50</v>
      </c>
      <c r="Y1775" s="52"/>
      <c r="Z1775" s="52"/>
      <c r="AA1775" s="52"/>
      <c r="AB1775" s="52"/>
      <c r="AC1775" s="52"/>
      <c r="AD1775" s="52"/>
      <c r="AE1775" s="22" t="s">
        <v>1857</v>
      </c>
      <c r="AF1775" s="5" t="s">
        <v>53</v>
      </c>
      <c r="AG1775" s="22" t="s">
        <v>378</v>
      </c>
      <c r="AH1775" s="52" t="s">
        <v>55</v>
      </c>
      <c r="AI1775" s="52"/>
      <c r="AJ1775" s="21" t="s">
        <v>139</v>
      </c>
      <c r="AK1775" s="52"/>
      <c r="AL1775" s="52"/>
      <c r="AM1775" s="52"/>
      <c r="AN1775" s="52"/>
    </row>
    <row r="1776" spans="1:170" ht="150" x14ac:dyDescent="0.25">
      <c r="A1776" s="22" t="s">
        <v>41</v>
      </c>
      <c r="B1776" s="22" t="s">
        <v>42</v>
      </c>
      <c r="C1776" s="22" t="s">
        <v>7438</v>
      </c>
      <c r="D1776" s="67" t="s">
        <v>8799</v>
      </c>
      <c r="E1776" s="68">
        <v>44881</v>
      </c>
      <c r="F1776" s="22" t="s">
        <v>3788</v>
      </c>
      <c r="G1776" s="32">
        <v>1053838249</v>
      </c>
      <c r="H1776" s="22" t="s">
        <v>46</v>
      </c>
      <c r="I1776" s="22" t="s">
        <v>1662</v>
      </c>
      <c r="J1776" s="22" t="s">
        <v>8800</v>
      </c>
      <c r="K1776" s="22" t="s">
        <v>8798</v>
      </c>
      <c r="L1776" s="22" t="s">
        <v>99</v>
      </c>
      <c r="M1776" s="22" t="s">
        <v>7341</v>
      </c>
      <c r="N1776" s="9">
        <f t="shared" si="27"/>
        <v>6343000</v>
      </c>
      <c r="O1776" s="26">
        <v>6343000</v>
      </c>
      <c r="P1776" s="26">
        <v>3805800</v>
      </c>
      <c r="Q1776" s="22"/>
      <c r="R1776" s="22"/>
      <c r="S1776" s="22"/>
      <c r="T1776" s="22" t="s">
        <v>8584</v>
      </c>
      <c r="U1776" s="25">
        <v>44883</v>
      </c>
      <c r="V1776" s="25">
        <v>44925</v>
      </c>
      <c r="W1776" s="51">
        <v>44883</v>
      </c>
      <c r="X1776" s="52">
        <v>50</v>
      </c>
      <c r="Y1776" s="54"/>
      <c r="Z1776" s="54"/>
      <c r="AA1776" s="54"/>
      <c r="AB1776" s="54"/>
      <c r="AC1776" s="54"/>
      <c r="AD1776" s="54"/>
      <c r="AE1776" s="22" t="s">
        <v>1857</v>
      </c>
      <c r="AF1776" s="5" t="s">
        <v>53</v>
      </c>
      <c r="AG1776" s="22" t="s">
        <v>378</v>
      </c>
      <c r="AH1776" s="52" t="s">
        <v>55</v>
      </c>
      <c r="AI1776" s="54"/>
      <c r="AJ1776" s="21" t="s">
        <v>139</v>
      </c>
      <c r="AK1776" s="54"/>
      <c r="AL1776" s="54"/>
      <c r="AM1776" s="54"/>
      <c r="AN1776" s="54"/>
      <c r="AO1776"/>
      <c r="AP1776"/>
      <c r="AQ1776"/>
      <c r="AR1776"/>
      <c r="AS1776"/>
      <c r="AT1776"/>
      <c r="AU1776"/>
      <c r="AV1776"/>
      <c r="AW1776"/>
      <c r="AX1776"/>
      <c r="AY1776"/>
      <c r="AZ1776"/>
      <c r="BA1776"/>
      <c r="BB1776"/>
      <c r="BC1776"/>
      <c r="BD1776"/>
      <c r="BE1776"/>
      <c r="BF1776"/>
      <c r="BG1776"/>
      <c r="BH1776"/>
      <c r="BI1776"/>
      <c r="BJ1776"/>
      <c r="BK1776"/>
      <c r="BL1776"/>
      <c r="BM1776"/>
      <c r="BN1776"/>
      <c r="BO1776"/>
      <c r="BP1776"/>
      <c r="BQ1776"/>
      <c r="BR1776"/>
      <c r="BS1776"/>
      <c r="BT1776"/>
      <c r="BU1776"/>
      <c r="BV1776"/>
      <c r="BW1776"/>
      <c r="BX1776"/>
      <c r="BY1776"/>
      <c r="BZ1776"/>
      <c r="CA1776"/>
      <c r="CB1776"/>
      <c r="CC1776"/>
      <c r="CD1776"/>
      <c r="CE1776"/>
      <c r="CF1776"/>
      <c r="CG1776"/>
      <c r="CH1776"/>
      <c r="CI1776"/>
      <c r="CJ1776"/>
      <c r="CK1776"/>
      <c r="CL1776"/>
      <c r="CM1776"/>
      <c r="CN1776"/>
      <c r="CO1776"/>
      <c r="CP1776"/>
      <c r="CQ1776"/>
      <c r="CR1776"/>
      <c r="CS1776"/>
      <c r="CT1776"/>
      <c r="CU1776"/>
      <c r="CV1776"/>
      <c r="CW1776"/>
      <c r="CX1776"/>
      <c r="CY1776"/>
      <c r="CZ1776"/>
      <c r="DA1776"/>
      <c r="DB1776"/>
      <c r="DC1776"/>
      <c r="DD1776"/>
      <c r="DE1776"/>
      <c r="DF1776"/>
      <c r="DG1776"/>
      <c r="DH1776"/>
      <c r="DI1776"/>
      <c r="DJ1776"/>
      <c r="DK1776"/>
      <c r="DL1776"/>
      <c r="DM1776"/>
      <c r="DN1776"/>
      <c r="DO1776"/>
      <c r="DP1776"/>
      <c r="DQ1776"/>
      <c r="DR1776"/>
      <c r="DS1776"/>
      <c r="DT1776"/>
      <c r="DU1776"/>
      <c r="DV1776"/>
      <c r="DW1776"/>
      <c r="DX1776"/>
      <c r="DY1776"/>
      <c r="DZ1776"/>
      <c r="EA1776"/>
      <c r="EB1776"/>
      <c r="EC1776"/>
      <c r="ED1776"/>
      <c r="EE1776"/>
      <c r="EF1776"/>
      <c r="EG1776"/>
      <c r="EH1776"/>
      <c r="EI1776"/>
      <c r="EJ1776"/>
      <c r="EK1776"/>
      <c r="EL1776"/>
      <c r="EM1776"/>
      <c r="EN1776"/>
      <c r="EO1776"/>
      <c r="EP1776"/>
      <c r="EQ1776"/>
      <c r="ER1776"/>
      <c r="ES1776"/>
      <c r="ET1776"/>
      <c r="EU1776"/>
      <c r="EV1776"/>
      <c r="EW1776"/>
      <c r="EX1776"/>
      <c r="EY1776"/>
      <c r="EZ1776"/>
      <c r="FA1776"/>
      <c r="FB1776"/>
      <c r="FC1776"/>
      <c r="FD1776"/>
      <c r="FE1776"/>
      <c r="FF1776"/>
      <c r="FG1776"/>
      <c r="FH1776"/>
      <c r="FI1776"/>
      <c r="FJ1776"/>
      <c r="FK1776"/>
      <c r="FL1776"/>
      <c r="FM1776"/>
      <c r="FN1776"/>
    </row>
    <row r="1777" spans="1:40" s="62" customFormat="1" ht="150" x14ac:dyDescent="0.25">
      <c r="A1777" s="22" t="s">
        <v>41</v>
      </c>
      <c r="B1777" s="22" t="s">
        <v>42</v>
      </c>
      <c r="C1777" s="22" t="s">
        <v>7438</v>
      </c>
      <c r="D1777" s="67" t="s">
        <v>8801</v>
      </c>
      <c r="E1777" s="68">
        <v>44882</v>
      </c>
      <c r="F1777" s="22" t="s">
        <v>8802</v>
      </c>
      <c r="G1777" s="32">
        <v>1107069037</v>
      </c>
      <c r="H1777" s="22" t="s">
        <v>46</v>
      </c>
      <c r="I1777" s="22" t="s">
        <v>1662</v>
      </c>
      <c r="J1777" s="22" t="s">
        <v>8803</v>
      </c>
      <c r="K1777" s="22" t="s">
        <v>8804</v>
      </c>
      <c r="L1777" s="22" t="s">
        <v>106</v>
      </c>
      <c r="M1777" s="22" t="s">
        <v>7341</v>
      </c>
      <c r="N1777" s="9">
        <f t="shared" si="27"/>
        <v>7428000</v>
      </c>
      <c r="O1777" s="26">
        <v>7428000</v>
      </c>
      <c r="P1777" s="26">
        <v>4456800</v>
      </c>
      <c r="Q1777" s="22"/>
      <c r="R1777" s="22"/>
      <c r="S1777" s="22"/>
      <c r="T1777" s="22" t="s">
        <v>7483</v>
      </c>
      <c r="U1777" s="25">
        <v>44888</v>
      </c>
      <c r="V1777" s="25">
        <v>44925</v>
      </c>
      <c r="W1777" s="25">
        <v>44888</v>
      </c>
      <c r="X1777" s="22">
        <v>50</v>
      </c>
      <c r="Y1777" s="22"/>
      <c r="Z1777" s="22"/>
      <c r="AA1777" s="22"/>
      <c r="AB1777" s="22"/>
      <c r="AC1777" s="22"/>
      <c r="AD1777" s="22"/>
      <c r="AE1777" s="22" t="s">
        <v>1857</v>
      </c>
      <c r="AF1777" s="5" t="s">
        <v>53</v>
      </c>
      <c r="AG1777" s="22" t="s">
        <v>378</v>
      </c>
      <c r="AH1777" s="22" t="s">
        <v>55</v>
      </c>
      <c r="AI1777" s="22"/>
      <c r="AJ1777" s="21" t="s">
        <v>139</v>
      </c>
      <c r="AK1777" s="22"/>
      <c r="AL1777" s="22"/>
      <c r="AM1777" s="22"/>
      <c r="AN1777" s="22"/>
    </row>
    <row r="1778" spans="1:40" s="56" customFormat="1" ht="195" x14ac:dyDescent="0.25">
      <c r="A1778" s="22" t="s">
        <v>41</v>
      </c>
      <c r="B1778" s="22" t="s">
        <v>42</v>
      </c>
      <c r="C1778" s="22" t="s">
        <v>81</v>
      </c>
      <c r="D1778" s="67" t="s">
        <v>8805</v>
      </c>
      <c r="E1778" s="68">
        <v>44882</v>
      </c>
      <c r="F1778" s="22" t="s">
        <v>8806</v>
      </c>
      <c r="G1778" s="32">
        <v>1078920142</v>
      </c>
      <c r="H1778" s="22" t="s">
        <v>46</v>
      </c>
      <c r="I1778" s="22" t="s">
        <v>8634</v>
      </c>
      <c r="J1778" s="22" t="s">
        <v>8807</v>
      </c>
      <c r="K1778" s="22" t="s">
        <v>2081</v>
      </c>
      <c r="L1778" s="22" t="s">
        <v>86</v>
      </c>
      <c r="M1778" s="22" t="s">
        <v>7341</v>
      </c>
      <c r="N1778" s="9">
        <f t="shared" si="27"/>
        <v>5162400</v>
      </c>
      <c r="O1778" s="26">
        <v>5162400</v>
      </c>
      <c r="P1778" s="26">
        <v>2581200</v>
      </c>
      <c r="Q1778" s="22"/>
      <c r="R1778" s="22"/>
      <c r="S1778" s="22"/>
      <c r="T1778" s="22" t="s">
        <v>8808</v>
      </c>
      <c r="U1778" s="25">
        <v>44886</v>
      </c>
      <c r="V1778" s="25">
        <v>44926</v>
      </c>
      <c r="W1778" s="51">
        <v>44886</v>
      </c>
      <c r="X1778" s="52">
        <v>60</v>
      </c>
      <c r="Y1778" s="52"/>
      <c r="Z1778" s="52"/>
      <c r="AA1778" s="52"/>
      <c r="AB1778" s="52"/>
      <c r="AC1778" s="52"/>
      <c r="AD1778" s="52"/>
      <c r="AE1778" s="22" t="s">
        <v>8636</v>
      </c>
      <c r="AF1778" s="5" t="s">
        <v>53</v>
      </c>
      <c r="AG1778" s="22" t="s">
        <v>6856</v>
      </c>
      <c r="AH1778" s="52" t="s">
        <v>239</v>
      </c>
      <c r="AI1778" s="52"/>
      <c r="AJ1778" s="26" t="s">
        <v>506</v>
      </c>
      <c r="AK1778" s="52"/>
      <c r="AL1778" s="52"/>
      <c r="AM1778" s="52"/>
      <c r="AN1778" s="52"/>
    </row>
    <row r="1779" spans="1:40" s="62" customFormat="1" ht="135" x14ac:dyDescent="0.25">
      <c r="A1779" s="22" t="s">
        <v>41</v>
      </c>
      <c r="B1779" s="22" t="s">
        <v>42</v>
      </c>
      <c r="C1779" s="22" t="s">
        <v>7438</v>
      </c>
      <c r="D1779" s="67" t="s">
        <v>8809</v>
      </c>
      <c r="E1779" s="68">
        <v>44883</v>
      </c>
      <c r="F1779" s="22" t="s">
        <v>6743</v>
      </c>
      <c r="G1779" s="22" t="s">
        <v>8810</v>
      </c>
      <c r="H1779" s="22" t="s">
        <v>46</v>
      </c>
      <c r="I1779" s="22" t="s">
        <v>8603</v>
      </c>
      <c r="J1779" s="22" t="s">
        <v>8811</v>
      </c>
      <c r="K1779" s="22" t="s">
        <v>8812</v>
      </c>
      <c r="L1779" s="22" t="s">
        <v>99</v>
      </c>
      <c r="M1779" s="22" t="s">
        <v>7341</v>
      </c>
      <c r="N1779" s="9">
        <f t="shared" si="27"/>
        <v>7611400</v>
      </c>
      <c r="O1779" s="26">
        <v>7611400</v>
      </c>
      <c r="P1779" s="26">
        <v>3805800</v>
      </c>
      <c r="Q1779" s="22"/>
      <c r="R1779" s="22"/>
      <c r="S1779" s="22"/>
      <c r="T1779" s="22" t="s">
        <v>266</v>
      </c>
      <c r="U1779" s="25">
        <v>44886</v>
      </c>
      <c r="V1779" s="25">
        <v>44926</v>
      </c>
      <c r="W1779" s="25">
        <v>44883</v>
      </c>
      <c r="X1779" s="22">
        <v>40</v>
      </c>
      <c r="Y1779" s="22"/>
      <c r="Z1779" s="22"/>
      <c r="AA1779" s="22"/>
      <c r="AB1779" s="22"/>
      <c r="AC1779" s="22"/>
      <c r="AD1779" s="22"/>
      <c r="AE1779" s="22" t="s">
        <v>8813</v>
      </c>
      <c r="AF1779" s="5" t="s">
        <v>53</v>
      </c>
      <c r="AG1779" s="22" t="s">
        <v>378</v>
      </c>
      <c r="AH1779" s="22" t="s">
        <v>55</v>
      </c>
      <c r="AI1779" s="22"/>
      <c r="AJ1779" s="21" t="s">
        <v>506</v>
      </c>
      <c r="AK1779" s="22"/>
      <c r="AL1779" s="22"/>
      <c r="AM1779" s="22"/>
      <c r="AN1779" s="22"/>
    </row>
    <row r="1780" spans="1:40" s="56" customFormat="1" ht="150" x14ac:dyDescent="0.25">
      <c r="A1780" s="22" t="s">
        <v>41</v>
      </c>
      <c r="B1780" s="22" t="s">
        <v>42</v>
      </c>
      <c r="C1780" s="22" t="s">
        <v>7438</v>
      </c>
      <c r="D1780" s="67" t="s">
        <v>8814</v>
      </c>
      <c r="E1780" s="68">
        <v>44887</v>
      </c>
      <c r="F1780" s="22" t="s">
        <v>3843</v>
      </c>
      <c r="G1780" s="32">
        <v>80190513</v>
      </c>
      <c r="H1780" s="22" t="s">
        <v>46</v>
      </c>
      <c r="I1780" s="22" t="s">
        <v>8603</v>
      </c>
      <c r="J1780" s="22" t="s">
        <v>8815</v>
      </c>
      <c r="K1780" s="22" t="s">
        <v>8816</v>
      </c>
      <c r="L1780" s="22" t="s">
        <v>118</v>
      </c>
      <c r="M1780" s="22" t="s">
        <v>7341</v>
      </c>
      <c r="N1780" s="9">
        <f t="shared" si="27"/>
        <v>20921400</v>
      </c>
      <c r="O1780" s="26">
        <v>20921400</v>
      </c>
      <c r="P1780" s="26">
        <v>10460700</v>
      </c>
      <c r="Q1780" s="22"/>
      <c r="R1780" s="22"/>
      <c r="S1780" s="22"/>
      <c r="T1780" s="22" t="s">
        <v>7273</v>
      </c>
      <c r="U1780" s="25">
        <v>44888</v>
      </c>
      <c r="V1780" s="25">
        <v>44926</v>
      </c>
      <c r="W1780" s="51">
        <v>44888</v>
      </c>
      <c r="X1780" s="52">
        <v>60</v>
      </c>
      <c r="Y1780" s="52"/>
      <c r="Z1780" s="52"/>
      <c r="AA1780" s="52"/>
      <c r="AB1780" s="52"/>
      <c r="AC1780" s="52"/>
      <c r="AD1780" s="52"/>
      <c r="AE1780" s="22" t="s">
        <v>8813</v>
      </c>
      <c r="AF1780" s="5" t="s">
        <v>53</v>
      </c>
      <c r="AG1780" s="22" t="s">
        <v>378</v>
      </c>
      <c r="AH1780" s="52" t="s">
        <v>55</v>
      </c>
      <c r="AI1780" s="52"/>
      <c r="AJ1780" s="21" t="s">
        <v>506</v>
      </c>
      <c r="AK1780" s="52"/>
      <c r="AL1780" s="52"/>
      <c r="AM1780" s="52"/>
      <c r="AN1780" s="52"/>
    </row>
    <row r="1781" spans="1:40" s="56" customFormat="1" ht="150" x14ac:dyDescent="0.25">
      <c r="A1781" s="22" t="s">
        <v>41</v>
      </c>
      <c r="B1781" s="22" t="s">
        <v>42</v>
      </c>
      <c r="C1781" s="22" t="s">
        <v>7438</v>
      </c>
      <c r="D1781" s="67" t="s">
        <v>8817</v>
      </c>
      <c r="E1781" s="68">
        <v>44886</v>
      </c>
      <c r="F1781" s="22" t="s">
        <v>5467</v>
      </c>
      <c r="G1781" s="22" t="s">
        <v>8818</v>
      </c>
      <c r="H1781" s="22" t="s">
        <v>46</v>
      </c>
      <c r="I1781" s="22" t="s">
        <v>1662</v>
      </c>
      <c r="J1781" s="22" t="s">
        <v>8819</v>
      </c>
      <c r="K1781" s="22" t="s">
        <v>8820</v>
      </c>
      <c r="L1781" s="22" t="s">
        <v>99</v>
      </c>
      <c r="M1781" s="22" t="s">
        <v>7341</v>
      </c>
      <c r="N1781" s="9">
        <f t="shared" si="27"/>
        <v>6434000</v>
      </c>
      <c r="O1781" s="26">
        <v>6434000</v>
      </c>
      <c r="P1781" s="26">
        <v>3805800</v>
      </c>
      <c r="Q1781" s="22"/>
      <c r="R1781" s="22"/>
      <c r="S1781" s="22"/>
      <c r="T1781" s="22" t="s">
        <v>8821</v>
      </c>
      <c r="U1781" s="25">
        <v>44908</v>
      </c>
      <c r="V1781" s="25">
        <v>44925</v>
      </c>
      <c r="W1781" s="51">
        <v>44894</v>
      </c>
      <c r="X1781" s="52">
        <v>50</v>
      </c>
      <c r="Y1781" s="52"/>
      <c r="Z1781" s="52"/>
      <c r="AA1781" s="52"/>
      <c r="AB1781" s="52"/>
      <c r="AC1781" s="52"/>
      <c r="AD1781" s="52"/>
      <c r="AE1781" s="22" t="s">
        <v>1857</v>
      </c>
      <c r="AF1781" s="5" t="s">
        <v>53</v>
      </c>
      <c r="AG1781" s="22" t="s">
        <v>378</v>
      </c>
      <c r="AH1781" s="52" t="s">
        <v>55</v>
      </c>
      <c r="AI1781" s="52"/>
      <c r="AJ1781" s="21" t="s">
        <v>506</v>
      </c>
      <c r="AK1781" s="52"/>
      <c r="AL1781" s="52"/>
      <c r="AM1781" s="52"/>
      <c r="AN1781" s="52"/>
    </row>
    <row r="1782" spans="1:40" s="56" customFormat="1" ht="135" x14ac:dyDescent="0.25">
      <c r="A1782" s="22" t="s">
        <v>41</v>
      </c>
      <c r="B1782" s="22" t="s">
        <v>42</v>
      </c>
      <c r="C1782" s="22" t="s">
        <v>81</v>
      </c>
      <c r="D1782" s="67" t="s">
        <v>8822</v>
      </c>
      <c r="E1782" s="68">
        <v>44882</v>
      </c>
      <c r="F1782" s="22" t="s">
        <v>8823</v>
      </c>
      <c r="G1782" s="32">
        <v>1070988324</v>
      </c>
      <c r="H1782" s="22" t="s">
        <v>46</v>
      </c>
      <c r="I1782" s="22" t="s">
        <v>8603</v>
      </c>
      <c r="J1782" s="22" t="s">
        <v>8824</v>
      </c>
      <c r="K1782" s="22" t="s">
        <v>8825</v>
      </c>
      <c r="L1782" s="22" t="s">
        <v>86</v>
      </c>
      <c r="M1782" s="22" t="s">
        <v>7341</v>
      </c>
      <c r="N1782" s="9">
        <f t="shared" si="27"/>
        <v>5162400</v>
      </c>
      <c r="O1782" s="26">
        <v>5162400</v>
      </c>
      <c r="P1782" s="26">
        <v>2581200</v>
      </c>
      <c r="Q1782" s="22"/>
      <c r="R1782" s="22"/>
      <c r="S1782" s="22"/>
      <c r="T1782" s="73" t="s">
        <v>7273</v>
      </c>
      <c r="U1782" s="25">
        <v>44887</v>
      </c>
      <c r="V1782" s="25">
        <v>44926</v>
      </c>
      <c r="W1782" s="51">
        <v>44887</v>
      </c>
      <c r="X1782" s="52">
        <v>60</v>
      </c>
      <c r="Y1782" s="52"/>
      <c r="Z1782" s="52"/>
      <c r="AA1782" s="52"/>
      <c r="AB1782" s="52"/>
      <c r="AC1782" s="52"/>
      <c r="AD1782" s="52"/>
      <c r="AE1782" s="22" t="s">
        <v>8826</v>
      </c>
      <c r="AF1782" s="5" t="s">
        <v>53</v>
      </c>
      <c r="AG1782" s="22" t="s">
        <v>7626</v>
      </c>
      <c r="AH1782" s="52" t="s">
        <v>55</v>
      </c>
      <c r="AI1782" s="52"/>
      <c r="AJ1782" s="21" t="s">
        <v>506</v>
      </c>
      <c r="AK1782" s="52"/>
      <c r="AL1782" s="52"/>
      <c r="AM1782" s="52"/>
      <c r="AN1782" s="52"/>
    </row>
    <row r="1783" spans="1:40" s="56" customFormat="1" ht="135" x14ac:dyDescent="0.25">
      <c r="A1783" s="22" t="s">
        <v>41</v>
      </c>
      <c r="B1783" s="22" t="s">
        <v>42</v>
      </c>
      <c r="C1783" s="22" t="s">
        <v>81</v>
      </c>
      <c r="D1783" s="67" t="s">
        <v>8827</v>
      </c>
      <c r="E1783" s="68">
        <v>44883</v>
      </c>
      <c r="F1783" s="22" t="s">
        <v>6050</v>
      </c>
      <c r="G1783" s="32">
        <v>52421219</v>
      </c>
      <c r="H1783" s="22" t="s">
        <v>46</v>
      </c>
      <c r="I1783" s="22" t="s">
        <v>8603</v>
      </c>
      <c r="J1783" s="22" t="s">
        <v>8828</v>
      </c>
      <c r="K1783" s="22" t="s">
        <v>2190</v>
      </c>
      <c r="L1783" s="22" t="s">
        <v>86</v>
      </c>
      <c r="M1783" s="22" t="s">
        <v>7341</v>
      </c>
      <c r="N1783" s="9">
        <f t="shared" si="27"/>
        <v>5162400</v>
      </c>
      <c r="O1783" s="26">
        <v>5162400</v>
      </c>
      <c r="P1783" s="26">
        <v>2581200</v>
      </c>
      <c r="Q1783" s="22"/>
      <c r="R1783" s="22"/>
      <c r="S1783" s="22"/>
      <c r="T1783" s="22" t="s">
        <v>7273</v>
      </c>
      <c r="U1783" s="25">
        <v>44887</v>
      </c>
      <c r="V1783" s="25">
        <v>44926</v>
      </c>
      <c r="W1783" s="51">
        <v>44886</v>
      </c>
      <c r="X1783" s="52">
        <v>60</v>
      </c>
      <c r="Y1783" s="52"/>
      <c r="Z1783" s="52"/>
      <c r="AA1783" s="52"/>
      <c r="AB1783" s="52"/>
      <c r="AC1783" s="52"/>
      <c r="AD1783" s="52"/>
      <c r="AE1783" s="22" t="s">
        <v>8826</v>
      </c>
      <c r="AF1783" s="5" t="s">
        <v>53</v>
      </c>
      <c r="AG1783" s="22" t="s">
        <v>7626</v>
      </c>
      <c r="AH1783" s="52" t="s">
        <v>55</v>
      </c>
      <c r="AI1783" s="52"/>
      <c r="AJ1783" s="21" t="s">
        <v>506</v>
      </c>
      <c r="AK1783" s="52"/>
      <c r="AL1783" s="52"/>
      <c r="AM1783" s="52"/>
      <c r="AN1783" s="52"/>
    </row>
    <row r="1784" spans="1:40" s="56" customFormat="1" ht="135" x14ac:dyDescent="0.25">
      <c r="A1784" s="22" t="s">
        <v>41</v>
      </c>
      <c r="B1784" s="22" t="s">
        <v>42</v>
      </c>
      <c r="C1784" s="22" t="s">
        <v>81</v>
      </c>
      <c r="D1784" s="67" t="s">
        <v>8829</v>
      </c>
      <c r="E1784" s="68">
        <v>44883</v>
      </c>
      <c r="F1784" s="22" t="s">
        <v>8830</v>
      </c>
      <c r="G1784" s="32">
        <v>52474618</v>
      </c>
      <c r="H1784" s="22" t="s">
        <v>46</v>
      </c>
      <c r="I1784" s="22" t="s">
        <v>8603</v>
      </c>
      <c r="J1784" s="22" t="s">
        <v>8831</v>
      </c>
      <c r="K1784" s="22" t="s">
        <v>2190</v>
      </c>
      <c r="L1784" s="22" t="s">
        <v>86</v>
      </c>
      <c r="M1784" s="22" t="s">
        <v>7341</v>
      </c>
      <c r="N1784" s="9">
        <f t="shared" si="27"/>
        <v>5162400</v>
      </c>
      <c r="O1784" s="26">
        <v>5162400</v>
      </c>
      <c r="P1784" s="26">
        <v>2581200</v>
      </c>
      <c r="Q1784" s="22"/>
      <c r="R1784" s="22"/>
      <c r="S1784" s="22"/>
      <c r="T1784" s="22" t="s">
        <v>7273</v>
      </c>
      <c r="U1784" s="25">
        <v>44886</v>
      </c>
      <c r="V1784" s="25">
        <v>44926</v>
      </c>
      <c r="W1784" s="51">
        <v>44883</v>
      </c>
      <c r="X1784" s="52">
        <v>60</v>
      </c>
      <c r="Y1784" s="52"/>
      <c r="Z1784" s="52"/>
      <c r="AA1784" s="52"/>
      <c r="AB1784" s="52"/>
      <c r="AC1784" s="52"/>
      <c r="AD1784" s="52"/>
      <c r="AE1784" s="22" t="s">
        <v>8826</v>
      </c>
      <c r="AF1784" s="5" t="s">
        <v>53</v>
      </c>
      <c r="AG1784" s="22" t="s">
        <v>7626</v>
      </c>
      <c r="AH1784" s="52" t="s">
        <v>55</v>
      </c>
      <c r="AI1784" s="52"/>
      <c r="AJ1784" s="21" t="s">
        <v>506</v>
      </c>
      <c r="AK1784" s="52"/>
      <c r="AL1784" s="52"/>
      <c r="AM1784" s="52"/>
      <c r="AN1784" s="52"/>
    </row>
    <row r="1785" spans="1:40" s="62" customFormat="1" ht="150" x14ac:dyDescent="0.25">
      <c r="A1785" s="22" t="s">
        <v>41</v>
      </c>
      <c r="B1785" s="22" t="s">
        <v>42</v>
      </c>
      <c r="C1785" s="22" t="s">
        <v>81</v>
      </c>
      <c r="D1785" s="67" t="s">
        <v>8832</v>
      </c>
      <c r="E1785" s="68">
        <v>44882</v>
      </c>
      <c r="F1785" s="22" t="s">
        <v>8833</v>
      </c>
      <c r="G1785" s="32">
        <v>1027880146</v>
      </c>
      <c r="H1785" s="22" t="s">
        <v>46</v>
      </c>
      <c r="I1785" s="22" t="s">
        <v>1662</v>
      </c>
      <c r="J1785" s="22" t="s">
        <v>8834</v>
      </c>
      <c r="K1785" s="22" t="s">
        <v>8835</v>
      </c>
      <c r="L1785" s="22" t="s">
        <v>99</v>
      </c>
      <c r="M1785" s="22" t="s">
        <v>7341</v>
      </c>
      <c r="N1785" s="9">
        <f t="shared" si="27"/>
        <v>6434000</v>
      </c>
      <c r="O1785" s="26">
        <v>6434000</v>
      </c>
      <c r="P1785" s="26">
        <v>3805800</v>
      </c>
      <c r="Q1785" s="22"/>
      <c r="R1785" s="22"/>
      <c r="S1785" s="22"/>
      <c r="T1785" s="22" t="s">
        <v>2377</v>
      </c>
      <c r="U1785" s="25">
        <v>44887</v>
      </c>
      <c r="V1785" s="25">
        <v>44925</v>
      </c>
      <c r="W1785" s="25">
        <v>44887</v>
      </c>
      <c r="X1785" s="22">
        <v>50</v>
      </c>
      <c r="Y1785" s="22"/>
      <c r="Z1785" s="22"/>
      <c r="AA1785" s="22"/>
      <c r="AB1785" s="22"/>
      <c r="AC1785" s="22"/>
      <c r="AD1785" s="22"/>
      <c r="AE1785" s="22" t="s">
        <v>8501</v>
      </c>
      <c r="AF1785" s="5" t="s">
        <v>53</v>
      </c>
      <c r="AG1785" s="22" t="s">
        <v>378</v>
      </c>
      <c r="AH1785" s="22" t="s">
        <v>55</v>
      </c>
      <c r="AI1785" s="22"/>
      <c r="AJ1785" s="21" t="s">
        <v>506</v>
      </c>
      <c r="AK1785" s="22"/>
      <c r="AL1785" s="22"/>
      <c r="AM1785" s="22"/>
      <c r="AN1785" s="22"/>
    </row>
    <row r="1786" spans="1:40" s="56" customFormat="1" ht="165" x14ac:dyDescent="0.25">
      <c r="A1786" s="22" t="s">
        <v>41</v>
      </c>
      <c r="B1786" s="22" t="s">
        <v>42</v>
      </c>
      <c r="C1786" s="22" t="s">
        <v>7438</v>
      </c>
      <c r="D1786" s="67" t="s">
        <v>8836</v>
      </c>
      <c r="E1786" s="68">
        <v>44887</v>
      </c>
      <c r="F1786" s="22" t="s">
        <v>8837</v>
      </c>
      <c r="G1786" s="32">
        <v>93386123</v>
      </c>
      <c r="H1786" s="22" t="s">
        <v>46</v>
      </c>
      <c r="I1786" s="22" t="s">
        <v>7665</v>
      </c>
      <c r="J1786" s="22" t="s">
        <v>8838</v>
      </c>
      <c r="K1786" s="22" t="s">
        <v>8839</v>
      </c>
      <c r="L1786" s="22" t="s">
        <v>201</v>
      </c>
      <c r="M1786" s="22" t="s">
        <v>7341</v>
      </c>
      <c r="N1786" s="9">
        <f t="shared" si="27"/>
        <v>6134400</v>
      </c>
      <c r="O1786" s="49">
        <v>6134400</v>
      </c>
      <c r="P1786" s="49">
        <v>3067200</v>
      </c>
      <c r="Q1786" s="22"/>
      <c r="R1786" s="22"/>
      <c r="S1786" s="22"/>
      <c r="T1786" s="22" t="s">
        <v>7273</v>
      </c>
      <c r="U1786" s="25">
        <v>44890</v>
      </c>
      <c r="V1786" s="25">
        <v>44926</v>
      </c>
      <c r="W1786" s="51">
        <v>44889</v>
      </c>
      <c r="X1786" s="52">
        <v>60</v>
      </c>
      <c r="Y1786" s="52"/>
      <c r="Z1786" s="52"/>
      <c r="AA1786" s="52"/>
      <c r="AB1786" s="52"/>
      <c r="AC1786" s="52"/>
      <c r="AD1786" s="52"/>
      <c r="AE1786" s="22" t="s">
        <v>8840</v>
      </c>
      <c r="AF1786" s="5" t="s">
        <v>53</v>
      </c>
      <c r="AG1786" s="22" t="s">
        <v>378</v>
      </c>
      <c r="AH1786" s="52" t="s">
        <v>55</v>
      </c>
      <c r="AI1786" s="52"/>
      <c r="AJ1786" s="21" t="s">
        <v>506</v>
      </c>
      <c r="AK1786" s="52"/>
      <c r="AL1786" s="52"/>
      <c r="AM1786" s="52"/>
      <c r="AN1786" s="52"/>
    </row>
    <row r="1787" spans="1:40" s="62" customFormat="1" ht="150" x14ac:dyDescent="0.25">
      <c r="A1787" s="22" t="s">
        <v>41</v>
      </c>
      <c r="B1787" s="22" t="s">
        <v>42</v>
      </c>
      <c r="C1787" s="22" t="s">
        <v>7438</v>
      </c>
      <c r="D1787" s="67" t="s">
        <v>8841</v>
      </c>
      <c r="E1787" s="68">
        <v>44882</v>
      </c>
      <c r="F1787" s="22" t="s">
        <v>8842</v>
      </c>
      <c r="G1787" s="32">
        <v>1036781902</v>
      </c>
      <c r="H1787" s="22" t="s">
        <v>46</v>
      </c>
      <c r="I1787" s="22" t="s">
        <v>1662</v>
      </c>
      <c r="J1787" s="22" t="s">
        <v>8843</v>
      </c>
      <c r="K1787" s="22" t="s">
        <v>8844</v>
      </c>
      <c r="L1787" s="22" t="s">
        <v>99</v>
      </c>
      <c r="M1787" s="22" t="s">
        <v>7341</v>
      </c>
      <c r="N1787" s="9">
        <f t="shared" si="27"/>
        <v>5708700</v>
      </c>
      <c r="O1787" s="26">
        <v>5708700</v>
      </c>
      <c r="P1787" s="26">
        <v>3805800</v>
      </c>
      <c r="Q1787" s="22"/>
      <c r="R1787" s="22"/>
      <c r="S1787" s="22"/>
      <c r="T1787" s="22" t="s">
        <v>2472</v>
      </c>
      <c r="U1787" s="25">
        <v>44886</v>
      </c>
      <c r="V1787" s="25">
        <v>44925</v>
      </c>
      <c r="W1787" s="25">
        <v>44886</v>
      </c>
      <c r="X1787" s="22">
        <v>45</v>
      </c>
      <c r="Y1787" s="22"/>
      <c r="Z1787" s="22"/>
      <c r="AA1787" s="22"/>
      <c r="AB1787" s="22"/>
      <c r="AC1787" s="22"/>
      <c r="AD1787" s="22"/>
      <c r="AE1787" s="22" t="s">
        <v>1857</v>
      </c>
      <c r="AF1787" s="5" t="s">
        <v>53</v>
      </c>
      <c r="AG1787" s="22" t="s">
        <v>378</v>
      </c>
      <c r="AH1787" s="22" t="s">
        <v>55</v>
      </c>
      <c r="AI1787" s="22"/>
      <c r="AJ1787" s="21" t="s">
        <v>506</v>
      </c>
      <c r="AK1787" s="22"/>
      <c r="AL1787" s="22"/>
      <c r="AM1787" s="22"/>
      <c r="AN1787" s="22"/>
    </row>
    <row r="1788" spans="1:40" s="62" customFormat="1" ht="150" x14ac:dyDescent="0.25">
      <c r="A1788" s="22" t="s">
        <v>41</v>
      </c>
      <c r="B1788" s="22" t="s">
        <v>42</v>
      </c>
      <c r="C1788" s="22" t="s">
        <v>7438</v>
      </c>
      <c r="D1788" s="67" t="s">
        <v>8845</v>
      </c>
      <c r="E1788" s="68">
        <v>44882</v>
      </c>
      <c r="F1788" s="22" t="s">
        <v>8846</v>
      </c>
      <c r="G1788" s="32">
        <v>32353318</v>
      </c>
      <c r="H1788" s="22" t="s">
        <v>46</v>
      </c>
      <c r="I1788" s="22" t="s">
        <v>1662</v>
      </c>
      <c r="J1788" s="22" t="s">
        <v>8847</v>
      </c>
      <c r="K1788" s="22" t="s">
        <v>8848</v>
      </c>
      <c r="L1788" s="22" t="s">
        <v>99</v>
      </c>
      <c r="M1788" s="22" t="s">
        <v>7341</v>
      </c>
      <c r="N1788" s="9">
        <f t="shared" si="27"/>
        <v>5708700</v>
      </c>
      <c r="O1788" s="26">
        <v>5708700</v>
      </c>
      <c r="P1788" s="26">
        <v>3805800</v>
      </c>
      <c r="Q1788" s="22"/>
      <c r="R1788" s="22"/>
      <c r="S1788" s="22"/>
      <c r="T1788" s="22" t="s">
        <v>8849</v>
      </c>
      <c r="U1788" s="25">
        <v>44888</v>
      </c>
      <c r="V1788" s="25">
        <v>44925</v>
      </c>
      <c r="W1788" s="25">
        <v>44887</v>
      </c>
      <c r="X1788" s="22">
        <v>45</v>
      </c>
      <c r="Y1788" s="22"/>
      <c r="Z1788" s="22"/>
      <c r="AA1788" s="22"/>
      <c r="AB1788" s="22"/>
      <c r="AC1788" s="22"/>
      <c r="AD1788" s="22"/>
      <c r="AE1788" s="22" t="s">
        <v>1857</v>
      </c>
      <c r="AF1788" s="5" t="s">
        <v>53</v>
      </c>
      <c r="AG1788" s="22" t="s">
        <v>378</v>
      </c>
      <c r="AH1788" s="22" t="s">
        <v>55</v>
      </c>
      <c r="AI1788" s="22"/>
      <c r="AJ1788" s="21" t="s">
        <v>506</v>
      </c>
      <c r="AK1788" s="22"/>
      <c r="AL1788" s="22"/>
      <c r="AM1788" s="22"/>
      <c r="AN1788" s="22"/>
    </row>
    <row r="1789" spans="1:40" s="56" customFormat="1" ht="180" x14ac:dyDescent="0.25">
      <c r="A1789" s="22" t="s">
        <v>41</v>
      </c>
      <c r="B1789" s="22" t="s">
        <v>42</v>
      </c>
      <c r="C1789" s="22" t="s">
        <v>7438</v>
      </c>
      <c r="D1789" s="67" t="s">
        <v>8850</v>
      </c>
      <c r="E1789" s="68">
        <v>44883</v>
      </c>
      <c r="F1789" s="22" t="s">
        <v>8851</v>
      </c>
      <c r="G1789" s="32">
        <v>1110535817</v>
      </c>
      <c r="H1789" s="22" t="s">
        <v>46</v>
      </c>
      <c r="I1789" s="22" t="s">
        <v>8777</v>
      </c>
      <c r="J1789" s="22" t="s">
        <v>8852</v>
      </c>
      <c r="K1789" s="22" t="s">
        <v>8853</v>
      </c>
      <c r="L1789" s="22" t="s">
        <v>65</v>
      </c>
      <c r="M1789" s="22" t="s">
        <v>7341</v>
      </c>
      <c r="N1789" s="9">
        <f t="shared" si="27"/>
        <v>14364600</v>
      </c>
      <c r="O1789" s="26">
        <v>14364600</v>
      </c>
      <c r="P1789" s="26">
        <v>7182300</v>
      </c>
      <c r="Q1789" s="22"/>
      <c r="R1789" s="22"/>
      <c r="S1789" s="22"/>
      <c r="T1789" s="22" t="s">
        <v>290</v>
      </c>
      <c r="U1789" s="25">
        <v>44886</v>
      </c>
      <c r="V1789" s="25">
        <v>44926</v>
      </c>
      <c r="W1789" s="51">
        <v>44886</v>
      </c>
      <c r="X1789" s="52">
        <v>60</v>
      </c>
      <c r="Y1789" s="52"/>
      <c r="Z1789" s="52"/>
      <c r="AA1789" s="52"/>
      <c r="AB1789" s="52"/>
      <c r="AC1789" s="52"/>
      <c r="AD1789" s="52"/>
      <c r="AE1789" s="22" t="s">
        <v>8636</v>
      </c>
      <c r="AF1789" s="5" t="s">
        <v>53</v>
      </c>
      <c r="AG1789" s="22" t="s">
        <v>8854</v>
      </c>
      <c r="AH1789" s="52" t="s">
        <v>239</v>
      </c>
      <c r="AI1789" s="52"/>
      <c r="AJ1789" s="21" t="s">
        <v>506</v>
      </c>
      <c r="AK1789" s="52"/>
      <c r="AL1789" s="52"/>
      <c r="AM1789" s="52"/>
      <c r="AN1789" s="52"/>
    </row>
    <row r="1790" spans="1:40" s="62" customFormat="1" ht="150" x14ac:dyDescent="0.25">
      <c r="A1790" s="22" t="s">
        <v>41</v>
      </c>
      <c r="B1790" s="22" t="s">
        <v>42</v>
      </c>
      <c r="C1790" s="22" t="s">
        <v>7438</v>
      </c>
      <c r="D1790" s="67" t="s">
        <v>8855</v>
      </c>
      <c r="E1790" s="68">
        <v>44882</v>
      </c>
      <c r="F1790" s="21" t="s">
        <v>8856</v>
      </c>
      <c r="G1790" s="32">
        <v>80013266</v>
      </c>
      <c r="H1790" s="22" t="s">
        <v>46</v>
      </c>
      <c r="I1790" s="22" t="s">
        <v>8857</v>
      </c>
      <c r="J1790" s="22" t="s">
        <v>8858</v>
      </c>
      <c r="K1790" s="22" t="s">
        <v>8859</v>
      </c>
      <c r="L1790" s="22" t="s">
        <v>7466</v>
      </c>
      <c r="M1790" s="22" t="s">
        <v>7341</v>
      </c>
      <c r="N1790" s="9">
        <f t="shared" si="27"/>
        <v>12222000</v>
      </c>
      <c r="O1790" s="26">
        <v>12222000</v>
      </c>
      <c r="P1790" s="26">
        <v>6111000</v>
      </c>
      <c r="Q1790" s="22"/>
      <c r="R1790" s="22"/>
      <c r="S1790" s="22"/>
      <c r="T1790" s="22" t="s">
        <v>7273</v>
      </c>
      <c r="U1790" s="25">
        <v>44887</v>
      </c>
      <c r="V1790" s="25">
        <v>44926</v>
      </c>
      <c r="W1790" s="25">
        <v>44887</v>
      </c>
      <c r="X1790" s="22">
        <v>60</v>
      </c>
      <c r="Y1790" s="22"/>
      <c r="Z1790" s="22"/>
      <c r="AA1790" s="22"/>
      <c r="AB1790" s="22"/>
      <c r="AC1790" s="22"/>
      <c r="AD1790" s="22"/>
      <c r="AE1790" s="22" t="s">
        <v>8860</v>
      </c>
      <c r="AF1790" s="5" t="s">
        <v>53</v>
      </c>
      <c r="AG1790" s="22" t="s">
        <v>8861</v>
      </c>
      <c r="AH1790" s="22" t="s">
        <v>55</v>
      </c>
      <c r="AI1790" s="22"/>
      <c r="AJ1790" s="21" t="s">
        <v>87</v>
      </c>
      <c r="AK1790" s="22"/>
      <c r="AL1790" s="22"/>
      <c r="AM1790" s="22"/>
      <c r="AN1790" s="22"/>
    </row>
    <row r="1791" spans="1:40" s="62" customFormat="1" ht="150" x14ac:dyDescent="0.25">
      <c r="A1791" s="22" t="s">
        <v>41</v>
      </c>
      <c r="B1791" s="22" t="s">
        <v>42</v>
      </c>
      <c r="C1791" s="22" t="s">
        <v>7438</v>
      </c>
      <c r="D1791" s="67" t="s">
        <v>8862</v>
      </c>
      <c r="E1791" s="68">
        <v>44881</v>
      </c>
      <c r="F1791" s="22" t="s">
        <v>8863</v>
      </c>
      <c r="G1791" s="22" t="s">
        <v>8864</v>
      </c>
      <c r="H1791" s="22" t="s">
        <v>46</v>
      </c>
      <c r="I1791" s="22" t="s">
        <v>8865</v>
      </c>
      <c r="J1791" s="22" t="s">
        <v>8866</v>
      </c>
      <c r="K1791" s="22" t="s">
        <v>8867</v>
      </c>
      <c r="L1791" s="22" t="s">
        <v>937</v>
      </c>
      <c r="M1791" s="22" t="s">
        <v>7341</v>
      </c>
      <c r="N1791" s="9">
        <f t="shared" si="27"/>
        <v>12875850</v>
      </c>
      <c r="O1791" s="26">
        <v>12875850</v>
      </c>
      <c r="P1791" s="26">
        <v>8583900</v>
      </c>
      <c r="Q1791" s="22"/>
      <c r="R1791" s="22"/>
      <c r="S1791" s="22"/>
      <c r="T1791" s="22" t="s">
        <v>7273</v>
      </c>
      <c r="U1791" s="25">
        <v>44883</v>
      </c>
      <c r="V1791" s="25">
        <v>44926</v>
      </c>
      <c r="W1791" s="25">
        <v>44882</v>
      </c>
      <c r="X1791" s="22">
        <v>45</v>
      </c>
      <c r="Y1791" s="22"/>
      <c r="Z1791" s="22"/>
      <c r="AA1791" s="22"/>
      <c r="AB1791" s="22"/>
      <c r="AC1791" s="22"/>
      <c r="AD1791" s="22"/>
      <c r="AE1791" s="22" t="s">
        <v>227</v>
      </c>
      <c r="AF1791" s="5" t="s">
        <v>53</v>
      </c>
      <c r="AG1791" s="22" t="s">
        <v>292</v>
      </c>
      <c r="AH1791" s="22" t="s">
        <v>55</v>
      </c>
      <c r="AI1791" s="22"/>
      <c r="AJ1791" s="21" t="s">
        <v>56</v>
      </c>
      <c r="AK1791" s="22"/>
      <c r="AL1791" s="22"/>
      <c r="AM1791" s="22"/>
      <c r="AN1791" s="22"/>
    </row>
    <row r="1792" spans="1:40" s="62" customFormat="1" ht="150" x14ac:dyDescent="0.25">
      <c r="A1792" s="22" t="s">
        <v>41</v>
      </c>
      <c r="B1792" s="22" t="s">
        <v>42</v>
      </c>
      <c r="C1792" s="22" t="s">
        <v>7438</v>
      </c>
      <c r="D1792" s="67" t="s">
        <v>8868</v>
      </c>
      <c r="E1792" s="68">
        <v>44883</v>
      </c>
      <c r="F1792" s="22" t="s">
        <v>8869</v>
      </c>
      <c r="G1792" s="32">
        <v>1085294548</v>
      </c>
      <c r="H1792" s="22" t="s">
        <v>46</v>
      </c>
      <c r="I1792" s="22" t="s">
        <v>1662</v>
      </c>
      <c r="J1792" s="22" t="s">
        <v>8870</v>
      </c>
      <c r="K1792" s="22" t="s">
        <v>8871</v>
      </c>
      <c r="L1792" s="22" t="s">
        <v>99</v>
      </c>
      <c r="M1792" s="22" t="s">
        <v>7341</v>
      </c>
      <c r="N1792" s="9">
        <f t="shared" si="27"/>
        <v>6343000</v>
      </c>
      <c r="O1792" s="26">
        <v>6343000</v>
      </c>
      <c r="P1792" s="26">
        <v>3805800</v>
      </c>
      <c r="Q1792" s="22"/>
      <c r="R1792" s="22"/>
      <c r="S1792" s="22"/>
      <c r="T1792" s="22" t="s">
        <v>5111</v>
      </c>
      <c r="U1792" s="25">
        <v>44888</v>
      </c>
      <c r="V1792" s="25">
        <v>44925</v>
      </c>
      <c r="W1792" s="25">
        <v>44888</v>
      </c>
      <c r="X1792" s="22">
        <v>50</v>
      </c>
      <c r="Y1792" s="22"/>
      <c r="Z1792" s="22"/>
      <c r="AA1792" s="22"/>
      <c r="AB1792" s="22"/>
      <c r="AC1792" s="22"/>
      <c r="AD1792" s="22"/>
      <c r="AE1792" s="22" t="s">
        <v>1857</v>
      </c>
      <c r="AF1792" s="5" t="s">
        <v>53</v>
      </c>
      <c r="AG1792" s="22" t="s">
        <v>292</v>
      </c>
      <c r="AH1792" s="22" t="s">
        <v>55</v>
      </c>
      <c r="AI1792" s="22"/>
      <c r="AJ1792" s="21" t="s">
        <v>87</v>
      </c>
      <c r="AK1792" s="22"/>
      <c r="AL1792" s="22"/>
      <c r="AM1792" s="22"/>
      <c r="AN1792" s="22"/>
    </row>
    <row r="1793" spans="1:40" s="62" customFormat="1" ht="150" x14ac:dyDescent="0.25">
      <c r="A1793" s="22" t="s">
        <v>41</v>
      </c>
      <c r="B1793" s="22" t="s">
        <v>42</v>
      </c>
      <c r="C1793" s="22" t="s">
        <v>7438</v>
      </c>
      <c r="D1793" s="67" t="s">
        <v>8872</v>
      </c>
      <c r="E1793" s="68">
        <v>44883</v>
      </c>
      <c r="F1793" s="22" t="s">
        <v>8873</v>
      </c>
      <c r="G1793" s="32">
        <v>1036924580</v>
      </c>
      <c r="H1793" s="22" t="s">
        <v>46</v>
      </c>
      <c r="I1793" s="22" t="s">
        <v>1662</v>
      </c>
      <c r="J1793" s="22" t="s">
        <v>8874</v>
      </c>
      <c r="K1793" s="22" t="s">
        <v>8844</v>
      </c>
      <c r="L1793" s="22" t="s">
        <v>99</v>
      </c>
      <c r="M1793" s="22" t="s">
        <v>7341</v>
      </c>
      <c r="N1793" s="9">
        <f t="shared" si="27"/>
        <v>6343000</v>
      </c>
      <c r="O1793" s="26">
        <v>6343000</v>
      </c>
      <c r="P1793" s="26">
        <v>3805800</v>
      </c>
      <c r="Q1793" s="22"/>
      <c r="R1793" s="22"/>
      <c r="S1793" s="22"/>
      <c r="T1793" s="22" t="s">
        <v>2472</v>
      </c>
      <c r="U1793" s="25">
        <v>44886</v>
      </c>
      <c r="V1793" s="25">
        <v>44925</v>
      </c>
      <c r="W1793" s="25">
        <v>44886</v>
      </c>
      <c r="X1793" s="22">
        <v>40</v>
      </c>
      <c r="Y1793" s="22"/>
      <c r="Z1793" s="22"/>
      <c r="AA1793" s="22"/>
      <c r="AB1793" s="22"/>
      <c r="AC1793" s="22"/>
      <c r="AD1793" s="22"/>
      <c r="AE1793" s="22" t="s">
        <v>2473</v>
      </c>
      <c r="AF1793" s="5" t="s">
        <v>53</v>
      </c>
      <c r="AG1793" s="22" t="s">
        <v>292</v>
      </c>
      <c r="AH1793" s="22" t="s">
        <v>55</v>
      </c>
      <c r="AI1793" s="22"/>
      <c r="AJ1793" s="21" t="s">
        <v>87</v>
      </c>
      <c r="AK1793" s="22"/>
      <c r="AL1793" s="22"/>
      <c r="AM1793" s="22"/>
      <c r="AN1793" s="22"/>
    </row>
    <row r="1794" spans="1:40" s="56" customFormat="1" ht="150" x14ac:dyDescent="0.25">
      <c r="A1794" s="22" t="s">
        <v>41</v>
      </c>
      <c r="B1794" s="22" t="s">
        <v>42</v>
      </c>
      <c r="C1794" s="22" t="s">
        <v>7438</v>
      </c>
      <c r="D1794" s="67" t="s">
        <v>8875</v>
      </c>
      <c r="E1794" s="68">
        <v>44882</v>
      </c>
      <c r="F1794" s="22" t="s">
        <v>8876</v>
      </c>
      <c r="G1794" s="32">
        <v>79601878</v>
      </c>
      <c r="H1794" s="22" t="s">
        <v>46</v>
      </c>
      <c r="I1794" s="22" t="s">
        <v>1662</v>
      </c>
      <c r="J1794" s="22" t="s">
        <v>8877</v>
      </c>
      <c r="K1794" s="22" t="s">
        <v>8878</v>
      </c>
      <c r="L1794" s="22" t="s">
        <v>99</v>
      </c>
      <c r="M1794" s="22" t="s">
        <v>7341</v>
      </c>
      <c r="N1794" s="9">
        <f t="shared" si="27"/>
        <v>6343000</v>
      </c>
      <c r="O1794" s="26">
        <v>6343000</v>
      </c>
      <c r="P1794" s="26">
        <v>3805800</v>
      </c>
      <c r="Q1794" s="22"/>
      <c r="R1794" s="22"/>
      <c r="S1794" s="22"/>
      <c r="T1794" s="22" t="s">
        <v>8879</v>
      </c>
      <c r="U1794" s="25">
        <v>44883</v>
      </c>
      <c r="V1794" s="25">
        <v>44925</v>
      </c>
      <c r="W1794" s="51">
        <v>44883</v>
      </c>
      <c r="X1794" s="52">
        <v>50</v>
      </c>
      <c r="Y1794" s="52"/>
      <c r="Z1794" s="52"/>
      <c r="AA1794" s="52"/>
      <c r="AB1794" s="52"/>
      <c r="AC1794" s="52"/>
      <c r="AD1794" s="52"/>
      <c r="AE1794" s="22" t="s">
        <v>1857</v>
      </c>
      <c r="AF1794" s="5" t="s">
        <v>53</v>
      </c>
      <c r="AG1794" s="22" t="s">
        <v>292</v>
      </c>
      <c r="AH1794" s="52" t="s">
        <v>55</v>
      </c>
      <c r="AI1794" s="52"/>
      <c r="AJ1794" s="21" t="s">
        <v>87</v>
      </c>
      <c r="AK1794" s="52"/>
      <c r="AL1794" s="52"/>
      <c r="AM1794" s="52"/>
      <c r="AN1794" s="52"/>
    </row>
    <row r="1795" spans="1:40" s="62" customFormat="1" ht="150" x14ac:dyDescent="0.25">
      <c r="A1795" s="22" t="s">
        <v>41</v>
      </c>
      <c r="B1795" s="22" t="s">
        <v>42</v>
      </c>
      <c r="C1795" s="22" t="s">
        <v>7438</v>
      </c>
      <c r="D1795" s="67" t="s">
        <v>8880</v>
      </c>
      <c r="E1795" s="68">
        <v>44883</v>
      </c>
      <c r="F1795" s="22" t="s">
        <v>8881</v>
      </c>
      <c r="G1795" s="32">
        <v>1019111589</v>
      </c>
      <c r="H1795" s="22" t="s">
        <v>46</v>
      </c>
      <c r="I1795" s="22" t="s">
        <v>1662</v>
      </c>
      <c r="J1795" s="22" t="s">
        <v>8882</v>
      </c>
      <c r="K1795" s="22" t="s">
        <v>8878</v>
      </c>
      <c r="L1795" s="22" t="s">
        <v>99</v>
      </c>
      <c r="M1795" s="22" t="s">
        <v>7341</v>
      </c>
      <c r="N1795" s="9">
        <f t="shared" si="27"/>
        <v>6343000</v>
      </c>
      <c r="O1795" s="26">
        <v>6343000</v>
      </c>
      <c r="P1795" s="26">
        <v>3805800</v>
      </c>
      <c r="Q1795" s="22"/>
      <c r="R1795" s="22"/>
      <c r="S1795" s="22"/>
      <c r="T1795" s="22" t="s">
        <v>8879</v>
      </c>
      <c r="U1795" s="25">
        <v>44889</v>
      </c>
      <c r="V1795" s="25">
        <v>44925</v>
      </c>
      <c r="W1795" s="25">
        <v>44889</v>
      </c>
      <c r="X1795" s="22">
        <v>50</v>
      </c>
      <c r="Y1795" s="22"/>
      <c r="Z1795" s="22"/>
      <c r="AA1795" s="22"/>
      <c r="AB1795" s="22"/>
      <c r="AC1795" s="22"/>
      <c r="AD1795" s="22"/>
      <c r="AE1795" s="22" t="s">
        <v>1857</v>
      </c>
      <c r="AF1795" s="5" t="s">
        <v>53</v>
      </c>
      <c r="AG1795" s="22" t="s">
        <v>292</v>
      </c>
      <c r="AH1795" s="22" t="s">
        <v>55</v>
      </c>
      <c r="AI1795" s="22"/>
      <c r="AJ1795" s="21" t="s">
        <v>87</v>
      </c>
      <c r="AK1795" s="22"/>
      <c r="AL1795" s="22"/>
      <c r="AM1795" s="22"/>
      <c r="AN1795" s="22"/>
    </row>
    <row r="1796" spans="1:40" s="56" customFormat="1" ht="105" x14ac:dyDescent="0.25">
      <c r="A1796" s="22" t="s">
        <v>41</v>
      </c>
      <c r="B1796" s="22" t="s">
        <v>42</v>
      </c>
      <c r="C1796" s="22" t="s">
        <v>81</v>
      </c>
      <c r="D1796" s="67" t="s">
        <v>8883</v>
      </c>
      <c r="E1796" s="68">
        <v>44881</v>
      </c>
      <c r="F1796" s="22" t="s">
        <v>7351</v>
      </c>
      <c r="G1796" s="32">
        <v>1121905435</v>
      </c>
      <c r="H1796" s="22" t="s">
        <v>46</v>
      </c>
      <c r="I1796" s="22" t="s">
        <v>4541</v>
      </c>
      <c r="J1796" s="22" t="s">
        <v>8884</v>
      </c>
      <c r="K1796" s="22" t="s">
        <v>8885</v>
      </c>
      <c r="L1796" s="22" t="s">
        <v>86</v>
      </c>
      <c r="M1796" s="22" t="s">
        <v>7341</v>
      </c>
      <c r="N1796" s="9">
        <f t="shared" ref="N1796:N1859" si="28">O1796+Q1796+R1796+S1796</f>
        <v>3785760</v>
      </c>
      <c r="O1796" s="26">
        <v>3785760</v>
      </c>
      <c r="P1796" s="26">
        <v>2581200</v>
      </c>
      <c r="Q1796" s="22"/>
      <c r="R1796" s="22"/>
      <c r="S1796" s="22"/>
      <c r="T1796" s="22" t="s">
        <v>7273</v>
      </c>
      <c r="U1796" s="25">
        <v>44882</v>
      </c>
      <c r="V1796" s="25">
        <v>44925</v>
      </c>
      <c r="W1796" s="51">
        <v>44882</v>
      </c>
      <c r="X1796" s="52">
        <v>44</v>
      </c>
      <c r="Y1796" s="52"/>
      <c r="Z1796" s="52"/>
      <c r="AA1796" s="52"/>
      <c r="AB1796" s="52"/>
      <c r="AC1796" s="52"/>
      <c r="AD1796" s="52"/>
      <c r="AE1796" s="22" t="s">
        <v>1857</v>
      </c>
      <c r="AF1796" s="5" t="s">
        <v>53</v>
      </c>
      <c r="AG1796" s="22" t="s">
        <v>7626</v>
      </c>
      <c r="AH1796" s="52" t="s">
        <v>55</v>
      </c>
      <c r="AI1796" s="52"/>
      <c r="AJ1796" s="21" t="s">
        <v>87</v>
      </c>
      <c r="AK1796" s="52"/>
      <c r="AL1796" s="52"/>
      <c r="AM1796" s="52"/>
      <c r="AN1796" s="52"/>
    </row>
    <row r="1797" spans="1:40" s="56" customFormat="1" ht="75" x14ac:dyDescent="0.25">
      <c r="A1797" s="22" t="s">
        <v>41</v>
      </c>
      <c r="B1797" s="22" t="s">
        <v>6527</v>
      </c>
      <c r="C1797" s="22" t="s">
        <v>2231</v>
      </c>
      <c r="D1797" s="67" t="s">
        <v>8886</v>
      </c>
      <c r="E1797" s="68">
        <v>44882</v>
      </c>
      <c r="F1797" s="22" t="s">
        <v>8887</v>
      </c>
      <c r="G1797" s="32">
        <v>1075240300</v>
      </c>
      <c r="H1797" s="22" t="s">
        <v>46</v>
      </c>
      <c r="I1797" s="22" t="s">
        <v>8888</v>
      </c>
      <c r="J1797" s="22" t="s">
        <v>8889</v>
      </c>
      <c r="K1797" s="22" t="s">
        <v>8890</v>
      </c>
      <c r="L1797" s="22" t="s">
        <v>8891</v>
      </c>
      <c r="M1797" s="22" t="s">
        <v>8697</v>
      </c>
      <c r="N1797" s="9">
        <f t="shared" si="28"/>
        <v>18230000</v>
      </c>
      <c r="O1797" s="26">
        <v>18230000</v>
      </c>
      <c r="P1797" s="26" t="s">
        <v>8698</v>
      </c>
      <c r="Q1797" s="22"/>
      <c r="R1797" s="22"/>
      <c r="S1797" s="22"/>
      <c r="T1797" s="22" t="s">
        <v>7273</v>
      </c>
      <c r="U1797" s="25">
        <v>44888</v>
      </c>
      <c r="V1797" s="25">
        <v>44897</v>
      </c>
      <c r="W1797" s="51">
        <v>44884</v>
      </c>
      <c r="X1797" s="52">
        <v>10</v>
      </c>
      <c r="Y1797" s="51">
        <v>44898</v>
      </c>
      <c r="Z1797" s="51">
        <v>44904</v>
      </c>
      <c r="AA1797" s="52"/>
      <c r="AB1797" s="52"/>
      <c r="AC1797" s="52"/>
      <c r="AD1797" s="52"/>
      <c r="AE1797" s="22" t="s">
        <v>8892</v>
      </c>
      <c r="AF1797" s="22" t="s">
        <v>53</v>
      </c>
      <c r="AG1797" s="22" t="s">
        <v>8893</v>
      </c>
      <c r="AH1797" s="52" t="s">
        <v>55</v>
      </c>
      <c r="AI1797" s="52"/>
      <c r="AJ1797" s="21" t="s">
        <v>465</v>
      </c>
      <c r="AK1797" s="52"/>
      <c r="AL1797" s="52"/>
      <c r="AM1797" s="52"/>
      <c r="AN1797" s="52"/>
    </row>
    <row r="1798" spans="1:40" s="56" customFormat="1" ht="150" x14ac:dyDescent="0.25">
      <c r="A1798" s="22" t="s">
        <v>41</v>
      </c>
      <c r="B1798" s="22" t="s">
        <v>42</v>
      </c>
      <c r="C1798" s="22" t="s">
        <v>7438</v>
      </c>
      <c r="D1798" s="67" t="s">
        <v>8894</v>
      </c>
      <c r="E1798" s="68">
        <v>44881</v>
      </c>
      <c r="F1798" s="22" t="s">
        <v>8895</v>
      </c>
      <c r="G1798" s="32">
        <v>1075289739</v>
      </c>
      <c r="H1798" s="22" t="s">
        <v>46</v>
      </c>
      <c r="I1798" s="22" t="s">
        <v>8777</v>
      </c>
      <c r="J1798" s="22" t="s">
        <v>8896</v>
      </c>
      <c r="K1798" s="22" t="s">
        <v>8897</v>
      </c>
      <c r="L1798" s="22" t="s">
        <v>49</v>
      </c>
      <c r="M1798" s="22" t="s">
        <v>7341</v>
      </c>
      <c r="N1798" s="9">
        <f t="shared" si="28"/>
        <v>12222000</v>
      </c>
      <c r="O1798" s="26">
        <v>12222000</v>
      </c>
      <c r="P1798" s="26">
        <v>6111000</v>
      </c>
      <c r="Q1798" s="22"/>
      <c r="R1798" s="22"/>
      <c r="S1798" s="22"/>
      <c r="T1798" s="22" t="s">
        <v>290</v>
      </c>
      <c r="U1798" s="25">
        <v>44882</v>
      </c>
      <c r="V1798" s="25">
        <v>44926</v>
      </c>
      <c r="W1798" s="51">
        <v>44882</v>
      </c>
      <c r="X1798" s="52">
        <v>60</v>
      </c>
      <c r="Y1798" s="52"/>
      <c r="Z1798" s="52"/>
      <c r="AA1798" s="52"/>
      <c r="AB1798" s="52"/>
      <c r="AC1798" s="52"/>
      <c r="AD1798" s="52"/>
      <c r="AE1798" s="22" t="s">
        <v>8636</v>
      </c>
      <c r="AF1798" s="5" t="s">
        <v>53</v>
      </c>
      <c r="AG1798" s="22" t="s">
        <v>1688</v>
      </c>
      <c r="AH1798" s="52" t="s">
        <v>239</v>
      </c>
      <c r="AI1798" s="52"/>
      <c r="AJ1798" s="21" t="s">
        <v>229</v>
      </c>
      <c r="AK1798" s="52"/>
      <c r="AL1798" s="52"/>
      <c r="AM1798" s="52"/>
      <c r="AN1798" s="52"/>
    </row>
    <row r="1799" spans="1:40" s="62" customFormat="1" ht="150" x14ac:dyDescent="0.25">
      <c r="A1799" s="22" t="s">
        <v>41</v>
      </c>
      <c r="B1799" s="22" t="s">
        <v>42</v>
      </c>
      <c r="C1799" s="22" t="s">
        <v>81</v>
      </c>
      <c r="D1799" s="67" t="s">
        <v>8898</v>
      </c>
      <c r="E1799" s="68">
        <v>44882</v>
      </c>
      <c r="F1799" s="22" t="s">
        <v>8899</v>
      </c>
      <c r="G1799" s="32">
        <v>33645088</v>
      </c>
      <c r="H1799" s="22" t="s">
        <v>46</v>
      </c>
      <c r="I1799" s="22" t="s">
        <v>7945</v>
      </c>
      <c r="J1799" s="22" t="s">
        <v>8900</v>
      </c>
      <c r="K1799" s="22" t="s">
        <v>8901</v>
      </c>
      <c r="L1799" s="22" t="s">
        <v>7476</v>
      </c>
      <c r="M1799" s="22" t="s">
        <v>7341</v>
      </c>
      <c r="N1799" s="9">
        <f t="shared" si="28"/>
        <v>3615660</v>
      </c>
      <c r="O1799" s="26">
        <v>3615660</v>
      </c>
      <c r="P1799" s="26">
        <v>2046600</v>
      </c>
      <c r="Q1799" s="22"/>
      <c r="R1799" s="22"/>
      <c r="S1799" s="22"/>
      <c r="T1799" s="22" t="s">
        <v>1653</v>
      </c>
      <c r="U1799" s="25">
        <v>44883</v>
      </c>
      <c r="V1799" s="25">
        <v>44925</v>
      </c>
      <c r="W1799" s="25">
        <v>44883</v>
      </c>
      <c r="X1799" s="22">
        <v>53</v>
      </c>
      <c r="Y1799" s="22"/>
      <c r="Z1799" s="22"/>
      <c r="AA1799" s="22"/>
      <c r="AB1799" s="22"/>
      <c r="AC1799" s="22"/>
      <c r="AD1799" s="22"/>
      <c r="AE1799" s="22" t="s">
        <v>8902</v>
      </c>
      <c r="AF1799" s="5" t="s">
        <v>53</v>
      </c>
      <c r="AG1799" s="22" t="s">
        <v>7677</v>
      </c>
      <c r="AH1799" s="22" t="s">
        <v>55</v>
      </c>
      <c r="AI1799" s="22"/>
      <c r="AJ1799" s="21" t="s">
        <v>7829</v>
      </c>
      <c r="AK1799" s="22"/>
      <c r="AL1799" s="22"/>
      <c r="AM1799" s="22"/>
      <c r="AN1799" s="22"/>
    </row>
    <row r="1800" spans="1:40" s="56" customFormat="1" ht="150" x14ac:dyDescent="0.25">
      <c r="A1800" s="22" t="s">
        <v>41</v>
      </c>
      <c r="B1800" s="22" t="s">
        <v>42</v>
      </c>
      <c r="C1800" s="22" t="s">
        <v>81</v>
      </c>
      <c r="D1800" s="67" t="s">
        <v>8903</v>
      </c>
      <c r="E1800" s="68">
        <v>44883</v>
      </c>
      <c r="F1800" s="22" t="s">
        <v>8904</v>
      </c>
      <c r="G1800" s="32">
        <v>1057592656</v>
      </c>
      <c r="H1800" s="22" t="s">
        <v>46</v>
      </c>
      <c r="I1800" s="22" t="s">
        <v>7945</v>
      </c>
      <c r="J1800" s="22" t="s">
        <v>8905</v>
      </c>
      <c r="K1800" s="22" t="s">
        <v>8906</v>
      </c>
      <c r="L1800" s="22" t="s">
        <v>7476</v>
      </c>
      <c r="M1800" s="22" t="s">
        <v>7341</v>
      </c>
      <c r="N1800" s="9">
        <f t="shared" si="28"/>
        <v>3615660</v>
      </c>
      <c r="O1800" s="26">
        <v>3615660</v>
      </c>
      <c r="P1800" s="26">
        <v>2046600</v>
      </c>
      <c r="Q1800" s="22"/>
      <c r="R1800" s="22"/>
      <c r="S1800" s="22"/>
      <c r="T1800" s="22" t="s">
        <v>1653</v>
      </c>
      <c r="U1800" s="25">
        <v>44886</v>
      </c>
      <c r="V1800" s="25">
        <v>44925</v>
      </c>
      <c r="W1800" s="51">
        <v>44886</v>
      </c>
      <c r="X1800" s="52">
        <v>53</v>
      </c>
      <c r="Y1800" s="52"/>
      <c r="Z1800" s="52"/>
      <c r="AA1800" s="52"/>
      <c r="AB1800" s="52"/>
      <c r="AC1800" s="52"/>
      <c r="AD1800" s="52"/>
      <c r="AE1800" s="22" t="s">
        <v>8902</v>
      </c>
      <c r="AF1800" s="5" t="s">
        <v>53</v>
      </c>
      <c r="AG1800" s="22" t="s">
        <v>7677</v>
      </c>
      <c r="AH1800" s="52" t="s">
        <v>55</v>
      </c>
      <c r="AI1800" s="52"/>
      <c r="AJ1800" s="21" t="s">
        <v>7829</v>
      </c>
      <c r="AK1800" s="52"/>
      <c r="AL1800" s="52"/>
      <c r="AM1800" s="52"/>
      <c r="AN1800" s="52"/>
    </row>
    <row r="1801" spans="1:40" s="62" customFormat="1" ht="150" x14ac:dyDescent="0.25">
      <c r="A1801" s="22" t="s">
        <v>41</v>
      </c>
      <c r="B1801" s="22" t="s">
        <v>42</v>
      </c>
      <c r="C1801" s="22" t="s">
        <v>7438</v>
      </c>
      <c r="D1801" s="67" t="s">
        <v>8907</v>
      </c>
      <c r="E1801" s="68">
        <v>44886</v>
      </c>
      <c r="F1801" s="22" t="s">
        <v>4602</v>
      </c>
      <c r="G1801" s="32">
        <v>70904026</v>
      </c>
      <c r="H1801" s="22" t="s">
        <v>46</v>
      </c>
      <c r="I1801" s="22" t="s">
        <v>1662</v>
      </c>
      <c r="J1801" s="22" t="s">
        <v>8908</v>
      </c>
      <c r="K1801" s="22" t="s">
        <v>8909</v>
      </c>
      <c r="L1801" s="22" t="s">
        <v>99</v>
      </c>
      <c r="M1801" s="22" t="s">
        <v>7341</v>
      </c>
      <c r="N1801" s="9">
        <f t="shared" si="28"/>
        <v>6343000</v>
      </c>
      <c r="O1801" s="26">
        <v>6343000</v>
      </c>
      <c r="P1801" s="26">
        <v>3805800</v>
      </c>
      <c r="Q1801" s="22"/>
      <c r="R1801" s="22"/>
      <c r="S1801" s="22"/>
      <c r="T1801" s="22" t="s">
        <v>7342</v>
      </c>
      <c r="U1801" s="25">
        <v>44888</v>
      </c>
      <c r="V1801" s="25">
        <v>44925</v>
      </c>
      <c r="W1801" s="25">
        <v>44887</v>
      </c>
      <c r="X1801" s="22">
        <v>50</v>
      </c>
      <c r="Y1801" s="22"/>
      <c r="Z1801" s="22"/>
      <c r="AA1801" s="22"/>
      <c r="AB1801" s="22"/>
      <c r="AC1801" s="22"/>
      <c r="AD1801" s="22"/>
      <c r="AE1801" s="22" t="s">
        <v>1857</v>
      </c>
      <c r="AF1801" s="5" t="s">
        <v>53</v>
      </c>
      <c r="AG1801" s="22" t="s">
        <v>292</v>
      </c>
      <c r="AH1801" s="22" t="s">
        <v>55</v>
      </c>
      <c r="AI1801" s="22"/>
      <c r="AJ1801" s="21" t="s">
        <v>160</v>
      </c>
      <c r="AK1801" s="22"/>
      <c r="AL1801" s="22"/>
      <c r="AM1801" s="22"/>
      <c r="AN1801" s="22"/>
    </row>
    <row r="1802" spans="1:40" s="56" customFormat="1" ht="150" x14ac:dyDescent="0.25">
      <c r="A1802" s="22" t="s">
        <v>41</v>
      </c>
      <c r="B1802" s="22" t="s">
        <v>42</v>
      </c>
      <c r="C1802" s="22" t="s">
        <v>7438</v>
      </c>
      <c r="D1802" s="67" t="s">
        <v>8910</v>
      </c>
      <c r="E1802" s="68">
        <v>44883</v>
      </c>
      <c r="F1802" s="22" t="s">
        <v>3738</v>
      </c>
      <c r="G1802" s="32">
        <v>1152457279</v>
      </c>
      <c r="H1802" s="22" t="s">
        <v>46</v>
      </c>
      <c r="I1802" s="22" t="s">
        <v>1662</v>
      </c>
      <c r="J1802" s="22" t="s">
        <v>8911</v>
      </c>
      <c r="K1802" s="22" t="s">
        <v>8912</v>
      </c>
      <c r="L1802" s="22" t="s">
        <v>99</v>
      </c>
      <c r="M1802" s="22" t="s">
        <v>7341</v>
      </c>
      <c r="N1802" s="9">
        <f t="shared" si="28"/>
        <v>6343000</v>
      </c>
      <c r="O1802" s="26">
        <v>6343000</v>
      </c>
      <c r="P1802" s="26">
        <v>3805800</v>
      </c>
      <c r="Q1802" s="22"/>
      <c r="R1802" s="22"/>
      <c r="S1802" s="22"/>
      <c r="T1802" s="22" t="s">
        <v>7342</v>
      </c>
      <c r="U1802" s="25">
        <v>44887</v>
      </c>
      <c r="V1802" s="25">
        <v>44925</v>
      </c>
      <c r="W1802" s="51">
        <v>44887</v>
      </c>
      <c r="X1802" s="52">
        <v>50</v>
      </c>
      <c r="Y1802" s="52"/>
      <c r="Z1802" s="52"/>
      <c r="AA1802" s="52"/>
      <c r="AB1802" s="52"/>
      <c r="AC1802" s="52"/>
      <c r="AD1802" s="52"/>
      <c r="AE1802" s="22" t="s">
        <v>1857</v>
      </c>
      <c r="AF1802" s="5" t="s">
        <v>53</v>
      </c>
      <c r="AG1802" s="22" t="s">
        <v>292</v>
      </c>
      <c r="AH1802" s="52" t="s">
        <v>55</v>
      </c>
      <c r="AI1802" s="52"/>
      <c r="AJ1802" s="21" t="s">
        <v>160</v>
      </c>
      <c r="AK1802" s="52"/>
      <c r="AL1802" s="52"/>
      <c r="AM1802" s="52"/>
      <c r="AN1802" s="52"/>
    </row>
    <row r="1803" spans="1:40" s="62" customFormat="1" ht="195" x14ac:dyDescent="0.25">
      <c r="A1803" s="22" t="s">
        <v>41</v>
      </c>
      <c r="B1803" s="22" t="s">
        <v>42</v>
      </c>
      <c r="C1803" s="22" t="s">
        <v>7438</v>
      </c>
      <c r="D1803" s="68" t="s">
        <v>8913</v>
      </c>
      <c r="E1803" s="68">
        <v>44883</v>
      </c>
      <c r="F1803" s="22" t="s">
        <v>8914</v>
      </c>
      <c r="G1803" s="32">
        <v>80224081</v>
      </c>
      <c r="H1803" s="22" t="s">
        <v>46</v>
      </c>
      <c r="I1803" s="22" t="s">
        <v>8777</v>
      </c>
      <c r="J1803" s="22" t="s">
        <v>8915</v>
      </c>
      <c r="K1803" s="22" t="s">
        <v>8916</v>
      </c>
      <c r="L1803" s="22" t="s">
        <v>49</v>
      </c>
      <c r="M1803" s="22" t="s">
        <v>7341</v>
      </c>
      <c r="N1803" s="9">
        <f t="shared" si="28"/>
        <v>12222000</v>
      </c>
      <c r="O1803" s="26">
        <v>12222000</v>
      </c>
      <c r="P1803" s="26">
        <v>6111000</v>
      </c>
      <c r="Q1803" s="22"/>
      <c r="R1803" s="22"/>
      <c r="S1803" s="22"/>
      <c r="T1803" s="22" t="s">
        <v>266</v>
      </c>
      <c r="U1803" s="25">
        <v>44886</v>
      </c>
      <c r="V1803" s="25">
        <v>44926</v>
      </c>
      <c r="W1803" s="25">
        <v>44886</v>
      </c>
      <c r="X1803" s="22">
        <v>40</v>
      </c>
      <c r="Y1803" s="22"/>
      <c r="Z1803" s="22"/>
      <c r="AA1803" s="22"/>
      <c r="AB1803" s="22"/>
      <c r="AC1803" s="22"/>
      <c r="AD1803" s="22"/>
      <c r="AE1803" s="22" t="s">
        <v>8636</v>
      </c>
      <c r="AF1803" s="5" t="s">
        <v>53</v>
      </c>
      <c r="AG1803" s="22" t="s">
        <v>8917</v>
      </c>
      <c r="AH1803" s="22" t="s">
        <v>239</v>
      </c>
      <c r="AI1803" s="22"/>
      <c r="AJ1803" s="21" t="s">
        <v>229</v>
      </c>
      <c r="AK1803" s="22"/>
      <c r="AL1803" s="22"/>
      <c r="AM1803" s="22"/>
      <c r="AN1803" s="22"/>
    </row>
    <row r="1804" spans="1:40" s="56" customFormat="1" ht="120" x14ac:dyDescent="0.25">
      <c r="A1804" s="22" t="s">
        <v>41</v>
      </c>
      <c r="B1804" s="22" t="s">
        <v>42</v>
      </c>
      <c r="C1804" s="22" t="s">
        <v>81</v>
      </c>
      <c r="D1804" s="67" t="s">
        <v>8918</v>
      </c>
      <c r="E1804" s="68">
        <v>44883</v>
      </c>
      <c r="F1804" s="22" t="s">
        <v>8919</v>
      </c>
      <c r="G1804" s="32">
        <v>79685256</v>
      </c>
      <c r="H1804" s="22" t="s">
        <v>46</v>
      </c>
      <c r="I1804" s="22" t="s">
        <v>8777</v>
      </c>
      <c r="J1804" s="22" t="s">
        <v>8920</v>
      </c>
      <c r="K1804" s="22" t="s">
        <v>8921</v>
      </c>
      <c r="L1804" s="22" t="s">
        <v>7476</v>
      </c>
      <c r="M1804" s="22" t="s">
        <v>7341</v>
      </c>
      <c r="N1804" s="9">
        <f t="shared" si="28"/>
        <v>4093200</v>
      </c>
      <c r="O1804" s="26">
        <v>4093200</v>
      </c>
      <c r="P1804" s="26">
        <v>2046600</v>
      </c>
      <c r="Q1804" s="22"/>
      <c r="R1804" s="22"/>
      <c r="S1804" s="22"/>
      <c r="T1804" s="22" t="s">
        <v>266</v>
      </c>
      <c r="U1804" s="25">
        <v>44889</v>
      </c>
      <c r="V1804" s="25">
        <v>44926</v>
      </c>
      <c r="W1804" s="51">
        <v>44889</v>
      </c>
      <c r="X1804" s="52">
        <v>60</v>
      </c>
      <c r="Y1804" s="52"/>
      <c r="Z1804" s="52"/>
      <c r="AA1804" s="52"/>
      <c r="AB1804" s="52"/>
      <c r="AC1804" s="52"/>
      <c r="AD1804" s="52"/>
      <c r="AE1804" s="22" t="s">
        <v>8636</v>
      </c>
      <c r="AF1804" s="5" t="s">
        <v>53</v>
      </c>
      <c r="AG1804" s="22" t="s">
        <v>1688</v>
      </c>
      <c r="AH1804" s="52" t="s">
        <v>239</v>
      </c>
      <c r="AI1804" s="52"/>
      <c r="AJ1804" s="21" t="s">
        <v>229</v>
      </c>
      <c r="AK1804" s="52"/>
      <c r="AL1804" s="52"/>
      <c r="AM1804" s="52"/>
      <c r="AN1804" s="52"/>
    </row>
    <row r="1805" spans="1:40" s="62" customFormat="1" ht="210" x14ac:dyDescent="0.25">
      <c r="A1805" s="22" t="s">
        <v>41</v>
      </c>
      <c r="B1805" s="22" t="s">
        <v>42</v>
      </c>
      <c r="C1805" s="22" t="s">
        <v>7438</v>
      </c>
      <c r="D1805" s="67" t="s">
        <v>8922</v>
      </c>
      <c r="E1805" s="68">
        <v>44882</v>
      </c>
      <c r="F1805" s="22" t="s">
        <v>8923</v>
      </c>
      <c r="G1805" s="32">
        <v>1032455846</v>
      </c>
      <c r="H1805" s="22" t="s">
        <v>46</v>
      </c>
      <c r="I1805" s="22" t="s">
        <v>8924</v>
      </c>
      <c r="J1805" s="22" t="s">
        <v>8925</v>
      </c>
      <c r="K1805" s="22" t="s">
        <v>8926</v>
      </c>
      <c r="L1805" s="22" t="s">
        <v>106</v>
      </c>
      <c r="M1805" s="22" t="s">
        <v>7341</v>
      </c>
      <c r="N1805" s="9">
        <f t="shared" si="28"/>
        <v>7838400</v>
      </c>
      <c r="O1805" s="26">
        <v>7838400</v>
      </c>
      <c r="P1805" s="26">
        <v>5112000</v>
      </c>
      <c r="Q1805" s="22"/>
      <c r="R1805" s="22"/>
      <c r="S1805" s="22"/>
      <c r="T1805" s="22" t="s">
        <v>7273</v>
      </c>
      <c r="U1805" s="25">
        <v>44887</v>
      </c>
      <c r="V1805" s="25">
        <v>44926</v>
      </c>
      <c r="W1805" s="25">
        <v>44887</v>
      </c>
      <c r="X1805" s="22">
        <v>46</v>
      </c>
      <c r="Y1805" s="22"/>
      <c r="Z1805" s="22"/>
      <c r="AA1805" s="22"/>
      <c r="AB1805" s="22"/>
      <c r="AC1805" s="22"/>
      <c r="AD1805" s="22"/>
      <c r="AE1805" s="22" t="s">
        <v>8632</v>
      </c>
      <c r="AF1805" s="5" t="s">
        <v>53</v>
      </c>
      <c r="AG1805" s="22" t="s">
        <v>292</v>
      </c>
      <c r="AH1805" s="22" t="s">
        <v>55</v>
      </c>
      <c r="AI1805" s="22"/>
      <c r="AJ1805" s="21" t="s">
        <v>160</v>
      </c>
      <c r="AK1805" s="22"/>
      <c r="AL1805" s="22"/>
      <c r="AM1805" s="22"/>
      <c r="AN1805" s="22"/>
    </row>
    <row r="1806" spans="1:40" s="56" customFormat="1" ht="180" x14ac:dyDescent="0.25">
      <c r="A1806" s="22" t="s">
        <v>41</v>
      </c>
      <c r="B1806" s="22" t="s">
        <v>42</v>
      </c>
      <c r="C1806" s="22" t="s">
        <v>7438</v>
      </c>
      <c r="D1806" s="67" t="s">
        <v>8927</v>
      </c>
      <c r="E1806" s="68">
        <v>44882</v>
      </c>
      <c r="F1806" s="22" t="s">
        <v>8928</v>
      </c>
      <c r="G1806" s="32">
        <v>48629499</v>
      </c>
      <c r="H1806" s="22" t="s">
        <v>46</v>
      </c>
      <c r="I1806" s="22" t="s">
        <v>8924</v>
      </c>
      <c r="J1806" s="22" t="s">
        <v>8929</v>
      </c>
      <c r="K1806" s="22" t="s">
        <v>8930</v>
      </c>
      <c r="L1806" s="22" t="s">
        <v>177</v>
      </c>
      <c r="M1806" s="22" t="s">
        <v>7341</v>
      </c>
      <c r="N1806" s="9">
        <f t="shared" si="28"/>
        <v>7838400</v>
      </c>
      <c r="O1806" s="26">
        <v>7838400</v>
      </c>
      <c r="P1806" s="26">
        <v>5112000</v>
      </c>
      <c r="Q1806" s="22"/>
      <c r="R1806" s="22"/>
      <c r="S1806" s="22"/>
      <c r="T1806" s="22" t="s">
        <v>7273</v>
      </c>
      <c r="U1806" s="25">
        <v>44886</v>
      </c>
      <c r="V1806" s="25">
        <v>44926</v>
      </c>
      <c r="W1806" s="51">
        <v>44886</v>
      </c>
      <c r="X1806" s="52">
        <v>46</v>
      </c>
      <c r="Y1806" s="52"/>
      <c r="Z1806" s="52"/>
      <c r="AA1806" s="52"/>
      <c r="AB1806" s="52"/>
      <c r="AC1806" s="52"/>
      <c r="AD1806" s="52"/>
      <c r="AE1806" s="22" t="s">
        <v>8632</v>
      </c>
      <c r="AF1806" s="5" t="s">
        <v>53</v>
      </c>
      <c r="AG1806" s="22" t="s">
        <v>292</v>
      </c>
      <c r="AH1806" s="52" t="s">
        <v>55</v>
      </c>
      <c r="AI1806" s="52"/>
      <c r="AJ1806" s="21" t="s">
        <v>506</v>
      </c>
      <c r="AK1806" s="52"/>
      <c r="AL1806" s="52"/>
      <c r="AM1806" s="52"/>
      <c r="AN1806" s="52"/>
    </row>
    <row r="1807" spans="1:40" s="56" customFormat="1" ht="120" x14ac:dyDescent="0.25">
      <c r="A1807" s="22" t="s">
        <v>41</v>
      </c>
      <c r="B1807" s="22" t="s">
        <v>42</v>
      </c>
      <c r="C1807" s="22" t="s">
        <v>81</v>
      </c>
      <c r="D1807" s="67" t="s">
        <v>8931</v>
      </c>
      <c r="E1807" s="68">
        <v>44883</v>
      </c>
      <c r="F1807" s="22" t="s">
        <v>8932</v>
      </c>
      <c r="G1807" s="32">
        <v>1051657799</v>
      </c>
      <c r="H1807" s="22" t="s">
        <v>46</v>
      </c>
      <c r="I1807" s="22" t="s">
        <v>8777</v>
      </c>
      <c r="J1807" s="22" t="s">
        <v>8933</v>
      </c>
      <c r="K1807" s="22" t="s">
        <v>8934</v>
      </c>
      <c r="L1807" s="22" t="s">
        <v>7476</v>
      </c>
      <c r="M1807" s="22" t="s">
        <v>7341</v>
      </c>
      <c r="N1807" s="9">
        <f t="shared" si="28"/>
        <v>4093200</v>
      </c>
      <c r="O1807" s="26">
        <v>4093200</v>
      </c>
      <c r="P1807" s="26">
        <v>2046600</v>
      </c>
      <c r="Q1807" s="22"/>
      <c r="R1807" s="22"/>
      <c r="S1807" s="22"/>
      <c r="T1807" s="22" t="s">
        <v>290</v>
      </c>
      <c r="U1807" s="25">
        <v>44887</v>
      </c>
      <c r="V1807" s="25">
        <v>44926</v>
      </c>
      <c r="W1807" s="51">
        <v>44886</v>
      </c>
      <c r="X1807" s="52">
        <v>60</v>
      </c>
      <c r="Y1807" s="52"/>
      <c r="Z1807" s="52"/>
      <c r="AA1807" s="52"/>
      <c r="AB1807" s="52"/>
      <c r="AC1807" s="52"/>
      <c r="AD1807" s="52"/>
      <c r="AE1807" s="22" t="s">
        <v>8636</v>
      </c>
      <c r="AF1807" s="5" t="s">
        <v>53</v>
      </c>
      <c r="AG1807" s="22" t="s">
        <v>8935</v>
      </c>
      <c r="AH1807" s="52" t="s">
        <v>239</v>
      </c>
      <c r="AI1807" s="52"/>
      <c r="AJ1807" s="21" t="s">
        <v>229</v>
      </c>
      <c r="AK1807" s="52"/>
      <c r="AL1807" s="52"/>
      <c r="AM1807" s="52"/>
      <c r="AN1807" s="52"/>
    </row>
    <row r="1808" spans="1:40" s="62" customFormat="1" ht="150" x14ac:dyDescent="0.25">
      <c r="A1808" s="22" t="s">
        <v>41</v>
      </c>
      <c r="B1808" s="22" t="s">
        <v>42</v>
      </c>
      <c r="C1808" s="22" t="s">
        <v>7438</v>
      </c>
      <c r="D1808" s="67" t="s">
        <v>8936</v>
      </c>
      <c r="E1808" s="68">
        <v>44889</v>
      </c>
      <c r="F1808" s="22" t="s">
        <v>8937</v>
      </c>
      <c r="G1808" s="32">
        <v>41664548</v>
      </c>
      <c r="H1808" s="22" t="s">
        <v>46</v>
      </c>
      <c r="I1808" s="22" t="s">
        <v>8777</v>
      </c>
      <c r="J1808" s="22" t="s">
        <v>8938</v>
      </c>
      <c r="K1808" s="22" t="s">
        <v>8939</v>
      </c>
      <c r="L1808" s="22" t="s">
        <v>118</v>
      </c>
      <c r="M1808" s="22" t="s">
        <v>7341</v>
      </c>
      <c r="N1808" s="9">
        <f t="shared" si="28"/>
        <v>20921400</v>
      </c>
      <c r="O1808" s="26">
        <v>20921400</v>
      </c>
      <c r="P1808" s="26">
        <v>10460700</v>
      </c>
      <c r="Q1808" s="22"/>
      <c r="R1808" s="22"/>
      <c r="S1808" s="22"/>
      <c r="T1808" s="22" t="s">
        <v>266</v>
      </c>
      <c r="U1808" s="25">
        <v>44894</v>
      </c>
      <c r="V1808" s="25">
        <v>44926</v>
      </c>
      <c r="W1808" s="25">
        <v>44894</v>
      </c>
      <c r="X1808" s="22">
        <v>60</v>
      </c>
      <c r="Y1808" s="22"/>
      <c r="Z1808" s="22"/>
      <c r="AA1808" s="22"/>
      <c r="AB1808" s="22"/>
      <c r="AC1808" s="22"/>
      <c r="AD1808" s="22"/>
      <c r="AE1808" s="22" t="s">
        <v>8940</v>
      </c>
      <c r="AF1808" s="5" t="s">
        <v>53</v>
      </c>
      <c r="AG1808" s="22" t="s">
        <v>6223</v>
      </c>
      <c r="AH1808" s="22" t="s">
        <v>239</v>
      </c>
      <c r="AI1808" s="22"/>
      <c r="AJ1808" s="21" t="s">
        <v>229</v>
      </c>
      <c r="AK1808" s="22"/>
      <c r="AL1808" s="22"/>
      <c r="AM1808" s="22"/>
      <c r="AN1808" s="22"/>
    </row>
    <row r="1809" spans="1:40" s="56" customFormat="1" ht="210" x14ac:dyDescent="0.25">
      <c r="A1809" s="22" t="s">
        <v>41</v>
      </c>
      <c r="B1809" s="22" t="s">
        <v>42</v>
      </c>
      <c r="C1809" s="22" t="s">
        <v>7438</v>
      </c>
      <c r="D1809" s="67" t="s">
        <v>8941</v>
      </c>
      <c r="E1809" s="68">
        <v>44886</v>
      </c>
      <c r="F1809" s="22" t="s">
        <v>8942</v>
      </c>
      <c r="G1809" s="32">
        <v>1075279083</v>
      </c>
      <c r="H1809" s="22" t="s">
        <v>46</v>
      </c>
      <c r="I1809" s="22" t="s">
        <v>8777</v>
      </c>
      <c r="J1809" s="22" t="s">
        <v>8943</v>
      </c>
      <c r="K1809" s="22" t="s">
        <v>8944</v>
      </c>
      <c r="L1809" s="22" t="s">
        <v>177</v>
      </c>
      <c r="M1809" s="22" t="s">
        <v>7341</v>
      </c>
      <c r="N1809" s="9">
        <f t="shared" si="28"/>
        <v>10224000</v>
      </c>
      <c r="O1809" s="26">
        <v>10224000</v>
      </c>
      <c r="P1809" s="26">
        <v>5112000</v>
      </c>
      <c r="Q1809" s="22"/>
      <c r="R1809" s="22"/>
      <c r="S1809" s="22"/>
      <c r="T1809" s="22" t="s">
        <v>290</v>
      </c>
      <c r="U1809" s="25">
        <v>44889</v>
      </c>
      <c r="V1809" s="25">
        <v>44926</v>
      </c>
      <c r="W1809" s="51">
        <v>44889</v>
      </c>
      <c r="X1809" s="52">
        <v>60</v>
      </c>
      <c r="Y1809" s="52"/>
      <c r="Z1809" s="52"/>
      <c r="AA1809" s="52"/>
      <c r="AB1809" s="52"/>
      <c r="AC1809" s="52"/>
      <c r="AD1809" s="52"/>
      <c r="AE1809" s="22" t="s">
        <v>8636</v>
      </c>
      <c r="AF1809" s="5" t="s">
        <v>53</v>
      </c>
      <c r="AG1809" s="22" t="s">
        <v>1688</v>
      </c>
      <c r="AH1809" s="52" t="s">
        <v>239</v>
      </c>
      <c r="AI1809" s="52"/>
      <c r="AJ1809" s="21" t="s">
        <v>229</v>
      </c>
      <c r="AK1809" s="52"/>
      <c r="AL1809" s="52"/>
      <c r="AM1809" s="52"/>
      <c r="AN1809" s="52"/>
    </row>
    <row r="1810" spans="1:40" s="62" customFormat="1" ht="225" x14ac:dyDescent="0.25">
      <c r="A1810" s="22" t="s">
        <v>41</v>
      </c>
      <c r="B1810" s="22" t="s">
        <v>42</v>
      </c>
      <c r="C1810" s="22" t="s">
        <v>7438</v>
      </c>
      <c r="D1810" s="67" t="s">
        <v>8945</v>
      </c>
      <c r="E1810" s="68">
        <v>44886</v>
      </c>
      <c r="F1810" s="22" t="s">
        <v>8946</v>
      </c>
      <c r="G1810" s="32">
        <v>1031136341</v>
      </c>
      <c r="H1810" s="22" t="s">
        <v>46</v>
      </c>
      <c r="I1810" s="22" t="s">
        <v>8777</v>
      </c>
      <c r="J1810" s="22" t="s">
        <v>8947</v>
      </c>
      <c r="K1810" s="22" t="s">
        <v>8948</v>
      </c>
      <c r="L1810" s="22" t="s">
        <v>177</v>
      </c>
      <c r="M1810" s="22" t="s">
        <v>7341</v>
      </c>
      <c r="N1810" s="9">
        <f t="shared" si="28"/>
        <v>10224000</v>
      </c>
      <c r="O1810" s="26">
        <v>10224000</v>
      </c>
      <c r="P1810" s="26">
        <v>5112000</v>
      </c>
      <c r="Q1810" s="22"/>
      <c r="R1810" s="22"/>
      <c r="S1810" s="22"/>
      <c r="T1810" s="22" t="s">
        <v>290</v>
      </c>
      <c r="U1810" s="25">
        <v>44889</v>
      </c>
      <c r="V1810" s="25">
        <v>44926</v>
      </c>
      <c r="W1810" s="25">
        <v>44887</v>
      </c>
      <c r="X1810" s="22">
        <v>60</v>
      </c>
      <c r="Y1810" s="22"/>
      <c r="Z1810" s="22"/>
      <c r="AA1810" s="22"/>
      <c r="AB1810" s="22"/>
      <c r="AC1810" s="22"/>
      <c r="AD1810" s="22"/>
      <c r="AE1810" s="22" t="s">
        <v>8636</v>
      </c>
      <c r="AF1810" s="5" t="s">
        <v>53</v>
      </c>
      <c r="AG1810" s="22" t="s">
        <v>1688</v>
      </c>
      <c r="AH1810" s="22" t="s">
        <v>239</v>
      </c>
      <c r="AI1810" s="22"/>
      <c r="AJ1810" s="21" t="s">
        <v>229</v>
      </c>
      <c r="AK1810" s="22"/>
      <c r="AL1810" s="22"/>
      <c r="AM1810" s="22"/>
      <c r="AN1810" s="22"/>
    </row>
    <row r="1811" spans="1:40" s="56" customFormat="1" ht="225" x14ac:dyDescent="0.25">
      <c r="A1811" s="22" t="s">
        <v>41</v>
      </c>
      <c r="B1811" s="22" t="s">
        <v>42</v>
      </c>
      <c r="C1811" s="22" t="s">
        <v>7438</v>
      </c>
      <c r="D1811" s="67" t="s">
        <v>8949</v>
      </c>
      <c r="E1811" s="68">
        <v>44886</v>
      </c>
      <c r="F1811" s="22" t="s">
        <v>8950</v>
      </c>
      <c r="G1811" s="32">
        <v>1010244145</v>
      </c>
      <c r="H1811" s="22" t="s">
        <v>46</v>
      </c>
      <c r="I1811" s="22" t="s">
        <v>8777</v>
      </c>
      <c r="J1811" s="22" t="s">
        <v>8951</v>
      </c>
      <c r="K1811" s="22" t="s">
        <v>8952</v>
      </c>
      <c r="L1811" s="22" t="s">
        <v>177</v>
      </c>
      <c r="M1811" s="22" t="s">
        <v>7341</v>
      </c>
      <c r="N1811" s="9">
        <f t="shared" si="28"/>
        <v>10224000</v>
      </c>
      <c r="O1811" s="26">
        <v>10224000</v>
      </c>
      <c r="P1811" s="26">
        <v>5112000</v>
      </c>
      <c r="Q1811" s="22"/>
      <c r="R1811" s="22"/>
      <c r="S1811" s="22"/>
      <c r="T1811" s="22" t="s">
        <v>290</v>
      </c>
      <c r="U1811" s="25">
        <v>44889</v>
      </c>
      <c r="V1811" s="25">
        <v>44926</v>
      </c>
      <c r="W1811" s="51">
        <v>44889</v>
      </c>
      <c r="X1811" s="52">
        <v>60</v>
      </c>
      <c r="Y1811" s="52"/>
      <c r="Z1811" s="52"/>
      <c r="AA1811" s="52"/>
      <c r="AB1811" s="52"/>
      <c r="AC1811" s="52"/>
      <c r="AD1811" s="52"/>
      <c r="AE1811" s="22" t="s">
        <v>8636</v>
      </c>
      <c r="AF1811" s="5" t="s">
        <v>53</v>
      </c>
      <c r="AG1811" s="22" t="s">
        <v>8917</v>
      </c>
      <c r="AH1811" s="52" t="s">
        <v>239</v>
      </c>
      <c r="AI1811" s="52"/>
      <c r="AJ1811" s="21" t="s">
        <v>229</v>
      </c>
      <c r="AK1811" s="52"/>
      <c r="AL1811" s="52"/>
      <c r="AM1811" s="52"/>
      <c r="AN1811" s="52"/>
    </row>
    <row r="1812" spans="1:40" s="56" customFormat="1" ht="210" x14ac:dyDescent="0.25">
      <c r="A1812" s="22" t="s">
        <v>41</v>
      </c>
      <c r="B1812" s="22" t="s">
        <v>42</v>
      </c>
      <c r="C1812" s="22" t="s">
        <v>7438</v>
      </c>
      <c r="D1812" s="67" t="s">
        <v>8953</v>
      </c>
      <c r="E1812" s="68">
        <v>44883</v>
      </c>
      <c r="F1812" s="22" t="s">
        <v>8954</v>
      </c>
      <c r="G1812" s="32">
        <v>74081283</v>
      </c>
      <c r="H1812" s="22" t="s">
        <v>46</v>
      </c>
      <c r="I1812" s="22" t="s">
        <v>8777</v>
      </c>
      <c r="J1812" s="22" t="s">
        <v>8955</v>
      </c>
      <c r="K1812" s="22" t="s">
        <v>8956</v>
      </c>
      <c r="L1812" s="22" t="s">
        <v>177</v>
      </c>
      <c r="M1812" s="22" t="s">
        <v>7341</v>
      </c>
      <c r="N1812" s="9">
        <f t="shared" si="28"/>
        <v>10224000</v>
      </c>
      <c r="O1812" s="26">
        <v>10224000</v>
      </c>
      <c r="P1812" s="26">
        <v>5112000</v>
      </c>
      <c r="Q1812" s="22"/>
      <c r="R1812" s="22"/>
      <c r="S1812" s="22"/>
      <c r="T1812" s="22" t="s">
        <v>1653</v>
      </c>
      <c r="U1812" s="25">
        <v>44887</v>
      </c>
      <c r="V1812" s="25">
        <v>44926</v>
      </c>
      <c r="W1812" s="51">
        <v>44886</v>
      </c>
      <c r="X1812" s="52">
        <v>60</v>
      </c>
      <c r="Y1812" s="52"/>
      <c r="Z1812" s="52"/>
      <c r="AA1812" s="52"/>
      <c r="AB1812" s="52"/>
      <c r="AC1812" s="52"/>
      <c r="AD1812" s="52"/>
      <c r="AE1812" s="22" t="s">
        <v>8636</v>
      </c>
      <c r="AF1812" s="5" t="s">
        <v>53</v>
      </c>
      <c r="AG1812" s="22" t="s">
        <v>8917</v>
      </c>
      <c r="AH1812" s="52" t="s">
        <v>239</v>
      </c>
      <c r="AI1812" s="52"/>
      <c r="AJ1812" s="21" t="s">
        <v>229</v>
      </c>
      <c r="AK1812" s="52"/>
      <c r="AL1812" s="52"/>
      <c r="AM1812" s="52"/>
      <c r="AN1812" s="52"/>
    </row>
    <row r="1813" spans="1:40" s="56" customFormat="1" ht="225" x14ac:dyDescent="0.25">
      <c r="A1813" s="22" t="s">
        <v>41</v>
      </c>
      <c r="B1813" s="22" t="s">
        <v>42</v>
      </c>
      <c r="C1813" s="22" t="s">
        <v>81</v>
      </c>
      <c r="D1813" s="67" t="s">
        <v>8957</v>
      </c>
      <c r="E1813" s="68">
        <v>44886</v>
      </c>
      <c r="F1813" s="22" t="s">
        <v>8958</v>
      </c>
      <c r="G1813" s="32">
        <v>1010237939</v>
      </c>
      <c r="H1813" s="22" t="s">
        <v>46</v>
      </c>
      <c r="I1813" s="22" t="s">
        <v>8777</v>
      </c>
      <c r="J1813" s="22" t="s">
        <v>8959</v>
      </c>
      <c r="K1813" s="22" t="s">
        <v>8960</v>
      </c>
      <c r="L1813" s="22" t="s">
        <v>86</v>
      </c>
      <c r="M1813" s="22" t="s">
        <v>7341</v>
      </c>
      <c r="N1813" s="9">
        <f t="shared" si="28"/>
        <v>5162400</v>
      </c>
      <c r="O1813" s="26">
        <v>5162400</v>
      </c>
      <c r="P1813" s="22" t="s">
        <v>8961</v>
      </c>
      <c r="Q1813" s="22"/>
      <c r="R1813" s="22"/>
      <c r="S1813" s="22"/>
      <c r="T1813" s="22" t="s">
        <v>290</v>
      </c>
      <c r="U1813" s="25">
        <v>44889</v>
      </c>
      <c r="V1813" s="25">
        <v>44926</v>
      </c>
      <c r="W1813" s="51">
        <v>44889</v>
      </c>
      <c r="X1813" s="52">
        <v>60</v>
      </c>
      <c r="Y1813" s="52"/>
      <c r="Z1813" s="52"/>
      <c r="AA1813" s="52"/>
      <c r="AB1813" s="52"/>
      <c r="AC1813" s="52"/>
      <c r="AD1813" s="52"/>
      <c r="AE1813" s="22" t="s">
        <v>8636</v>
      </c>
      <c r="AF1813" s="5" t="s">
        <v>53</v>
      </c>
      <c r="AG1813" s="22" t="s">
        <v>1688</v>
      </c>
      <c r="AH1813" s="52" t="s">
        <v>239</v>
      </c>
      <c r="AI1813" s="52"/>
      <c r="AJ1813" s="21" t="s">
        <v>229</v>
      </c>
      <c r="AK1813" s="52"/>
      <c r="AL1813" s="52"/>
      <c r="AM1813" s="52"/>
      <c r="AN1813" s="52"/>
    </row>
    <row r="1814" spans="1:40" s="56" customFormat="1" ht="150" x14ac:dyDescent="0.25">
      <c r="A1814" s="22" t="s">
        <v>41</v>
      </c>
      <c r="B1814" s="22" t="s">
        <v>42</v>
      </c>
      <c r="C1814" s="22" t="s">
        <v>7438</v>
      </c>
      <c r="D1814" s="67" t="s">
        <v>8962</v>
      </c>
      <c r="E1814" s="68">
        <v>44888</v>
      </c>
      <c r="F1814" s="22" t="s">
        <v>8963</v>
      </c>
      <c r="G1814" s="32">
        <v>49781743</v>
      </c>
      <c r="H1814" s="22" t="s">
        <v>46</v>
      </c>
      <c r="I1814" s="22" t="s">
        <v>8777</v>
      </c>
      <c r="J1814" s="22" t="s">
        <v>8964</v>
      </c>
      <c r="K1814" s="22" t="s">
        <v>8965</v>
      </c>
      <c r="L1814" s="22" t="s">
        <v>49</v>
      </c>
      <c r="M1814" s="22" t="s">
        <v>7341</v>
      </c>
      <c r="N1814" s="9">
        <f t="shared" si="28"/>
        <v>12222000</v>
      </c>
      <c r="O1814" s="26">
        <v>12222000</v>
      </c>
      <c r="P1814" s="26">
        <v>6111000</v>
      </c>
      <c r="Q1814" s="22"/>
      <c r="R1814" s="22"/>
      <c r="S1814" s="22"/>
      <c r="T1814" s="22" t="s">
        <v>290</v>
      </c>
      <c r="U1814" s="25">
        <v>44890</v>
      </c>
      <c r="V1814" s="25">
        <v>44926</v>
      </c>
      <c r="W1814" s="51">
        <v>44889</v>
      </c>
      <c r="X1814" s="52">
        <v>60</v>
      </c>
      <c r="Y1814" s="52"/>
      <c r="Z1814" s="52"/>
      <c r="AA1814" s="52"/>
      <c r="AB1814" s="52"/>
      <c r="AC1814" s="52"/>
      <c r="AD1814" s="52"/>
      <c r="AE1814" s="22" t="s">
        <v>8636</v>
      </c>
      <c r="AF1814" s="5" t="s">
        <v>53</v>
      </c>
      <c r="AG1814" s="22" t="s">
        <v>1688</v>
      </c>
      <c r="AH1814" s="52" t="s">
        <v>239</v>
      </c>
      <c r="AI1814" s="52"/>
      <c r="AJ1814" s="21" t="s">
        <v>229</v>
      </c>
      <c r="AK1814" s="52"/>
      <c r="AL1814" s="52"/>
      <c r="AM1814" s="52"/>
      <c r="AN1814" s="52"/>
    </row>
    <row r="1815" spans="1:40" s="56" customFormat="1" ht="135" x14ac:dyDescent="0.25">
      <c r="A1815" s="22" t="s">
        <v>41</v>
      </c>
      <c r="B1815" s="22" t="s">
        <v>42</v>
      </c>
      <c r="C1815" s="22" t="s">
        <v>81</v>
      </c>
      <c r="D1815" s="67" t="s">
        <v>8966</v>
      </c>
      <c r="E1815" s="68">
        <v>44889</v>
      </c>
      <c r="F1815" s="22" t="s">
        <v>8967</v>
      </c>
      <c r="G1815" s="22" t="s">
        <v>8968</v>
      </c>
      <c r="H1815" s="22" t="s">
        <v>46</v>
      </c>
      <c r="I1815" s="22" t="s">
        <v>8777</v>
      </c>
      <c r="J1815" s="22" t="s">
        <v>8969</v>
      </c>
      <c r="K1815" s="22" t="s">
        <v>8970</v>
      </c>
      <c r="L1815" s="22" t="s">
        <v>7476</v>
      </c>
      <c r="M1815" s="22" t="s">
        <v>7341</v>
      </c>
      <c r="N1815" s="9">
        <f t="shared" si="28"/>
        <v>4093200</v>
      </c>
      <c r="O1815" s="26">
        <v>4093200</v>
      </c>
      <c r="P1815" s="26">
        <v>2046600</v>
      </c>
      <c r="Q1815" s="22"/>
      <c r="R1815" s="22"/>
      <c r="S1815" s="22"/>
      <c r="T1815" s="22" t="s">
        <v>290</v>
      </c>
      <c r="U1815" s="25">
        <v>44890</v>
      </c>
      <c r="V1815" s="25">
        <v>44926</v>
      </c>
      <c r="W1815" s="51">
        <v>44890</v>
      </c>
      <c r="X1815" s="52">
        <v>60</v>
      </c>
      <c r="Y1815" s="52"/>
      <c r="Z1815" s="52"/>
      <c r="AA1815" s="52"/>
      <c r="AB1815" s="52"/>
      <c r="AC1815" s="52"/>
      <c r="AD1815" s="52"/>
      <c r="AE1815" s="52" t="s">
        <v>8971</v>
      </c>
      <c r="AF1815" s="5" t="s">
        <v>53</v>
      </c>
      <c r="AG1815" s="52" t="s">
        <v>8917</v>
      </c>
      <c r="AH1815" s="52" t="s">
        <v>239</v>
      </c>
      <c r="AI1815" s="52"/>
      <c r="AJ1815" s="21" t="s">
        <v>229</v>
      </c>
      <c r="AK1815" s="52"/>
      <c r="AL1815" s="52"/>
      <c r="AM1815" s="52"/>
      <c r="AN1815" s="52"/>
    </row>
    <row r="1816" spans="1:40" s="62" customFormat="1" ht="105" x14ac:dyDescent="0.25">
      <c r="A1816" s="22" t="s">
        <v>41</v>
      </c>
      <c r="B1816" s="22" t="s">
        <v>42</v>
      </c>
      <c r="C1816" s="22" t="s">
        <v>81</v>
      </c>
      <c r="D1816" s="67" t="s">
        <v>8972</v>
      </c>
      <c r="E1816" s="68">
        <v>44894</v>
      </c>
      <c r="F1816" s="22" t="s">
        <v>8973</v>
      </c>
      <c r="G1816" s="32">
        <v>1065836241</v>
      </c>
      <c r="H1816" s="22" t="s">
        <v>46</v>
      </c>
      <c r="I1816" s="22" t="s">
        <v>1662</v>
      </c>
      <c r="J1816" s="22" t="s">
        <v>8974</v>
      </c>
      <c r="K1816" s="22" t="s">
        <v>8975</v>
      </c>
      <c r="L1816" s="22" t="s">
        <v>7810</v>
      </c>
      <c r="M1816" s="22" t="s">
        <v>7341</v>
      </c>
      <c r="N1816" s="9">
        <f t="shared" si="28"/>
        <v>4089600</v>
      </c>
      <c r="O1816" s="26">
        <v>4089600</v>
      </c>
      <c r="P1816" s="26">
        <v>3067200</v>
      </c>
      <c r="Q1816" s="22"/>
      <c r="R1816" s="22"/>
      <c r="S1816" s="22"/>
      <c r="T1816" s="22" t="s">
        <v>7273</v>
      </c>
      <c r="U1816" s="25">
        <v>44896</v>
      </c>
      <c r="V1816" s="25">
        <v>44925</v>
      </c>
      <c r="W1816" s="25">
        <v>44896</v>
      </c>
      <c r="X1816" s="22">
        <v>50</v>
      </c>
      <c r="Y1816" s="22"/>
      <c r="Z1816" s="22"/>
      <c r="AA1816" s="22"/>
      <c r="AB1816" s="22"/>
      <c r="AC1816" s="22"/>
      <c r="AD1816" s="22"/>
      <c r="AE1816" s="22" t="s">
        <v>1857</v>
      </c>
      <c r="AF1816" s="5" t="s">
        <v>53</v>
      </c>
      <c r="AG1816" s="22" t="s">
        <v>292</v>
      </c>
      <c r="AH1816" s="22" t="s">
        <v>55</v>
      </c>
      <c r="AI1816" s="22"/>
      <c r="AJ1816" s="21" t="s">
        <v>229</v>
      </c>
      <c r="AK1816" s="22"/>
      <c r="AL1816" s="22"/>
      <c r="AM1816" s="22"/>
      <c r="AN1816" s="22"/>
    </row>
    <row r="1817" spans="1:40" s="62" customFormat="1" ht="150" x14ac:dyDescent="0.25">
      <c r="A1817" s="22" t="s">
        <v>41</v>
      </c>
      <c r="B1817" s="22" t="s">
        <v>42</v>
      </c>
      <c r="C1817" s="22" t="s">
        <v>81</v>
      </c>
      <c r="D1817" s="67" t="s">
        <v>8976</v>
      </c>
      <c r="E1817" s="68">
        <v>44895</v>
      </c>
      <c r="F1817" s="22" t="s">
        <v>562</v>
      </c>
      <c r="G1817" s="32">
        <v>1130631752</v>
      </c>
      <c r="H1817" s="22" t="s">
        <v>46</v>
      </c>
      <c r="I1817" s="22" t="s">
        <v>8977</v>
      </c>
      <c r="J1817" s="22" t="s">
        <v>8978</v>
      </c>
      <c r="K1817" s="22" t="s">
        <v>8979</v>
      </c>
      <c r="L1817" s="22" t="s">
        <v>86</v>
      </c>
      <c r="M1817" s="22" t="s">
        <v>7341</v>
      </c>
      <c r="N1817" s="9">
        <f t="shared" si="28"/>
        <v>5162400</v>
      </c>
      <c r="O1817" s="26">
        <v>5162400</v>
      </c>
      <c r="P1817" s="26">
        <v>2581200</v>
      </c>
      <c r="Q1817" s="22"/>
      <c r="R1817" s="22"/>
      <c r="S1817" s="22"/>
      <c r="T1817" s="22" t="s">
        <v>7483</v>
      </c>
      <c r="U1817" s="25">
        <v>44897</v>
      </c>
      <c r="V1817" s="25">
        <v>44926</v>
      </c>
      <c r="W1817" s="25">
        <v>44897</v>
      </c>
      <c r="X1817" s="22">
        <v>60</v>
      </c>
      <c r="Y1817" s="22"/>
      <c r="Z1817" s="22"/>
      <c r="AA1817" s="22"/>
      <c r="AB1817" s="22"/>
      <c r="AC1817" s="22"/>
      <c r="AD1817" s="22"/>
      <c r="AE1817" s="22" t="s">
        <v>8784</v>
      </c>
      <c r="AF1817" s="5" t="s">
        <v>53</v>
      </c>
      <c r="AG1817" s="22" t="s">
        <v>7626</v>
      </c>
      <c r="AH1817" s="22" t="s">
        <v>55</v>
      </c>
      <c r="AI1817" s="22"/>
      <c r="AJ1817" s="21" t="s">
        <v>139</v>
      </c>
      <c r="AK1817" s="22"/>
      <c r="AL1817" s="22"/>
      <c r="AM1817" s="22"/>
      <c r="AN1817" s="22"/>
    </row>
    <row r="1818" spans="1:40" s="56" customFormat="1" ht="105" x14ac:dyDescent="0.25">
      <c r="A1818" s="22" t="s">
        <v>41</v>
      </c>
      <c r="B1818" s="22" t="s">
        <v>42</v>
      </c>
      <c r="C1818" s="22" t="s">
        <v>81</v>
      </c>
      <c r="D1818" s="67" t="s">
        <v>8980</v>
      </c>
      <c r="E1818" s="68">
        <v>44883</v>
      </c>
      <c r="F1818" s="22" t="s">
        <v>8981</v>
      </c>
      <c r="G1818" s="32">
        <v>80731698</v>
      </c>
      <c r="H1818" s="22" t="s">
        <v>46</v>
      </c>
      <c r="I1818" s="22" t="s">
        <v>8982</v>
      </c>
      <c r="J1818" s="22" t="s">
        <v>8983</v>
      </c>
      <c r="K1818" s="22" t="s">
        <v>8984</v>
      </c>
      <c r="L1818" s="22" t="s">
        <v>86</v>
      </c>
      <c r="M1818" s="22" t="s">
        <v>7341</v>
      </c>
      <c r="N1818" s="9">
        <f t="shared" si="28"/>
        <v>5162400</v>
      </c>
      <c r="O1818" s="26">
        <v>5162400</v>
      </c>
      <c r="P1818" s="26">
        <v>2581200</v>
      </c>
      <c r="Q1818" s="22"/>
      <c r="R1818" s="22"/>
      <c r="S1818" s="22"/>
      <c r="T1818" s="22" t="s">
        <v>7273</v>
      </c>
      <c r="U1818" s="25">
        <v>44887</v>
      </c>
      <c r="V1818" s="25">
        <v>44926</v>
      </c>
      <c r="W1818" s="51">
        <v>44886</v>
      </c>
      <c r="X1818" s="52">
        <v>60</v>
      </c>
      <c r="Y1818" s="52"/>
      <c r="Z1818" s="52"/>
      <c r="AA1818" s="52"/>
      <c r="AB1818" s="52"/>
      <c r="AC1818" s="52"/>
      <c r="AD1818" s="52"/>
      <c r="AE1818" s="22" t="s">
        <v>1857</v>
      </c>
      <c r="AF1818" s="5" t="s">
        <v>53</v>
      </c>
      <c r="AG1818" s="22" t="s">
        <v>7626</v>
      </c>
      <c r="AH1818" s="52" t="s">
        <v>55</v>
      </c>
      <c r="AI1818" s="52"/>
      <c r="AJ1818" s="21" t="s">
        <v>465</v>
      </c>
      <c r="AK1818" s="52"/>
      <c r="AL1818" s="52"/>
      <c r="AM1818" s="52"/>
      <c r="AN1818" s="52"/>
    </row>
    <row r="1819" spans="1:40" s="56" customFormat="1" ht="165" x14ac:dyDescent="0.25">
      <c r="A1819" s="22" t="s">
        <v>41</v>
      </c>
      <c r="B1819" s="22" t="s">
        <v>42</v>
      </c>
      <c r="C1819" s="22" t="s">
        <v>7438</v>
      </c>
      <c r="D1819" s="67" t="s">
        <v>8985</v>
      </c>
      <c r="E1819" s="68">
        <v>44883</v>
      </c>
      <c r="F1819" s="22" t="s">
        <v>8986</v>
      </c>
      <c r="G1819" s="22" t="s">
        <v>8987</v>
      </c>
      <c r="H1819" s="22" t="s">
        <v>46</v>
      </c>
      <c r="I1819" s="22" t="s">
        <v>8982</v>
      </c>
      <c r="J1819" s="22" t="s">
        <v>8988</v>
      </c>
      <c r="K1819" s="22" t="s">
        <v>8989</v>
      </c>
      <c r="L1819" s="22" t="s">
        <v>8990</v>
      </c>
      <c r="M1819" s="22" t="s">
        <v>7341</v>
      </c>
      <c r="N1819" s="9">
        <f t="shared" si="28"/>
        <v>10224000</v>
      </c>
      <c r="O1819" s="26">
        <v>10224000</v>
      </c>
      <c r="P1819" s="26">
        <v>5112000</v>
      </c>
      <c r="Q1819" s="22"/>
      <c r="R1819" s="22"/>
      <c r="S1819" s="22"/>
      <c r="T1819" s="22" t="s">
        <v>7273</v>
      </c>
      <c r="U1819" s="25">
        <v>44916</v>
      </c>
      <c r="V1819" s="25">
        <v>44925</v>
      </c>
      <c r="W1819" s="51">
        <v>44886</v>
      </c>
      <c r="X1819" s="52">
        <v>60</v>
      </c>
      <c r="Y1819" s="52"/>
      <c r="Z1819" s="52"/>
      <c r="AA1819" s="52"/>
      <c r="AB1819" s="52"/>
      <c r="AC1819" s="52"/>
      <c r="AD1819" s="52"/>
      <c r="AE1819" s="22" t="s">
        <v>1857</v>
      </c>
      <c r="AF1819" s="5" t="s">
        <v>53</v>
      </c>
      <c r="AG1819" s="22" t="s">
        <v>7626</v>
      </c>
      <c r="AH1819" s="52" t="s">
        <v>55</v>
      </c>
      <c r="AI1819" s="52"/>
      <c r="AJ1819" s="21" t="s">
        <v>465</v>
      </c>
      <c r="AK1819" s="52"/>
      <c r="AL1819" s="52"/>
      <c r="AM1819" s="52"/>
      <c r="AN1819" s="52"/>
    </row>
    <row r="1820" spans="1:40" s="56" customFormat="1" ht="150" x14ac:dyDescent="0.25">
      <c r="A1820" s="22" t="s">
        <v>41</v>
      </c>
      <c r="B1820" s="22" t="s">
        <v>42</v>
      </c>
      <c r="C1820" s="22" t="s">
        <v>7438</v>
      </c>
      <c r="D1820" s="67" t="s">
        <v>8991</v>
      </c>
      <c r="E1820" s="68">
        <v>44889</v>
      </c>
      <c r="F1820" s="22" t="s">
        <v>8992</v>
      </c>
      <c r="G1820" s="32">
        <v>79318220</v>
      </c>
      <c r="H1820" s="22" t="s">
        <v>46</v>
      </c>
      <c r="I1820" s="22" t="s">
        <v>8993</v>
      </c>
      <c r="J1820" s="22" t="s">
        <v>8994</v>
      </c>
      <c r="K1820" s="22" t="s">
        <v>8995</v>
      </c>
      <c r="L1820" s="22" t="s">
        <v>145</v>
      </c>
      <c r="M1820" s="22" t="s">
        <v>7341</v>
      </c>
      <c r="N1820" s="9">
        <f t="shared" si="28"/>
        <v>17167800</v>
      </c>
      <c r="O1820" s="26">
        <v>17167800</v>
      </c>
      <c r="P1820" s="26">
        <v>8593900</v>
      </c>
      <c r="Q1820" s="22"/>
      <c r="R1820" s="22"/>
      <c r="S1820" s="22"/>
      <c r="T1820" s="22" t="s">
        <v>7273</v>
      </c>
      <c r="U1820" s="25">
        <v>44896</v>
      </c>
      <c r="V1820" s="25">
        <v>44926</v>
      </c>
      <c r="W1820" s="51">
        <v>44895</v>
      </c>
      <c r="X1820" s="52">
        <v>30</v>
      </c>
      <c r="Y1820" s="52"/>
      <c r="Z1820" s="52"/>
      <c r="AA1820" s="52"/>
      <c r="AB1820" s="52"/>
      <c r="AC1820" s="52"/>
      <c r="AD1820" s="52"/>
      <c r="AE1820" s="22" t="s">
        <v>8813</v>
      </c>
      <c r="AF1820" s="5" t="s">
        <v>53</v>
      </c>
      <c r="AG1820" s="22" t="s">
        <v>7626</v>
      </c>
      <c r="AH1820" s="52" t="s">
        <v>55</v>
      </c>
      <c r="AI1820" s="52"/>
      <c r="AJ1820" s="21" t="s">
        <v>465</v>
      </c>
      <c r="AK1820" s="52"/>
      <c r="AL1820" s="52"/>
      <c r="AM1820" s="52"/>
      <c r="AN1820" s="52"/>
    </row>
    <row r="1821" spans="1:40" s="56" customFormat="1" ht="150" x14ac:dyDescent="0.25">
      <c r="A1821" s="22" t="s">
        <v>41</v>
      </c>
      <c r="B1821" s="22" t="s">
        <v>42</v>
      </c>
      <c r="C1821" s="22" t="s">
        <v>81</v>
      </c>
      <c r="D1821" s="67" t="s">
        <v>8996</v>
      </c>
      <c r="E1821" s="68">
        <v>44887</v>
      </c>
      <c r="F1821" s="22" t="s">
        <v>8997</v>
      </c>
      <c r="G1821" s="32">
        <v>1047042985</v>
      </c>
      <c r="H1821" s="22" t="s">
        <v>46</v>
      </c>
      <c r="I1821" s="22" t="s">
        <v>8993</v>
      </c>
      <c r="J1821" s="22" t="s">
        <v>8998</v>
      </c>
      <c r="K1821" s="22" t="s">
        <v>8999</v>
      </c>
      <c r="L1821" s="22" t="s">
        <v>86</v>
      </c>
      <c r="M1821" s="22" t="s">
        <v>7341</v>
      </c>
      <c r="N1821" s="9">
        <f t="shared" si="28"/>
        <v>5162400</v>
      </c>
      <c r="O1821" s="26">
        <v>5162400</v>
      </c>
      <c r="P1821" s="26">
        <v>2581200</v>
      </c>
      <c r="Q1821" s="22"/>
      <c r="R1821" s="22"/>
      <c r="S1821" s="22"/>
      <c r="T1821" s="22" t="s">
        <v>7273</v>
      </c>
      <c r="U1821" s="25">
        <v>44889</v>
      </c>
      <c r="V1821" s="25">
        <v>44926</v>
      </c>
      <c r="W1821" s="51">
        <v>44888</v>
      </c>
      <c r="X1821" s="52">
        <v>60</v>
      </c>
      <c r="Y1821" s="52"/>
      <c r="Z1821" s="52"/>
      <c r="AA1821" s="52"/>
      <c r="AB1821" s="52"/>
      <c r="AC1821" s="52"/>
      <c r="AD1821" s="52"/>
      <c r="AE1821" s="22" t="s">
        <v>8826</v>
      </c>
      <c r="AF1821" s="5" t="s">
        <v>53</v>
      </c>
      <c r="AG1821" s="22" t="s">
        <v>7626</v>
      </c>
      <c r="AH1821" s="52" t="s">
        <v>55</v>
      </c>
      <c r="AI1821" s="52"/>
      <c r="AJ1821" s="21" t="s">
        <v>465</v>
      </c>
      <c r="AK1821" s="52"/>
      <c r="AL1821" s="52"/>
      <c r="AM1821" s="52"/>
      <c r="AN1821" s="52"/>
    </row>
    <row r="1822" spans="1:40" s="56" customFormat="1" ht="150" x14ac:dyDescent="0.25">
      <c r="A1822" s="22" t="s">
        <v>41</v>
      </c>
      <c r="B1822" s="22" t="s">
        <v>42</v>
      </c>
      <c r="C1822" s="22" t="s">
        <v>7438</v>
      </c>
      <c r="D1822" s="67" t="s">
        <v>9000</v>
      </c>
      <c r="E1822" s="68">
        <v>44887</v>
      </c>
      <c r="F1822" s="22" t="s">
        <v>3761</v>
      </c>
      <c r="G1822" s="32">
        <v>8782112</v>
      </c>
      <c r="H1822" s="22" t="s">
        <v>46</v>
      </c>
      <c r="I1822" s="22" t="s">
        <v>9001</v>
      </c>
      <c r="J1822" s="22" t="s">
        <v>9002</v>
      </c>
      <c r="K1822" s="22" t="s">
        <v>9003</v>
      </c>
      <c r="L1822" s="22" t="s">
        <v>99</v>
      </c>
      <c r="M1822" s="22" t="s">
        <v>7341</v>
      </c>
      <c r="N1822" s="9">
        <f t="shared" si="28"/>
        <v>6343000</v>
      </c>
      <c r="O1822" s="26">
        <v>6343000</v>
      </c>
      <c r="P1822" s="26">
        <v>3805800</v>
      </c>
      <c r="Q1822" s="22"/>
      <c r="R1822" s="22"/>
      <c r="S1822" s="22"/>
      <c r="T1822" s="22" t="s">
        <v>430</v>
      </c>
      <c r="U1822" s="25">
        <v>44895</v>
      </c>
      <c r="V1822" s="25">
        <v>44925</v>
      </c>
      <c r="W1822" s="51">
        <v>44888</v>
      </c>
      <c r="X1822" s="52">
        <v>50</v>
      </c>
      <c r="Y1822" s="52"/>
      <c r="Z1822" s="52"/>
      <c r="AA1822" s="52"/>
      <c r="AB1822" s="52"/>
      <c r="AC1822" s="52"/>
      <c r="AD1822" s="52"/>
      <c r="AE1822" s="22" t="s">
        <v>9004</v>
      </c>
      <c r="AF1822" s="5" t="s">
        <v>53</v>
      </c>
      <c r="AG1822" s="22" t="s">
        <v>292</v>
      </c>
      <c r="AH1822" s="52" t="s">
        <v>55</v>
      </c>
      <c r="AI1822" s="52"/>
      <c r="AJ1822" s="21" t="s">
        <v>465</v>
      </c>
      <c r="AK1822" s="52"/>
      <c r="AL1822" s="52"/>
      <c r="AM1822" s="52"/>
      <c r="AN1822" s="52"/>
    </row>
    <row r="1823" spans="1:40" s="62" customFormat="1" ht="165" x14ac:dyDescent="0.25">
      <c r="A1823" s="22" t="s">
        <v>41</v>
      </c>
      <c r="B1823" s="22" t="s">
        <v>42</v>
      </c>
      <c r="C1823" s="22" t="s">
        <v>7438</v>
      </c>
      <c r="D1823" s="67" t="s">
        <v>9005</v>
      </c>
      <c r="E1823" s="68">
        <v>44887</v>
      </c>
      <c r="F1823" s="22" t="s">
        <v>2849</v>
      </c>
      <c r="G1823" s="32">
        <v>39306536</v>
      </c>
      <c r="H1823" s="22" t="s">
        <v>46</v>
      </c>
      <c r="I1823" s="22" t="s">
        <v>7517</v>
      </c>
      <c r="J1823" s="22" t="s">
        <v>9006</v>
      </c>
      <c r="K1823" s="22" t="s">
        <v>7519</v>
      </c>
      <c r="L1823" s="22" t="s">
        <v>99</v>
      </c>
      <c r="M1823" s="22" t="s">
        <v>7341</v>
      </c>
      <c r="N1823" s="9">
        <f t="shared" si="28"/>
        <v>7611600</v>
      </c>
      <c r="O1823" s="26">
        <v>7611600</v>
      </c>
      <c r="P1823" s="26">
        <v>3805800</v>
      </c>
      <c r="Q1823" s="22"/>
      <c r="R1823" s="22"/>
      <c r="S1823" s="22"/>
      <c r="T1823" s="22" t="s">
        <v>9007</v>
      </c>
      <c r="U1823" s="25">
        <v>44894</v>
      </c>
      <c r="V1823" s="25">
        <v>44926</v>
      </c>
      <c r="W1823" s="25">
        <v>44889</v>
      </c>
      <c r="X1823" s="22">
        <v>60</v>
      </c>
      <c r="Y1823" s="22"/>
      <c r="Z1823" s="22"/>
      <c r="AA1823" s="22"/>
      <c r="AB1823" s="22"/>
      <c r="AC1823" s="22"/>
      <c r="AD1823" s="22"/>
      <c r="AE1823" s="22" t="s">
        <v>2852</v>
      </c>
      <c r="AF1823" s="5" t="s">
        <v>53</v>
      </c>
      <c r="AG1823" s="22" t="s">
        <v>6223</v>
      </c>
      <c r="AH1823" s="22" t="s">
        <v>239</v>
      </c>
      <c r="AI1823" s="22"/>
      <c r="AJ1823" s="21" t="s">
        <v>465</v>
      </c>
      <c r="AK1823" s="22"/>
      <c r="AL1823" s="22"/>
      <c r="AM1823" s="22"/>
      <c r="AN1823" s="22"/>
    </row>
    <row r="1824" spans="1:40" s="62" customFormat="1" ht="210" x14ac:dyDescent="0.25">
      <c r="A1824" s="22" t="s">
        <v>41</v>
      </c>
      <c r="B1824" s="22" t="s">
        <v>42</v>
      </c>
      <c r="C1824" s="22" t="s">
        <v>81</v>
      </c>
      <c r="D1824" s="67" t="s">
        <v>9008</v>
      </c>
      <c r="E1824" s="68">
        <v>44886</v>
      </c>
      <c r="F1824" s="22" t="s">
        <v>9009</v>
      </c>
      <c r="G1824" s="32">
        <v>1031180799</v>
      </c>
      <c r="H1824" s="22" t="s">
        <v>46</v>
      </c>
      <c r="I1824" s="22" t="s">
        <v>9010</v>
      </c>
      <c r="J1824" s="22" t="s">
        <v>9011</v>
      </c>
      <c r="K1824" s="22" t="s">
        <v>9012</v>
      </c>
      <c r="L1824" s="22" t="s">
        <v>86</v>
      </c>
      <c r="M1824" s="22" t="s">
        <v>7341</v>
      </c>
      <c r="N1824" s="9">
        <f t="shared" si="28"/>
        <v>3871800</v>
      </c>
      <c r="O1824" s="26">
        <v>3871800</v>
      </c>
      <c r="P1824" s="26">
        <v>2581200</v>
      </c>
      <c r="Q1824" s="22"/>
      <c r="R1824" s="22"/>
      <c r="S1824" s="22"/>
      <c r="T1824" s="22" t="s">
        <v>7273</v>
      </c>
      <c r="U1824" s="25">
        <v>44888</v>
      </c>
      <c r="V1824" s="25">
        <v>44926</v>
      </c>
      <c r="W1824" s="25">
        <v>44888</v>
      </c>
      <c r="X1824" s="22">
        <v>45</v>
      </c>
      <c r="Y1824" s="22"/>
      <c r="Z1824" s="22"/>
      <c r="AA1824" s="22"/>
      <c r="AB1824" s="22"/>
      <c r="AC1824" s="22"/>
      <c r="AD1824" s="22"/>
      <c r="AE1824" s="22" t="s">
        <v>227</v>
      </c>
      <c r="AF1824" s="5" t="s">
        <v>53</v>
      </c>
      <c r="AG1824" s="22" t="s">
        <v>7626</v>
      </c>
      <c r="AH1824" s="22" t="s">
        <v>55</v>
      </c>
      <c r="AI1824" s="22"/>
      <c r="AJ1824" s="21" t="s">
        <v>160</v>
      </c>
      <c r="AK1824" s="22"/>
      <c r="AL1824" s="22"/>
      <c r="AM1824" s="22"/>
      <c r="AN1824" s="22"/>
    </row>
    <row r="1825" spans="1:40" s="56" customFormat="1" ht="150" x14ac:dyDescent="0.25">
      <c r="A1825" s="22" t="s">
        <v>41</v>
      </c>
      <c r="B1825" s="22" t="s">
        <v>42</v>
      </c>
      <c r="C1825" s="22" t="s">
        <v>7438</v>
      </c>
      <c r="D1825" s="67" t="s">
        <v>9013</v>
      </c>
      <c r="E1825" s="68">
        <v>44888</v>
      </c>
      <c r="F1825" s="22" t="s">
        <v>9014</v>
      </c>
      <c r="G1825" s="32">
        <v>11439164</v>
      </c>
      <c r="H1825" s="22" t="s">
        <v>46</v>
      </c>
      <c r="I1825" s="22" t="s">
        <v>8634</v>
      </c>
      <c r="J1825" s="22" t="s">
        <v>9015</v>
      </c>
      <c r="K1825" s="22" t="s">
        <v>9016</v>
      </c>
      <c r="L1825" s="22" t="s">
        <v>65</v>
      </c>
      <c r="M1825" s="22" t="s">
        <v>7341</v>
      </c>
      <c r="N1825" s="9">
        <f t="shared" si="28"/>
        <v>14364600</v>
      </c>
      <c r="O1825" s="26">
        <v>14364600</v>
      </c>
      <c r="P1825" s="26">
        <v>7182300</v>
      </c>
      <c r="Q1825" s="22"/>
      <c r="R1825" s="22"/>
      <c r="S1825" s="22"/>
      <c r="T1825" s="22" t="s">
        <v>290</v>
      </c>
      <c r="U1825" s="25">
        <v>44890</v>
      </c>
      <c r="V1825" s="25">
        <v>44926</v>
      </c>
      <c r="W1825" s="51">
        <v>44890</v>
      </c>
      <c r="X1825" s="52">
        <v>60</v>
      </c>
      <c r="Y1825" s="52"/>
      <c r="Z1825" s="52"/>
      <c r="AA1825" s="52"/>
      <c r="AB1825" s="52"/>
      <c r="AC1825" s="52"/>
      <c r="AD1825" s="52"/>
      <c r="AE1825" s="22" t="s">
        <v>8636</v>
      </c>
      <c r="AF1825" s="5" t="s">
        <v>53</v>
      </c>
      <c r="AG1825" s="22" t="s">
        <v>1693</v>
      </c>
      <c r="AH1825" s="52" t="s">
        <v>239</v>
      </c>
      <c r="AI1825" s="52"/>
      <c r="AJ1825" s="21" t="s">
        <v>139</v>
      </c>
      <c r="AK1825" s="52"/>
      <c r="AL1825" s="52"/>
      <c r="AM1825" s="52"/>
      <c r="AN1825" s="52"/>
    </row>
    <row r="1826" spans="1:40" s="56" customFormat="1" ht="195" x14ac:dyDescent="0.25">
      <c r="A1826" s="22" t="s">
        <v>41</v>
      </c>
      <c r="B1826" s="22" t="s">
        <v>42</v>
      </c>
      <c r="C1826" s="22" t="s">
        <v>7438</v>
      </c>
      <c r="D1826" s="67" t="s">
        <v>9017</v>
      </c>
      <c r="E1826" s="68">
        <v>44887</v>
      </c>
      <c r="F1826" s="22" t="s">
        <v>9018</v>
      </c>
      <c r="G1826" s="32">
        <v>52412422</v>
      </c>
      <c r="H1826" s="22" t="s">
        <v>46</v>
      </c>
      <c r="I1826" s="22" t="s">
        <v>8634</v>
      </c>
      <c r="J1826" s="22" t="s">
        <v>9019</v>
      </c>
      <c r="K1826" s="22" t="s">
        <v>9020</v>
      </c>
      <c r="L1826" s="22" t="s">
        <v>937</v>
      </c>
      <c r="M1826" s="22" t="s">
        <v>7341</v>
      </c>
      <c r="N1826" s="9">
        <f t="shared" si="28"/>
        <v>17167800</v>
      </c>
      <c r="O1826" s="26">
        <v>17167800</v>
      </c>
      <c r="P1826" s="26">
        <v>8583900</v>
      </c>
      <c r="Q1826" s="22"/>
      <c r="R1826" s="22"/>
      <c r="S1826" s="22"/>
      <c r="T1826" s="22" t="s">
        <v>290</v>
      </c>
      <c r="U1826" s="25">
        <v>44890</v>
      </c>
      <c r="V1826" s="25">
        <v>44926</v>
      </c>
      <c r="W1826" s="51">
        <v>44890</v>
      </c>
      <c r="X1826" s="52">
        <v>60</v>
      </c>
      <c r="Y1826" s="52"/>
      <c r="Z1826" s="52"/>
      <c r="AA1826" s="52"/>
      <c r="AB1826" s="52"/>
      <c r="AC1826" s="52"/>
      <c r="AD1826" s="52"/>
      <c r="AE1826" s="22" t="s">
        <v>8636</v>
      </c>
      <c r="AF1826" s="5" t="s">
        <v>53</v>
      </c>
      <c r="AG1826" s="22" t="s">
        <v>6856</v>
      </c>
      <c r="AH1826" s="52" t="s">
        <v>239</v>
      </c>
      <c r="AI1826" s="52"/>
      <c r="AJ1826" s="21" t="s">
        <v>139</v>
      </c>
      <c r="AK1826" s="52"/>
      <c r="AL1826" s="52"/>
      <c r="AM1826" s="52"/>
      <c r="AN1826" s="52"/>
    </row>
    <row r="1827" spans="1:40" s="62" customFormat="1" ht="150" x14ac:dyDescent="0.25">
      <c r="A1827" s="22" t="s">
        <v>41</v>
      </c>
      <c r="B1827" s="22" t="s">
        <v>42</v>
      </c>
      <c r="C1827" s="22" t="s">
        <v>7438</v>
      </c>
      <c r="D1827" s="67" t="s">
        <v>9021</v>
      </c>
      <c r="E1827" s="68">
        <v>44883</v>
      </c>
      <c r="F1827" s="22" t="s">
        <v>5411</v>
      </c>
      <c r="G1827" s="32">
        <v>31975060</v>
      </c>
      <c r="H1827" s="22" t="s">
        <v>46</v>
      </c>
      <c r="I1827" s="22" t="s">
        <v>8924</v>
      </c>
      <c r="J1827" s="22" t="s">
        <v>9022</v>
      </c>
      <c r="K1827" s="22" t="s">
        <v>5414</v>
      </c>
      <c r="L1827" s="22" t="s">
        <v>177</v>
      </c>
      <c r="M1827" s="22" t="s">
        <v>7341</v>
      </c>
      <c r="N1827" s="9">
        <f t="shared" si="28"/>
        <v>7838400</v>
      </c>
      <c r="O1827" s="26">
        <v>7838400</v>
      </c>
      <c r="P1827" s="26">
        <v>5112000</v>
      </c>
      <c r="Q1827" s="22"/>
      <c r="R1827" s="22"/>
      <c r="S1827" s="22"/>
      <c r="T1827" s="22" t="s">
        <v>7273</v>
      </c>
      <c r="U1827" s="25">
        <v>44887</v>
      </c>
      <c r="V1827" s="25">
        <v>44926</v>
      </c>
      <c r="W1827" s="25">
        <v>44887</v>
      </c>
      <c r="X1827" s="22">
        <v>46</v>
      </c>
      <c r="Y1827" s="22"/>
      <c r="Z1827" s="22"/>
      <c r="AA1827" s="22"/>
      <c r="AB1827" s="22"/>
      <c r="AC1827" s="22"/>
      <c r="AD1827" s="22"/>
      <c r="AE1827" s="22" t="s">
        <v>8632</v>
      </c>
      <c r="AF1827" s="5" t="s">
        <v>53</v>
      </c>
      <c r="AG1827" s="22" t="s">
        <v>292</v>
      </c>
      <c r="AH1827" s="22" t="s">
        <v>55</v>
      </c>
      <c r="AI1827" s="22"/>
      <c r="AJ1827" s="21" t="s">
        <v>87</v>
      </c>
      <c r="AK1827" s="22"/>
      <c r="AL1827" s="22"/>
      <c r="AM1827" s="22"/>
      <c r="AN1827" s="22"/>
    </row>
    <row r="1828" spans="1:40" s="62" customFormat="1" ht="150" x14ac:dyDescent="0.25">
      <c r="A1828" s="22" t="s">
        <v>41</v>
      </c>
      <c r="B1828" s="22" t="s">
        <v>42</v>
      </c>
      <c r="C1828" s="22" t="s">
        <v>7438</v>
      </c>
      <c r="D1828" s="67" t="s">
        <v>9023</v>
      </c>
      <c r="E1828" s="68">
        <v>44886</v>
      </c>
      <c r="F1828" s="22" t="s">
        <v>9024</v>
      </c>
      <c r="G1828" s="32">
        <v>1019021475</v>
      </c>
      <c r="H1828" s="22" t="s">
        <v>46</v>
      </c>
      <c r="I1828" s="22" t="s">
        <v>8634</v>
      </c>
      <c r="J1828" s="22" t="s">
        <v>9025</v>
      </c>
      <c r="K1828" s="22" t="s">
        <v>2998</v>
      </c>
      <c r="L1828" s="22" t="s">
        <v>177</v>
      </c>
      <c r="M1828" s="22" t="s">
        <v>7341</v>
      </c>
      <c r="N1828" s="9">
        <f t="shared" si="28"/>
        <v>10224000</v>
      </c>
      <c r="O1828" s="26">
        <v>10224000</v>
      </c>
      <c r="P1828" s="26">
        <v>5112000</v>
      </c>
      <c r="Q1828" s="26"/>
      <c r="R1828" s="22"/>
      <c r="S1828" s="22"/>
      <c r="T1828" s="22" t="s">
        <v>9026</v>
      </c>
      <c r="U1828" s="25">
        <v>44888</v>
      </c>
      <c r="V1828" s="25">
        <v>44926</v>
      </c>
      <c r="W1828" s="25">
        <v>44888</v>
      </c>
      <c r="X1828" s="22">
        <v>60</v>
      </c>
      <c r="Y1828" s="22"/>
      <c r="Z1828" s="22"/>
      <c r="AA1828" s="22"/>
      <c r="AB1828" s="22"/>
      <c r="AC1828" s="22"/>
      <c r="AD1828" s="22"/>
      <c r="AE1828" s="22" t="s">
        <v>8636</v>
      </c>
      <c r="AF1828" s="5" t="s">
        <v>53</v>
      </c>
      <c r="AG1828" s="22" t="s">
        <v>6856</v>
      </c>
      <c r="AH1828" s="22" t="s">
        <v>239</v>
      </c>
      <c r="AI1828" s="22"/>
      <c r="AJ1828" s="21" t="s">
        <v>139</v>
      </c>
      <c r="AK1828" s="22"/>
      <c r="AL1828" s="22"/>
      <c r="AM1828" s="22"/>
      <c r="AN1828" s="22"/>
    </row>
    <row r="1829" spans="1:40" s="56" customFormat="1" ht="150" x14ac:dyDescent="0.25">
      <c r="A1829" s="22" t="s">
        <v>41</v>
      </c>
      <c r="B1829" s="22" t="s">
        <v>42</v>
      </c>
      <c r="C1829" s="22" t="s">
        <v>7438</v>
      </c>
      <c r="D1829" s="67" t="s">
        <v>9027</v>
      </c>
      <c r="E1829" s="68">
        <v>44886</v>
      </c>
      <c r="F1829" s="22" t="s">
        <v>9028</v>
      </c>
      <c r="G1829" s="32">
        <v>1065613445</v>
      </c>
      <c r="H1829" s="22" t="s">
        <v>46</v>
      </c>
      <c r="I1829" s="22" t="s">
        <v>8634</v>
      </c>
      <c r="J1829" s="22" t="s">
        <v>9029</v>
      </c>
      <c r="K1829" s="22" t="s">
        <v>9030</v>
      </c>
      <c r="L1829" s="22" t="s">
        <v>177</v>
      </c>
      <c r="M1829" s="22" t="s">
        <v>7341</v>
      </c>
      <c r="N1829" s="9">
        <f t="shared" si="28"/>
        <v>10224000</v>
      </c>
      <c r="O1829" s="26">
        <v>10224000</v>
      </c>
      <c r="P1829" s="26">
        <v>5112000</v>
      </c>
      <c r="Q1829" s="22"/>
      <c r="R1829" s="22"/>
      <c r="S1829" s="22"/>
      <c r="T1829" s="22" t="s">
        <v>908</v>
      </c>
      <c r="U1829" s="25">
        <v>44888</v>
      </c>
      <c r="V1829" s="25">
        <v>44926</v>
      </c>
      <c r="W1829" s="51">
        <v>44888</v>
      </c>
      <c r="X1829" s="52">
        <v>60</v>
      </c>
      <c r="Y1829" s="52"/>
      <c r="Z1829" s="52"/>
      <c r="AA1829" s="52"/>
      <c r="AB1829" s="52"/>
      <c r="AC1829" s="52"/>
      <c r="AD1829" s="52"/>
      <c r="AE1829" s="22" t="s">
        <v>8636</v>
      </c>
      <c r="AF1829" s="5" t="s">
        <v>53</v>
      </c>
      <c r="AG1829" s="22" t="s">
        <v>1693</v>
      </c>
      <c r="AH1829" s="52" t="s">
        <v>239</v>
      </c>
      <c r="AI1829" s="52"/>
      <c r="AJ1829" s="21" t="s">
        <v>139</v>
      </c>
      <c r="AK1829" s="52"/>
      <c r="AL1829" s="52"/>
      <c r="AM1829" s="52"/>
      <c r="AN1829" s="52"/>
    </row>
    <row r="1830" spans="1:40" s="56" customFormat="1" ht="150" x14ac:dyDescent="0.25">
      <c r="A1830" s="22" t="s">
        <v>41</v>
      </c>
      <c r="B1830" s="22" t="s">
        <v>42</v>
      </c>
      <c r="C1830" s="22" t="s">
        <v>7438</v>
      </c>
      <c r="D1830" s="67" t="s">
        <v>9031</v>
      </c>
      <c r="E1830" s="68">
        <v>44889</v>
      </c>
      <c r="F1830" s="22" t="s">
        <v>9032</v>
      </c>
      <c r="G1830" s="32">
        <v>1015398025</v>
      </c>
      <c r="H1830" s="22" t="s">
        <v>46</v>
      </c>
      <c r="I1830" s="22" t="s">
        <v>8603</v>
      </c>
      <c r="J1830" s="22" t="s">
        <v>9033</v>
      </c>
      <c r="K1830" s="22" t="s">
        <v>9034</v>
      </c>
      <c r="L1830" s="22" t="s">
        <v>145</v>
      </c>
      <c r="M1830" s="22" t="s">
        <v>7341</v>
      </c>
      <c r="N1830" s="9">
        <f t="shared" si="28"/>
        <v>17167800</v>
      </c>
      <c r="O1830" s="26">
        <v>17167800</v>
      </c>
      <c r="P1830" s="26">
        <v>8583900</v>
      </c>
      <c r="Q1830" s="22"/>
      <c r="R1830" s="22"/>
      <c r="S1830" s="22"/>
      <c r="T1830" s="22" t="s">
        <v>290</v>
      </c>
      <c r="U1830" s="25">
        <v>44890</v>
      </c>
      <c r="V1830" s="25">
        <v>44926</v>
      </c>
      <c r="W1830" s="51">
        <v>44890</v>
      </c>
      <c r="X1830" s="52">
        <v>60</v>
      </c>
      <c r="Y1830" s="52"/>
      <c r="Z1830" s="52"/>
      <c r="AA1830" s="52"/>
      <c r="AB1830" s="52"/>
      <c r="AC1830" s="52"/>
      <c r="AD1830" s="52"/>
      <c r="AE1830" s="22" t="s">
        <v>8636</v>
      </c>
      <c r="AF1830" s="5" t="s">
        <v>53</v>
      </c>
      <c r="AG1830" s="22" t="s">
        <v>292</v>
      </c>
      <c r="AH1830" s="52" t="s">
        <v>55</v>
      </c>
      <c r="AI1830" s="52"/>
      <c r="AJ1830" s="21" t="s">
        <v>139</v>
      </c>
      <c r="AK1830" s="52"/>
      <c r="AL1830" s="52"/>
      <c r="AM1830" s="52"/>
      <c r="AN1830" s="52"/>
    </row>
    <row r="1831" spans="1:40" s="62" customFormat="1" ht="150" x14ac:dyDescent="0.25">
      <c r="A1831" s="22" t="s">
        <v>41</v>
      </c>
      <c r="B1831" s="22" t="s">
        <v>42</v>
      </c>
      <c r="C1831" s="22" t="s">
        <v>7438</v>
      </c>
      <c r="D1831" s="67" t="s">
        <v>9035</v>
      </c>
      <c r="E1831" s="68">
        <v>44887</v>
      </c>
      <c r="F1831" s="22" t="s">
        <v>9036</v>
      </c>
      <c r="G1831" s="32">
        <v>36931469</v>
      </c>
      <c r="H1831" s="22" t="s">
        <v>46</v>
      </c>
      <c r="I1831" s="22" t="s">
        <v>8603</v>
      </c>
      <c r="J1831" s="22" t="s">
        <v>9037</v>
      </c>
      <c r="K1831" s="22" t="s">
        <v>9038</v>
      </c>
      <c r="L1831" s="22" t="s">
        <v>9039</v>
      </c>
      <c r="M1831" s="22" t="s">
        <v>7341</v>
      </c>
      <c r="N1831" s="9">
        <f t="shared" si="28"/>
        <v>12222000</v>
      </c>
      <c r="O1831" s="26">
        <v>12222000</v>
      </c>
      <c r="P1831" s="26">
        <v>6111000</v>
      </c>
      <c r="Q1831" s="22"/>
      <c r="R1831" s="22"/>
      <c r="S1831" s="22"/>
      <c r="T1831" s="22" t="s">
        <v>290</v>
      </c>
      <c r="U1831" s="25">
        <v>44888</v>
      </c>
      <c r="V1831" s="25">
        <v>44926</v>
      </c>
      <c r="W1831" s="25">
        <v>44888</v>
      </c>
      <c r="X1831" s="22">
        <v>60</v>
      </c>
      <c r="Y1831" s="22"/>
      <c r="Z1831" s="22"/>
      <c r="AA1831" s="22"/>
      <c r="AB1831" s="22"/>
      <c r="AC1831" s="22"/>
      <c r="AD1831" s="22"/>
      <c r="AE1831" s="22" t="s">
        <v>9040</v>
      </c>
      <c r="AF1831" s="5" t="s">
        <v>53</v>
      </c>
      <c r="AG1831" s="22" t="s">
        <v>7626</v>
      </c>
      <c r="AH1831" s="22" t="s">
        <v>55</v>
      </c>
      <c r="AI1831" s="22"/>
      <c r="AJ1831" s="21" t="s">
        <v>139</v>
      </c>
      <c r="AK1831" s="22"/>
      <c r="AL1831" s="22"/>
      <c r="AM1831" s="22"/>
      <c r="AN1831" s="22"/>
    </row>
    <row r="1832" spans="1:40" s="62" customFormat="1" ht="150" x14ac:dyDescent="0.25">
      <c r="A1832" s="22" t="s">
        <v>41</v>
      </c>
      <c r="B1832" s="22" t="s">
        <v>42</v>
      </c>
      <c r="C1832" s="22" t="s">
        <v>7438</v>
      </c>
      <c r="D1832" s="67" t="s">
        <v>9041</v>
      </c>
      <c r="E1832" s="68">
        <v>44897</v>
      </c>
      <c r="F1832" s="22" t="s">
        <v>9042</v>
      </c>
      <c r="G1832" s="32">
        <v>1118826989</v>
      </c>
      <c r="H1832" s="22" t="s">
        <v>46</v>
      </c>
      <c r="I1832" s="22" t="s">
        <v>409</v>
      </c>
      <c r="J1832" s="22" t="s">
        <v>9043</v>
      </c>
      <c r="K1832" s="22" t="s">
        <v>9044</v>
      </c>
      <c r="L1832" s="22" t="s">
        <v>7361</v>
      </c>
      <c r="M1832" s="22" t="s">
        <v>7341</v>
      </c>
      <c r="N1832" s="9">
        <f t="shared" si="28"/>
        <v>10460700</v>
      </c>
      <c r="O1832" s="26">
        <v>10460700</v>
      </c>
      <c r="P1832" s="26">
        <v>10460700</v>
      </c>
      <c r="Q1832" s="22"/>
      <c r="R1832" s="22"/>
      <c r="S1832" s="22"/>
      <c r="T1832" s="22" t="s">
        <v>7273</v>
      </c>
      <c r="U1832" s="25">
        <v>44900</v>
      </c>
      <c r="V1832" s="25">
        <v>44926</v>
      </c>
      <c r="W1832" s="25">
        <v>44897</v>
      </c>
      <c r="X1832" s="22">
        <v>30</v>
      </c>
      <c r="Y1832" s="22"/>
      <c r="Z1832" s="22"/>
      <c r="AA1832" s="22"/>
      <c r="AB1832" s="22"/>
      <c r="AC1832" s="22"/>
      <c r="AD1832" s="22"/>
      <c r="AE1832" s="22" t="s">
        <v>8699</v>
      </c>
      <c r="AF1832" s="5" t="s">
        <v>53</v>
      </c>
      <c r="AG1832" s="22" t="s">
        <v>7626</v>
      </c>
      <c r="AH1832" s="22" t="s">
        <v>55</v>
      </c>
      <c r="AI1832" s="22"/>
      <c r="AJ1832" s="21" t="s">
        <v>139</v>
      </c>
      <c r="AK1832" s="22"/>
      <c r="AL1832" s="22"/>
      <c r="AM1832" s="22"/>
      <c r="AN1832" s="22"/>
    </row>
    <row r="1833" spans="1:40" s="62" customFormat="1" ht="105" x14ac:dyDescent="0.25">
      <c r="A1833" s="22" t="s">
        <v>41</v>
      </c>
      <c r="B1833" s="22" t="s">
        <v>42</v>
      </c>
      <c r="C1833" s="22" t="s">
        <v>7438</v>
      </c>
      <c r="D1833" s="67" t="s">
        <v>9045</v>
      </c>
      <c r="E1833" s="68">
        <v>44895</v>
      </c>
      <c r="F1833" s="22" t="s">
        <v>9046</v>
      </c>
      <c r="G1833" s="32">
        <v>52739914</v>
      </c>
      <c r="H1833" s="22" t="s">
        <v>46</v>
      </c>
      <c r="I1833" s="22" t="s">
        <v>9047</v>
      </c>
      <c r="J1833" s="22" t="s">
        <v>9048</v>
      </c>
      <c r="K1833" s="22" t="s">
        <v>9049</v>
      </c>
      <c r="L1833" s="22" t="s">
        <v>106</v>
      </c>
      <c r="M1833" s="22" t="s">
        <v>7341</v>
      </c>
      <c r="N1833" s="9">
        <f t="shared" si="28"/>
        <v>8913600</v>
      </c>
      <c r="O1833" s="26">
        <v>8913600</v>
      </c>
      <c r="P1833" s="26">
        <v>4456800</v>
      </c>
      <c r="Q1833" s="22"/>
      <c r="R1833" s="22"/>
      <c r="S1833" s="22"/>
      <c r="T1833" s="22" t="s">
        <v>9050</v>
      </c>
      <c r="U1833" s="25">
        <v>44897</v>
      </c>
      <c r="V1833" s="25">
        <v>44926</v>
      </c>
      <c r="W1833" s="25">
        <v>44896</v>
      </c>
      <c r="X1833" s="22">
        <v>60</v>
      </c>
      <c r="Y1833" s="22"/>
      <c r="Z1833" s="22"/>
      <c r="AA1833" s="22"/>
      <c r="AB1833" s="22"/>
      <c r="AC1833" s="22"/>
      <c r="AD1833" s="22"/>
      <c r="AE1833" s="22" t="s">
        <v>4898</v>
      </c>
      <c r="AF1833" s="5" t="s">
        <v>53</v>
      </c>
      <c r="AG1833" s="22" t="s">
        <v>292</v>
      </c>
      <c r="AH1833" s="22" t="s">
        <v>55</v>
      </c>
      <c r="AI1833" s="22"/>
      <c r="AJ1833" s="21" t="s">
        <v>139</v>
      </c>
      <c r="AK1833" s="22"/>
      <c r="AL1833" s="22"/>
      <c r="AM1833" s="22"/>
      <c r="AN1833" s="22"/>
    </row>
    <row r="1834" spans="1:40" s="56" customFormat="1" ht="120" x14ac:dyDescent="0.25">
      <c r="A1834" s="22" t="s">
        <v>41</v>
      </c>
      <c r="B1834" s="22" t="s">
        <v>42</v>
      </c>
      <c r="C1834" s="22" t="s">
        <v>7438</v>
      </c>
      <c r="D1834" s="67" t="s">
        <v>9051</v>
      </c>
      <c r="E1834" s="68">
        <v>44897</v>
      </c>
      <c r="F1834" s="22" t="s">
        <v>9052</v>
      </c>
      <c r="G1834" s="32">
        <v>52410666</v>
      </c>
      <c r="H1834" s="22" t="s">
        <v>46</v>
      </c>
      <c r="I1834" s="22" t="s">
        <v>409</v>
      </c>
      <c r="J1834" s="22" t="s">
        <v>9053</v>
      </c>
      <c r="K1834" s="22" t="s">
        <v>9054</v>
      </c>
      <c r="L1834" s="22" t="s">
        <v>99</v>
      </c>
      <c r="M1834" s="22" t="s">
        <v>7341</v>
      </c>
      <c r="N1834" s="9">
        <f t="shared" si="28"/>
        <v>3805800</v>
      </c>
      <c r="O1834" s="26">
        <v>3805800</v>
      </c>
      <c r="P1834" s="26">
        <v>3805800</v>
      </c>
      <c r="Q1834" s="22"/>
      <c r="R1834" s="22"/>
      <c r="S1834" s="22"/>
      <c r="T1834" s="22" t="s">
        <v>7273</v>
      </c>
      <c r="U1834" s="25">
        <v>44901</v>
      </c>
      <c r="V1834" s="25">
        <v>44926</v>
      </c>
      <c r="W1834" s="51">
        <v>44901</v>
      </c>
      <c r="X1834" s="52">
        <v>60</v>
      </c>
      <c r="Y1834" s="52"/>
      <c r="Z1834" s="52"/>
      <c r="AA1834" s="52"/>
      <c r="AB1834" s="52"/>
      <c r="AC1834" s="52"/>
      <c r="AD1834" s="52"/>
      <c r="AE1834" s="22" t="s">
        <v>8699</v>
      </c>
      <c r="AF1834" s="5" t="s">
        <v>53</v>
      </c>
      <c r="AG1834" s="22" t="s">
        <v>7626</v>
      </c>
      <c r="AH1834" s="52" t="s">
        <v>55</v>
      </c>
      <c r="AI1834" s="52"/>
      <c r="AJ1834" s="21" t="s">
        <v>139</v>
      </c>
      <c r="AK1834" s="52"/>
      <c r="AL1834" s="52"/>
      <c r="AM1834" s="52"/>
      <c r="AN1834" s="52"/>
    </row>
    <row r="1835" spans="1:40" s="62" customFormat="1" ht="150" x14ac:dyDescent="0.25">
      <c r="A1835" s="22" t="s">
        <v>41</v>
      </c>
      <c r="B1835" s="22" t="s">
        <v>42</v>
      </c>
      <c r="C1835" s="22" t="s">
        <v>7438</v>
      </c>
      <c r="D1835" s="67" t="s">
        <v>9055</v>
      </c>
      <c r="E1835" s="68">
        <v>44897</v>
      </c>
      <c r="F1835" s="22" t="s">
        <v>9056</v>
      </c>
      <c r="G1835" s="32">
        <v>78305079</v>
      </c>
      <c r="H1835" s="22" t="s">
        <v>46</v>
      </c>
      <c r="I1835" s="22" t="s">
        <v>409</v>
      </c>
      <c r="J1835" s="22" t="s">
        <v>9057</v>
      </c>
      <c r="K1835" s="22" t="s">
        <v>9058</v>
      </c>
      <c r="L1835" s="22" t="s">
        <v>49</v>
      </c>
      <c r="M1835" s="22" t="s">
        <v>7341</v>
      </c>
      <c r="N1835" s="9">
        <f t="shared" si="28"/>
        <v>6111000</v>
      </c>
      <c r="O1835" s="26">
        <v>6111000</v>
      </c>
      <c r="P1835" s="26">
        <v>6111000</v>
      </c>
      <c r="Q1835" s="22"/>
      <c r="R1835" s="22"/>
      <c r="S1835" s="22"/>
      <c r="T1835" s="22" t="s">
        <v>7273</v>
      </c>
      <c r="U1835" s="25">
        <v>44900</v>
      </c>
      <c r="V1835" s="25">
        <v>44926</v>
      </c>
      <c r="W1835" s="25">
        <v>44897</v>
      </c>
      <c r="X1835" s="22">
        <v>30</v>
      </c>
      <c r="Y1835" s="22"/>
      <c r="Z1835" s="22"/>
      <c r="AA1835" s="22"/>
      <c r="AB1835" s="22"/>
      <c r="AC1835" s="22"/>
      <c r="AD1835" s="22"/>
      <c r="AE1835" s="22" t="s">
        <v>9059</v>
      </c>
      <c r="AF1835" s="5" t="s">
        <v>53</v>
      </c>
      <c r="AG1835" s="22" t="s">
        <v>7626</v>
      </c>
      <c r="AH1835" s="22" t="s">
        <v>55</v>
      </c>
      <c r="AI1835" s="22"/>
      <c r="AJ1835" s="21" t="s">
        <v>139</v>
      </c>
      <c r="AK1835" s="22"/>
      <c r="AL1835" s="22"/>
      <c r="AM1835" s="22"/>
      <c r="AN1835" s="22"/>
    </row>
    <row r="1836" spans="1:40" s="62" customFormat="1" ht="135" x14ac:dyDescent="0.25">
      <c r="A1836" s="22" t="s">
        <v>41</v>
      </c>
      <c r="B1836" s="22" t="s">
        <v>42</v>
      </c>
      <c r="C1836" s="22" t="s">
        <v>81</v>
      </c>
      <c r="D1836" s="67" t="s">
        <v>9060</v>
      </c>
      <c r="E1836" s="68">
        <v>44897</v>
      </c>
      <c r="F1836" s="22" t="s">
        <v>9061</v>
      </c>
      <c r="G1836" s="32">
        <v>52704081</v>
      </c>
      <c r="H1836" s="22" t="s">
        <v>46</v>
      </c>
      <c r="I1836" s="22" t="s">
        <v>409</v>
      </c>
      <c r="J1836" s="22" t="s">
        <v>9062</v>
      </c>
      <c r="K1836" s="22" t="s">
        <v>9063</v>
      </c>
      <c r="L1836" s="22" t="s">
        <v>7476</v>
      </c>
      <c r="M1836" s="22" t="s">
        <v>7341</v>
      </c>
      <c r="N1836" s="9">
        <f t="shared" si="28"/>
        <v>2046600</v>
      </c>
      <c r="O1836" s="26">
        <v>2046600</v>
      </c>
      <c r="P1836" s="26">
        <v>2046600</v>
      </c>
      <c r="Q1836" s="22"/>
      <c r="R1836" s="22"/>
      <c r="S1836" s="22"/>
      <c r="T1836" s="22" t="s">
        <v>7273</v>
      </c>
      <c r="U1836" s="25">
        <v>44901</v>
      </c>
      <c r="V1836" s="25">
        <v>44926</v>
      </c>
      <c r="W1836" s="25">
        <v>44901</v>
      </c>
      <c r="X1836" s="22">
        <v>30</v>
      </c>
      <c r="Y1836" s="22"/>
      <c r="Z1836" s="22"/>
      <c r="AA1836" s="22"/>
      <c r="AB1836" s="22"/>
      <c r="AC1836" s="22"/>
      <c r="AD1836" s="22"/>
      <c r="AE1836" s="22" t="s">
        <v>9064</v>
      </c>
      <c r="AF1836" s="5" t="s">
        <v>53</v>
      </c>
      <c r="AG1836" s="22" t="s">
        <v>7677</v>
      </c>
      <c r="AH1836" s="22" t="s">
        <v>55</v>
      </c>
      <c r="AI1836" s="22"/>
      <c r="AJ1836" s="21" t="s">
        <v>139</v>
      </c>
      <c r="AK1836" s="22"/>
      <c r="AL1836" s="22"/>
      <c r="AM1836" s="22"/>
      <c r="AN1836" s="22"/>
    </row>
    <row r="1837" spans="1:40" s="61" customFormat="1" ht="300" x14ac:dyDescent="0.25">
      <c r="A1837" s="11" t="s">
        <v>41</v>
      </c>
      <c r="B1837" s="11" t="s">
        <v>42</v>
      </c>
      <c r="C1837" s="11" t="s">
        <v>7505</v>
      </c>
      <c r="D1837" s="71" t="s">
        <v>9065</v>
      </c>
      <c r="E1837" s="72"/>
      <c r="F1837" s="11" t="s">
        <v>9066</v>
      </c>
      <c r="G1837" s="13">
        <v>55060609</v>
      </c>
      <c r="H1837" s="11" t="s">
        <v>46</v>
      </c>
      <c r="I1837" s="11" t="s">
        <v>9067</v>
      </c>
      <c r="J1837" s="11"/>
      <c r="K1837" s="11" t="s">
        <v>9068</v>
      </c>
      <c r="L1837" s="11" t="s">
        <v>86</v>
      </c>
      <c r="M1837" s="11" t="s">
        <v>7341</v>
      </c>
      <c r="N1837" s="9">
        <f t="shared" si="28"/>
        <v>5162400</v>
      </c>
      <c r="O1837" s="19">
        <v>5162400</v>
      </c>
      <c r="P1837" s="19">
        <v>2581200</v>
      </c>
      <c r="Q1837" s="11"/>
      <c r="R1837" s="11"/>
      <c r="S1837" s="11"/>
      <c r="T1837" s="11" t="s">
        <v>290</v>
      </c>
      <c r="U1837" s="11"/>
      <c r="V1837" s="12">
        <v>44926</v>
      </c>
      <c r="W1837" s="60"/>
      <c r="X1837" s="60">
        <v>60</v>
      </c>
      <c r="Y1837" s="60"/>
      <c r="Z1837" s="60"/>
      <c r="AA1837" s="60"/>
      <c r="AB1837" s="60"/>
      <c r="AC1837" s="60"/>
      <c r="AD1837" s="60"/>
      <c r="AE1837" s="60"/>
      <c r="AF1837" s="60" t="s">
        <v>282</v>
      </c>
      <c r="AG1837" s="60" t="s">
        <v>9069</v>
      </c>
      <c r="AH1837" s="60" t="s">
        <v>239</v>
      </c>
      <c r="AI1837" s="60"/>
      <c r="AJ1837" s="14" t="s">
        <v>160</v>
      </c>
      <c r="AK1837" s="60"/>
      <c r="AL1837" s="60"/>
      <c r="AM1837" s="60"/>
      <c r="AN1837" s="60"/>
    </row>
    <row r="1838" spans="1:40" s="62" customFormat="1" ht="150" x14ac:dyDescent="0.25">
      <c r="A1838" s="22" t="s">
        <v>41</v>
      </c>
      <c r="B1838" s="22" t="s">
        <v>42</v>
      </c>
      <c r="C1838" s="22" t="s">
        <v>7438</v>
      </c>
      <c r="D1838" s="67" t="s">
        <v>9070</v>
      </c>
      <c r="E1838" s="68">
        <v>44889</v>
      </c>
      <c r="F1838" s="22" t="s">
        <v>9071</v>
      </c>
      <c r="G1838" s="32">
        <v>1016072546</v>
      </c>
      <c r="H1838" s="22" t="s">
        <v>46</v>
      </c>
      <c r="I1838" s="22" t="s">
        <v>8993</v>
      </c>
      <c r="J1838" s="22" t="s">
        <v>9072</v>
      </c>
      <c r="K1838" s="22" t="s">
        <v>9073</v>
      </c>
      <c r="L1838" s="22" t="s">
        <v>177</v>
      </c>
      <c r="M1838" s="22" t="s">
        <v>7341</v>
      </c>
      <c r="N1838" s="9">
        <f t="shared" si="28"/>
        <v>10224000</v>
      </c>
      <c r="O1838" s="26">
        <v>10224000</v>
      </c>
      <c r="P1838" s="26">
        <v>5112000</v>
      </c>
      <c r="Q1838" s="22"/>
      <c r="R1838" s="22"/>
      <c r="S1838" s="22"/>
      <c r="T1838" s="22" t="s">
        <v>7273</v>
      </c>
      <c r="U1838" s="25">
        <v>44889</v>
      </c>
      <c r="V1838" s="25">
        <v>44926</v>
      </c>
      <c r="W1838" s="25">
        <v>44889</v>
      </c>
      <c r="X1838" s="22">
        <v>60</v>
      </c>
      <c r="Y1838" s="22"/>
      <c r="Z1838" s="22"/>
      <c r="AA1838" s="22"/>
      <c r="AB1838" s="22"/>
      <c r="AC1838" s="22"/>
      <c r="AD1838" s="22"/>
      <c r="AE1838" s="22" t="s">
        <v>9040</v>
      </c>
      <c r="AF1838" s="5" t="s">
        <v>53</v>
      </c>
      <c r="AG1838" s="22" t="s">
        <v>7626</v>
      </c>
      <c r="AH1838" s="22" t="s">
        <v>55</v>
      </c>
      <c r="AI1838" s="22"/>
      <c r="AJ1838" s="21" t="s">
        <v>87</v>
      </c>
      <c r="AK1838" s="22"/>
      <c r="AL1838" s="22"/>
      <c r="AM1838" s="22"/>
      <c r="AN1838" s="22"/>
    </row>
    <row r="1839" spans="1:40" s="56" customFormat="1" ht="150" x14ac:dyDescent="0.25">
      <c r="A1839" s="22" t="s">
        <v>41</v>
      </c>
      <c r="B1839" s="22" t="s">
        <v>42</v>
      </c>
      <c r="C1839" s="22" t="s">
        <v>81</v>
      </c>
      <c r="D1839" s="67" t="s">
        <v>9074</v>
      </c>
      <c r="E1839" s="68">
        <v>44888</v>
      </c>
      <c r="F1839" s="22" t="s">
        <v>9075</v>
      </c>
      <c r="G1839" s="32">
        <v>79449825</v>
      </c>
      <c r="H1839" s="22" t="s">
        <v>46</v>
      </c>
      <c r="I1839" s="22" t="s">
        <v>8993</v>
      </c>
      <c r="J1839" s="22" t="s">
        <v>9076</v>
      </c>
      <c r="K1839" s="22" t="s">
        <v>9077</v>
      </c>
      <c r="L1839" s="22" t="s">
        <v>86</v>
      </c>
      <c r="M1839" s="22" t="s">
        <v>7341</v>
      </c>
      <c r="N1839" s="9">
        <f t="shared" si="28"/>
        <v>5162400</v>
      </c>
      <c r="O1839" s="26">
        <v>5162400</v>
      </c>
      <c r="P1839" s="26">
        <v>2581200</v>
      </c>
      <c r="Q1839" s="22"/>
      <c r="R1839" s="22"/>
      <c r="S1839" s="22"/>
      <c r="T1839" s="22" t="s">
        <v>7273</v>
      </c>
      <c r="U1839" s="25">
        <v>44890</v>
      </c>
      <c r="V1839" s="25">
        <v>44926</v>
      </c>
      <c r="W1839" s="51">
        <v>44889</v>
      </c>
      <c r="X1839" s="52">
        <v>60</v>
      </c>
      <c r="Y1839" s="52"/>
      <c r="Z1839" s="52"/>
      <c r="AA1839" s="52"/>
      <c r="AB1839" s="52"/>
      <c r="AC1839" s="52"/>
      <c r="AD1839" s="52"/>
      <c r="AE1839" s="22" t="s">
        <v>9040</v>
      </c>
      <c r="AF1839" s="5" t="s">
        <v>53</v>
      </c>
      <c r="AG1839" s="22" t="s">
        <v>7626</v>
      </c>
      <c r="AH1839" s="52" t="s">
        <v>55</v>
      </c>
      <c r="AI1839" s="52"/>
      <c r="AJ1839" s="21" t="s">
        <v>160</v>
      </c>
      <c r="AK1839" s="52"/>
      <c r="AL1839" s="52"/>
      <c r="AM1839" s="52"/>
      <c r="AN1839" s="52"/>
    </row>
    <row r="1840" spans="1:40" s="56" customFormat="1" ht="150" x14ac:dyDescent="0.25">
      <c r="A1840" s="22" t="s">
        <v>41</v>
      </c>
      <c r="B1840" s="22" t="s">
        <v>42</v>
      </c>
      <c r="C1840" s="22" t="s">
        <v>7438</v>
      </c>
      <c r="D1840" s="67" t="s">
        <v>9078</v>
      </c>
      <c r="E1840" s="68">
        <v>44888</v>
      </c>
      <c r="F1840" s="22" t="s">
        <v>9079</v>
      </c>
      <c r="G1840" s="32">
        <v>1010232168</v>
      </c>
      <c r="H1840" s="22" t="s">
        <v>46</v>
      </c>
      <c r="I1840" s="22" t="s">
        <v>8993</v>
      </c>
      <c r="J1840" s="22" t="s">
        <v>9080</v>
      </c>
      <c r="K1840" s="22" t="s">
        <v>9081</v>
      </c>
      <c r="L1840" s="22" t="s">
        <v>106</v>
      </c>
      <c r="M1840" s="22" t="s">
        <v>7341</v>
      </c>
      <c r="N1840" s="9">
        <f t="shared" si="28"/>
        <v>8913600</v>
      </c>
      <c r="O1840" s="26">
        <v>8913600</v>
      </c>
      <c r="P1840" s="26">
        <v>4456800</v>
      </c>
      <c r="Q1840" s="22"/>
      <c r="R1840" s="22"/>
      <c r="S1840" s="22"/>
      <c r="T1840" s="22" t="s">
        <v>7273</v>
      </c>
      <c r="U1840" s="25">
        <v>44893</v>
      </c>
      <c r="V1840" s="25">
        <v>44926</v>
      </c>
      <c r="W1840" s="51">
        <v>44893</v>
      </c>
      <c r="X1840" s="52">
        <v>60</v>
      </c>
      <c r="Y1840" s="52"/>
      <c r="Z1840" s="52"/>
      <c r="AA1840" s="52"/>
      <c r="AB1840" s="52"/>
      <c r="AC1840" s="52"/>
      <c r="AD1840" s="52"/>
      <c r="AE1840" s="22" t="s">
        <v>8813</v>
      </c>
      <c r="AF1840" s="5" t="s">
        <v>53</v>
      </c>
      <c r="AG1840" s="22" t="s">
        <v>292</v>
      </c>
      <c r="AH1840" s="52" t="s">
        <v>55</v>
      </c>
      <c r="AI1840" s="52"/>
      <c r="AJ1840" s="21" t="s">
        <v>160</v>
      </c>
      <c r="AK1840" s="52"/>
      <c r="AL1840" s="52"/>
      <c r="AM1840" s="52"/>
      <c r="AN1840" s="52"/>
    </row>
    <row r="1841" spans="1:40" s="62" customFormat="1" ht="180" x14ac:dyDescent="0.25">
      <c r="A1841" s="22" t="s">
        <v>41</v>
      </c>
      <c r="B1841" s="22" t="s">
        <v>42</v>
      </c>
      <c r="C1841" s="22" t="s">
        <v>7438</v>
      </c>
      <c r="D1841" s="67" t="s">
        <v>9082</v>
      </c>
      <c r="E1841" s="68">
        <v>44889</v>
      </c>
      <c r="F1841" s="22" t="s">
        <v>9083</v>
      </c>
      <c r="G1841" s="22" t="s">
        <v>9084</v>
      </c>
      <c r="H1841" s="22" t="s">
        <v>46</v>
      </c>
      <c r="I1841" s="22" t="s">
        <v>8865</v>
      </c>
      <c r="J1841" s="22" t="s">
        <v>9085</v>
      </c>
      <c r="K1841" s="22" t="s">
        <v>9086</v>
      </c>
      <c r="L1841" s="22" t="s">
        <v>99</v>
      </c>
      <c r="M1841" s="22" t="s">
        <v>7341</v>
      </c>
      <c r="N1841" s="9">
        <f t="shared" si="28"/>
        <v>4693820</v>
      </c>
      <c r="O1841" s="26">
        <v>4693820</v>
      </c>
      <c r="P1841" s="26">
        <v>3805800</v>
      </c>
      <c r="Q1841" s="22"/>
      <c r="R1841" s="22"/>
      <c r="S1841" s="22"/>
      <c r="T1841" s="22" t="s">
        <v>7273</v>
      </c>
      <c r="U1841" s="25">
        <v>44894</v>
      </c>
      <c r="V1841" s="25">
        <v>44926</v>
      </c>
      <c r="W1841" s="25">
        <v>44894</v>
      </c>
      <c r="X1841" s="22">
        <v>60</v>
      </c>
      <c r="Y1841" s="22"/>
      <c r="Z1841" s="22"/>
      <c r="AA1841" s="22"/>
      <c r="AB1841" s="22"/>
      <c r="AC1841" s="22"/>
      <c r="AD1841" s="22"/>
      <c r="AE1841" s="22" t="s">
        <v>9087</v>
      </c>
      <c r="AF1841" s="5" t="s">
        <v>53</v>
      </c>
      <c r="AG1841" s="22" t="s">
        <v>292</v>
      </c>
      <c r="AH1841" s="22" t="s">
        <v>55</v>
      </c>
      <c r="AI1841" s="22"/>
      <c r="AJ1841" s="21" t="s">
        <v>56</v>
      </c>
      <c r="AK1841" s="22"/>
      <c r="AL1841" s="22"/>
      <c r="AM1841" s="22"/>
      <c r="AN1841" s="22"/>
    </row>
    <row r="1842" spans="1:40" s="62" customFormat="1" ht="180" x14ac:dyDescent="0.25">
      <c r="A1842" s="22" t="s">
        <v>41</v>
      </c>
      <c r="B1842" s="22" t="s">
        <v>42</v>
      </c>
      <c r="C1842" s="22" t="s">
        <v>7438</v>
      </c>
      <c r="D1842" s="67" t="s">
        <v>9088</v>
      </c>
      <c r="E1842" s="68">
        <v>44896</v>
      </c>
      <c r="F1842" s="22" t="s">
        <v>9089</v>
      </c>
      <c r="G1842" s="32">
        <v>52305235</v>
      </c>
      <c r="H1842" s="22" t="s">
        <v>46</v>
      </c>
      <c r="I1842" s="22" t="s">
        <v>409</v>
      </c>
      <c r="J1842" s="22" t="s">
        <v>9090</v>
      </c>
      <c r="K1842" s="22" t="s">
        <v>9091</v>
      </c>
      <c r="L1842" s="22" t="s">
        <v>177</v>
      </c>
      <c r="M1842" s="22" t="s">
        <v>7341</v>
      </c>
      <c r="N1842" s="9">
        <f t="shared" si="28"/>
        <v>5282400</v>
      </c>
      <c r="O1842" s="26">
        <v>5282400</v>
      </c>
      <c r="P1842" s="26">
        <v>5112000</v>
      </c>
      <c r="Q1842" s="22"/>
      <c r="R1842" s="22"/>
      <c r="S1842" s="22"/>
      <c r="T1842" s="22" t="s">
        <v>7273</v>
      </c>
      <c r="U1842" s="25">
        <v>44896</v>
      </c>
      <c r="V1842" s="25">
        <v>44926</v>
      </c>
      <c r="W1842" s="25">
        <v>44896</v>
      </c>
      <c r="X1842" s="22">
        <v>30</v>
      </c>
      <c r="Y1842" s="22"/>
      <c r="Z1842" s="22"/>
      <c r="AA1842" s="22"/>
      <c r="AB1842" s="22"/>
      <c r="AC1842" s="22"/>
      <c r="AD1842" s="22"/>
      <c r="AE1842" s="22" t="s">
        <v>9087</v>
      </c>
      <c r="AF1842" s="5" t="s">
        <v>53</v>
      </c>
      <c r="AG1842" s="22" t="s">
        <v>292</v>
      </c>
      <c r="AH1842" s="22" t="s">
        <v>55</v>
      </c>
      <c r="AI1842" s="22"/>
      <c r="AJ1842" s="21" t="s">
        <v>56</v>
      </c>
      <c r="AK1842" s="22"/>
      <c r="AL1842" s="22"/>
      <c r="AM1842" s="22"/>
      <c r="AN1842" s="22"/>
    </row>
    <row r="1843" spans="1:40" s="62" customFormat="1" ht="180" x14ac:dyDescent="0.25">
      <c r="A1843" s="22" t="s">
        <v>41</v>
      </c>
      <c r="B1843" s="22" t="s">
        <v>42</v>
      </c>
      <c r="C1843" s="22" t="s">
        <v>7438</v>
      </c>
      <c r="D1843" s="67" t="s">
        <v>9092</v>
      </c>
      <c r="E1843" s="68">
        <v>44895</v>
      </c>
      <c r="F1843" s="22" t="s">
        <v>9093</v>
      </c>
      <c r="G1843" s="22" t="s">
        <v>9094</v>
      </c>
      <c r="H1843" s="22" t="s">
        <v>46</v>
      </c>
      <c r="I1843" s="22" t="s">
        <v>409</v>
      </c>
      <c r="J1843" s="22" t="s">
        <v>9095</v>
      </c>
      <c r="K1843" s="22" t="s">
        <v>9096</v>
      </c>
      <c r="L1843" s="22" t="s">
        <v>177</v>
      </c>
      <c r="M1843" s="22" t="s">
        <v>7341</v>
      </c>
      <c r="N1843" s="9">
        <f t="shared" si="28"/>
        <v>5282400</v>
      </c>
      <c r="O1843" s="26">
        <v>5282400</v>
      </c>
      <c r="P1843" s="26">
        <v>5112000</v>
      </c>
      <c r="Q1843" s="22"/>
      <c r="R1843" s="22"/>
      <c r="S1843" s="22"/>
      <c r="T1843" s="22" t="s">
        <v>7273</v>
      </c>
      <c r="U1843" s="25">
        <v>44896</v>
      </c>
      <c r="V1843" s="25">
        <v>44926</v>
      </c>
      <c r="W1843" s="25">
        <v>44896</v>
      </c>
      <c r="X1843" s="22">
        <v>30</v>
      </c>
      <c r="Y1843" s="22"/>
      <c r="Z1843" s="22"/>
      <c r="AA1843" s="22"/>
      <c r="AB1843" s="22"/>
      <c r="AC1843" s="22"/>
      <c r="AD1843" s="22"/>
      <c r="AE1843" s="22" t="s">
        <v>9087</v>
      </c>
      <c r="AF1843" s="5" t="s">
        <v>53</v>
      </c>
      <c r="AG1843" s="22" t="s">
        <v>292</v>
      </c>
      <c r="AH1843" s="22" t="s">
        <v>55</v>
      </c>
      <c r="AI1843" s="22"/>
      <c r="AJ1843" s="21" t="s">
        <v>56</v>
      </c>
      <c r="AK1843" s="22"/>
      <c r="AL1843" s="22"/>
      <c r="AM1843" s="22"/>
      <c r="AN1843" s="22"/>
    </row>
    <row r="1844" spans="1:40" s="62" customFormat="1" ht="180" x14ac:dyDescent="0.25">
      <c r="A1844" s="22" t="s">
        <v>41</v>
      </c>
      <c r="B1844" s="22" t="s">
        <v>42</v>
      </c>
      <c r="C1844" s="22" t="s">
        <v>7438</v>
      </c>
      <c r="D1844" s="67" t="s">
        <v>9097</v>
      </c>
      <c r="E1844" s="68">
        <v>44895</v>
      </c>
      <c r="F1844" s="22" t="s">
        <v>9098</v>
      </c>
      <c r="G1844" s="32">
        <v>19318555</v>
      </c>
      <c r="H1844" s="22" t="s">
        <v>46</v>
      </c>
      <c r="I1844" s="22" t="s">
        <v>409</v>
      </c>
      <c r="J1844" s="22" t="s">
        <v>9099</v>
      </c>
      <c r="K1844" s="22" t="s">
        <v>9091</v>
      </c>
      <c r="L1844" s="22" t="s">
        <v>177</v>
      </c>
      <c r="M1844" s="22" t="s">
        <v>7341</v>
      </c>
      <c r="N1844" s="9">
        <f t="shared" si="28"/>
        <v>5282400</v>
      </c>
      <c r="O1844" s="26">
        <v>5282400</v>
      </c>
      <c r="P1844" s="26">
        <v>5112000</v>
      </c>
      <c r="Q1844" s="22"/>
      <c r="R1844" s="22"/>
      <c r="S1844" s="22"/>
      <c r="T1844" s="22" t="s">
        <v>7273</v>
      </c>
      <c r="U1844" s="25">
        <v>44896</v>
      </c>
      <c r="V1844" s="25">
        <v>44926</v>
      </c>
      <c r="W1844" s="25">
        <v>44896</v>
      </c>
      <c r="X1844" s="22">
        <v>30</v>
      </c>
      <c r="Y1844" s="22"/>
      <c r="Z1844" s="22"/>
      <c r="AA1844" s="22"/>
      <c r="AB1844" s="22"/>
      <c r="AC1844" s="22"/>
      <c r="AD1844" s="22"/>
      <c r="AE1844" s="22" t="s">
        <v>9087</v>
      </c>
      <c r="AF1844" s="5" t="s">
        <v>53</v>
      </c>
      <c r="AG1844" s="22" t="s">
        <v>292</v>
      </c>
      <c r="AH1844" s="22" t="s">
        <v>55</v>
      </c>
      <c r="AI1844" s="22"/>
      <c r="AJ1844" s="21" t="s">
        <v>56</v>
      </c>
      <c r="AK1844" s="22"/>
      <c r="AL1844" s="22"/>
      <c r="AM1844" s="22"/>
      <c r="AN1844" s="22"/>
    </row>
    <row r="1845" spans="1:40" s="62" customFormat="1" ht="180" x14ac:dyDescent="0.25">
      <c r="A1845" s="22" t="s">
        <v>41</v>
      </c>
      <c r="B1845" s="22" t="s">
        <v>42</v>
      </c>
      <c r="C1845" s="22" t="s">
        <v>7438</v>
      </c>
      <c r="D1845" s="67" t="s">
        <v>9100</v>
      </c>
      <c r="E1845" s="68">
        <v>44895</v>
      </c>
      <c r="F1845" s="22" t="s">
        <v>9101</v>
      </c>
      <c r="G1845" s="22" t="s">
        <v>9102</v>
      </c>
      <c r="H1845" s="22" t="s">
        <v>46</v>
      </c>
      <c r="I1845" s="22" t="s">
        <v>409</v>
      </c>
      <c r="J1845" s="22" t="s">
        <v>9103</v>
      </c>
      <c r="K1845" s="22" t="s">
        <v>9104</v>
      </c>
      <c r="L1845" s="22" t="s">
        <v>99</v>
      </c>
      <c r="M1845" s="22" t="s">
        <v>7341</v>
      </c>
      <c r="N1845" s="9">
        <f t="shared" si="28"/>
        <v>3932660</v>
      </c>
      <c r="O1845" s="26">
        <v>3932660</v>
      </c>
      <c r="P1845" s="26">
        <v>3805800</v>
      </c>
      <c r="Q1845" s="22"/>
      <c r="R1845" s="22"/>
      <c r="S1845" s="22"/>
      <c r="T1845" s="22" t="s">
        <v>7273</v>
      </c>
      <c r="U1845" s="25">
        <v>44896</v>
      </c>
      <c r="V1845" s="25">
        <v>44926</v>
      </c>
      <c r="W1845" s="25">
        <v>44896</v>
      </c>
      <c r="X1845" s="22">
        <v>30</v>
      </c>
      <c r="Y1845" s="22"/>
      <c r="Z1845" s="22"/>
      <c r="AA1845" s="22"/>
      <c r="AB1845" s="22"/>
      <c r="AC1845" s="22"/>
      <c r="AD1845" s="22"/>
      <c r="AE1845" s="22" t="s">
        <v>9087</v>
      </c>
      <c r="AF1845" s="5" t="s">
        <v>53</v>
      </c>
      <c r="AG1845" s="22" t="s">
        <v>292</v>
      </c>
      <c r="AH1845" s="22" t="s">
        <v>55</v>
      </c>
      <c r="AI1845" s="22"/>
      <c r="AJ1845" s="21" t="s">
        <v>56</v>
      </c>
      <c r="AK1845" s="22"/>
      <c r="AL1845" s="22"/>
      <c r="AM1845" s="22"/>
      <c r="AN1845" s="22"/>
    </row>
    <row r="1846" spans="1:40" s="62" customFormat="1" ht="180" x14ac:dyDescent="0.25">
      <c r="A1846" s="22" t="s">
        <v>41</v>
      </c>
      <c r="B1846" s="22" t="s">
        <v>42</v>
      </c>
      <c r="C1846" s="22" t="s">
        <v>7438</v>
      </c>
      <c r="D1846" s="67" t="s">
        <v>9105</v>
      </c>
      <c r="E1846" s="68">
        <v>44895</v>
      </c>
      <c r="F1846" s="22" t="s">
        <v>9106</v>
      </c>
      <c r="G1846" s="32">
        <v>1064990917</v>
      </c>
      <c r="H1846" s="22" t="s">
        <v>46</v>
      </c>
      <c r="I1846" s="22" t="s">
        <v>409</v>
      </c>
      <c r="J1846" s="22" t="s">
        <v>9107</v>
      </c>
      <c r="K1846" s="22" t="s">
        <v>9108</v>
      </c>
      <c r="L1846" s="22" t="s">
        <v>99</v>
      </c>
      <c r="M1846" s="22" t="s">
        <v>7341</v>
      </c>
      <c r="N1846" s="9">
        <f t="shared" si="28"/>
        <v>3932660</v>
      </c>
      <c r="O1846" s="26">
        <v>3932660</v>
      </c>
      <c r="P1846" s="26">
        <v>3805800</v>
      </c>
      <c r="Q1846" s="22"/>
      <c r="R1846" s="22"/>
      <c r="S1846" s="22"/>
      <c r="T1846" s="22" t="s">
        <v>7273</v>
      </c>
      <c r="U1846" s="25">
        <v>44896</v>
      </c>
      <c r="V1846" s="25">
        <v>44926</v>
      </c>
      <c r="W1846" s="25">
        <v>44896</v>
      </c>
      <c r="X1846" s="22">
        <v>30</v>
      </c>
      <c r="Y1846" s="22"/>
      <c r="Z1846" s="22"/>
      <c r="AA1846" s="22"/>
      <c r="AB1846" s="22"/>
      <c r="AC1846" s="22"/>
      <c r="AD1846" s="22"/>
      <c r="AE1846" s="22" t="s">
        <v>9087</v>
      </c>
      <c r="AF1846" s="5" t="s">
        <v>53</v>
      </c>
      <c r="AG1846" s="22" t="s">
        <v>292</v>
      </c>
      <c r="AH1846" s="22" t="s">
        <v>55</v>
      </c>
      <c r="AI1846" s="22"/>
      <c r="AJ1846" s="21" t="s">
        <v>56</v>
      </c>
      <c r="AK1846" s="22"/>
      <c r="AL1846" s="22"/>
      <c r="AM1846" s="22"/>
      <c r="AN1846" s="22"/>
    </row>
    <row r="1847" spans="1:40" s="62" customFormat="1" ht="150" x14ac:dyDescent="0.25">
      <c r="A1847" s="22" t="s">
        <v>41</v>
      </c>
      <c r="B1847" s="22" t="s">
        <v>42</v>
      </c>
      <c r="C1847" s="22" t="s">
        <v>7438</v>
      </c>
      <c r="D1847" s="67" t="s">
        <v>9109</v>
      </c>
      <c r="E1847" s="68">
        <v>44889</v>
      </c>
      <c r="F1847" s="22" t="s">
        <v>9110</v>
      </c>
      <c r="G1847" s="32">
        <v>1013678735</v>
      </c>
      <c r="H1847" s="22" t="s">
        <v>46</v>
      </c>
      <c r="I1847" s="22" t="s">
        <v>8924</v>
      </c>
      <c r="J1847" s="22" t="s">
        <v>9111</v>
      </c>
      <c r="K1847" s="22" t="s">
        <v>9112</v>
      </c>
      <c r="L1847" s="22" t="s">
        <v>7810</v>
      </c>
      <c r="M1847" s="22" t="s">
        <v>7341</v>
      </c>
      <c r="N1847" s="9">
        <f t="shared" si="28"/>
        <v>4703040</v>
      </c>
      <c r="O1847" s="26">
        <v>4703040</v>
      </c>
      <c r="P1847" s="26">
        <v>3067200</v>
      </c>
      <c r="Q1847" s="22"/>
      <c r="R1847" s="22"/>
      <c r="S1847" s="22"/>
      <c r="T1847" s="22" t="s">
        <v>7273</v>
      </c>
      <c r="U1847" s="25">
        <v>44894</v>
      </c>
      <c r="V1847" s="25">
        <v>44926</v>
      </c>
      <c r="W1847" s="25">
        <v>44894</v>
      </c>
      <c r="X1847" s="22">
        <v>60</v>
      </c>
      <c r="Y1847" s="22"/>
      <c r="Z1847" s="22"/>
      <c r="AA1847" s="22"/>
      <c r="AB1847" s="22"/>
      <c r="AC1847" s="22"/>
      <c r="AD1847" s="22"/>
      <c r="AE1847" s="22" t="s">
        <v>8632</v>
      </c>
      <c r="AF1847" s="5" t="s">
        <v>53</v>
      </c>
      <c r="AG1847" s="22" t="s">
        <v>292</v>
      </c>
      <c r="AH1847" s="22" t="s">
        <v>55</v>
      </c>
      <c r="AI1847" s="22"/>
      <c r="AJ1847" s="21" t="s">
        <v>68</v>
      </c>
      <c r="AK1847" s="22"/>
      <c r="AL1847" s="22"/>
      <c r="AM1847" s="22"/>
      <c r="AN1847" s="22"/>
    </row>
    <row r="1848" spans="1:40" s="62" customFormat="1" ht="105" x14ac:dyDescent="0.25">
      <c r="A1848" s="22" t="s">
        <v>41</v>
      </c>
      <c r="B1848" s="22" t="s">
        <v>42</v>
      </c>
      <c r="C1848" s="22" t="s">
        <v>81</v>
      </c>
      <c r="D1848" s="67" t="s">
        <v>9113</v>
      </c>
      <c r="E1848" s="68">
        <v>44888</v>
      </c>
      <c r="F1848" s="22" t="s">
        <v>9114</v>
      </c>
      <c r="G1848" s="32">
        <v>52367514</v>
      </c>
      <c r="H1848" s="22" t="s">
        <v>46</v>
      </c>
      <c r="I1848" s="22" t="s">
        <v>9115</v>
      </c>
      <c r="J1848" s="22" t="s">
        <v>9116</v>
      </c>
      <c r="K1848" s="22" t="s">
        <v>9117</v>
      </c>
      <c r="L1848" s="22" t="s">
        <v>7476</v>
      </c>
      <c r="M1848" s="22" t="s">
        <v>7341</v>
      </c>
      <c r="N1848" s="9">
        <f t="shared" si="28"/>
        <v>3069900</v>
      </c>
      <c r="O1848" s="26">
        <v>3069900</v>
      </c>
      <c r="P1848" s="26">
        <v>2046600</v>
      </c>
      <c r="Q1848" s="22"/>
      <c r="R1848" s="22"/>
      <c r="S1848" s="22"/>
      <c r="T1848" s="22" t="s">
        <v>7273</v>
      </c>
      <c r="U1848" s="25">
        <v>44894</v>
      </c>
      <c r="V1848" s="25">
        <v>44926</v>
      </c>
      <c r="W1848" s="25">
        <v>44894</v>
      </c>
      <c r="X1848" s="22">
        <v>45</v>
      </c>
      <c r="Y1848" s="22"/>
      <c r="Z1848" s="22"/>
      <c r="AA1848" s="22"/>
      <c r="AB1848" s="22"/>
      <c r="AC1848" s="22"/>
      <c r="AD1848" s="22"/>
      <c r="AE1848" s="22" t="s">
        <v>9118</v>
      </c>
      <c r="AF1848" s="5" t="s">
        <v>53</v>
      </c>
      <c r="AG1848" s="22" t="s">
        <v>7626</v>
      </c>
      <c r="AH1848" s="22" t="s">
        <v>55</v>
      </c>
      <c r="AI1848" s="22"/>
      <c r="AJ1848" s="21" t="s">
        <v>68</v>
      </c>
      <c r="AK1848" s="22"/>
      <c r="AL1848" s="22"/>
      <c r="AM1848" s="22"/>
      <c r="AN1848" s="22"/>
    </row>
    <row r="1849" spans="1:40" s="62" customFormat="1" ht="195" x14ac:dyDescent="0.25">
      <c r="A1849" s="22" t="s">
        <v>41</v>
      </c>
      <c r="B1849" s="22" t="s">
        <v>42</v>
      </c>
      <c r="C1849" s="22" t="s">
        <v>81</v>
      </c>
      <c r="D1849" s="67" t="s">
        <v>9119</v>
      </c>
      <c r="E1849" s="68">
        <v>44888</v>
      </c>
      <c r="F1849" s="22" t="s">
        <v>9120</v>
      </c>
      <c r="G1849" s="22" t="s">
        <v>9121</v>
      </c>
      <c r="H1849" s="22" t="s">
        <v>46</v>
      </c>
      <c r="I1849" s="22" t="s">
        <v>8634</v>
      </c>
      <c r="J1849" s="22" t="s">
        <v>9122</v>
      </c>
      <c r="K1849" s="22" t="s">
        <v>2081</v>
      </c>
      <c r="L1849" s="22" t="s">
        <v>86</v>
      </c>
      <c r="M1849" s="22" t="s">
        <v>7341</v>
      </c>
      <c r="N1849" s="9">
        <f t="shared" si="28"/>
        <v>5162000</v>
      </c>
      <c r="O1849" s="26">
        <v>5162000</v>
      </c>
      <c r="P1849" s="26">
        <v>2581200</v>
      </c>
      <c r="Q1849" s="22"/>
      <c r="R1849" s="22"/>
      <c r="S1849" s="22"/>
      <c r="T1849" s="22" t="s">
        <v>5091</v>
      </c>
      <c r="U1849" s="25">
        <v>44890</v>
      </c>
      <c r="V1849" s="25">
        <v>44926</v>
      </c>
      <c r="W1849" s="25">
        <v>44889</v>
      </c>
      <c r="X1849" s="22">
        <v>30</v>
      </c>
      <c r="Y1849" s="22"/>
      <c r="Z1849" s="22"/>
      <c r="AA1849" s="22"/>
      <c r="AB1849" s="22"/>
      <c r="AC1849" s="22"/>
      <c r="AD1849" s="22"/>
      <c r="AE1849" s="22" t="s">
        <v>8636</v>
      </c>
      <c r="AF1849" s="5" t="s">
        <v>53</v>
      </c>
      <c r="AG1849" s="22" t="s">
        <v>6856</v>
      </c>
      <c r="AH1849" s="22" t="s">
        <v>239</v>
      </c>
      <c r="AI1849" s="22"/>
      <c r="AJ1849" s="21" t="s">
        <v>160</v>
      </c>
      <c r="AK1849" s="22"/>
      <c r="AL1849" s="22"/>
      <c r="AM1849" s="22"/>
      <c r="AN1849" s="22"/>
    </row>
    <row r="1850" spans="1:40" s="62" customFormat="1" ht="195" x14ac:dyDescent="0.25">
      <c r="A1850" s="22" t="s">
        <v>41</v>
      </c>
      <c r="B1850" s="22" t="s">
        <v>42</v>
      </c>
      <c r="C1850" s="22" t="s">
        <v>81</v>
      </c>
      <c r="D1850" s="67" t="s">
        <v>9123</v>
      </c>
      <c r="E1850" s="68">
        <v>44889</v>
      </c>
      <c r="F1850" s="22" t="s">
        <v>9124</v>
      </c>
      <c r="G1850" s="22" t="s">
        <v>9125</v>
      </c>
      <c r="H1850" s="22" t="s">
        <v>46</v>
      </c>
      <c r="I1850" s="22" t="s">
        <v>8634</v>
      </c>
      <c r="J1850" s="22" t="s">
        <v>9126</v>
      </c>
      <c r="K1850" s="22" t="s">
        <v>2081</v>
      </c>
      <c r="L1850" s="22" t="s">
        <v>86</v>
      </c>
      <c r="M1850" s="22" t="s">
        <v>7341</v>
      </c>
      <c r="N1850" s="9">
        <f t="shared" si="28"/>
        <v>5162000</v>
      </c>
      <c r="O1850" s="26">
        <v>5162000</v>
      </c>
      <c r="P1850" s="26">
        <v>2581200</v>
      </c>
      <c r="Q1850" s="22"/>
      <c r="R1850" s="22"/>
      <c r="S1850" s="22"/>
      <c r="T1850" s="22" t="s">
        <v>5607</v>
      </c>
      <c r="U1850" s="25">
        <v>44895</v>
      </c>
      <c r="V1850" s="25">
        <v>44926</v>
      </c>
      <c r="W1850" s="25">
        <v>44893</v>
      </c>
      <c r="X1850" s="22">
        <v>45</v>
      </c>
      <c r="Y1850" s="22"/>
      <c r="Z1850" s="22"/>
      <c r="AA1850" s="22"/>
      <c r="AB1850" s="22"/>
      <c r="AC1850" s="22"/>
      <c r="AD1850" s="22"/>
      <c r="AE1850" s="22" t="s">
        <v>8636</v>
      </c>
      <c r="AF1850" s="5" t="s">
        <v>53</v>
      </c>
      <c r="AG1850" s="22" t="s">
        <v>6856</v>
      </c>
      <c r="AH1850" s="22" t="s">
        <v>239</v>
      </c>
      <c r="AI1850" s="22"/>
      <c r="AJ1850" s="21" t="s">
        <v>160</v>
      </c>
      <c r="AK1850" s="22"/>
      <c r="AL1850" s="22"/>
      <c r="AM1850" s="22"/>
      <c r="AN1850" s="22"/>
    </row>
    <row r="1851" spans="1:40" s="62" customFormat="1" ht="135" x14ac:dyDescent="0.25">
      <c r="A1851" s="22" t="s">
        <v>41</v>
      </c>
      <c r="B1851" s="22" t="s">
        <v>42</v>
      </c>
      <c r="C1851" s="22" t="s">
        <v>7438</v>
      </c>
      <c r="D1851" s="67" t="s">
        <v>9127</v>
      </c>
      <c r="E1851" s="68">
        <v>44894</v>
      </c>
      <c r="F1851" s="22" t="s">
        <v>9128</v>
      </c>
      <c r="G1851" s="22" t="s">
        <v>9129</v>
      </c>
      <c r="H1851" s="22" t="s">
        <v>46</v>
      </c>
      <c r="I1851" s="22" t="s">
        <v>409</v>
      </c>
      <c r="J1851" s="22" t="s">
        <v>9130</v>
      </c>
      <c r="K1851" s="22" t="s">
        <v>9131</v>
      </c>
      <c r="L1851" s="22" t="s">
        <v>970</v>
      </c>
      <c r="M1851" s="22" t="s">
        <v>7341</v>
      </c>
      <c r="N1851" s="9">
        <f t="shared" si="28"/>
        <v>8379350</v>
      </c>
      <c r="O1851" s="26">
        <v>8379350</v>
      </c>
      <c r="P1851" s="26">
        <v>7182300</v>
      </c>
      <c r="Q1851" s="22"/>
      <c r="R1851" s="22"/>
      <c r="S1851" s="22"/>
      <c r="T1851" s="22" t="s">
        <v>7273</v>
      </c>
      <c r="U1851" s="25">
        <v>44895</v>
      </c>
      <c r="V1851" s="25">
        <v>44926</v>
      </c>
      <c r="W1851" s="25">
        <v>44895</v>
      </c>
      <c r="X1851" s="22">
        <v>31</v>
      </c>
      <c r="Y1851" s="22"/>
      <c r="Z1851" s="22"/>
      <c r="AA1851" s="22"/>
      <c r="AB1851" s="22"/>
      <c r="AC1851" s="22"/>
      <c r="AD1851" s="22"/>
      <c r="AE1851" s="22" t="s">
        <v>8699</v>
      </c>
      <c r="AF1851" s="5" t="s">
        <v>53</v>
      </c>
      <c r="AG1851" s="22" t="s">
        <v>292</v>
      </c>
      <c r="AH1851" s="22" t="s">
        <v>55</v>
      </c>
      <c r="AI1851" s="22"/>
      <c r="AJ1851" s="21" t="s">
        <v>506</v>
      </c>
      <c r="AK1851" s="22"/>
      <c r="AL1851" s="22"/>
      <c r="AM1851" s="22"/>
      <c r="AN1851" s="22"/>
    </row>
    <row r="1852" spans="1:40" s="62" customFormat="1" ht="135" x14ac:dyDescent="0.25">
      <c r="A1852" s="22" t="s">
        <v>41</v>
      </c>
      <c r="B1852" s="22" t="s">
        <v>42</v>
      </c>
      <c r="C1852" s="22" t="s">
        <v>7438</v>
      </c>
      <c r="D1852" s="67" t="s">
        <v>9132</v>
      </c>
      <c r="E1852" s="68">
        <v>44890</v>
      </c>
      <c r="F1852" s="22" t="s">
        <v>9133</v>
      </c>
      <c r="G1852" s="32">
        <v>52267019</v>
      </c>
      <c r="H1852" s="22" t="s">
        <v>46</v>
      </c>
      <c r="I1852" s="22" t="s">
        <v>9134</v>
      </c>
      <c r="J1852" s="22" t="s">
        <v>9135</v>
      </c>
      <c r="K1852" s="22" t="s">
        <v>9136</v>
      </c>
      <c r="L1852" s="22" t="s">
        <v>145</v>
      </c>
      <c r="M1852" s="22" t="s">
        <v>7341</v>
      </c>
      <c r="N1852" s="9">
        <f t="shared" si="28"/>
        <v>17167800</v>
      </c>
      <c r="O1852" s="26">
        <v>17167800</v>
      </c>
      <c r="P1852" s="26">
        <v>8583900</v>
      </c>
      <c r="Q1852" s="22"/>
      <c r="R1852" s="22"/>
      <c r="S1852" s="22"/>
      <c r="T1852" s="22" t="s">
        <v>7273</v>
      </c>
      <c r="U1852" s="25">
        <v>44894</v>
      </c>
      <c r="V1852" s="25">
        <v>44926</v>
      </c>
      <c r="W1852" s="25">
        <v>44894</v>
      </c>
      <c r="X1852" s="22">
        <v>32</v>
      </c>
      <c r="Y1852" s="22"/>
      <c r="Z1852" s="22"/>
      <c r="AA1852" s="22"/>
      <c r="AB1852" s="22"/>
      <c r="AC1852" s="22"/>
      <c r="AD1852" s="22"/>
      <c r="AE1852" s="22" t="s">
        <v>9137</v>
      </c>
      <c r="AF1852" s="5" t="s">
        <v>53</v>
      </c>
      <c r="AG1852" s="22" t="s">
        <v>9138</v>
      </c>
      <c r="AH1852" s="22" t="s">
        <v>239</v>
      </c>
      <c r="AI1852" s="22"/>
      <c r="AJ1852" s="21" t="s">
        <v>506</v>
      </c>
      <c r="AK1852" s="22"/>
      <c r="AL1852" s="22"/>
      <c r="AM1852" s="22"/>
      <c r="AN1852" s="22"/>
    </row>
    <row r="1853" spans="1:40" s="16" customFormat="1" ht="150" x14ac:dyDescent="0.25">
      <c r="A1853" s="11" t="s">
        <v>41</v>
      </c>
      <c r="B1853" s="11" t="s">
        <v>42</v>
      </c>
      <c r="C1853" s="11" t="s">
        <v>7394</v>
      </c>
      <c r="D1853" s="71" t="s">
        <v>9139</v>
      </c>
      <c r="E1853" s="72">
        <v>44900</v>
      </c>
      <c r="F1853" s="11" t="s">
        <v>9140</v>
      </c>
      <c r="G1853" s="13">
        <v>16638766</v>
      </c>
      <c r="H1853" s="11" t="s">
        <v>46</v>
      </c>
      <c r="I1853" s="11" t="s">
        <v>7945</v>
      </c>
      <c r="J1853" s="11" t="s">
        <v>9141</v>
      </c>
      <c r="K1853" s="11" t="s">
        <v>9142</v>
      </c>
      <c r="L1853" s="11" t="s">
        <v>7476</v>
      </c>
      <c r="M1853" s="11" t="s">
        <v>7341</v>
      </c>
      <c r="N1853" s="9">
        <f t="shared" si="28"/>
        <v>2728800</v>
      </c>
      <c r="O1853" s="19">
        <v>2728800</v>
      </c>
      <c r="P1853" s="19">
        <v>2046600</v>
      </c>
      <c r="Q1853" s="11"/>
      <c r="R1853" s="11"/>
      <c r="S1853" s="11"/>
      <c r="T1853" s="11" t="s">
        <v>1751</v>
      </c>
      <c r="U1853" s="11"/>
      <c r="V1853" s="12">
        <v>44926</v>
      </c>
      <c r="W1853" s="12">
        <v>44901</v>
      </c>
      <c r="X1853" s="11">
        <v>45</v>
      </c>
      <c r="Y1853" s="11"/>
      <c r="Z1853" s="11"/>
      <c r="AA1853" s="11"/>
      <c r="AB1853" s="11"/>
      <c r="AC1853" s="11"/>
      <c r="AD1853" s="11"/>
      <c r="AE1853" s="11" t="s">
        <v>1752</v>
      </c>
      <c r="AF1853" s="11" t="s">
        <v>53</v>
      </c>
      <c r="AG1853" s="11" t="s">
        <v>9143</v>
      </c>
      <c r="AH1853" s="11" t="s">
        <v>55</v>
      </c>
      <c r="AI1853" s="11"/>
      <c r="AJ1853" s="14" t="s">
        <v>506</v>
      </c>
      <c r="AK1853" s="11"/>
      <c r="AL1853" s="11"/>
      <c r="AM1853" s="11"/>
      <c r="AN1853" s="11"/>
    </row>
    <row r="1854" spans="1:40" s="62" customFormat="1" ht="150" x14ac:dyDescent="0.25">
      <c r="A1854" s="22" t="s">
        <v>41</v>
      </c>
      <c r="B1854" s="22" t="s">
        <v>42</v>
      </c>
      <c r="C1854" s="22" t="s">
        <v>81</v>
      </c>
      <c r="D1854" s="67" t="s">
        <v>9144</v>
      </c>
      <c r="E1854" s="68">
        <v>44890</v>
      </c>
      <c r="F1854" s="22" t="s">
        <v>9145</v>
      </c>
      <c r="G1854" s="32">
        <v>1085302998</v>
      </c>
      <c r="H1854" s="22" t="s">
        <v>46</v>
      </c>
      <c r="I1854" s="22" t="s">
        <v>7945</v>
      </c>
      <c r="J1854" s="22" t="s">
        <v>9146</v>
      </c>
      <c r="K1854" s="22" t="s">
        <v>8247</v>
      </c>
      <c r="L1854" s="22" t="s">
        <v>7476</v>
      </c>
      <c r="M1854" s="22" t="s">
        <v>7341</v>
      </c>
      <c r="N1854" s="9">
        <f t="shared" si="28"/>
        <v>2728800</v>
      </c>
      <c r="O1854" s="26">
        <v>2728800</v>
      </c>
      <c r="P1854" s="26">
        <v>2046600</v>
      </c>
      <c r="Q1854" s="22"/>
      <c r="R1854" s="22"/>
      <c r="S1854" s="22"/>
      <c r="T1854" s="22" t="s">
        <v>5111</v>
      </c>
      <c r="U1854" s="25">
        <v>44893</v>
      </c>
      <c r="V1854" s="25">
        <v>44926</v>
      </c>
      <c r="W1854" s="25">
        <v>44891</v>
      </c>
      <c r="X1854" s="22">
        <v>33</v>
      </c>
      <c r="Y1854" s="22"/>
      <c r="Z1854" s="22"/>
      <c r="AA1854" s="22"/>
      <c r="AB1854" s="22"/>
      <c r="AC1854" s="22"/>
      <c r="AD1854" s="22"/>
      <c r="AE1854" s="22" t="s">
        <v>9147</v>
      </c>
      <c r="AF1854" s="5" t="s">
        <v>53</v>
      </c>
      <c r="AG1854" s="22" t="s">
        <v>9143</v>
      </c>
      <c r="AH1854" s="22" t="s">
        <v>55</v>
      </c>
      <c r="AI1854" s="22"/>
      <c r="AJ1854" s="21" t="s">
        <v>506</v>
      </c>
      <c r="AK1854" s="22"/>
      <c r="AL1854" s="22"/>
      <c r="AM1854" s="22"/>
      <c r="AN1854" s="22"/>
    </row>
    <row r="1855" spans="1:40" s="62" customFormat="1" ht="105" x14ac:dyDescent="0.25">
      <c r="A1855" s="22" t="s">
        <v>41</v>
      </c>
      <c r="B1855" s="22" t="s">
        <v>42</v>
      </c>
      <c r="C1855" s="22" t="s">
        <v>7438</v>
      </c>
      <c r="D1855" s="67" t="s">
        <v>9148</v>
      </c>
      <c r="E1855" s="68">
        <v>44894</v>
      </c>
      <c r="F1855" s="22" t="s">
        <v>9149</v>
      </c>
      <c r="G1855" s="32">
        <v>1010135630</v>
      </c>
      <c r="H1855" s="22" t="s">
        <v>46</v>
      </c>
      <c r="I1855" s="22" t="s">
        <v>8857</v>
      </c>
      <c r="J1855" s="22" t="s">
        <v>9150</v>
      </c>
      <c r="K1855" s="22" t="s">
        <v>9151</v>
      </c>
      <c r="L1855" s="22" t="s">
        <v>7810</v>
      </c>
      <c r="M1855" s="22" t="s">
        <v>7341</v>
      </c>
      <c r="N1855" s="9">
        <f t="shared" si="28"/>
        <v>5520960</v>
      </c>
      <c r="O1855" s="26">
        <v>5520960</v>
      </c>
      <c r="P1855" s="26">
        <v>3067200</v>
      </c>
      <c r="Q1855" s="22"/>
      <c r="R1855" s="22"/>
      <c r="S1855" s="22"/>
      <c r="T1855" s="22" t="s">
        <v>7273</v>
      </c>
      <c r="U1855" s="25">
        <v>44895</v>
      </c>
      <c r="V1855" s="25">
        <v>44926</v>
      </c>
      <c r="W1855" s="25">
        <v>44895</v>
      </c>
      <c r="X1855" s="22">
        <v>60</v>
      </c>
      <c r="Y1855" s="22"/>
      <c r="Z1855" s="22"/>
      <c r="AA1855" s="22"/>
      <c r="AB1855" s="22"/>
      <c r="AC1855" s="22"/>
      <c r="AD1855" s="22"/>
      <c r="AE1855" s="22" t="s">
        <v>9152</v>
      </c>
      <c r="AF1855" s="5" t="s">
        <v>53</v>
      </c>
      <c r="AG1855" s="22" t="s">
        <v>823</v>
      </c>
      <c r="AH1855" s="22" t="s">
        <v>239</v>
      </c>
      <c r="AI1855" s="22"/>
      <c r="AJ1855" s="21" t="s">
        <v>506</v>
      </c>
      <c r="AK1855" s="22"/>
      <c r="AL1855" s="22"/>
      <c r="AM1855" s="22"/>
      <c r="AN1855" s="22"/>
    </row>
    <row r="1856" spans="1:40" s="62" customFormat="1" ht="210" x14ac:dyDescent="0.25">
      <c r="A1856" s="22" t="s">
        <v>41</v>
      </c>
      <c r="B1856" s="22" t="s">
        <v>42</v>
      </c>
      <c r="C1856" s="22" t="s">
        <v>7438</v>
      </c>
      <c r="D1856" s="67" t="s">
        <v>9153</v>
      </c>
      <c r="E1856" s="68">
        <v>44895</v>
      </c>
      <c r="F1856" s="22" t="s">
        <v>9154</v>
      </c>
      <c r="G1856" s="22">
        <v>80187128</v>
      </c>
      <c r="H1856" s="22" t="s">
        <v>46</v>
      </c>
      <c r="I1856" s="22" t="s">
        <v>409</v>
      </c>
      <c r="J1856" s="22" t="s">
        <v>9155</v>
      </c>
      <c r="K1856" s="22" t="s">
        <v>9156</v>
      </c>
      <c r="L1856" s="22" t="s">
        <v>49</v>
      </c>
      <c r="M1856" s="22" t="s">
        <v>7341</v>
      </c>
      <c r="N1856" s="9">
        <f t="shared" si="28"/>
        <v>6314700</v>
      </c>
      <c r="O1856" s="26">
        <v>6314700</v>
      </c>
      <c r="P1856" s="26">
        <v>6111000</v>
      </c>
      <c r="Q1856" s="22"/>
      <c r="R1856" s="22"/>
      <c r="S1856" s="22"/>
      <c r="T1856" s="22" t="s">
        <v>7273</v>
      </c>
      <c r="U1856" s="25">
        <v>44896</v>
      </c>
      <c r="V1856" s="25">
        <v>44926</v>
      </c>
      <c r="W1856" s="25">
        <v>44895</v>
      </c>
      <c r="X1856" s="22">
        <v>60</v>
      </c>
      <c r="Y1856" s="22"/>
      <c r="Z1856" s="22"/>
      <c r="AA1856" s="22"/>
      <c r="AB1856" s="22"/>
      <c r="AC1856" s="22"/>
      <c r="AD1856" s="22"/>
      <c r="AE1856" s="22" t="s">
        <v>9087</v>
      </c>
      <c r="AF1856" s="5" t="s">
        <v>53</v>
      </c>
      <c r="AG1856" s="22" t="s">
        <v>9157</v>
      </c>
      <c r="AH1856" s="22" t="s">
        <v>55</v>
      </c>
      <c r="AI1856" s="22"/>
      <c r="AJ1856" s="21" t="s">
        <v>506</v>
      </c>
      <c r="AK1856" s="22"/>
      <c r="AL1856" s="22"/>
      <c r="AM1856" s="22"/>
      <c r="AN1856" s="22"/>
    </row>
    <row r="1857" spans="1:40" s="62" customFormat="1" ht="210" x14ac:dyDescent="0.25">
      <c r="A1857" s="22" t="s">
        <v>41</v>
      </c>
      <c r="B1857" s="22" t="s">
        <v>42</v>
      </c>
      <c r="C1857" s="22" t="s">
        <v>7438</v>
      </c>
      <c r="D1857" s="67" t="s">
        <v>9158</v>
      </c>
      <c r="E1857" s="68">
        <v>44895</v>
      </c>
      <c r="F1857" s="22" t="s">
        <v>9159</v>
      </c>
      <c r="G1857" s="32">
        <v>52753459</v>
      </c>
      <c r="H1857" s="22" t="s">
        <v>46</v>
      </c>
      <c r="I1857" s="22" t="s">
        <v>409</v>
      </c>
      <c r="J1857" s="22" t="s">
        <v>9160</v>
      </c>
      <c r="K1857" s="22" t="s">
        <v>9156</v>
      </c>
      <c r="L1857" s="22" t="s">
        <v>49</v>
      </c>
      <c r="M1857" s="22" t="s">
        <v>7341</v>
      </c>
      <c r="N1857" s="9">
        <f t="shared" si="28"/>
        <v>6314700</v>
      </c>
      <c r="O1857" s="26">
        <v>6314700</v>
      </c>
      <c r="P1857" s="26">
        <v>6111000</v>
      </c>
      <c r="Q1857" s="22"/>
      <c r="R1857" s="22"/>
      <c r="S1857" s="22"/>
      <c r="T1857" s="22" t="s">
        <v>7273</v>
      </c>
      <c r="U1857" s="25">
        <v>44896</v>
      </c>
      <c r="V1857" s="25">
        <v>44926</v>
      </c>
      <c r="W1857" s="25">
        <v>44895</v>
      </c>
      <c r="X1857" s="22">
        <v>30</v>
      </c>
      <c r="Y1857" s="22"/>
      <c r="Z1857" s="22"/>
      <c r="AA1857" s="22"/>
      <c r="AB1857" s="22"/>
      <c r="AC1857" s="22"/>
      <c r="AD1857" s="22"/>
      <c r="AE1857" s="22" t="s">
        <v>9087</v>
      </c>
      <c r="AF1857" s="5" t="s">
        <v>53</v>
      </c>
      <c r="AG1857" s="22" t="s">
        <v>9157</v>
      </c>
      <c r="AH1857" s="22" t="s">
        <v>55</v>
      </c>
      <c r="AI1857" s="22"/>
      <c r="AJ1857" s="21" t="s">
        <v>506</v>
      </c>
      <c r="AK1857" s="22"/>
      <c r="AL1857" s="22"/>
      <c r="AM1857" s="22"/>
      <c r="AN1857" s="22"/>
    </row>
    <row r="1858" spans="1:40" s="62" customFormat="1" ht="150" x14ac:dyDescent="0.25">
      <c r="A1858" s="22" t="s">
        <v>41</v>
      </c>
      <c r="B1858" s="22" t="s">
        <v>42</v>
      </c>
      <c r="C1858" s="22" t="s">
        <v>7438</v>
      </c>
      <c r="D1858" s="67" t="s">
        <v>9161</v>
      </c>
      <c r="E1858" s="68">
        <v>44890</v>
      </c>
      <c r="F1858" s="22" t="s">
        <v>9162</v>
      </c>
      <c r="G1858" s="32">
        <v>91514176</v>
      </c>
      <c r="H1858" s="22" t="s">
        <v>46</v>
      </c>
      <c r="I1858" s="22" t="s">
        <v>9163</v>
      </c>
      <c r="J1858" s="22" t="s">
        <v>9164</v>
      </c>
      <c r="K1858" s="22" t="s">
        <v>9165</v>
      </c>
      <c r="L1858" s="22" t="s">
        <v>99</v>
      </c>
      <c r="M1858" s="22" t="s">
        <v>7341</v>
      </c>
      <c r="N1858" s="9">
        <f t="shared" si="28"/>
        <v>5708700</v>
      </c>
      <c r="O1858" s="26">
        <v>5708700</v>
      </c>
      <c r="P1858" s="26">
        <v>3805800</v>
      </c>
      <c r="Q1858" s="22"/>
      <c r="R1858" s="22"/>
      <c r="S1858" s="22"/>
      <c r="T1858" s="22" t="s">
        <v>7273</v>
      </c>
      <c r="U1858" s="25">
        <v>44893</v>
      </c>
      <c r="V1858" s="25">
        <v>44926</v>
      </c>
      <c r="W1858" s="25">
        <v>44893</v>
      </c>
      <c r="X1858" s="22">
        <v>53</v>
      </c>
      <c r="Y1858" s="22"/>
      <c r="Z1858" s="22"/>
      <c r="AA1858" s="22"/>
      <c r="AB1858" s="22"/>
      <c r="AC1858" s="22"/>
      <c r="AD1858" s="22"/>
      <c r="AE1858" s="22" t="s">
        <v>9166</v>
      </c>
      <c r="AF1858" s="5" t="s">
        <v>53</v>
      </c>
      <c r="AG1858" s="22" t="s">
        <v>3612</v>
      </c>
      <c r="AH1858" s="22" t="s">
        <v>239</v>
      </c>
      <c r="AI1858" s="22"/>
      <c r="AJ1858" s="21" t="s">
        <v>229</v>
      </c>
      <c r="AK1858" s="22"/>
      <c r="AL1858" s="22"/>
      <c r="AM1858" s="22"/>
      <c r="AN1858" s="22"/>
    </row>
    <row r="1859" spans="1:40" s="62" customFormat="1" ht="180" x14ac:dyDescent="0.25">
      <c r="A1859" s="22" t="s">
        <v>41</v>
      </c>
      <c r="B1859" s="22" t="s">
        <v>42</v>
      </c>
      <c r="C1859" s="22" t="s">
        <v>7438</v>
      </c>
      <c r="D1859" s="67" t="s">
        <v>9167</v>
      </c>
      <c r="E1859" s="68">
        <v>44890</v>
      </c>
      <c r="F1859" s="22" t="s">
        <v>2447</v>
      </c>
      <c r="G1859" s="32">
        <v>1018431389</v>
      </c>
      <c r="H1859" s="22" t="s">
        <v>46</v>
      </c>
      <c r="I1859" s="22" t="s">
        <v>9168</v>
      </c>
      <c r="J1859" s="22" t="s">
        <v>9169</v>
      </c>
      <c r="K1859" s="22" t="s">
        <v>9170</v>
      </c>
      <c r="L1859" s="22" t="s">
        <v>99</v>
      </c>
      <c r="M1859" s="22" t="s">
        <v>7341</v>
      </c>
      <c r="N1859" s="9">
        <f t="shared" si="28"/>
        <v>4693820</v>
      </c>
      <c r="O1859" s="26">
        <v>4693820</v>
      </c>
      <c r="P1859" s="26">
        <v>3805800</v>
      </c>
      <c r="Q1859" s="22"/>
      <c r="R1859" s="22"/>
      <c r="S1859" s="22"/>
      <c r="T1859" s="22" t="s">
        <v>7273</v>
      </c>
      <c r="U1859" s="25">
        <v>44894</v>
      </c>
      <c r="V1859" s="25">
        <v>44926</v>
      </c>
      <c r="W1859" s="25">
        <v>44894</v>
      </c>
      <c r="X1859" s="22">
        <v>30</v>
      </c>
      <c r="Y1859" s="22"/>
      <c r="Z1859" s="22"/>
      <c r="AA1859" s="22"/>
      <c r="AB1859" s="22"/>
      <c r="AC1859" s="22"/>
      <c r="AD1859" s="22"/>
      <c r="AE1859" s="22" t="s">
        <v>8699</v>
      </c>
      <c r="AF1859" s="5" t="s">
        <v>53</v>
      </c>
      <c r="AG1859" s="22" t="s">
        <v>7626</v>
      </c>
      <c r="AH1859" s="22" t="s">
        <v>55</v>
      </c>
      <c r="AI1859" s="22"/>
      <c r="AJ1859" s="21" t="s">
        <v>229</v>
      </c>
      <c r="AK1859" s="22"/>
      <c r="AL1859" s="22"/>
      <c r="AM1859" s="22"/>
      <c r="AN1859" s="22"/>
    </row>
    <row r="1860" spans="1:40" s="62" customFormat="1" ht="150" x14ac:dyDescent="0.25">
      <c r="A1860" s="22" t="s">
        <v>41</v>
      </c>
      <c r="B1860" s="22" t="s">
        <v>42</v>
      </c>
      <c r="C1860" s="22" t="s">
        <v>7438</v>
      </c>
      <c r="D1860" s="67" t="s">
        <v>9171</v>
      </c>
      <c r="E1860" s="68">
        <v>44890</v>
      </c>
      <c r="F1860" s="22" t="s">
        <v>9172</v>
      </c>
      <c r="G1860" s="32">
        <v>1018464579</v>
      </c>
      <c r="H1860" s="22" t="s">
        <v>46</v>
      </c>
      <c r="I1860" s="22" t="s">
        <v>8777</v>
      </c>
      <c r="J1860" s="22" t="s">
        <v>9173</v>
      </c>
      <c r="K1860" s="22" t="s">
        <v>9174</v>
      </c>
      <c r="L1860" s="22" t="s">
        <v>99</v>
      </c>
      <c r="M1860" s="22" t="s">
        <v>7341</v>
      </c>
      <c r="N1860" s="9">
        <f t="shared" ref="N1860:N1923" si="29">O1860+Q1860+R1860+S1860</f>
        <v>7611600</v>
      </c>
      <c r="O1860" s="26">
        <v>7611600</v>
      </c>
      <c r="P1860" s="26">
        <v>3805800</v>
      </c>
      <c r="Q1860" s="22"/>
      <c r="R1860" s="22"/>
      <c r="S1860" s="22"/>
      <c r="T1860" s="22" t="s">
        <v>290</v>
      </c>
      <c r="U1860" s="25">
        <v>44893</v>
      </c>
      <c r="V1860" s="25">
        <v>44926</v>
      </c>
      <c r="W1860" s="25">
        <v>44893</v>
      </c>
      <c r="X1860" s="22">
        <v>60</v>
      </c>
      <c r="Y1860" s="22"/>
      <c r="Z1860" s="22"/>
      <c r="AA1860" s="22"/>
      <c r="AB1860" s="22"/>
      <c r="AC1860" s="22"/>
      <c r="AD1860" s="22"/>
      <c r="AE1860" s="22" t="s">
        <v>8636</v>
      </c>
      <c r="AF1860" s="5" t="s">
        <v>53</v>
      </c>
      <c r="AG1860" s="22" t="s">
        <v>9175</v>
      </c>
      <c r="AH1860" s="22" t="s">
        <v>239</v>
      </c>
      <c r="AI1860" s="22"/>
      <c r="AJ1860" s="21" t="s">
        <v>7829</v>
      </c>
      <c r="AK1860" s="22"/>
      <c r="AL1860" s="22"/>
      <c r="AM1860" s="22"/>
      <c r="AN1860" s="22"/>
    </row>
    <row r="1861" spans="1:40" s="62" customFormat="1" ht="180" x14ac:dyDescent="0.25">
      <c r="A1861" s="22" t="s">
        <v>41</v>
      </c>
      <c r="B1861" s="22" t="s">
        <v>42</v>
      </c>
      <c r="C1861" s="22" t="s">
        <v>7438</v>
      </c>
      <c r="D1861" s="67" t="s">
        <v>9176</v>
      </c>
      <c r="E1861" s="68">
        <v>44889</v>
      </c>
      <c r="F1861" s="22" t="s">
        <v>9177</v>
      </c>
      <c r="G1861" s="32">
        <v>1058842268</v>
      </c>
      <c r="H1861" s="22" t="s">
        <v>46</v>
      </c>
      <c r="I1861" s="22" t="s">
        <v>8777</v>
      </c>
      <c r="J1861" s="22" t="s">
        <v>9178</v>
      </c>
      <c r="K1861" s="22" t="s">
        <v>9179</v>
      </c>
      <c r="L1861" s="22" t="s">
        <v>118</v>
      </c>
      <c r="M1861" s="22" t="s">
        <v>7341</v>
      </c>
      <c r="N1861" s="9">
        <f t="shared" si="29"/>
        <v>20921400</v>
      </c>
      <c r="O1861" s="26">
        <v>20921400</v>
      </c>
      <c r="P1861" s="26">
        <v>10460700</v>
      </c>
      <c r="Q1861" s="22"/>
      <c r="R1861" s="22"/>
      <c r="S1861" s="22"/>
      <c r="T1861" s="22" t="s">
        <v>266</v>
      </c>
      <c r="U1861" s="25">
        <v>44890</v>
      </c>
      <c r="V1861" s="25">
        <v>44926</v>
      </c>
      <c r="W1861" s="25">
        <v>44890</v>
      </c>
      <c r="X1861" s="22">
        <v>60</v>
      </c>
      <c r="Y1861" s="22"/>
      <c r="Z1861" s="22"/>
      <c r="AA1861" s="22"/>
      <c r="AB1861" s="22"/>
      <c r="AC1861" s="22"/>
      <c r="AD1861" s="22"/>
      <c r="AE1861" s="22" t="s">
        <v>8636</v>
      </c>
      <c r="AF1861" s="5" t="s">
        <v>53</v>
      </c>
      <c r="AG1861" s="22" t="s">
        <v>1688</v>
      </c>
      <c r="AH1861" s="22" t="s">
        <v>239</v>
      </c>
      <c r="AI1861" s="22"/>
      <c r="AJ1861" s="21" t="s">
        <v>160</v>
      </c>
      <c r="AK1861" s="22"/>
      <c r="AL1861" s="22"/>
      <c r="AM1861" s="22"/>
      <c r="AN1861" s="22"/>
    </row>
    <row r="1862" spans="1:40" s="62" customFormat="1" ht="150" x14ac:dyDescent="0.25">
      <c r="A1862" s="22" t="s">
        <v>41</v>
      </c>
      <c r="B1862" s="22" t="s">
        <v>42</v>
      </c>
      <c r="C1862" s="22" t="s">
        <v>7438</v>
      </c>
      <c r="D1862" s="67" t="s">
        <v>9180</v>
      </c>
      <c r="E1862" s="68">
        <v>44890</v>
      </c>
      <c r="F1862" s="22" t="s">
        <v>9181</v>
      </c>
      <c r="G1862" s="22" t="s">
        <v>9182</v>
      </c>
      <c r="H1862" s="22" t="s">
        <v>46</v>
      </c>
      <c r="I1862" s="22" t="s">
        <v>8634</v>
      </c>
      <c r="J1862" s="22" t="s">
        <v>9183</v>
      </c>
      <c r="K1862" s="22" t="s">
        <v>9184</v>
      </c>
      <c r="L1862" s="22" t="s">
        <v>99</v>
      </c>
      <c r="M1862" s="22" t="s">
        <v>7341</v>
      </c>
      <c r="N1862" s="9">
        <f t="shared" si="29"/>
        <v>7611600</v>
      </c>
      <c r="O1862" s="26">
        <v>7611600</v>
      </c>
      <c r="P1862" s="26">
        <v>3805800</v>
      </c>
      <c r="Q1862" s="22"/>
      <c r="R1862" s="22"/>
      <c r="S1862" s="22"/>
      <c r="T1862" s="22" t="s">
        <v>9185</v>
      </c>
      <c r="U1862" s="25">
        <v>44893</v>
      </c>
      <c r="V1862" s="25">
        <v>44926</v>
      </c>
      <c r="W1862" s="25">
        <v>44893</v>
      </c>
      <c r="X1862" s="22">
        <v>60</v>
      </c>
      <c r="Y1862" s="22"/>
      <c r="Z1862" s="22"/>
      <c r="AA1862" s="22"/>
      <c r="AB1862" s="22"/>
      <c r="AC1862" s="22"/>
      <c r="AD1862" s="22"/>
      <c r="AE1862" s="22" t="s">
        <v>8636</v>
      </c>
      <c r="AF1862" s="5" t="s">
        <v>53</v>
      </c>
      <c r="AG1862" s="22" t="s">
        <v>1693</v>
      </c>
      <c r="AH1862" s="22" t="s">
        <v>239</v>
      </c>
      <c r="AI1862" s="22"/>
      <c r="AJ1862" s="21" t="s">
        <v>87</v>
      </c>
      <c r="AK1862" s="22"/>
      <c r="AL1862" s="22"/>
      <c r="AM1862" s="22"/>
      <c r="AN1862" s="22"/>
    </row>
    <row r="1863" spans="1:40" s="62" customFormat="1" ht="150" x14ac:dyDescent="0.25">
      <c r="A1863" s="22" t="s">
        <v>41</v>
      </c>
      <c r="B1863" s="22" t="s">
        <v>42</v>
      </c>
      <c r="C1863" s="22" t="s">
        <v>7438</v>
      </c>
      <c r="D1863" s="67" t="s">
        <v>9186</v>
      </c>
      <c r="E1863" s="68">
        <v>44895</v>
      </c>
      <c r="F1863" s="22" t="s">
        <v>9187</v>
      </c>
      <c r="G1863" s="32">
        <v>1057305535</v>
      </c>
      <c r="H1863" s="22" t="s">
        <v>46</v>
      </c>
      <c r="I1863" s="22" t="s">
        <v>8634</v>
      </c>
      <c r="J1863" s="22" t="s">
        <v>9188</v>
      </c>
      <c r="K1863" s="22" t="s">
        <v>9189</v>
      </c>
      <c r="L1863" s="22" t="s">
        <v>99</v>
      </c>
      <c r="M1863" s="22" t="s">
        <v>7341</v>
      </c>
      <c r="N1863" s="9">
        <f t="shared" si="29"/>
        <v>7611600</v>
      </c>
      <c r="O1863" s="26">
        <v>7611600</v>
      </c>
      <c r="P1863" s="26">
        <v>3805800</v>
      </c>
      <c r="Q1863" s="22"/>
      <c r="R1863" s="22"/>
      <c r="S1863" s="22"/>
      <c r="T1863" s="22" t="s">
        <v>8584</v>
      </c>
      <c r="U1863" s="25">
        <v>44896</v>
      </c>
      <c r="V1863" s="25">
        <v>44926</v>
      </c>
      <c r="W1863" s="25">
        <v>44896</v>
      </c>
      <c r="X1863" s="22">
        <v>30</v>
      </c>
      <c r="Y1863" s="22"/>
      <c r="Z1863" s="22"/>
      <c r="AA1863" s="22"/>
      <c r="AB1863" s="22"/>
      <c r="AC1863" s="22"/>
      <c r="AD1863" s="22"/>
      <c r="AE1863" s="22" t="s">
        <v>8636</v>
      </c>
      <c r="AF1863" s="5" t="s">
        <v>53</v>
      </c>
      <c r="AG1863" s="22" t="s">
        <v>1693</v>
      </c>
      <c r="AH1863" s="22" t="s">
        <v>239</v>
      </c>
      <c r="AI1863" s="22"/>
      <c r="AJ1863" s="21" t="s">
        <v>87</v>
      </c>
      <c r="AK1863" s="22"/>
      <c r="AL1863" s="22"/>
      <c r="AM1863" s="22"/>
      <c r="AN1863" s="22"/>
    </row>
    <row r="1864" spans="1:40" s="62" customFormat="1" ht="150" x14ac:dyDescent="0.25">
      <c r="A1864" s="22" t="s">
        <v>41</v>
      </c>
      <c r="B1864" s="22" t="s">
        <v>42</v>
      </c>
      <c r="C1864" s="22" t="s">
        <v>7438</v>
      </c>
      <c r="D1864" s="67" t="s">
        <v>9190</v>
      </c>
      <c r="E1864" s="68">
        <v>44896</v>
      </c>
      <c r="F1864" s="22" t="s">
        <v>9191</v>
      </c>
      <c r="G1864" s="22" t="s">
        <v>9192</v>
      </c>
      <c r="H1864" s="22" t="s">
        <v>46</v>
      </c>
      <c r="I1864" s="22" t="s">
        <v>8634</v>
      </c>
      <c r="J1864" s="22" t="s">
        <v>9193</v>
      </c>
      <c r="K1864" s="22" t="s">
        <v>235</v>
      </c>
      <c r="L1864" s="22" t="s">
        <v>99</v>
      </c>
      <c r="M1864" s="22" t="s">
        <v>7341</v>
      </c>
      <c r="N1864" s="9">
        <f t="shared" si="29"/>
        <v>7611600</v>
      </c>
      <c r="O1864" s="26">
        <v>7611600</v>
      </c>
      <c r="P1864" s="26">
        <v>3805800</v>
      </c>
      <c r="Q1864" s="22"/>
      <c r="R1864" s="22"/>
      <c r="S1864" s="22"/>
      <c r="T1864" s="22" t="s">
        <v>871</v>
      </c>
      <c r="U1864" s="25">
        <v>44900</v>
      </c>
      <c r="V1864" s="25">
        <v>44926</v>
      </c>
      <c r="W1864" s="25">
        <v>44900</v>
      </c>
      <c r="X1864" s="22">
        <v>30</v>
      </c>
      <c r="Y1864" s="22"/>
      <c r="Z1864" s="22"/>
      <c r="AA1864" s="22"/>
      <c r="AB1864" s="22"/>
      <c r="AC1864" s="22"/>
      <c r="AD1864" s="22"/>
      <c r="AE1864" s="22" t="s">
        <v>8636</v>
      </c>
      <c r="AF1864" s="5" t="s">
        <v>53</v>
      </c>
      <c r="AG1864" s="22" t="s">
        <v>1693</v>
      </c>
      <c r="AH1864" s="22" t="s">
        <v>239</v>
      </c>
      <c r="AI1864" s="22"/>
      <c r="AJ1864" s="21" t="s">
        <v>87</v>
      </c>
      <c r="AK1864" s="22"/>
      <c r="AL1864" s="22"/>
      <c r="AM1864" s="22"/>
      <c r="AN1864" s="22"/>
    </row>
    <row r="1865" spans="1:40" s="62" customFormat="1" ht="150" x14ac:dyDescent="0.25">
      <c r="A1865" s="22" t="s">
        <v>41</v>
      </c>
      <c r="B1865" s="22" t="s">
        <v>42</v>
      </c>
      <c r="C1865" s="22" t="s">
        <v>7438</v>
      </c>
      <c r="D1865" s="67" t="s">
        <v>9194</v>
      </c>
      <c r="E1865" s="68">
        <v>44889</v>
      </c>
      <c r="F1865" s="22" t="s">
        <v>9195</v>
      </c>
      <c r="G1865" s="22" t="s">
        <v>9196</v>
      </c>
      <c r="H1865" s="22" t="s">
        <v>46</v>
      </c>
      <c r="I1865" s="22" t="s">
        <v>8634</v>
      </c>
      <c r="J1865" s="22" t="s">
        <v>9197</v>
      </c>
      <c r="K1865" s="22" t="s">
        <v>235</v>
      </c>
      <c r="L1865" s="22" t="s">
        <v>99</v>
      </c>
      <c r="M1865" s="22" t="s">
        <v>7341</v>
      </c>
      <c r="N1865" s="9">
        <f t="shared" si="29"/>
        <v>7611600</v>
      </c>
      <c r="O1865" s="26">
        <v>7611600</v>
      </c>
      <c r="P1865" s="26">
        <v>3805800</v>
      </c>
      <c r="Q1865" s="22"/>
      <c r="R1865" s="22"/>
      <c r="S1865" s="22"/>
      <c r="T1865" s="22" t="s">
        <v>7171</v>
      </c>
      <c r="U1865" s="25">
        <v>44890</v>
      </c>
      <c r="V1865" s="25">
        <v>44926</v>
      </c>
      <c r="W1865" s="25">
        <v>44889</v>
      </c>
      <c r="X1865" s="22">
        <v>60</v>
      </c>
      <c r="Y1865" s="22"/>
      <c r="Z1865" s="22"/>
      <c r="AA1865" s="22"/>
      <c r="AB1865" s="22"/>
      <c r="AC1865" s="22"/>
      <c r="AD1865" s="22"/>
      <c r="AE1865" s="22" t="s">
        <v>8636</v>
      </c>
      <c r="AF1865" s="5" t="s">
        <v>53</v>
      </c>
      <c r="AG1865" s="22" t="s">
        <v>1693</v>
      </c>
      <c r="AH1865" s="22" t="s">
        <v>239</v>
      </c>
      <c r="AI1865" s="22"/>
      <c r="AJ1865" s="21" t="s">
        <v>87</v>
      </c>
      <c r="AK1865" s="22"/>
      <c r="AL1865" s="22"/>
      <c r="AM1865" s="22"/>
      <c r="AN1865" s="22"/>
    </row>
    <row r="1866" spans="1:40" s="62" customFormat="1" ht="180" x14ac:dyDescent="0.25">
      <c r="A1866" s="22" t="s">
        <v>41</v>
      </c>
      <c r="B1866" s="22" t="s">
        <v>42</v>
      </c>
      <c r="C1866" s="22" t="s">
        <v>7438</v>
      </c>
      <c r="D1866" s="67" t="s">
        <v>9198</v>
      </c>
      <c r="E1866" s="68">
        <v>44889</v>
      </c>
      <c r="F1866" s="22" t="s">
        <v>9199</v>
      </c>
      <c r="G1866" s="32">
        <v>1053002719</v>
      </c>
      <c r="H1866" s="22" t="s">
        <v>46</v>
      </c>
      <c r="I1866" s="22" t="s">
        <v>9200</v>
      </c>
      <c r="J1866" s="22" t="s">
        <v>9201</v>
      </c>
      <c r="K1866" s="22" t="s">
        <v>9202</v>
      </c>
      <c r="L1866" s="22" t="s">
        <v>99</v>
      </c>
      <c r="M1866" s="22" t="s">
        <v>7341</v>
      </c>
      <c r="N1866" s="9">
        <f t="shared" si="29"/>
        <v>5074400</v>
      </c>
      <c r="O1866" s="26">
        <v>5074400</v>
      </c>
      <c r="P1866" s="26">
        <v>3805800</v>
      </c>
      <c r="Q1866" s="22"/>
      <c r="R1866" s="22"/>
      <c r="S1866" s="22"/>
      <c r="T1866" s="22" t="s">
        <v>853</v>
      </c>
      <c r="U1866" s="25">
        <v>44890</v>
      </c>
      <c r="V1866" s="25">
        <v>44925</v>
      </c>
      <c r="W1866" s="25">
        <v>44889</v>
      </c>
      <c r="X1866" s="22">
        <v>50</v>
      </c>
      <c r="Y1866" s="22"/>
      <c r="Z1866" s="22"/>
      <c r="AA1866" s="22"/>
      <c r="AB1866" s="22"/>
      <c r="AC1866" s="22"/>
      <c r="AD1866" s="22"/>
      <c r="AE1866" s="22" t="s">
        <v>1857</v>
      </c>
      <c r="AF1866" s="5" t="s">
        <v>53</v>
      </c>
      <c r="AG1866" s="22" t="s">
        <v>292</v>
      </c>
      <c r="AH1866" s="22" t="s">
        <v>55</v>
      </c>
      <c r="AI1866" s="22"/>
      <c r="AJ1866" s="21" t="s">
        <v>139</v>
      </c>
      <c r="AK1866" s="22"/>
      <c r="AL1866" s="22"/>
      <c r="AM1866" s="22"/>
      <c r="AN1866" s="22"/>
    </row>
    <row r="1867" spans="1:40" s="62" customFormat="1" ht="225" x14ac:dyDescent="0.25">
      <c r="A1867" s="22" t="s">
        <v>41</v>
      </c>
      <c r="B1867" s="22" t="s">
        <v>42</v>
      </c>
      <c r="C1867" s="22" t="s">
        <v>81</v>
      </c>
      <c r="D1867" s="67" t="s">
        <v>9203</v>
      </c>
      <c r="E1867" s="68">
        <v>44894</v>
      </c>
      <c r="F1867" s="22" t="s">
        <v>9204</v>
      </c>
      <c r="G1867" s="32">
        <v>19405954</v>
      </c>
      <c r="H1867" s="22" t="s">
        <v>46</v>
      </c>
      <c r="I1867" s="22" t="s">
        <v>8777</v>
      </c>
      <c r="J1867" s="22" t="s">
        <v>9205</v>
      </c>
      <c r="K1867" s="22" t="s">
        <v>9206</v>
      </c>
      <c r="L1867" s="22" t="s">
        <v>86</v>
      </c>
      <c r="M1867" s="22" t="s">
        <v>7341</v>
      </c>
      <c r="N1867" s="9">
        <f t="shared" si="29"/>
        <v>5162400</v>
      </c>
      <c r="O1867" s="26">
        <v>5162400</v>
      </c>
      <c r="P1867" s="26">
        <v>2581200</v>
      </c>
      <c r="Q1867" s="22"/>
      <c r="R1867" s="22"/>
      <c r="S1867" s="22"/>
      <c r="T1867" s="22" t="s">
        <v>290</v>
      </c>
      <c r="U1867" s="25">
        <v>44901</v>
      </c>
      <c r="V1867" s="25">
        <v>44926</v>
      </c>
      <c r="W1867" s="25">
        <v>44901</v>
      </c>
      <c r="X1867" s="22">
        <v>60</v>
      </c>
      <c r="Y1867" s="22"/>
      <c r="Z1867" s="22"/>
      <c r="AA1867" s="22"/>
      <c r="AB1867" s="22"/>
      <c r="AC1867" s="22"/>
      <c r="AD1867" s="22"/>
      <c r="AE1867" s="22" t="s">
        <v>8636</v>
      </c>
      <c r="AF1867" s="5" t="s">
        <v>53</v>
      </c>
      <c r="AG1867" s="22" t="s">
        <v>1688</v>
      </c>
      <c r="AH1867" s="22" t="s">
        <v>239</v>
      </c>
      <c r="AI1867" s="22"/>
      <c r="AJ1867" s="21" t="s">
        <v>506</v>
      </c>
      <c r="AK1867" s="22"/>
      <c r="AL1867" s="22"/>
      <c r="AM1867" s="22"/>
      <c r="AN1867" s="22"/>
    </row>
    <row r="1868" spans="1:40" s="62" customFormat="1" ht="150" x14ac:dyDescent="0.25">
      <c r="A1868" s="22" t="s">
        <v>41</v>
      </c>
      <c r="B1868" s="22" t="s">
        <v>42</v>
      </c>
      <c r="C1868" s="22" t="s">
        <v>7438</v>
      </c>
      <c r="D1868" s="67" t="s">
        <v>9207</v>
      </c>
      <c r="E1868" s="68">
        <v>44894</v>
      </c>
      <c r="F1868" s="22" t="s">
        <v>9208</v>
      </c>
      <c r="G1868" s="32">
        <v>1014244460</v>
      </c>
      <c r="H1868" s="22" t="s">
        <v>46</v>
      </c>
      <c r="I1868" s="22" t="s">
        <v>8777</v>
      </c>
      <c r="J1868" s="22" t="s">
        <v>9209</v>
      </c>
      <c r="K1868" s="22" t="s">
        <v>9210</v>
      </c>
      <c r="L1868" s="22" t="s">
        <v>177</v>
      </c>
      <c r="M1868" s="22" t="s">
        <v>7341</v>
      </c>
      <c r="N1868" s="9">
        <f t="shared" si="29"/>
        <v>10224000</v>
      </c>
      <c r="O1868" s="26">
        <v>10224000</v>
      </c>
      <c r="P1868" s="26">
        <v>5112000</v>
      </c>
      <c r="Q1868" s="22"/>
      <c r="R1868" s="22"/>
      <c r="S1868" s="22"/>
      <c r="T1868" s="22" t="s">
        <v>290</v>
      </c>
      <c r="U1868" s="25">
        <v>44895</v>
      </c>
      <c r="V1868" s="25">
        <v>44926</v>
      </c>
      <c r="W1868" s="25">
        <v>44895</v>
      </c>
      <c r="X1868" s="22">
        <v>60</v>
      </c>
      <c r="Y1868" s="22"/>
      <c r="Z1868" s="22"/>
      <c r="AA1868" s="22"/>
      <c r="AB1868" s="22"/>
      <c r="AC1868" s="22"/>
      <c r="AD1868" s="22"/>
      <c r="AE1868" s="22" t="s">
        <v>8636</v>
      </c>
      <c r="AF1868" s="5" t="s">
        <v>53</v>
      </c>
      <c r="AG1868" s="22" t="s">
        <v>1688</v>
      </c>
      <c r="AH1868" s="22" t="s">
        <v>239</v>
      </c>
      <c r="AI1868" s="22"/>
      <c r="AJ1868" s="21" t="s">
        <v>506</v>
      </c>
      <c r="AK1868" s="22"/>
      <c r="AL1868" s="22"/>
      <c r="AM1868" s="22"/>
      <c r="AN1868" s="22"/>
    </row>
    <row r="1869" spans="1:40" s="62" customFormat="1" ht="165" x14ac:dyDescent="0.25">
      <c r="A1869" s="22" t="s">
        <v>41</v>
      </c>
      <c r="B1869" s="22" t="s">
        <v>42</v>
      </c>
      <c r="C1869" s="22" t="s">
        <v>81</v>
      </c>
      <c r="D1869" s="67" t="s">
        <v>9211</v>
      </c>
      <c r="E1869" s="68">
        <v>44894</v>
      </c>
      <c r="F1869" s="22" t="s">
        <v>9212</v>
      </c>
      <c r="G1869" s="32">
        <v>1024529086</v>
      </c>
      <c r="H1869" s="22" t="s">
        <v>46</v>
      </c>
      <c r="I1869" s="22" t="s">
        <v>8777</v>
      </c>
      <c r="J1869" s="22" t="s">
        <v>9213</v>
      </c>
      <c r="K1869" s="22" t="s">
        <v>9214</v>
      </c>
      <c r="L1869" s="22" t="s">
        <v>86</v>
      </c>
      <c r="M1869" s="22" t="s">
        <v>7341</v>
      </c>
      <c r="N1869" s="9">
        <f t="shared" si="29"/>
        <v>5162400</v>
      </c>
      <c r="O1869" s="26">
        <v>5162400</v>
      </c>
      <c r="P1869" s="26">
        <v>2581200</v>
      </c>
      <c r="Q1869" s="22"/>
      <c r="R1869" s="22"/>
      <c r="S1869" s="22"/>
      <c r="T1869" s="22" t="s">
        <v>266</v>
      </c>
      <c r="U1869" s="25">
        <v>44895</v>
      </c>
      <c r="V1869" s="25">
        <v>44926</v>
      </c>
      <c r="W1869" s="25">
        <v>44895</v>
      </c>
      <c r="X1869" s="22">
        <v>60</v>
      </c>
      <c r="Y1869" s="22"/>
      <c r="Z1869" s="22"/>
      <c r="AA1869" s="22"/>
      <c r="AB1869" s="22"/>
      <c r="AC1869" s="22"/>
      <c r="AD1869" s="22"/>
      <c r="AE1869" s="22" t="s">
        <v>8636</v>
      </c>
      <c r="AF1869" s="5" t="s">
        <v>53</v>
      </c>
      <c r="AG1869" s="22" t="s">
        <v>1688</v>
      </c>
      <c r="AH1869" s="22" t="s">
        <v>239</v>
      </c>
      <c r="AI1869" s="22"/>
      <c r="AJ1869" s="21" t="s">
        <v>506</v>
      </c>
      <c r="AK1869" s="22"/>
      <c r="AL1869" s="22"/>
      <c r="AM1869" s="22"/>
      <c r="AN1869" s="22"/>
    </row>
    <row r="1870" spans="1:40" s="62" customFormat="1" ht="150" x14ac:dyDescent="0.25">
      <c r="A1870" s="22" t="s">
        <v>41</v>
      </c>
      <c r="B1870" s="22" t="s">
        <v>42</v>
      </c>
      <c r="C1870" s="22" t="s">
        <v>7438</v>
      </c>
      <c r="D1870" s="67" t="s">
        <v>9215</v>
      </c>
      <c r="E1870" s="68">
        <v>44889</v>
      </c>
      <c r="F1870" s="22" t="s">
        <v>9216</v>
      </c>
      <c r="G1870" s="32">
        <v>1022388327</v>
      </c>
      <c r="H1870" s="22" t="s">
        <v>46</v>
      </c>
      <c r="I1870" s="22" t="s">
        <v>8777</v>
      </c>
      <c r="J1870" s="22" t="s">
        <v>9217</v>
      </c>
      <c r="K1870" s="22" t="s">
        <v>9218</v>
      </c>
      <c r="L1870" s="22" t="s">
        <v>1310</v>
      </c>
      <c r="M1870" s="22" t="s">
        <v>7341</v>
      </c>
      <c r="N1870" s="9">
        <f t="shared" si="29"/>
        <v>8913600</v>
      </c>
      <c r="O1870" s="26">
        <v>8913600</v>
      </c>
      <c r="P1870" s="26">
        <v>4456800</v>
      </c>
      <c r="Q1870" s="22"/>
      <c r="R1870" s="22"/>
      <c r="S1870" s="22"/>
      <c r="T1870" s="22" t="s">
        <v>290</v>
      </c>
      <c r="U1870" s="25">
        <v>44890</v>
      </c>
      <c r="V1870" s="25">
        <v>44926</v>
      </c>
      <c r="W1870" s="25">
        <v>44889</v>
      </c>
      <c r="X1870" s="22">
        <v>60</v>
      </c>
      <c r="Y1870" s="22"/>
      <c r="Z1870" s="22"/>
      <c r="AA1870" s="22"/>
      <c r="AB1870" s="22"/>
      <c r="AC1870" s="22"/>
      <c r="AD1870" s="22"/>
      <c r="AE1870" s="22" t="s">
        <v>8636</v>
      </c>
      <c r="AF1870" s="5" t="s">
        <v>53</v>
      </c>
      <c r="AG1870" s="22" t="s">
        <v>1688</v>
      </c>
      <c r="AH1870" s="22" t="s">
        <v>239</v>
      </c>
      <c r="AI1870" s="22"/>
      <c r="AJ1870" s="21" t="s">
        <v>506</v>
      </c>
      <c r="AK1870" s="22"/>
      <c r="AL1870" s="22"/>
      <c r="AM1870" s="22"/>
      <c r="AN1870" s="22"/>
    </row>
    <row r="1871" spans="1:40" s="62" customFormat="1" ht="150" x14ac:dyDescent="0.25">
      <c r="A1871" s="22" t="s">
        <v>41</v>
      </c>
      <c r="B1871" s="22" t="s">
        <v>42</v>
      </c>
      <c r="C1871" s="22" t="s">
        <v>7438</v>
      </c>
      <c r="D1871" s="67" t="s">
        <v>9219</v>
      </c>
      <c r="E1871" s="68">
        <v>44896</v>
      </c>
      <c r="F1871" s="22" t="s">
        <v>9220</v>
      </c>
      <c r="G1871" s="22" t="s">
        <v>9221</v>
      </c>
      <c r="H1871" s="22" t="s">
        <v>46</v>
      </c>
      <c r="I1871" s="22" t="s">
        <v>8634</v>
      </c>
      <c r="J1871" s="22" t="s">
        <v>9222</v>
      </c>
      <c r="K1871" s="22" t="s">
        <v>9223</v>
      </c>
      <c r="L1871" s="22" t="s">
        <v>177</v>
      </c>
      <c r="M1871" s="22" t="s">
        <v>7341</v>
      </c>
      <c r="N1871" s="9">
        <f t="shared" si="29"/>
        <v>10224000</v>
      </c>
      <c r="O1871" s="26">
        <v>10224000</v>
      </c>
      <c r="P1871" s="26">
        <v>5112000</v>
      </c>
      <c r="Q1871" s="22"/>
      <c r="R1871" s="22"/>
      <c r="S1871" s="22"/>
      <c r="T1871" s="22" t="s">
        <v>5607</v>
      </c>
      <c r="U1871" s="25">
        <v>44900</v>
      </c>
      <c r="V1871" s="25">
        <v>44926</v>
      </c>
      <c r="W1871" s="25">
        <v>44900</v>
      </c>
      <c r="X1871" s="22">
        <v>30</v>
      </c>
      <c r="Y1871" s="22"/>
      <c r="Z1871" s="22"/>
      <c r="AA1871" s="22"/>
      <c r="AB1871" s="22"/>
      <c r="AC1871" s="22"/>
      <c r="AD1871" s="22"/>
      <c r="AE1871" s="22" t="s">
        <v>8636</v>
      </c>
      <c r="AF1871" s="5" t="s">
        <v>53</v>
      </c>
      <c r="AG1871" s="22" t="s">
        <v>1693</v>
      </c>
      <c r="AH1871" s="22" t="s">
        <v>239</v>
      </c>
      <c r="AI1871" s="22"/>
      <c r="AJ1871" s="21" t="s">
        <v>87</v>
      </c>
      <c r="AK1871" s="22"/>
      <c r="AL1871" s="22"/>
      <c r="AM1871" s="22"/>
      <c r="AN1871" s="22"/>
    </row>
    <row r="1872" spans="1:40" s="62" customFormat="1" ht="150" x14ac:dyDescent="0.25">
      <c r="A1872" s="22" t="s">
        <v>41</v>
      </c>
      <c r="B1872" s="22" t="s">
        <v>42</v>
      </c>
      <c r="C1872" s="22" t="s">
        <v>7438</v>
      </c>
      <c r="D1872" s="67" t="s">
        <v>9224</v>
      </c>
      <c r="E1872" s="68">
        <v>44890</v>
      </c>
      <c r="F1872" s="22" t="s">
        <v>9225</v>
      </c>
      <c r="G1872" s="32">
        <v>1090434372</v>
      </c>
      <c r="H1872" s="22" t="s">
        <v>46</v>
      </c>
      <c r="I1872" s="22" t="s">
        <v>8634</v>
      </c>
      <c r="J1872" s="22" t="s">
        <v>9226</v>
      </c>
      <c r="K1872" s="22" t="s">
        <v>9227</v>
      </c>
      <c r="L1872" s="22" t="s">
        <v>177</v>
      </c>
      <c r="M1872" s="22" t="s">
        <v>7341</v>
      </c>
      <c r="N1872" s="9">
        <f t="shared" si="29"/>
        <v>10224000</v>
      </c>
      <c r="O1872" s="26">
        <v>10224000</v>
      </c>
      <c r="P1872" s="26">
        <v>5112000</v>
      </c>
      <c r="Q1872" s="22"/>
      <c r="R1872" s="22"/>
      <c r="S1872" s="22"/>
      <c r="T1872" s="22" t="s">
        <v>5048</v>
      </c>
      <c r="U1872" s="25">
        <v>44893</v>
      </c>
      <c r="V1872" s="25">
        <v>44926</v>
      </c>
      <c r="W1872" s="25">
        <v>44893</v>
      </c>
      <c r="X1872" s="22">
        <v>33</v>
      </c>
      <c r="Y1872" s="22"/>
      <c r="Z1872" s="22"/>
      <c r="AA1872" s="22"/>
      <c r="AB1872" s="22"/>
      <c r="AC1872" s="22"/>
      <c r="AD1872" s="22"/>
      <c r="AE1872" s="22" t="s">
        <v>8636</v>
      </c>
      <c r="AF1872" s="5" t="s">
        <v>53</v>
      </c>
      <c r="AG1872" s="22" t="s">
        <v>1693</v>
      </c>
      <c r="AH1872" s="22" t="s">
        <v>239</v>
      </c>
      <c r="AI1872" s="22"/>
      <c r="AJ1872" s="21" t="s">
        <v>87</v>
      </c>
      <c r="AK1872" s="22"/>
      <c r="AL1872" s="22"/>
      <c r="AM1872" s="22"/>
      <c r="AN1872" s="22"/>
    </row>
    <row r="1873" spans="1:40" s="62" customFormat="1" ht="105" x14ac:dyDescent="0.25">
      <c r="A1873" s="22" t="s">
        <v>41</v>
      </c>
      <c r="B1873" s="22" t="s">
        <v>42</v>
      </c>
      <c r="C1873" s="22" t="s">
        <v>7438</v>
      </c>
      <c r="D1873" s="67" t="s">
        <v>9228</v>
      </c>
      <c r="E1873" s="68">
        <v>44894</v>
      </c>
      <c r="F1873" s="22" t="s">
        <v>9229</v>
      </c>
      <c r="G1873" s="32">
        <v>1047340219</v>
      </c>
      <c r="H1873" s="22" t="s">
        <v>46</v>
      </c>
      <c r="I1873" s="22" t="s">
        <v>9230</v>
      </c>
      <c r="J1873" s="22" t="s">
        <v>9231</v>
      </c>
      <c r="K1873" s="22" t="s">
        <v>9232</v>
      </c>
      <c r="L1873" s="22" t="s">
        <v>99</v>
      </c>
      <c r="M1873" s="22" t="s">
        <v>7341</v>
      </c>
      <c r="N1873" s="9">
        <f t="shared" si="29"/>
        <v>5708700</v>
      </c>
      <c r="O1873" s="26">
        <v>5708700</v>
      </c>
      <c r="P1873" s="26">
        <v>3805800</v>
      </c>
      <c r="Q1873" s="22"/>
      <c r="R1873" s="22"/>
      <c r="S1873" s="22"/>
      <c r="T1873" s="22" t="s">
        <v>430</v>
      </c>
      <c r="U1873" s="25">
        <v>44900</v>
      </c>
      <c r="V1873" s="25">
        <v>44926</v>
      </c>
      <c r="W1873" s="25">
        <v>44900</v>
      </c>
      <c r="X1873" s="22">
        <v>30</v>
      </c>
      <c r="Y1873" s="22"/>
      <c r="Z1873" s="22"/>
      <c r="AA1873" s="22"/>
      <c r="AB1873" s="22"/>
      <c r="AC1873" s="22"/>
      <c r="AD1873" s="22"/>
      <c r="AE1873" s="22" t="s">
        <v>9233</v>
      </c>
      <c r="AF1873" s="5" t="s">
        <v>53</v>
      </c>
      <c r="AG1873" s="22" t="s">
        <v>292</v>
      </c>
      <c r="AH1873" s="22" t="s">
        <v>55</v>
      </c>
      <c r="AI1873" s="22"/>
      <c r="AJ1873" s="21" t="s">
        <v>7829</v>
      </c>
      <c r="AK1873" s="22"/>
      <c r="AL1873" s="22"/>
      <c r="AM1873" s="22"/>
      <c r="AN1873" s="22"/>
    </row>
    <row r="1874" spans="1:40" s="62" customFormat="1" ht="150" x14ac:dyDescent="0.25">
      <c r="A1874" s="22" t="s">
        <v>41</v>
      </c>
      <c r="B1874" s="22" t="s">
        <v>42</v>
      </c>
      <c r="C1874" s="22" t="s">
        <v>81</v>
      </c>
      <c r="D1874" s="67" t="s">
        <v>9234</v>
      </c>
      <c r="E1874" s="68">
        <v>44889</v>
      </c>
      <c r="F1874" s="22" t="s">
        <v>9235</v>
      </c>
      <c r="G1874" s="32">
        <v>1001063216</v>
      </c>
      <c r="H1874" s="22" t="s">
        <v>46</v>
      </c>
      <c r="I1874" s="22" t="s">
        <v>7674</v>
      </c>
      <c r="J1874" s="22" t="s">
        <v>9236</v>
      </c>
      <c r="K1874" s="22" t="s">
        <v>9237</v>
      </c>
      <c r="L1874" s="22" t="s">
        <v>7476</v>
      </c>
      <c r="M1874" s="22" t="s">
        <v>7341</v>
      </c>
      <c r="N1874" s="9">
        <f t="shared" si="29"/>
        <v>2046600</v>
      </c>
      <c r="O1874" s="26">
        <v>2046600</v>
      </c>
      <c r="P1874" s="26">
        <v>2046600</v>
      </c>
      <c r="Q1874" s="22"/>
      <c r="R1874" s="22"/>
      <c r="S1874" s="22"/>
      <c r="T1874" s="22" t="s">
        <v>9238</v>
      </c>
      <c r="U1874" s="25">
        <v>44896</v>
      </c>
      <c r="V1874" s="25">
        <v>44926</v>
      </c>
      <c r="W1874" s="25">
        <v>44894</v>
      </c>
      <c r="X1874" s="22">
        <v>30</v>
      </c>
      <c r="Y1874" s="22"/>
      <c r="Z1874" s="22"/>
      <c r="AA1874" s="22"/>
      <c r="AB1874" s="22"/>
      <c r="AC1874" s="22"/>
      <c r="AD1874" s="22"/>
      <c r="AE1874" s="22" t="s">
        <v>9239</v>
      </c>
      <c r="AF1874" s="5" t="s">
        <v>53</v>
      </c>
      <c r="AG1874" s="22" t="s">
        <v>9143</v>
      </c>
      <c r="AH1874" s="22" t="s">
        <v>55</v>
      </c>
      <c r="AI1874" s="22"/>
      <c r="AJ1874" s="21" t="s">
        <v>87</v>
      </c>
      <c r="AK1874" s="22"/>
      <c r="AL1874" s="22"/>
      <c r="AM1874" s="22"/>
      <c r="AN1874" s="22"/>
    </row>
    <row r="1875" spans="1:40" s="62" customFormat="1" ht="150" x14ac:dyDescent="0.25">
      <c r="A1875" s="22" t="s">
        <v>41</v>
      </c>
      <c r="B1875" s="22" t="s">
        <v>42</v>
      </c>
      <c r="C1875" s="22" t="s">
        <v>7438</v>
      </c>
      <c r="D1875" s="67" t="s">
        <v>9240</v>
      </c>
      <c r="E1875" s="68">
        <v>44895</v>
      </c>
      <c r="F1875" s="22" t="s">
        <v>9241</v>
      </c>
      <c r="G1875" s="32">
        <v>52820941</v>
      </c>
      <c r="H1875" s="22" t="s">
        <v>46</v>
      </c>
      <c r="I1875" s="22" t="s">
        <v>409</v>
      </c>
      <c r="J1875" s="22" t="s">
        <v>9242</v>
      </c>
      <c r="K1875" s="22" t="s">
        <v>9243</v>
      </c>
      <c r="L1875" s="22" t="s">
        <v>177</v>
      </c>
      <c r="M1875" s="22" t="s">
        <v>7341</v>
      </c>
      <c r="N1875" s="9">
        <f t="shared" si="29"/>
        <v>5112000</v>
      </c>
      <c r="O1875" s="26">
        <v>5112000</v>
      </c>
      <c r="P1875" s="26">
        <v>5112000</v>
      </c>
      <c r="Q1875" s="22"/>
      <c r="R1875" s="22"/>
      <c r="S1875" s="22"/>
      <c r="T1875" s="22" t="s">
        <v>7273</v>
      </c>
      <c r="U1875" s="25">
        <v>44896</v>
      </c>
      <c r="V1875" s="25">
        <v>44926</v>
      </c>
      <c r="W1875" s="25">
        <v>44896</v>
      </c>
      <c r="X1875" s="22">
        <v>30</v>
      </c>
      <c r="Y1875" s="22"/>
      <c r="Z1875" s="22"/>
      <c r="AA1875" s="22"/>
      <c r="AB1875" s="22"/>
      <c r="AC1875" s="22"/>
      <c r="AD1875" s="22"/>
      <c r="AE1875" s="22" t="s">
        <v>9244</v>
      </c>
      <c r="AF1875" s="5" t="s">
        <v>53</v>
      </c>
      <c r="AG1875" s="22" t="s">
        <v>7626</v>
      </c>
      <c r="AH1875" s="22" t="s">
        <v>55</v>
      </c>
      <c r="AI1875" s="22"/>
      <c r="AJ1875" s="21" t="s">
        <v>160</v>
      </c>
      <c r="AK1875" s="22"/>
      <c r="AL1875" s="22"/>
      <c r="AM1875" s="22"/>
      <c r="AN1875" s="22"/>
    </row>
    <row r="1876" spans="1:40" s="62" customFormat="1" ht="180" x14ac:dyDescent="0.25">
      <c r="A1876" s="22" t="s">
        <v>41</v>
      </c>
      <c r="B1876" s="22" t="s">
        <v>42</v>
      </c>
      <c r="C1876" s="22" t="s">
        <v>7438</v>
      </c>
      <c r="D1876" s="67" t="s">
        <v>9245</v>
      </c>
      <c r="E1876" s="68">
        <v>44895</v>
      </c>
      <c r="F1876" s="22" t="s">
        <v>9246</v>
      </c>
      <c r="G1876" s="32">
        <v>46374170</v>
      </c>
      <c r="H1876" s="22" t="s">
        <v>46</v>
      </c>
      <c r="I1876" s="22" t="s">
        <v>409</v>
      </c>
      <c r="J1876" s="22" t="s">
        <v>9247</v>
      </c>
      <c r="K1876" s="22" t="s">
        <v>9248</v>
      </c>
      <c r="L1876" s="22" t="s">
        <v>177</v>
      </c>
      <c r="M1876" s="22" t="s">
        <v>7341</v>
      </c>
      <c r="N1876" s="9">
        <f t="shared" si="29"/>
        <v>5112000</v>
      </c>
      <c r="O1876" s="26">
        <v>5112000</v>
      </c>
      <c r="P1876" s="26">
        <v>5112000</v>
      </c>
      <c r="Q1876" s="22"/>
      <c r="R1876" s="22"/>
      <c r="S1876" s="22"/>
      <c r="T1876" s="22" t="s">
        <v>7273</v>
      </c>
      <c r="U1876" s="25">
        <v>44896</v>
      </c>
      <c r="V1876" s="25">
        <v>44926</v>
      </c>
      <c r="W1876" s="25">
        <v>44896</v>
      </c>
      <c r="X1876" s="22">
        <v>30</v>
      </c>
      <c r="Y1876" s="22"/>
      <c r="Z1876" s="22"/>
      <c r="AA1876" s="22"/>
      <c r="AB1876" s="22"/>
      <c r="AC1876" s="22"/>
      <c r="AD1876" s="22"/>
      <c r="AE1876" s="22" t="s">
        <v>9244</v>
      </c>
      <c r="AF1876" s="5" t="s">
        <v>53</v>
      </c>
      <c r="AG1876" s="22" t="s">
        <v>7626</v>
      </c>
      <c r="AH1876" s="22" t="s">
        <v>55</v>
      </c>
      <c r="AI1876" s="22"/>
      <c r="AJ1876" s="21" t="s">
        <v>160</v>
      </c>
      <c r="AK1876" s="22"/>
      <c r="AL1876" s="22"/>
      <c r="AM1876" s="22"/>
      <c r="AN1876" s="22"/>
    </row>
    <row r="1877" spans="1:40" s="62" customFormat="1" ht="210" x14ac:dyDescent="0.25">
      <c r="A1877" s="22" t="s">
        <v>41</v>
      </c>
      <c r="B1877" s="22" t="s">
        <v>42</v>
      </c>
      <c r="C1877" s="22" t="s">
        <v>7438</v>
      </c>
      <c r="D1877" s="67" t="s">
        <v>9249</v>
      </c>
      <c r="E1877" s="68">
        <v>44895</v>
      </c>
      <c r="F1877" s="22" t="s">
        <v>9250</v>
      </c>
      <c r="G1877" s="32">
        <v>39758890</v>
      </c>
      <c r="H1877" s="22" t="s">
        <v>46</v>
      </c>
      <c r="I1877" s="22" t="s">
        <v>409</v>
      </c>
      <c r="J1877" s="22" t="s">
        <v>9251</v>
      </c>
      <c r="K1877" s="22" t="s">
        <v>9252</v>
      </c>
      <c r="L1877" s="22" t="s">
        <v>177</v>
      </c>
      <c r="M1877" s="22" t="s">
        <v>7341</v>
      </c>
      <c r="N1877" s="9">
        <f t="shared" si="29"/>
        <v>5112000</v>
      </c>
      <c r="O1877" s="26">
        <v>5112000</v>
      </c>
      <c r="P1877" s="26">
        <v>5112000</v>
      </c>
      <c r="Q1877" s="22"/>
      <c r="R1877" s="22"/>
      <c r="S1877" s="22"/>
      <c r="T1877" s="22" t="s">
        <v>7273</v>
      </c>
      <c r="U1877" s="25">
        <v>44896</v>
      </c>
      <c r="V1877" s="25">
        <v>44926</v>
      </c>
      <c r="W1877" s="25">
        <v>44896</v>
      </c>
      <c r="X1877" s="22">
        <v>30</v>
      </c>
      <c r="Y1877" s="22"/>
      <c r="Z1877" s="22"/>
      <c r="AA1877" s="22"/>
      <c r="AB1877" s="22"/>
      <c r="AC1877" s="22"/>
      <c r="AD1877" s="22"/>
      <c r="AE1877" s="22" t="s">
        <v>9244</v>
      </c>
      <c r="AF1877" s="5" t="s">
        <v>53</v>
      </c>
      <c r="AG1877" s="22" t="s">
        <v>292</v>
      </c>
      <c r="AH1877" s="22" t="s">
        <v>55</v>
      </c>
      <c r="AI1877" s="22"/>
      <c r="AJ1877" s="21" t="s">
        <v>160</v>
      </c>
      <c r="AK1877" s="22"/>
      <c r="AL1877" s="22"/>
      <c r="AM1877" s="22"/>
      <c r="AN1877" s="22"/>
    </row>
    <row r="1878" spans="1:40" s="62" customFormat="1" ht="165" x14ac:dyDescent="0.25">
      <c r="A1878" s="22" t="s">
        <v>41</v>
      </c>
      <c r="B1878" s="22" t="s">
        <v>42</v>
      </c>
      <c r="C1878" s="22" t="s">
        <v>7438</v>
      </c>
      <c r="D1878" s="67" t="s">
        <v>9253</v>
      </c>
      <c r="E1878" s="68">
        <v>44900</v>
      </c>
      <c r="F1878" s="22" t="s">
        <v>9254</v>
      </c>
      <c r="G1878" s="22" t="s">
        <v>9255</v>
      </c>
      <c r="H1878" s="22" t="s">
        <v>46</v>
      </c>
      <c r="I1878" s="22" t="s">
        <v>9256</v>
      </c>
      <c r="J1878" s="22" t="s">
        <v>9257</v>
      </c>
      <c r="K1878" s="22" t="s">
        <v>9258</v>
      </c>
      <c r="L1878" s="22" t="s">
        <v>177</v>
      </c>
      <c r="M1878" s="22" t="s">
        <v>7341</v>
      </c>
      <c r="N1878" s="9">
        <f t="shared" si="29"/>
        <v>10224000</v>
      </c>
      <c r="O1878" s="26">
        <v>10224000</v>
      </c>
      <c r="P1878" s="26">
        <v>5112000</v>
      </c>
      <c r="Q1878" s="22"/>
      <c r="R1878" s="22"/>
      <c r="S1878" s="22"/>
      <c r="T1878" s="22" t="s">
        <v>266</v>
      </c>
      <c r="U1878" s="25">
        <v>44908</v>
      </c>
      <c r="V1878" s="25">
        <v>44926</v>
      </c>
      <c r="W1878" s="25">
        <v>44907</v>
      </c>
      <c r="X1878" s="22">
        <v>60</v>
      </c>
      <c r="Y1878" s="22"/>
      <c r="Z1878" s="22"/>
      <c r="AA1878" s="22"/>
      <c r="AB1878" s="22"/>
      <c r="AC1878" s="22"/>
      <c r="AD1878" s="22"/>
      <c r="AE1878" s="22" t="s">
        <v>8648</v>
      </c>
      <c r="AF1878" s="5" t="s">
        <v>53</v>
      </c>
      <c r="AG1878" s="22" t="s">
        <v>3674</v>
      </c>
      <c r="AH1878" s="22" t="s">
        <v>239</v>
      </c>
      <c r="AI1878" s="22"/>
      <c r="AJ1878" s="21" t="s">
        <v>7829</v>
      </c>
      <c r="AK1878" s="22"/>
      <c r="AL1878" s="22"/>
      <c r="AM1878" s="22"/>
      <c r="AN1878" s="22"/>
    </row>
    <row r="1879" spans="1:40" s="62" customFormat="1" ht="150" x14ac:dyDescent="0.25">
      <c r="A1879" s="22" t="s">
        <v>41</v>
      </c>
      <c r="B1879" s="22" t="s">
        <v>42</v>
      </c>
      <c r="C1879" s="22" t="s">
        <v>7438</v>
      </c>
      <c r="D1879" s="67" t="s">
        <v>9259</v>
      </c>
      <c r="E1879" s="68">
        <v>44900</v>
      </c>
      <c r="F1879" s="22" t="s">
        <v>9260</v>
      </c>
      <c r="G1879" s="22" t="s">
        <v>9261</v>
      </c>
      <c r="H1879" s="22" t="s">
        <v>46</v>
      </c>
      <c r="I1879" s="22" t="s">
        <v>9262</v>
      </c>
      <c r="J1879" s="22" t="s">
        <v>9263</v>
      </c>
      <c r="K1879" s="22" t="s">
        <v>9264</v>
      </c>
      <c r="L1879" s="22" t="s">
        <v>99</v>
      </c>
      <c r="M1879" s="22" t="s">
        <v>7341</v>
      </c>
      <c r="N1879" s="9">
        <f t="shared" si="29"/>
        <v>7611600</v>
      </c>
      <c r="O1879" s="26">
        <v>7611600</v>
      </c>
      <c r="P1879" s="26">
        <v>3805800</v>
      </c>
      <c r="Q1879" s="22"/>
      <c r="R1879" s="22"/>
      <c r="S1879" s="22"/>
      <c r="T1879" s="22" t="s">
        <v>1751</v>
      </c>
      <c r="U1879" s="25">
        <v>44907</v>
      </c>
      <c r="V1879" s="25">
        <v>44926</v>
      </c>
      <c r="W1879" s="25">
        <v>44907</v>
      </c>
      <c r="X1879" s="22">
        <v>20</v>
      </c>
      <c r="Y1879" s="22"/>
      <c r="Z1879" s="22"/>
      <c r="AA1879" s="22"/>
      <c r="AB1879" s="22"/>
      <c r="AC1879" s="22"/>
      <c r="AD1879" s="22"/>
      <c r="AE1879" s="22" t="s">
        <v>9265</v>
      </c>
      <c r="AF1879" s="5" t="s">
        <v>53</v>
      </c>
      <c r="AG1879" s="22" t="s">
        <v>7626</v>
      </c>
      <c r="AH1879" s="22" t="s">
        <v>55</v>
      </c>
      <c r="AI1879" s="22"/>
      <c r="AJ1879" s="21" t="s">
        <v>87</v>
      </c>
      <c r="AK1879" s="22"/>
      <c r="AL1879" s="22"/>
      <c r="AM1879" s="22"/>
      <c r="AN1879" s="22"/>
    </row>
    <row r="1880" spans="1:40" s="62" customFormat="1" ht="150" x14ac:dyDescent="0.25">
      <c r="A1880" s="22" t="s">
        <v>41</v>
      </c>
      <c r="B1880" s="22" t="s">
        <v>42</v>
      </c>
      <c r="C1880" s="22" t="s">
        <v>7438</v>
      </c>
      <c r="D1880" s="67" t="s">
        <v>9266</v>
      </c>
      <c r="E1880" s="68">
        <v>44897</v>
      </c>
      <c r="F1880" s="22" t="s">
        <v>9267</v>
      </c>
      <c r="G1880" s="32">
        <v>79643157</v>
      </c>
      <c r="H1880" s="22" t="s">
        <v>46</v>
      </c>
      <c r="I1880" s="22" t="s">
        <v>1662</v>
      </c>
      <c r="J1880" s="22" t="s">
        <v>9268</v>
      </c>
      <c r="K1880" s="22" t="s">
        <v>9269</v>
      </c>
      <c r="L1880" s="22" t="s">
        <v>99</v>
      </c>
      <c r="M1880" s="22" t="s">
        <v>7341</v>
      </c>
      <c r="N1880" s="9">
        <f t="shared" si="29"/>
        <v>3805800</v>
      </c>
      <c r="O1880" s="26">
        <v>3805800</v>
      </c>
      <c r="P1880" s="26">
        <v>3805800</v>
      </c>
      <c r="Q1880" s="22"/>
      <c r="R1880" s="22"/>
      <c r="S1880" s="22"/>
      <c r="T1880" s="22" t="s">
        <v>9238</v>
      </c>
      <c r="U1880" s="25">
        <v>44902</v>
      </c>
      <c r="V1880" s="25">
        <v>44925</v>
      </c>
      <c r="W1880" s="25">
        <v>44900</v>
      </c>
      <c r="X1880" s="22">
        <v>30</v>
      </c>
      <c r="Y1880" s="22"/>
      <c r="Z1880" s="22"/>
      <c r="AA1880" s="22"/>
      <c r="AB1880" s="22"/>
      <c r="AC1880" s="22"/>
      <c r="AD1880" s="22"/>
      <c r="AE1880" s="22" t="s">
        <v>9270</v>
      </c>
      <c r="AF1880" s="5" t="s">
        <v>53</v>
      </c>
      <c r="AG1880" s="22" t="s">
        <v>292</v>
      </c>
      <c r="AH1880" s="22" t="s">
        <v>55</v>
      </c>
      <c r="AI1880" s="22"/>
      <c r="AJ1880" s="21" t="s">
        <v>87</v>
      </c>
      <c r="AK1880" s="22"/>
      <c r="AL1880" s="22"/>
      <c r="AM1880" s="22"/>
      <c r="AN1880" s="22"/>
    </row>
    <row r="1881" spans="1:40" s="62" customFormat="1" ht="150" x14ac:dyDescent="0.25">
      <c r="A1881" s="22" t="s">
        <v>41</v>
      </c>
      <c r="B1881" s="22" t="s">
        <v>42</v>
      </c>
      <c r="C1881" s="22" t="s">
        <v>7438</v>
      </c>
      <c r="D1881" s="67" t="s">
        <v>9271</v>
      </c>
      <c r="E1881" s="68">
        <v>44896</v>
      </c>
      <c r="F1881" s="22" t="s">
        <v>9272</v>
      </c>
      <c r="G1881" s="32">
        <v>1064724659</v>
      </c>
      <c r="H1881" s="22" t="s">
        <v>46</v>
      </c>
      <c r="I1881" s="22" t="s">
        <v>1662</v>
      </c>
      <c r="J1881" s="22" t="s">
        <v>9273</v>
      </c>
      <c r="K1881" s="22" t="s">
        <v>9274</v>
      </c>
      <c r="L1881" s="22" t="s">
        <v>99</v>
      </c>
      <c r="M1881" s="22" t="s">
        <v>7341</v>
      </c>
      <c r="N1881" s="9">
        <f t="shared" si="29"/>
        <v>5074400</v>
      </c>
      <c r="O1881" s="26">
        <v>5074400</v>
      </c>
      <c r="P1881" s="26">
        <v>3805800</v>
      </c>
      <c r="Q1881" s="22"/>
      <c r="R1881" s="22"/>
      <c r="S1881" s="22"/>
      <c r="T1881" s="22" t="s">
        <v>908</v>
      </c>
      <c r="U1881" s="25">
        <v>44897</v>
      </c>
      <c r="V1881" s="25">
        <v>44925</v>
      </c>
      <c r="W1881" s="25">
        <v>44896</v>
      </c>
      <c r="X1881" s="22">
        <v>30</v>
      </c>
      <c r="Y1881" s="22"/>
      <c r="Z1881" s="22"/>
      <c r="AA1881" s="22"/>
      <c r="AB1881" s="22"/>
      <c r="AC1881" s="22"/>
      <c r="AD1881" s="22"/>
      <c r="AE1881" s="22" t="s">
        <v>1857</v>
      </c>
      <c r="AF1881" s="5" t="s">
        <v>53</v>
      </c>
      <c r="AG1881" s="22" t="s">
        <v>292</v>
      </c>
      <c r="AH1881" s="22" t="s">
        <v>55</v>
      </c>
      <c r="AI1881" s="22"/>
      <c r="AJ1881" s="21" t="s">
        <v>87</v>
      </c>
      <c r="AK1881" s="22"/>
      <c r="AL1881" s="22"/>
      <c r="AM1881" s="22"/>
      <c r="AN1881" s="22"/>
    </row>
    <row r="1882" spans="1:40" s="62" customFormat="1" ht="195" x14ac:dyDescent="0.25">
      <c r="A1882" s="22" t="s">
        <v>41</v>
      </c>
      <c r="B1882" s="22" t="s">
        <v>42</v>
      </c>
      <c r="C1882" s="22" t="s">
        <v>81</v>
      </c>
      <c r="D1882" s="68" t="s">
        <v>9275</v>
      </c>
      <c r="E1882" s="68">
        <v>44890</v>
      </c>
      <c r="F1882" s="22" t="s">
        <v>9276</v>
      </c>
      <c r="G1882" s="32">
        <v>80829762</v>
      </c>
      <c r="H1882" s="22" t="s">
        <v>46</v>
      </c>
      <c r="I1882" s="22" t="s">
        <v>8777</v>
      </c>
      <c r="J1882" s="22" t="s">
        <v>9277</v>
      </c>
      <c r="K1882" s="22" t="s">
        <v>9278</v>
      </c>
      <c r="L1882" s="22" t="s">
        <v>86</v>
      </c>
      <c r="M1882" s="22" t="s">
        <v>7341</v>
      </c>
      <c r="N1882" s="9">
        <f t="shared" si="29"/>
        <v>5162400</v>
      </c>
      <c r="O1882" s="26">
        <v>5162400</v>
      </c>
      <c r="P1882" s="26">
        <v>2581200</v>
      </c>
      <c r="Q1882" s="22"/>
      <c r="R1882" s="22"/>
      <c r="S1882" s="22"/>
      <c r="T1882" s="22" t="s">
        <v>290</v>
      </c>
      <c r="U1882" s="25">
        <v>44893</v>
      </c>
      <c r="V1882" s="25">
        <v>44926</v>
      </c>
      <c r="W1882" s="25">
        <v>44893</v>
      </c>
      <c r="X1882" s="22">
        <v>33</v>
      </c>
      <c r="Y1882" s="22"/>
      <c r="Z1882" s="22"/>
      <c r="AA1882" s="22"/>
      <c r="AB1882" s="22"/>
      <c r="AC1882" s="22"/>
      <c r="AD1882" s="22"/>
      <c r="AE1882" s="22" t="s">
        <v>8648</v>
      </c>
      <c r="AF1882" s="5" t="s">
        <v>53</v>
      </c>
      <c r="AG1882" s="22" t="s">
        <v>1688</v>
      </c>
      <c r="AH1882" s="22" t="s">
        <v>239</v>
      </c>
      <c r="AI1882" s="22"/>
      <c r="AJ1882" s="21" t="s">
        <v>160</v>
      </c>
      <c r="AK1882" s="22"/>
      <c r="AL1882" s="22"/>
      <c r="AM1882" s="22"/>
      <c r="AN1882" s="22"/>
    </row>
    <row r="1883" spans="1:40" s="62" customFormat="1" ht="150" x14ac:dyDescent="0.25">
      <c r="A1883" s="22" t="s">
        <v>41</v>
      </c>
      <c r="B1883" s="22" t="s">
        <v>42</v>
      </c>
      <c r="C1883" s="22" t="s">
        <v>7438</v>
      </c>
      <c r="D1883" s="67" t="s">
        <v>9279</v>
      </c>
      <c r="E1883" s="68">
        <v>44894</v>
      </c>
      <c r="F1883" s="22" t="s">
        <v>9280</v>
      </c>
      <c r="G1883" s="32">
        <v>34318037</v>
      </c>
      <c r="H1883" s="22" t="s">
        <v>46</v>
      </c>
      <c r="I1883" s="22" t="s">
        <v>9281</v>
      </c>
      <c r="J1883" s="22" t="s">
        <v>9282</v>
      </c>
      <c r="K1883" s="22" t="s">
        <v>9283</v>
      </c>
      <c r="L1883" s="22" t="s">
        <v>7361</v>
      </c>
      <c r="M1883" s="22" t="s">
        <v>7341</v>
      </c>
      <c r="N1883" s="9">
        <f t="shared" si="29"/>
        <v>20921400</v>
      </c>
      <c r="O1883" s="26">
        <v>20921400</v>
      </c>
      <c r="P1883" s="26">
        <v>10460700</v>
      </c>
      <c r="Q1883" s="22"/>
      <c r="R1883" s="22"/>
      <c r="S1883" s="22"/>
      <c r="T1883" s="22" t="s">
        <v>7273</v>
      </c>
      <c r="U1883" s="25">
        <v>44895</v>
      </c>
      <c r="V1883" s="25">
        <v>44926</v>
      </c>
      <c r="W1883" s="25">
        <v>44895</v>
      </c>
      <c r="X1883" s="22">
        <v>31</v>
      </c>
      <c r="Y1883" s="22"/>
      <c r="Z1883" s="22"/>
      <c r="AA1883" s="22"/>
      <c r="AB1883" s="22"/>
      <c r="AC1883" s="22"/>
      <c r="AD1883" s="22"/>
      <c r="AE1883" s="22" t="s">
        <v>9137</v>
      </c>
      <c r="AF1883" s="5" t="s">
        <v>53</v>
      </c>
      <c r="AG1883" s="22" t="s">
        <v>9284</v>
      </c>
      <c r="AH1883" s="22" t="s">
        <v>239</v>
      </c>
      <c r="AI1883" s="22"/>
      <c r="AJ1883" s="21" t="s">
        <v>160</v>
      </c>
      <c r="AK1883" s="22"/>
      <c r="AL1883" s="22"/>
      <c r="AM1883" s="22"/>
      <c r="AN1883" s="22"/>
    </row>
    <row r="1884" spans="1:40" s="62" customFormat="1" ht="165" x14ac:dyDescent="0.25">
      <c r="A1884" s="22" t="s">
        <v>41</v>
      </c>
      <c r="B1884" s="22" t="s">
        <v>42</v>
      </c>
      <c r="C1884" s="22" t="s">
        <v>7438</v>
      </c>
      <c r="D1884" s="67" t="s">
        <v>9285</v>
      </c>
      <c r="E1884" s="68">
        <v>44890</v>
      </c>
      <c r="F1884" s="22" t="s">
        <v>7102</v>
      </c>
      <c r="G1884" s="32">
        <v>10270911</v>
      </c>
      <c r="H1884" s="22" t="s">
        <v>46</v>
      </c>
      <c r="I1884" s="22" t="s">
        <v>409</v>
      </c>
      <c r="J1884" s="22" t="s">
        <v>9286</v>
      </c>
      <c r="K1884" s="22" t="s">
        <v>9287</v>
      </c>
      <c r="L1884" s="22" t="s">
        <v>65</v>
      </c>
      <c r="M1884" s="22" t="s">
        <v>7341</v>
      </c>
      <c r="N1884" s="9">
        <f t="shared" si="29"/>
        <v>10294630</v>
      </c>
      <c r="O1884" s="26">
        <v>10294630</v>
      </c>
      <c r="P1884" s="26">
        <v>7182300</v>
      </c>
      <c r="Q1884" s="22"/>
      <c r="R1884" s="22"/>
      <c r="S1884" s="22"/>
      <c r="T1884" s="22" t="s">
        <v>7273</v>
      </c>
      <c r="U1884" s="25">
        <v>44890</v>
      </c>
      <c r="V1884" s="25">
        <v>44926</v>
      </c>
      <c r="W1884" s="25">
        <v>44890</v>
      </c>
      <c r="X1884" s="22">
        <v>30</v>
      </c>
      <c r="Y1884" s="22"/>
      <c r="Z1884" s="22"/>
      <c r="AA1884" s="22"/>
      <c r="AB1884" s="22"/>
      <c r="AC1884" s="22"/>
      <c r="AD1884" s="22"/>
      <c r="AE1884" s="22" t="s">
        <v>8699</v>
      </c>
      <c r="AF1884" s="5" t="s">
        <v>53</v>
      </c>
      <c r="AG1884" s="22" t="s">
        <v>292</v>
      </c>
      <c r="AH1884" s="22" t="s">
        <v>55</v>
      </c>
      <c r="AI1884" s="22"/>
      <c r="AJ1884" s="21" t="s">
        <v>506</v>
      </c>
      <c r="AK1884" s="22"/>
      <c r="AL1884" s="22"/>
      <c r="AM1884" s="22"/>
      <c r="AN1884" s="22"/>
    </row>
    <row r="1885" spans="1:40" s="62" customFormat="1" ht="195" x14ac:dyDescent="0.25">
      <c r="A1885" s="22" t="s">
        <v>41</v>
      </c>
      <c r="B1885" s="22" t="s">
        <v>42</v>
      </c>
      <c r="C1885" s="22" t="s">
        <v>81</v>
      </c>
      <c r="D1885" s="67" t="s">
        <v>9288</v>
      </c>
      <c r="E1885" s="68">
        <v>44894</v>
      </c>
      <c r="F1885" s="22" t="s">
        <v>9289</v>
      </c>
      <c r="G1885" s="32">
        <v>1013661530</v>
      </c>
      <c r="H1885" s="22" t="s">
        <v>46</v>
      </c>
      <c r="I1885" s="22" t="s">
        <v>9256</v>
      </c>
      <c r="J1885" s="22" t="s">
        <v>9290</v>
      </c>
      <c r="K1885" s="22" t="s">
        <v>9291</v>
      </c>
      <c r="L1885" s="22" t="s">
        <v>7476</v>
      </c>
      <c r="M1885" s="22" t="s">
        <v>7341</v>
      </c>
      <c r="N1885" s="9">
        <f t="shared" si="29"/>
        <v>4093200</v>
      </c>
      <c r="O1885" s="26">
        <v>4093200</v>
      </c>
      <c r="P1885" s="26">
        <v>2046600</v>
      </c>
      <c r="Q1885" s="22"/>
      <c r="R1885" s="22"/>
      <c r="S1885" s="22"/>
      <c r="T1885" s="22" t="s">
        <v>9292</v>
      </c>
      <c r="U1885" s="25">
        <v>44900</v>
      </c>
      <c r="V1885" s="25">
        <v>44926</v>
      </c>
      <c r="W1885" s="25">
        <v>44900</v>
      </c>
      <c r="X1885" s="22">
        <v>30</v>
      </c>
      <c r="Y1885" s="22"/>
      <c r="Z1885" s="22"/>
      <c r="AA1885" s="22"/>
      <c r="AB1885" s="22"/>
      <c r="AC1885" s="22"/>
      <c r="AD1885" s="22"/>
      <c r="AE1885" s="22" t="s">
        <v>8648</v>
      </c>
      <c r="AF1885" s="5" t="s">
        <v>53</v>
      </c>
      <c r="AG1885" s="22" t="s">
        <v>9293</v>
      </c>
      <c r="AH1885" s="22" t="s">
        <v>239</v>
      </c>
      <c r="AI1885" s="22"/>
      <c r="AJ1885" s="21" t="s">
        <v>506</v>
      </c>
      <c r="AK1885" s="22"/>
      <c r="AL1885" s="22"/>
      <c r="AM1885" s="22"/>
      <c r="AN1885" s="22"/>
    </row>
    <row r="1886" spans="1:40" s="62" customFormat="1" ht="210" x14ac:dyDescent="0.25">
      <c r="A1886" s="22" t="s">
        <v>41</v>
      </c>
      <c r="B1886" s="22" t="s">
        <v>42</v>
      </c>
      <c r="C1886" s="22" t="s">
        <v>7438</v>
      </c>
      <c r="D1886" s="67" t="s">
        <v>9294</v>
      </c>
      <c r="E1886" s="68">
        <v>44894</v>
      </c>
      <c r="F1886" s="22" t="s">
        <v>9295</v>
      </c>
      <c r="G1886" s="22" t="s">
        <v>9296</v>
      </c>
      <c r="H1886" s="22" t="s">
        <v>46</v>
      </c>
      <c r="I1886" s="22" t="s">
        <v>9256</v>
      </c>
      <c r="J1886" s="22" t="s">
        <v>9297</v>
      </c>
      <c r="K1886" s="22" t="s">
        <v>9298</v>
      </c>
      <c r="L1886" s="22" t="s">
        <v>937</v>
      </c>
      <c r="M1886" s="22" t="s">
        <v>7341</v>
      </c>
      <c r="N1886" s="9">
        <v>17167800</v>
      </c>
      <c r="O1886" s="26">
        <v>8583900</v>
      </c>
      <c r="P1886" s="26">
        <v>8583900</v>
      </c>
      <c r="Q1886" s="22" t="s">
        <v>3154</v>
      </c>
      <c r="R1886" s="22"/>
      <c r="S1886" s="22"/>
      <c r="T1886" s="22" t="s">
        <v>290</v>
      </c>
      <c r="U1886" s="25">
        <v>44895</v>
      </c>
      <c r="V1886" s="25">
        <v>44926</v>
      </c>
      <c r="W1886" s="25">
        <v>44895</v>
      </c>
      <c r="X1886" s="22">
        <v>31</v>
      </c>
      <c r="Y1886" s="22"/>
      <c r="Z1886" s="22"/>
      <c r="AA1886" s="22"/>
      <c r="AB1886" s="22"/>
      <c r="AC1886" s="22"/>
      <c r="AD1886" s="22"/>
      <c r="AE1886" s="22" t="s">
        <v>9299</v>
      </c>
      <c r="AF1886" s="5" t="s">
        <v>53</v>
      </c>
      <c r="AG1886" s="22" t="s">
        <v>9300</v>
      </c>
      <c r="AH1886" s="22" t="s">
        <v>239</v>
      </c>
      <c r="AI1886" s="22"/>
      <c r="AJ1886" s="21" t="s">
        <v>506</v>
      </c>
      <c r="AK1886" s="22"/>
      <c r="AL1886" s="22"/>
      <c r="AM1886" s="22"/>
      <c r="AN1886" s="22"/>
    </row>
    <row r="1887" spans="1:40" s="62" customFormat="1" ht="150" x14ac:dyDescent="0.25">
      <c r="A1887" s="22" t="s">
        <v>41</v>
      </c>
      <c r="B1887" s="22" t="s">
        <v>42</v>
      </c>
      <c r="C1887" s="22" t="s">
        <v>81</v>
      </c>
      <c r="D1887" s="67" t="s">
        <v>9301</v>
      </c>
      <c r="E1887" s="68">
        <v>44894</v>
      </c>
      <c r="F1887" s="22" t="s">
        <v>9302</v>
      </c>
      <c r="G1887" s="32">
        <v>1047414321</v>
      </c>
      <c r="H1887" s="22" t="s">
        <v>46</v>
      </c>
      <c r="I1887" s="22" t="s">
        <v>7674</v>
      </c>
      <c r="J1887" s="22" t="s">
        <v>9303</v>
      </c>
      <c r="K1887" s="22" t="s">
        <v>9304</v>
      </c>
      <c r="L1887" s="22" t="s">
        <v>7476</v>
      </c>
      <c r="M1887" s="22" t="s">
        <v>7341</v>
      </c>
      <c r="N1887" s="9">
        <f t="shared" si="29"/>
        <v>2046600</v>
      </c>
      <c r="O1887" s="26">
        <v>2046600</v>
      </c>
      <c r="P1887" s="26">
        <v>2046600</v>
      </c>
      <c r="Q1887" s="22"/>
      <c r="R1887" s="22"/>
      <c r="S1887" s="22"/>
      <c r="T1887" s="22" t="s">
        <v>853</v>
      </c>
      <c r="U1887" s="25">
        <v>44897</v>
      </c>
      <c r="V1887" s="25">
        <v>44926</v>
      </c>
      <c r="W1887" s="25">
        <v>44896</v>
      </c>
      <c r="X1887" s="22">
        <v>30</v>
      </c>
      <c r="Y1887" s="22"/>
      <c r="Z1887" s="22"/>
      <c r="AA1887" s="22"/>
      <c r="AB1887" s="22"/>
      <c r="AC1887" s="22"/>
      <c r="AD1887" s="22"/>
      <c r="AE1887" s="22" t="s">
        <v>3072</v>
      </c>
      <c r="AF1887" s="5" t="s">
        <v>53</v>
      </c>
      <c r="AG1887" s="22" t="s">
        <v>9143</v>
      </c>
      <c r="AH1887" s="22" t="s">
        <v>55</v>
      </c>
      <c r="AI1887" s="22"/>
      <c r="AJ1887" s="21" t="s">
        <v>506</v>
      </c>
      <c r="AK1887" s="22"/>
      <c r="AL1887" s="22"/>
      <c r="AM1887" s="22"/>
      <c r="AN1887" s="22"/>
    </row>
    <row r="1888" spans="1:40" s="62" customFormat="1" ht="225" x14ac:dyDescent="0.25">
      <c r="A1888" s="22" t="s">
        <v>41</v>
      </c>
      <c r="B1888" s="22" t="s">
        <v>42</v>
      </c>
      <c r="C1888" s="22" t="s">
        <v>7438</v>
      </c>
      <c r="D1888" s="67" t="s">
        <v>9305</v>
      </c>
      <c r="E1888" s="68">
        <v>44890</v>
      </c>
      <c r="F1888" s="22" t="s">
        <v>9306</v>
      </c>
      <c r="G1888" s="22" t="s">
        <v>9307</v>
      </c>
      <c r="H1888" s="22" t="s">
        <v>46</v>
      </c>
      <c r="I1888" s="22" t="s">
        <v>9256</v>
      </c>
      <c r="J1888" s="22" t="s">
        <v>9308</v>
      </c>
      <c r="K1888" s="22" t="s">
        <v>9309</v>
      </c>
      <c r="L1888" s="22" t="s">
        <v>9310</v>
      </c>
      <c r="M1888" s="22" t="s">
        <v>7341</v>
      </c>
      <c r="N1888" s="9">
        <f t="shared" si="29"/>
        <v>10224000</v>
      </c>
      <c r="O1888" s="26">
        <v>10224000</v>
      </c>
      <c r="P1888" s="26">
        <v>5112000</v>
      </c>
      <c r="Q1888" s="22"/>
      <c r="R1888" s="22"/>
      <c r="S1888" s="22"/>
      <c r="T1888" s="22" t="s">
        <v>290</v>
      </c>
      <c r="U1888" s="25">
        <v>44895</v>
      </c>
      <c r="V1888" s="25">
        <v>44926</v>
      </c>
      <c r="W1888" s="25">
        <v>44893</v>
      </c>
      <c r="X1888" s="22">
        <v>31</v>
      </c>
      <c r="Y1888" s="22"/>
      <c r="Z1888" s="22"/>
      <c r="AA1888" s="22"/>
      <c r="AB1888" s="22"/>
      <c r="AC1888" s="22"/>
      <c r="AD1888" s="22"/>
      <c r="AE1888" s="22" t="s">
        <v>9299</v>
      </c>
      <c r="AF1888" s="5" t="s">
        <v>53</v>
      </c>
      <c r="AG1888" s="22" t="s">
        <v>9311</v>
      </c>
      <c r="AH1888" s="22" t="s">
        <v>239</v>
      </c>
      <c r="AI1888" s="22"/>
      <c r="AJ1888" s="21" t="s">
        <v>506</v>
      </c>
      <c r="AK1888" s="22"/>
      <c r="AL1888" s="22"/>
      <c r="AM1888" s="22"/>
      <c r="AN1888" s="22"/>
    </row>
    <row r="1889" spans="1:40" s="62" customFormat="1" ht="120" x14ac:dyDescent="0.25">
      <c r="A1889" s="22" t="s">
        <v>41</v>
      </c>
      <c r="B1889" s="22" t="s">
        <v>42</v>
      </c>
      <c r="C1889" s="22" t="s">
        <v>7438</v>
      </c>
      <c r="D1889" s="67" t="s">
        <v>9312</v>
      </c>
      <c r="E1889" s="68">
        <v>44896</v>
      </c>
      <c r="F1889" s="22" t="s">
        <v>9313</v>
      </c>
      <c r="G1889" s="32">
        <v>1082252858</v>
      </c>
      <c r="H1889" s="22" t="s">
        <v>46</v>
      </c>
      <c r="I1889" s="22" t="s">
        <v>9314</v>
      </c>
      <c r="J1889" s="22" t="s">
        <v>9315</v>
      </c>
      <c r="K1889" s="22" t="s">
        <v>9316</v>
      </c>
      <c r="L1889" s="22" t="s">
        <v>201</v>
      </c>
      <c r="M1889" s="22" t="s">
        <v>7341</v>
      </c>
      <c r="N1889" s="9">
        <f t="shared" si="29"/>
        <v>4600800</v>
      </c>
      <c r="O1889" s="26">
        <v>4600800</v>
      </c>
      <c r="P1889" s="26">
        <v>3067200</v>
      </c>
      <c r="Q1889" s="22"/>
      <c r="R1889" s="22"/>
      <c r="S1889" s="22"/>
      <c r="T1889" s="22" t="s">
        <v>290</v>
      </c>
      <c r="U1889" s="25">
        <v>44900</v>
      </c>
      <c r="V1889" s="25">
        <v>44926</v>
      </c>
      <c r="W1889" s="25">
        <v>44900</v>
      </c>
      <c r="X1889" s="22">
        <v>30</v>
      </c>
      <c r="Y1889" s="22"/>
      <c r="Z1889" s="22"/>
      <c r="AA1889" s="22"/>
      <c r="AB1889" s="22"/>
      <c r="AC1889" s="22"/>
      <c r="AD1889" s="22"/>
      <c r="AE1889" s="22" t="s">
        <v>9317</v>
      </c>
      <c r="AF1889" s="5" t="s">
        <v>53</v>
      </c>
      <c r="AG1889" s="22" t="s">
        <v>1688</v>
      </c>
      <c r="AH1889" s="22" t="s">
        <v>239</v>
      </c>
      <c r="AI1889" s="22"/>
      <c r="AJ1889" s="21" t="s">
        <v>7829</v>
      </c>
      <c r="AK1889" s="22"/>
      <c r="AL1889" s="22"/>
      <c r="AM1889" s="22"/>
      <c r="AN1889" s="22"/>
    </row>
    <row r="1890" spans="1:40" s="62" customFormat="1" ht="150" x14ac:dyDescent="0.25">
      <c r="A1890" s="22" t="s">
        <v>41</v>
      </c>
      <c r="B1890" s="22" t="s">
        <v>42</v>
      </c>
      <c r="C1890" s="22" t="s">
        <v>7438</v>
      </c>
      <c r="D1890" s="67" t="s">
        <v>9318</v>
      </c>
      <c r="E1890" s="68">
        <v>44895</v>
      </c>
      <c r="F1890" s="22" t="s">
        <v>9319</v>
      </c>
      <c r="G1890" s="32">
        <v>1022943453</v>
      </c>
      <c r="H1890" s="22" t="s">
        <v>46</v>
      </c>
      <c r="I1890" s="22" t="s">
        <v>409</v>
      </c>
      <c r="J1890" s="22" t="s">
        <v>9320</v>
      </c>
      <c r="K1890" s="22" t="s">
        <v>9321</v>
      </c>
      <c r="L1890" s="22" t="s">
        <v>99</v>
      </c>
      <c r="M1890" s="22" t="s">
        <v>50</v>
      </c>
      <c r="N1890" s="9">
        <f t="shared" si="29"/>
        <v>3805800</v>
      </c>
      <c r="O1890" s="26">
        <v>3805800</v>
      </c>
      <c r="P1890" s="26">
        <v>3805800</v>
      </c>
      <c r="Q1890" s="22"/>
      <c r="R1890" s="22"/>
      <c r="S1890" s="22"/>
      <c r="T1890" s="22" t="s">
        <v>7273</v>
      </c>
      <c r="U1890" s="25">
        <v>44896</v>
      </c>
      <c r="V1890" s="25">
        <v>44926</v>
      </c>
      <c r="W1890" s="25">
        <v>44896</v>
      </c>
      <c r="X1890" s="22">
        <v>30</v>
      </c>
      <c r="Y1890" s="22"/>
      <c r="Z1890" s="22"/>
      <c r="AA1890" s="22"/>
      <c r="AB1890" s="22"/>
      <c r="AC1890" s="22"/>
      <c r="AD1890" s="22"/>
      <c r="AE1890" s="22" t="s">
        <v>9244</v>
      </c>
      <c r="AF1890" s="5" t="s">
        <v>53</v>
      </c>
      <c r="AG1890" s="22" t="s">
        <v>7626</v>
      </c>
      <c r="AH1890" s="22" t="s">
        <v>55</v>
      </c>
      <c r="AI1890" s="22"/>
      <c r="AJ1890" s="21" t="s">
        <v>56</v>
      </c>
      <c r="AK1890" s="22"/>
      <c r="AL1890" s="22"/>
      <c r="AM1890" s="22"/>
      <c r="AN1890" s="22"/>
    </row>
    <row r="1891" spans="1:40" s="62" customFormat="1" ht="210" x14ac:dyDescent="0.25">
      <c r="A1891" s="22" t="s">
        <v>41</v>
      </c>
      <c r="B1891" s="22" t="s">
        <v>42</v>
      </c>
      <c r="C1891" s="22" t="s">
        <v>81</v>
      </c>
      <c r="D1891" s="67" t="s">
        <v>9322</v>
      </c>
      <c r="E1891" s="68">
        <v>44895</v>
      </c>
      <c r="F1891" s="22" t="s">
        <v>9323</v>
      </c>
      <c r="G1891" s="32">
        <v>52484732</v>
      </c>
      <c r="H1891" s="22" t="s">
        <v>46</v>
      </c>
      <c r="I1891" s="22" t="s">
        <v>409</v>
      </c>
      <c r="J1891" s="22" t="s">
        <v>9324</v>
      </c>
      <c r="K1891" s="22" t="s">
        <v>9325</v>
      </c>
      <c r="L1891" s="22" t="s">
        <v>86</v>
      </c>
      <c r="M1891" s="22" t="s">
        <v>7341</v>
      </c>
      <c r="N1891" s="9">
        <f t="shared" si="29"/>
        <v>2667240</v>
      </c>
      <c r="O1891" s="26">
        <v>2667240</v>
      </c>
      <c r="P1891" s="26">
        <v>2581200</v>
      </c>
      <c r="Q1891" s="22"/>
      <c r="R1891" s="22"/>
      <c r="S1891" s="22"/>
      <c r="T1891" s="22" t="s">
        <v>7273</v>
      </c>
      <c r="U1891" s="25">
        <v>44900</v>
      </c>
      <c r="V1891" s="25">
        <v>44926</v>
      </c>
      <c r="W1891" s="25">
        <v>44900</v>
      </c>
      <c r="X1891" s="22">
        <v>30</v>
      </c>
      <c r="Y1891" s="22"/>
      <c r="Z1891" s="22"/>
      <c r="AA1891" s="22"/>
      <c r="AB1891" s="22"/>
      <c r="AC1891" s="22"/>
      <c r="AD1891" s="22"/>
      <c r="AE1891" s="22" t="s">
        <v>8699</v>
      </c>
      <c r="AF1891" s="5" t="s">
        <v>53</v>
      </c>
      <c r="AG1891" s="22" t="s">
        <v>7626</v>
      </c>
      <c r="AH1891" s="22" t="s">
        <v>55</v>
      </c>
      <c r="AI1891" s="22"/>
      <c r="AJ1891" s="21" t="s">
        <v>56</v>
      </c>
      <c r="AK1891" s="22"/>
      <c r="AL1891" s="22"/>
      <c r="AM1891" s="22"/>
      <c r="AN1891" s="22"/>
    </row>
    <row r="1892" spans="1:40" s="62" customFormat="1" ht="105" x14ac:dyDescent="0.25">
      <c r="A1892" s="22" t="s">
        <v>41</v>
      </c>
      <c r="B1892" s="22" t="s">
        <v>42</v>
      </c>
      <c r="C1892" s="22" t="s">
        <v>7438</v>
      </c>
      <c r="D1892" s="67" t="s">
        <v>9326</v>
      </c>
      <c r="E1892" s="68">
        <v>44894</v>
      </c>
      <c r="F1892" s="22" t="s">
        <v>9327</v>
      </c>
      <c r="G1892" s="32">
        <v>87249377</v>
      </c>
      <c r="H1892" s="22" t="s">
        <v>46</v>
      </c>
      <c r="I1892" s="22" t="s">
        <v>8865</v>
      </c>
      <c r="J1892" s="22" t="s">
        <v>9328</v>
      </c>
      <c r="K1892" s="22" t="s">
        <v>9329</v>
      </c>
      <c r="L1892" s="22" t="s">
        <v>145</v>
      </c>
      <c r="M1892" s="22" t="s">
        <v>7341</v>
      </c>
      <c r="N1892" s="9">
        <f t="shared" si="29"/>
        <v>17167800</v>
      </c>
      <c r="O1892" s="26">
        <v>17167800</v>
      </c>
      <c r="P1892" s="26">
        <v>8583900</v>
      </c>
      <c r="Q1892" s="22"/>
      <c r="R1892" s="22"/>
      <c r="S1892" s="22"/>
      <c r="T1892" s="22" t="s">
        <v>7273</v>
      </c>
      <c r="U1892" s="25">
        <v>44895</v>
      </c>
      <c r="V1892" s="25">
        <v>44926</v>
      </c>
      <c r="W1892" s="25">
        <v>44894</v>
      </c>
      <c r="X1892" s="22">
        <v>31</v>
      </c>
      <c r="Y1892" s="22"/>
      <c r="Z1892" s="22"/>
      <c r="AA1892" s="22"/>
      <c r="AB1892" s="22"/>
      <c r="AC1892" s="22"/>
      <c r="AD1892" s="22"/>
      <c r="AE1892" s="22" t="s">
        <v>9137</v>
      </c>
      <c r="AF1892" s="5" t="s">
        <v>53</v>
      </c>
      <c r="AG1892" s="22" t="s">
        <v>3612</v>
      </c>
      <c r="AH1892" s="22" t="s">
        <v>239</v>
      </c>
      <c r="AI1892" s="22"/>
      <c r="AJ1892" s="21" t="s">
        <v>56</v>
      </c>
      <c r="AK1892" s="22"/>
      <c r="AL1892" s="22"/>
      <c r="AM1892" s="22"/>
      <c r="AN1892" s="22"/>
    </row>
    <row r="1893" spans="1:40" s="62" customFormat="1" ht="195" x14ac:dyDescent="0.25">
      <c r="A1893" s="22" t="s">
        <v>41</v>
      </c>
      <c r="B1893" s="22" t="s">
        <v>42</v>
      </c>
      <c r="C1893" s="22" t="s">
        <v>81</v>
      </c>
      <c r="D1893" s="67" t="s">
        <v>9330</v>
      </c>
      <c r="E1893" s="68">
        <v>44897</v>
      </c>
      <c r="F1893" s="22" t="s">
        <v>9331</v>
      </c>
      <c r="G1893" s="32">
        <v>11251631</v>
      </c>
      <c r="H1893" s="22" t="s">
        <v>46</v>
      </c>
      <c r="I1893" s="22" t="s">
        <v>409</v>
      </c>
      <c r="J1893" s="22" t="s">
        <v>9332</v>
      </c>
      <c r="K1893" s="22" t="s">
        <v>9333</v>
      </c>
      <c r="L1893" s="22" t="s">
        <v>86</v>
      </c>
      <c r="M1893" s="22" t="s">
        <v>7341</v>
      </c>
      <c r="N1893" s="9">
        <f t="shared" si="29"/>
        <v>2581200</v>
      </c>
      <c r="O1893" s="26">
        <v>2581200</v>
      </c>
      <c r="P1893" s="26">
        <v>2581200</v>
      </c>
      <c r="Q1893" s="22"/>
      <c r="R1893" s="22"/>
      <c r="S1893" s="22"/>
      <c r="T1893" s="22" t="s">
        <v>7273</v>
      </c>
      <c r="U1893" s="25">
        <v>44901</v>
      </c>
      <c r="V1893" s="25">
        <v>44926</v>
      </c>
      <c r="W1893" s="25">
        <v>44900</v>
      </c>
      <c r="X1893" s="22">
        <v>30</v>
      </c>
      <c r="Y1893" s="22"/>
      <c r="Z1893" s="22"/>
      <c r="AA1893" s="22"/>
      <c r="AB1893" s="22"/>
      <c r="AC1893" s="22"/>
      <c r="AD1893" s="22"/>
      <c r="AE1893" s="22" t="s">
        <v>3882</v>
      </c>
      <c r="AF1893" s="5" t="s">
        <v>53</v>
      </c>
      <c r="AG1893" s="22" t="s">
        <v>7626</v>
      </c>
      <c r="AH1893" s="22" t="s">
        <v>55</v>
      </c>
      <c r="AI1893" s="22"/>
      <c r="AJ1893" s="21" t="s">
        <v>56</v>
      </c>
      <c r="AK1893" s="22"/>
      <c r="AL1893" s="22"/>
      <c r="AM1893" s="22"/>
      <c r="AN1893" s="22"/>
    </row>
    <row r="1894" spans="1:40" s="62" customFormat="1" ht="150" x14ac:dyDescent="0.25">
      <c r="A1894" s="22" t="s">
        <v>41</v>
      </c>
      <c r="B1894" s="22" t="s">
        <v>42</v>
      </c>
      <c r="C1894" s="22" t="s">
        <v>81</v>
      </c>
      <c r="D1894" s="67" t="s">
        <v>9334</v>
      </c>
      <c r="E1894" s="68">
        <v>44900</v>
      </c>
      <c r="F1894" s="22" t="s">
        <v>9335</v>
      </c>
      <c r="G1894" s="32">
        <v>53080908</v>
      </c>
      <c r="H1894" s="22" t="s">
        <v>46</v>
      </c>
      <c r="I1894" s="22" t="s">
        <v>7674</v>
      </c>
      <c r="J1894" s="22" t="s">
        <v>9336</v>
      </c>
      <c r="K1894" s="22" t="s">
        <v>9337</v>
      </c>
      <c r="L1894" s="22" t="s">
        <v>7476</v>
      </c>
      <c r="M1894" s="22" t="s">
        <v>7341</v>
      </c>
      <c r="N1894" s="9">
        <f t="shared" si="29"/>
        <v>2046600</v>
      </c>
      <c r="O1894" s="26">
        <v>2046600</v>
      </c>
      <c r="P1894" s="26">
        <v>2046600</v>
      </c>
      <c r="Q1894" s="22"/>
      <c r="R1894" s="22"/>
      <c r="S1894" s="22"/>
      <c r="T1894" s="22" t="s">
        <v>9050</v>
      </c>
      <c r="U1894" s="25">
        <v>44907</v>
      </c>
      <c r="V1894" s="25">
        <v>44926</v>
      </c>
      <c r="W1894" s="25">
        <v>44907</v>
      </c>
      <c r="X1894" s="22">
        <v>30</v>
      </c>
      <c r="Y1894" s="22"/>
      <c r="Z1894" s="22"/>
      <c r="AA1894" s="22"/>
      <c r="AB1894" s="22"/>
      <c r="AC1894" s="22"/>
      <c r="AD1894" s="22"/>
      <c r="AE1894" s="22" t="s">
        <v>9338</v>
      </c>
      <c r="AF1894" s="5" t="s">
        <v>53</v>
      </c>
      <c r="AG1894" s="22" t="s">
        <v>7677</v>
      </c>
      <c r="AH1894" s="22" t="s">
        <v>55</v>
      </c>
      <c r="AI1894" s="22"/>
      <c r="AJ1894" s="21" t="s">
        <v>56</v>
      </c>
      <c r="AK1894" s="22"/>
      <c r="AL1894" s="22"/>
      <c r="AM1894" s="22"/>
      <c r="AN1894" s="22"/>
    </row>
    <row r="1895" spans="1:40" s="62" customFormat="1" ht="135" x14ac:dyDescent="0.25">
      <c r="A1895" s="22" t="s">
        <v>41</v>
      </c>
      <c r="B1895" s="22" t="s">
        <v>42</v>
      </c>
      <c r="C1895" s="22" t="s">
        <v>7438</v>
      </c>
      <c r="D1895" s="67" t="s">
        <v>9339</v>
      </c>
      <c r="E1895" s="68">
        <v>44896</v>
      </c>
      <c r="F1895" s="22" t="s">
        <v>9340</v>
      </c>
      <c r="G1895" s="32">
        <v>40043625</v>
      </c>
      <c r="H1895" s="22" t="s">
        <v>46</v>
      </c>
      <c r="I1895" s="22" t="s">
        <v>9314</v>
      </c>
      <c r="J1895" s="22" t="s">
        <v>9341</v>
      </c>
      <c r="K1895" s="22" t="s">
        <v>9342</v>
      </c>
      <c r="L1895" s="22" t="s">
        <v>118</v>
      </c>
      <c r="M1895" s="22" t="s">
        <v>7341</v>
      </c>
      <c r="N1895" s="9">
        <f t="shared" si="29"/>
        <v>15691050</v>
      </c>
      <c r="O1895" s="26">
        <v>15691050</v>
      </c>
      <c r="P1895" s="26">
        <v>10460700</v>
      </c>
      <c r="Q1895" s="22"/>
      <c r="R1895" s="22"/>
      <c r="S1895" s="22"/>
      <c r="T1895" s="22" t="s">
        <v>266</v>
      </c>
      <c r="U1895" s="25">
        <v>44907</v>
      </c>
      <c r="V1895" s="25">
        <v>44926</v>
      </c>
      <c r="W1895" s="25">
        <v>44907</v>
      </c>
      <c r="X1895" s="22">
        <v>45</v>
      </c>
      <c r="Y1895" s="22"/>
      <c r="Z1895" s="22"/>
      <c r="AA1895" s="22"/>
      <c r="AB1895" s="22"/>
      <c r="AC1895" s="22"/>
      <c r="AD1895" s="22"/>
      <c r="AE1895" s="22" t="s">
        <v>9317</v>
      </c>
      <c r="AF1895" s="22" t="s">
        <v>53</v>
      </c>
      <c r="AG1895" s="22" t="s">
        <v>8935</v>
      </c>
      <c r="AH1895" s="22" t="s">
        <v>239</v>
      </c>
      <c r="AI1895" s="22"/>
      <c r="AJ1895" s="21" t="s">
        <v>56</v>
      </c>
      <c r="AK1895" s="22"/>
      <c r="AL1895" s="22"/>
      <c r="AM1895" s="22"/>
      <c r="AN1895" s="22"/>
    </row>
    <row r="1896" spans="1:40" s="62" customFormat="1" ht="150" x14ac:dyDescent="0.25">
      <c r="A1896" s="22" t="s">
        <v>41</v>
      </c>
      <c r="B1896" s="22" t="s">
        <v>42</v>
      </c>
      <c r="C1896" s="22" t="s">
        <v>7438</v>
      </c>
      <c r="D1896" s="67" t="s">
        <v>9343</v>
      </c>
      <c r="E1896" s="68">
        <v>44907</v>
      </c>
      <c r="F1896" s="22" t="s">
        <v>9344</v>
      </c>
      <c r="G1896" s="32">
        <v>1030632425</v>
      </c>
      <c r="H1896" s="22" t="s">
        <v>46</v>
      </c>
      <c r="I1896" s="22" t="s">
        <v>9345</v>
      </c>
      <c r="J1896" s="22" t="s">
        <v>9346</v>
      </c>
      <c r="K1896" s="22" t="s">
        <v>9347</v>
      </c>
      <c r="L1896" s="22" t="s">
        <v>99</v>
      </c>
      <c r="M1896" s="22" t="s">
        <v>7341</v>
      </c>
      <c r="N1896" s="9">
        <f t="shared" si="29"/>
        <v>7611600</v>
      </c>
      <c r="O1896" s="26">
        <v>7611600</v>
      </c>
      <c r="P1896" s="26">
        <v>3805800</v>
      </c>
      <c r="Q1896" s="22"/>
      <c r="R1896" s="22"/>
      <c r="S1896" s="22"/>
      <c r="T1896" s="22" t="s">
        <v>290</v>
      </c>
      <c r="U1896" s="25">
        <v>44910</v>
      </c>
      <c r="V1896" s="25">
        <v>44926</v>
      </c>
      <c r="W1896" s="25">
        <v>44907</v>
      </c>
      <c r="X1896" s="22">
        <v>60</v>
      </c>
      <c r="Y1896" s="22"/>
      <c r="Z1896" s="22"/>
      <c r="AA1896" s="22"/>
      <c r="AB1896" s="22"/>
      <c r="AC1896" s="22"/>
      <c r="AD1896" s="22"/>
      <c r="AE1896" s="22" t="s">
        <v>8813</v>
      </c>
      <c r="AF1896" s="22" t="s">
        <v>53</v>
      </c>
      <c r="AG1896" s="22" t="s">
        <v>8935</v>
      </c>
      <c r="AH1896" s="22" t="s">
        <v>239</v>
      </c>
      <c r="AI1896" s="22"/>
      <c r="AJ1896" s="21" t="s">
        <v>56</v>
      </c>
      <c r="AK1896" s="22"/>
      <c r="AL1896" s="22"/>
      <c r="AM1896" s="22"/>
      <c r="AN1896" s="22"/>
    </row>
    <row r="1897" spans="1:40" s="62" customFormat="1" ht="150" x14ac:dyDescent="0.25">
      <c r="A1897" s="22" t="s">
        <v>41</v>
      </c>
      <c r="B1897" s="22" t="s">
        <v>42</v>
      </c>
      <c r="C1897" s="22" t="s">
        <v>81</v>
      </c>
      <c r="D1897" s="67" t="s">
        <v>9348</v>
      </c>
      <c r="E1897" s="68">
        <v>44900</v>
      </c>
      <c r="F1897" s="22" t="s">
        <v>9349</v>
      </c>
      <c r="G1897" s="32">
        <v>1018483876</v>
      </c>
      <c r="H1897" s="22" t="s">
        <v>46</v>
      </c>
      <c r="I1897" s="22" t="s">
        <v>8777</v>
      </c>
      <c r="J1897" s="22" t="s">
        <v>9350</v>
      </c>
      <c r="K1897" s="22" t="s">
        <v>9351</v>
      </c>
      <c r="L1897" s="22" t="s">
        <v>86</v>
      </c>
      <c r="M1897" s="22" t="s">
        <v>7341</v>
      </c>
      <c r="N1897" s="9">
        <f t="shared" si="29"/>
        <v>5162400</v>
      </c>
      <c r="O1897" s="26">
        <v>5162400</v>
      </c>
      <c r="P1897" s="26">
        <v>2581200</v>
      </c>
      <c r="Q1897" s="22"/>
      <c r="R1897" s="22"/>
      <c r="S1897" s="22"/>
      <c r="T1897" s="22" t="s">
        <v>266</v>
      </c>
      <c r="U1897" s="25">
        <v>44901</v>
      </c>
      <c r="V1897" s="25">
        <v>44926</v>
      </c>
      <c r="W1897" s="25">
        <v>44900</v>
      </c>
      <c r="X1897" s="22">
        <v>60</v>
      </c>
      <c r="Y1897" s="22"/>
      <c r="Z1897" s="22"/>
      <c r="AA1897" s="22"/>
      <c r="AB1897" s="22"/>
      <c r="AC1897" s="22"/>
      <c r="AD1897" s="22"/>
      <c r="AE1897" s="22" t="s">
        <v>8636</v>
      </c>
      <c r="AF1897" s="22" t="s">
        <v>53</v>
      </c>
      <c r="AG1897" s="22" t="s">
        <v>7344</v>
      </c>
      <c r="AH1897" s="22" t="s">
        <v>239</v>
      </c>
      <c r="AI1897" s="22"/>
      <c r="AJ1897" s="21" t="s">
        <v>56</v>
      </c>
      <c r="AK1897" s="22"/>
      <c r="AL1897" s="22"/>
      <c r="AM1897" s="22"/>
      <c r="AN1897" s="22"/>
    </row>
    <row r="1898" spans="1:40" s="62" customFormat="1" ht="150" x14ac:dyDescent="0.25">
      <c r="A1898" s="22" t="s">
        <v>41</v>
      </c>
      <c r="B1898" s="22" t="s">
        <v>42</v>
      </c>
      <c r="C1898" s="22" t="s">
        <v>81</v>
      </c>
      <c r="D1898" s="68" t="s">
        <v>9352</v>
      </c>
      <c r="E1898" s="68">
        <v>44897</v>
      </c>
      <c r="F1898" s="22" t="s">
        <v>9353</v>
      </c>
      <c r="G1898" s="32">
        <v>38756742</v>
      </c>
      <c r="H1898" s="22" t="s">
        <v>46</v>
      </c>
      <c r="I1898" s="22" t="s">
        <v>7945</v>
      </c>
      <c r="J1898" s="22" t="s">
        <v>9354</v>
      </c>
      <c r="K1898" s="22" t="s">
        <v>9355</v>
      </c>
      <c r="L1898" s="22" t="s">
        <v>7476</v>
      </c>
      <c r="M1898" s="22" t="s">
        <v>7341</v>
      </c>
      <c r="N1898" s="9">
        <f t="shared" si="29"/>
        <v>2046600</v>
      </c>
      <c r="O1898" s="26">
        <v>2046600</v>
      </c>
      <c r="P1898" s="26">
        <v>2046600</v>
      </c>
      <c r="Q1898" s="22"/>
      <c r="R1898" s="22"/>
      <c r="S1898" s="22"/>
      <c r="T1898" s="22" t="s">
        <v>9356</v>
      </c>
      <c r="U1898" s="25">
        <v>44901</v>
      </c>
      <c r="V1898" s="25">
        <v>44925</v>
      </c>
      <c r="W1898" s="25">
        <v>44900</v>
      </c>
      <c r="X1898" s="22">
        <v>30</v>
      </c>
      <c r="Y1898" s="22"/>
      <c r="Z1898" s="22"/>
      <c r="AA1898" s="22"/>
      <c r="AB1898" s="22"/>
      <c r="AC1898" s="22"/>
      <c r="AD1898" s="22"/>
      <c r="AE1898" s="22" t="s">
        <v>9357</v>
      </c>
      <c r="AF1898" s="22" t="s">
        <v>53</v>
      </c>
      <c r="AG1898" s="22" t="s">
        <v>159</v>
      </c>
      <c r="AH1898" s="22" t="s">
        <v>55</v>
      </c>
      <c r="AI1898" s="22"/>
      <c r="AJ1898" s="21" t="s">
        <v>56</v>
      </c>
      <c r="AK1898" s="22"/>
      <c r="AL1898" s="22"/>
      <c r="AM1898" s="22"/>
      <c r="AN1898" s="22"/>
    </row>
    <row r="1899" spans="1:40" s="62" customFormat="1" ht="210" x14ac:dyDescent="0.25">
      <c r="A1899" s="22" t="s">
        <v>41</v>
      </c>
      <c r="B1899" s="22" t="s">
        <v>42</v>
      </c>
      <c r="C1899" s="22" t="s">
        <v>7438</v>
      </c>
      <c r="D1899" s="67" t="s">
        <v>9358</v>
      </c>
      <c r="E1899" s="68">
        <v>44907</v>
      </c>
      <c r="F1899" s="22" t="s">
        <v>9359</v>
      </c>
      <c r="G1899" s="32">
        <v>1068670143</v>
      </c>
      <c r="H1899" s="22" t="s">
        <v>46</v>
      </c>
      <c r="I1899" s="22" t="s">
        <v>9256</v>
      </c>
      <c r="J1899" s="22" t="s">
        <v>9360</v>
      </c>
      <c r="K1899" s="22" t="s">
        <v>9361</v>
      </c>
      <c r="L1899" s="22" t="s">
        <v>99</v>
      </c>
      <c r="M1899" s="22" t="s">
        <v>7341</v>
      </c>
      <c r="N1899" s="9">
        <f t="shared" si="29"/>
        <v>7611600</v>
      </c>
      <c r="O1899" s="26">
        <v>7611600</v>
      </c>
      <c r="P1899" s="26">
        <v>3805800</v>
      </c>
      <c r="Q1899" s="22"/>
      <c r="R1899" s="22"/>
      <c r="S1899" s="22"/>
      <c r="T1899" s="22" t="s">
        <v>266</v>
      </c>
      <c r="U1899" s="25">
        <v>44909</v>
      </c>
      <c r="V1899" s="25">
        <v>44926</v>
      </c>
      <c r="W1899" s="25">
        <v>44909</v>
      </c>
      <c r="X1899" s="22">
        <v>30</v>
      </c>
      <c r="Y1899" s="22"/>
      <c r="Z1899" s="22"/>
      <c r="AA1899" s="22"/>
      <c r="AB1899" s="22"/>
      <c r="AC1899" s="22"/>
      <c r="AD1899" s="22"/>
      <c r="AE1899" s="22" t="s">
        <v>8648</v>
      </c>
      <c r="AF1899" s="22" t="s">
        <v>53</v>
      </c>
      <c r="AG1899" s="22" t="s">
        <v>9293</v>
      </c>
      <c r="AH1899" s="22" t="s">
        <v>239</v>
      </c>
      <c r="AI1899" s="22"/>
      <c r="AJ1899" s="21" t="s">
        <v>56</v>
      </c>
      <c r="AK1899" s="22"/>
      <c r="AL1899" s="22"/>
      <c r="AM1899" s="22"/>
      <c r="AN1899" s="22"/>
    </row>
    <row r="1900" spans="1:40" s="62" customFormat="1" ht="165" x14ac:dyDescent="0.25">
      <c r="A1900" s="22" t="s">
        <v>41</v>
      </c>
      <c r="B1900" s="22" t="s">
        <v>42</v>
      </c>
      <c r="C1900" s="22" t="s">
        <v>7438</v>
      </c>
      <c r="D1900" s="67" t="s">
        <v>9362</v>
      </c>
      <c r="E1900" s="68">
        <v>44904</v>
      </c>
      <c r="F1900" s="22" t="s">
        <v>9363</v>
      </c>
      <c r="G1900" s="32">
        <v>14220267</v>
      </c>
      <c r="H1900" s="22" t="s">
        <v>46</v>
      </c>
      <c r="I1900" s="22" t="s">
        <v>9256</v>
      </c>
      <c r="J1900" s="22" t="s">
        <v>9364</v>
      </c>
      <c r="K1900" s="22" t="s">
        <v>9365</v>
      </c>
      <c r="L1900" s="22" t="s">
        <v>99</v>
      </c>
      <c r="M1900" s="22" t="s">
        <v>7341</v>
      </c>
      <c r="N1900" s="9">
        <f t="shared" si="29"/>
        <v>7611600</v>
      </c>
      <c r="O1900" s="26">
        <v>7611600</v>
      </c>
      <c r="P1900" s="26">
        <v>3805800</v>
      </c>
      <c r="Q1900" s="22"/>
      <c r="R1900" s="22"/>
      <c r="S1900" s="22"/>
      <c r="T1900" s="22" t="s">
        <v>7733</v>
      </c>
      <c r="U1900" s="25">
        <v>44909</v>
      </c>
      <c r="V1900" s="25">
        <v>44926</v>
      </c>
      <c r="W1900" s="25">
        <v>44909</v>
      </c>
      <c r="X1900" s="22">
        <v>30</v>
      </c>
      <c r="Y1900" s="22"/>
      <c r="Z1900" s="22"/>
      <c r="AA1900" s="22"/>
      <c r="AB1900" s="22"/>
      <c r="AC1900" s="22"/>
      <c r="AD1900" s="22"/>
      <c r="AE1900" s="22" t="s">
        <v>8648</v>
      </c>
      <c r="AF1900" s="22" t="s">
        <v>53</v>
      </c>
      <c r="AG1900" s="22" t="s">
        <v>9293</v>
      </c>
      <c r="AH1900" s="22" t="s">
        <v>239</v>
      </c>
      <c r="AI1900" s="22"/>
      <c r="AJ1900" s="21" t="s">
        <v>56</v>
      </c>
      <c r="AK1900" s="22"/>
      <c r="AL1900" s="22"/>
      <c r="AM1900" s="22"/>
      <c r="AN1900" s="22"/>
    </row>
    <row r="1901" spans="1:40" s="62" customFormat="1" ht="210" x14ac:dyDescent="0.25">
      <c r="A1901" s="22" t="s">
        <v>41</v>
      </c>
      <c r="B1901" s="22" t="s">
        <v>42</v>
      </c>
      <c r="C1901" s="22" t="s">
        <v>7438</v>
      </c>
      <c r="D1901" s="67" t="s">
        <v>9366</v>
      </c>
      <c r="E1901" s="68">
        <v>44895</v>
      </c>
      <c r="F1901" s="22" t="s">
        <v>9367</v>
      </c>
      <c r="G1901" s="22" t="s">
        <v>9368</v>
      </c>
      <c r="H1901" s="22" t="s">
        <v>46</v>
      </c>
      <c r="I1901" s="22" t="s">
        <v>409</v>
      </c>
      <c r="J1901" s="22" t="s">
        <v>9369</v>
      </c>
      <c r="K1901" s="22" t="s">
        <v>9370</v>
      </c>
      <c r="L1901" s="22" t="s">
        <v>7466</v>
      </c>
      <c r="M1901" s="22" t="s">
        <v>7341</v>
      </c>
      <c r="N1901" s="9">
        <f t="shared" si="29"/>
        <v>6314700</v>
      </c>
      <c r="O1901" s="26">
        <v>6314700</v>
      </c>
      <c r="P1901" s="26">
        <v>6111000</v>
      </c>
      <c r="Q1901" s="22"/>
      <c r="R1901" s="22"/>
      <c r="S1901" s="22"/>
      <c r="T1901" s="22" t="s">
        <v>7273</v>
      </c>
      <c r="U1901" s="25">
        <v>44896</v>
      </c>
      <c r="V1901" s="25">
        <v>44926</v>
      </c>
      <c r="W1901" s="25">
        <v>44896</v>
      </c>
      <c r="X1901" s="22">
        <v>30</v>
      </c>
      <c r="Y1901" s="22"/>
      <c r="Z1901" s="22"/>
      <c r="AA1901" s="22"/>
      <c r="AB1901" s="22"/>
      <c r="AC1901" s="22"/>
      <c r="AD1901" s="22"/>
      <c r="AE1901" s="22" t="s">
        <v>9371</v>
      </c>
      <c r="AF1901" s="22" t="s">
        <v>53</v>
      </c>
      <c r="AG1901" s="22" t="s">
        <v>292</v>
      </c>
      <c r="AH1901" s="22" t="s">
        <v>55</v>
      </c>
      <c r="AI1901" s="22"/>
      <c r="AJ1901" s="21" t="s">
        <v>87</v>
      </c>
      <c r="AK1901" s="22"/>
      <c r="AL1901" s="22"/>
      <c r="AM1901" s="22"/>
      <c r="AN1901" s="22"/>
    </row>
    <row r="1902" spans="1:40" s="62" customFormat="1" ht="210" x14ac:dyDescent="0.25">
      <c r="A1902" s="22" t="s">
        <v>41</v>
      </c>
      <c r="B1902" s="22" t="s">
        <v>42</v>
      </c>
      <c r="C1902" s="22" t="s">
        <v>7438</v>
      </c>
      <c r="D1902" s="67" t="s">
        <v>9372</v>
      </c>
      <c r="E1902" s="68">
        <v>44895</v>
      </c>
      <c r="F1902" s="22" t="s">
        <v>9373</v>
      </c>
      <c r="G1902" s="22" t="s">
        <v>9374</v>
      </c>
      <c r="H1902" s="22" t="s">
        <v>46</v>
      </c>
      <c r="I1902" s="22" t="s">
        <v>409</v>
      </c>
      <c r="J1902" s="22" t="s">
        <v>9375</v>
      </c>
      <c r="K1902" s="22" t="s">
        <v>9376</v>
      </c>
      <c r="L1902" s="22" t="s">
        <v>7466</v>
      </c>
      <c r="M1902" s="22" t="s">
        <v>7341</v>
      </c>
      <c r="N1902" s="9">
        <f t="shared" si="29"/>
        <v>6314700</v>
      </c>
      <c r="O1902" s="26">
        <v>6314700</v>
      </c>
      <c r="P1902" s="26">
        <v>6111000</v>
      </c>
      <c r="Q1902" s="22"/>
      <c r="R1902" s="22"/>
      <c r="S1902" s="22"/>
      <c r="T1902" s="22" t="s">
        <v>7273</v>
      </c>
      <c r="U1902" s="25">
        <v>44896</v>
      </c>
      <c r="V1902" s="25">
        <v>44926</v>
      </c>
      <c r="W1902" s="25">
        <v>44896</v>
      </c>
      <c r="X1902" s="22">
        <v>30</v>
      </c>
      <c r="Y1902" s="22"/>
      <c r="Z1902" s="22"/>
      <c r="AA1902" s="22"/>
      <c r="AB1902" s="22"/>
      <c r="AC1902" s="22"/>
      <c r="AD1902" s="22"/>
      <c r="AE1902" s="22" t="s">
        <v>9371</v>
      </c>
      <c r="AF1902" s="22" t="s">
        <v>53</v>
      </c>
      <c r="AG1902" s="22" t="s">
        <v>292</v>
      </c>
      <c r="AH1902" s="22" t="s">
        <v>55</v>
      </c>
      <c r="AI1902" s="22"/>
      <c r="AJ1902" s="21" t="s">
        <v>87</v>
      </c>
      <c r="AK1902" s="22"/>
      <c r="AL1902" s="22"/>
      <c r="AM1902" s="22"/>
      <c r="AN1902" s="22"/>
    </row>
    <row r="1903" spans="1:40" s="62" customFormat="1" ht="240" x14ac:dyDescent="0.25">
      <c r="A1903" s="22" t="s">
        <v>41</v>
      </c>
      <c r="B1903" s="22" t="s">
        <v>42</v>
      </c>
      <c r="C1903" s="22" t="s">
        <v>7438</v>
      </c>
      <c r="D1903" s="67" t="s">
        <v>9377</v>
      </c>
      <c r="E1903" s="68">
        <v>44895</v>
      </c>
      <c r="F1903" s="22" t="s">
        <v>9378</v>
      </c>
      <c r="G1903" s="22" t="s">
        <v>9379</v>
      </c>
      <c r="H1903" s="22" t="s">
        <v>46</v>
      </c>
      <c r="I1903" s="22" t="s">
        <v>409</v>
      </c>
      <c r="J1903" s="22" t="s">
        <v>9380</v>
      </c>
      <c r="K1903" s="22" t="s">
        <v>9381</v>
      </c>
      <c r="L1903" s="22" t="s">
        <v>7466</v>
      </c>
      <c r="M1903" s="22" t="s">
        <v>7341</v>
      </c>
      <c r="N1903" s="9">
        <f t="shared" si="29"/>
        <v>6314700</v>
      </c>
      <c r="O1903" s="26">
        <v>6314700</v>
      </c>
      <c r="P1903" s="26">
        <v>6111000</v>
      </c>
      <c r="Q1903" s="22"/>
      <c r="R1903" s="22"/>
      <c r="S1903" s="22"/>
      <c r="T1903" s="22" t="s">
        <v>7273</v>
      </c>
      <c r="U1903" s="25">
        <v>44896</v>
      </c>
      <c r="V1903" s="25">
        <v>44926</v>
      </c>
      <c r="W1903" s="25">
        <v>44896</v>
      </c>
      <c r="X1903" s="22">
        <v>30</v>
      </c>
      <c r="Y1903" s="22"/>
      <c r="Z1903" s="22"/>
      <c r="AA1903" s="22"/>
      <c r="AB1903" s="22"/>
      <c r="AC1903" s="22"/>
      <c r="AD1903" s="22"/>
      <c r="AE1903" s="22" t="s">
        <v>9371</v>
      </c>
      <c r="AF1903" s="22" t="s">
        <v>53</v>
      </c>
      <c r="AG1903" s="22" t="s">
        <v>292</v>
      </c>
      <c r="AH1903" s="22" t="s">
        <v>55</v>
      </c>
      <c r="AI1903" s="22"/>
      <c r="AJ1903" s="21" t="s">
        <v>87</v>
      </c>
      <c r="AK1903" s="22"/>
      <c r="AL1903" s="22"/>
      <c r="AM1903" s="22"/>
      <c r="AN1903" s="22"/>
    </row>
    <row r="1904" spans="1:40" s="62" customFormat="1" ht="120" x14ac:dyDescent="0.25">
      <c r="A1904" s="22" t="s">
        <v>41</v>
      </c>
      <c r="B1904" s="22" t="s">
        <v>42</v>
      </c>
      <c r="C1904" s="22" t="s">
        <v>7438</v>
      </c>
      <c r="D1904" s="67" t="s">
        <v>9382</v>
      </c>
      <c r="E1904" s="68">
        <v>44896</v>
      </c>
      <c r="F1904" s="22" t="s">
        <v>9383</v>
      </c>
      <c r="G1904" s="22" t="s">
        <v>9384</v>
      </c>
      <c r="H1904" s="22" t="s">
        <v>46</v>
      </c>
      <c r="I1904" s="22" t="s">
        <v>9314</v>
      </c>
      <c r="J1904" s="22" t="s">
        <v>9385</v>
      </c>
      <c r="K1904" s="22" t="s">
        <v>9386</v>
      </c>
      <c r="L1904" s="22" t="s">
        <v>118</v>
      </c>
      <c r="M1904" s="22" t="s">
        <v>7341</v>
      </c>
      <c r="N1904" s="9">
        <f t="shared" si="29"/>
        <v>15691050</v>
      </c>
      <c r="O1904" s="26">
        <v>15691050</v>
      </c>
      <c r="P1904" s="26">
        <v>10460700</v>
      </c>
      <c r="Q1904" s="22"/>
      <c r="R1904" s="22"/>
      <c r="S1904" s="22"/>
      <c r="T1904" s="22" t="s">
        <v>290</v>
      </c>
      <c r="U1904" s="25">
        <v>44900</v>
      </c>
      <c r="V1904" s="25">
        <v>44926</v>
      </c>
      <c r="W1904" s="25">
        <v>44897</v>
      </c>
      <c r="X1904" s="22">
        <v>30</v>
      </c>
      <c r="Y1904" s="22"/>
      <c r="Z1904" s="22"/>
      <c r="AA1904" s="22"/>
      <c r="AB1904" s="22"/>
      <c r="AC1904" s="22"/>
      <c r="AD1904" s="22"/>
      <c r="AE1904" s="22" t="s">
        <v>9317</v>
      </c>
      <c r="AF1904" s="22" t="s">
        <v>53</v>
      </c>
      <c r="AG1904" s="22" t="s">
        <v>1688</v>
      </c>
      <c r="AH1904" s="22" t="s">
        <v>239</v>
      </c>
      <c r="AI1904" s="22"/>
      <c r="AJ1904" s="21" t="s">
        <v>7829</v>
      </c>
      <c r="AK1904" s="22"/>
      <c r="AL1904" s="22"/>
      <c r="AM1904" s="22"/>
      <c r="AN1904" s="22"/>
    </row>
    <row r="1905" spans="1:40" s="62" customFormat="1" ht="105" x14ac:dyDescent="0.25">
      <c r="A1905" s="22" t="s">
        <v>41</v>
      </c>
      <c r="B1905" s="22" t="s">
        <v>42</v>
      </c>
      <c r="C1905" s="22" t="s">
        <v>81</v>
      </c>
      <c r="D1905" s="67" t="s">
        <v>9387</v>
      </c>
      <c r="E1905" s="68">
        <v>44890</v>
      </c>
      <c r="F1905" s="22" t="s">
        <v>5528</v>
      </c>
      <c r="G1905" s="32">
        <v>52820941</v>
      </c>
      <c r="H1905" s="22" t="s">
        <v>46</v>
      </c>
      <c r="I1905" s="22" t="s">
        <v>4541</v>
      </c>
      <c r="J1905" s="22" t="s">
        <v>9388</v>
      </c>
      <c r="K1905" s="22" t="s">
        <v>9389</v>
      </c>
      <c r="L1905" s="22" t="s">
        <v>86</v>
      </c>
      <c r="M1905" s="22" t="s">
        <v>7341</v>
      </c>
      <c r="N1905" s="9">
        <f t="shared" si="29"/>
        <v>2839320</v>
      </c>
      <c r="O1905" s="26">
        <v>2839320</v>
      </c>
      <c r="P1905" s="26">
        <v>2581200</v>
      </c>
      <c r="Q1905" s="22"/>
      <c r="R1905" s="22"/>
      <c r="S1905" s="22"/>
      <c r="T1905" s="22" t="s">
        <v>7273</v>
      </c>
      <c r="U1905" s="25">
        <v>44893</v>
      </c>
      <c r="V1905" s="25">
        <v>44925</v>
      </c>
      <c r="W1905" s="25">
        <v>44893</v>
      </c>
      <c r="X1905" s="22">
        <v>60</v>
      </c>
      <c r="Y1905" s="22"/>
      <c r="Z1905" s="22"/>
      <c r="AA1905" s="22"/>
      <c r="AB1905" s="22"/>
      <c r="AC1905" s="22"/>
      <c r="AD1905" s="22"/>
      <c r="AE1905" s="22" t="s">
        <v>1857</v>
      </c>
      <c r="AF1905" s="22" t="s">
        <v>53</v>
      </c>
      <c r="AG1905" s="22" t="s">
        <v>7626</v>
      </c>
      <c r="AH1905" s="22" t="s">
        <v>55</v>
      </c>
      <c r="AI1905" s="22"/>
      <c r="AJ1905" s="21" t="s">
        <v>160</v>
      </c>
      <c r="AK1905" s="22"/>
      <c r="AL1905" s="22"/>
      <c r="AM1905" s="22"/>
      <c r="AN1905" s="22"/>
    </row>
    <row r="1906" spans="1:40" s="16" customFormat="1" ht="30" x14ac:dyDescent="0.25">
      <c r="A1906" s="11" t="s">
        <v>41</v>
      </c>
      <c r="B1906" s="11" t="s">
        <v>42</v>
      </c>
      <c r="C1906" s="11" t="s">
        <v>7505</v>
      </c>
      <c r="D1906" s="71" t="s">
        <v>9390</v>
      </c>
      <c r="E1906" s="71"/>
      <c r="F1906" s="11" t="s">
        <v>9391</v>
      </c>
      <c r="G1906" s="11"/>
      <c r="H1906" s="11"/>
      <c r="I1906" s="11"/>
      <c r="J1906" s="11"/>
      <c r="K1906" s="11"/>
      <c r="L1906" s="11"/>
      <c r="M1906" s="11"/>
      <c r="N1906" s="9">
        <f t="shared" si="29"/>
        <v>0</v>
      </c>
      <c r="O1906" s="26"/>
      <c r="P1906" s="26"/>
      <c r="Q1906" s="11"/>
      <c r="R1906" s="11"/>
      <c r="S1906" s="11"/>
      <c r="T1906" s="11"/>
      <c r="U1906" s="11"/>
      <c r="V1906" s="11"/>
      <c r="W1906" s="11"/>
      <c r="X1906" s="11"/>
      <c r="Y1906" s="11"/>
      <c r="Z1906" s="11"/>
      <c r="AA1906" s="11"/>
      <c r="AB1906" s="11"/>
      <c r="AC1906" s="11"/>
      <c r="AD1906" s="11"/>
      <c r="AE1906" s="11"/>
      <c r="AF1906" s="11" t="s">
        <v>282</v>
      </c>
      <c r="AG1906" s="11"/>
      <c r="AH1906" s="11"/>
      <c r="AI1906" s="11"/>
      <c r="AJ1906" s="14" t="s">
        <v>87</v>
      </c>
      <c r="AK1906" s="11"/>
      <c r="AL1906" s="11"/>
      <c r="AM1906" s="11"/>
      <c r="AN1906" s="11"/>
    </row>
    <row r="1907" spans="1:40" s="62" customFormat="1" ht="90" x14ac:dyDescent="0.25">
      <c r="A1907" s="22" t="s">
        <v>41</v>
      </c>
      <c r="B1907" s="22" t="s">
        <v>7261</v>
      </c>
      <c r="C1907" s="22" t="s">
        <v>2231</v>
      </c>
      <c r="D1907" s="67" t="s">
        <v>9392</v>
      </c>
      <c r="E1907" s="68">
        <v>44896</v>
      </c>
      <c r="F1907" s="22" t="s">
        <v>9393</v>
      </c>
      <c r="G1907" s="32">
        <v>63317347</v>
      </c>
      <c r="H1907" s="22" t="s">
        <v>46</v>
      </c>
      <c r="I1907" s="22" t="s">
        <v>9394</v>
      </c>
      <c r="J1907" s="22" t="s">
        <v>9395</v>
      </c>
      <c r="K1907" s="22" t="s">
        <v>9396</v>
      </c>
      <c r="L1907" s="22" t="s">
        <v>7261</v>
      </c>
      <c r="M1907" s="22" t="s">
        <v>7341</v>
      </c>
      <c r="N1907" s="9">
        <f t="shared" si="29"/>
        <v>118615212</v>
      </c>
      <c r="O1907" s="26">
        <v>118615212</v>
      </c>
      <c r="P1907" s="26"/>
      <c r="Q1907" s="22"/>
      <c r="R1907" s="22"/>
      <c r="S1907" s="22"/>
      <c r="T1907" s="22" t="s">
        <v>9397</v>
      </c>
      <c r="U1907" s="25">
        <v>44896</v>
      </c>
      <c r="V1907" s="25">
        <v>45626</v>
      </c>
      <c r="W1907" s="22" t="s">
        <v>46</v>
      </c>
      <c r="X1907" s="22">
        <v>730</v>
      </c>
      <c r="Y1907" s="22"/>
      <c r="Z1907" s="22"/>
      <c r="AA1907" s="22"/>
      <c r="AB1907" s="22"/>
      <c r="AC1907" s="22"/>
      <c r="AD1907" s="22"/>
      <c r="AE1907" s="22" t="s">
        <v>8699</v>
      </c>
      <c r="AF1907" s="22" t="s">
        <v>7328</v>
      </c>
      <c r="AG1907" s="22" t="s">
        <v>9398</v>
      </c>
      <c r="AH1907" s="22" t="s">
        <v>209</v>
      </c>
      <c r="AI1907" s="22"/>
      <c r="AJ1907" s="21" t="s">
        <v>68</v>
      </c>
      <c r="AK1907" s="22"/>
      <c r="AL1907" s="22"/>
      <c r="AM1907" s="22"/>
      <c r="AN1907" s="22"/>
    </row>
    <row r="1908" spans="1:40" s="62" customFormat="1" ht="75" x14ac:dyDescent="0.25">
      <c r="A1908" s="22" t="s">
        <v>41</v>
      </c>
      <c r="B1908" s="22" t="s">
        <v>7261</v>
      </c>
      <c r="C1908" s="22" t="s">
        <v>2231</v>
      </c>
      <c r="D1908" s="67" t="s">
        <v>9399</v>
      </c>
      <c r="E1908" s="68">
        <v>44896</v>
      </c>
      <c r="F1908" s="22" t="s">
        <v>9400</v>
      </c>
      <c r="G1908" s="32">
        <v>79779373</v>
      </c>
      <c r="H1908" s="22" t="s">
        <v>46</v>
      </c>
      <c r="I1908" s="22" t="s">
        <v>9394</v>
      </c>
      <c r="J1908" s="22" t="s">
        <v>9401</v>
      </c>
      <c r="K1908" s="22" t="s">
        <v>9402</v>
      </c>
      <c r="L1908" s="22" t="s">
        <v>7261</v>
      </c>
      <c r="M1908" s="22" t="s">
        <v>8697</v>
      </c>
      <c r="N1908" s="9">
        <f t="shared" si="29"/>
        <v>2733397</v>
      </c>
      <c r="O1908" s="26">
        <v>2733397</v>
      </c>
      <c r="P1908" s="26"/>
      <c r="Q1908" s="22"/>
      <c r="R1908" s="22"/>
      <c r="S1908" s="22"/>
      <c r="T1908" s="22" t="s">
        <v>266</v>
      </c>
      <c r="U1908" s="25">
        <v>44896</v>
      </c>
      <c r="V1908" s="25">
        <v>45626</v>
      </c>
      <c r="W1908" s="22" t="s">
        <v>46</v>
      </c>
      <c r="X1908" s="22">
        <v>730</v>
      </c>
      <c r="Y1908" s="22"/>
      <c r="Z1908" s="22"/>
      <c r="AA1908" s="22"/>
      <c r="AB1908" s="22"/>
      <c r="AC1908" s="22"/>
      <c r="AD1908" s="22"/>
      <c r="AE1908" s="22" t="s">
        <v>8699</v>
      </c>
      <c r="AF1908" s="22" t="s">
        <v>7328</v>
      </c>
      <c r="AG1908" s="22" t="s">
        <v>9398</v>
      </c>
      <c r="AH1908" s="22" t="s">
        <v>209</v>
      </c>
      <c r="AI1908" s="22"/>
      <c r="AJ1908" s="21" t="s">
        <v>68</v>
      </c>
      <c r="AK1908" s="22"/>
      <c r="AL1908" s="22"/>
      <c r="AM1908" s="22"/>
      <c r="AN1908" s="22"/>
    </row>
    <row r="1909" spans="1:40" s="62" customFormat="1" ht="90" x14ac:dyDescent="0.25">
      <c r="A1909" s="22" t="s">
        <v>41</v>
      </c>
      <c r="B1909" s="22" t="s">
        <v>7261</v>
      </c>
      <c r="C1909" s="22" t="s">
        <v>2231</v>
      </c>
      <c r="D1909" s="67" t="s">
        <v>9403</v>
      </c>
      <c r="E1909" s="68">
        <v>44896</v>
      </c>
      <c r="F1909" s="22" t="s">
        <v>9404</v>
      </c>
      <c r="G1909" s="32">
        <v>39408215</v>
      </c>
      <c r="H1909" s="22" t="s">
        <v>46</v>
      </c>
      <c r="I1909" s="22" t="s">
        <v>9394</v>
      </c>
      <c r="J1909" s="22" t="s">
        <v>9405</v>
      </c>
      <c r="K1909" s="22" t="s">
        <v>9406</v>
      </c>
      <c r="L1909" s="22" t="s">
        <v>7261</v>
      </c>
      <c r="M1909" s="22" t="s">
        <v>7341</v>
      </c>
      <c r="N1909" s="9">
        <f t="shared" si="29"/>
        <v>91484630</v>
      </c>
      <c r="O1909" s="26">
        <v>91484630</v>
      </c>
      <c r="P1909" s="26"/>
      <c r="Q1909" s="22"/>
      <c r="R1909" s="22"/>
      <c r="S1909" s="22"/>
      <c r="T1909" s="22" t="s">
        <v>9407</v>
      </c>
      <c r="U1909" s="25">
        <v>44896</v>
      </c>
      <c r="V1909" s="25">
        <v>45626</v>
      </c>
      <c r="W1909" s="22" t="s">
        <v>46</v>
      </c>
      <c r="X1909" s="22">
        <v>730</v>
      </c>
      <c r="Y1909" s="22"/>
      <c r="Z1909" s="22"/>
      <c r="AA1909" s="22"/>
      <c r="AB1909" s="22"/>
      <c r="AC1909" s="22"/>
      <c r="AD1909" s="22"/>
      <c r="AE1909" s="22" t="s">
        <v>8699</v>
      </c>
      <c r="AF1909" s="22" t="s">
        <v>7328</v>
      </c>
      <c r="AG1909" s="22" t="s">
        <v>9398</v>
      </c>
      <c r="AH1909" s="22" t="s">
        <v>209</v>
      </c>
      <c r="AI1909" s="22"/>
      <c r="AJ1909" s="21" t="s">
        <v>68</v>
      </c>
      <c r="AK1909" s="22"/>
      <c r="AL1909" s="22"/>
      <c r="AM1909" s="22"/>
      <c r="AN1909" s="22"/>
    </row>
    <row r="1910" spans="1:40" s="62" customFormat="1" ht="105" x14ac:dyDescent="0.25">
      <c r="A1910" s="22" t="s">
        <v>41</v>
      </c>
      <c r="B1910" s="22" t="s">
        <v>7261</v>
      </c>
      <c r="C1910" s="22" t="s">
        <v>2231</v>
      </c>
      <c r="D1910" s="67" t="s">
        <v>9408</v>
      </c>
      <c r="E1910" s="68">
        <v>44896</v>
      </c>
      <c r="F1910" s="22" t="s">
        <v>9409</v>
      </c>
      <c r="G1910" s="32" t="s">
        <v>9410</v>
      </c>
      <c r="H1910" s="22" t="s">
        <v>46</v>
      </c>
      <c r="I1910" s="22" t="s">
        <v>9394</v>
      </c>
      <c r="J1910" s="22" t="s">
        <v>9411</v>
      </c>
      <c r="K1910" s="22" t="s">
        <v>9412</v>
      </c>
      <c r="L1910" s="22" t="s">
        <v>2238</v>
      </c>
      <c r="M1910" s="22" t="s">
        <v>7341</v>
      </c>
      <c r="N1910" s="9">
        <f t="shared" si="29"/>
        <v>268887876</v>
      </c>
      <c r="O1910" s="26">
        <v>268887876</v>
      </c>
      <c r="P1910" s="26">
        <v>9178420</v>
      </c>
      <c r="Q1910" s="22"/>
      <c r="R1910" s="22"/>
      <c r="S1910" s="22"/>
      <c r="T1910" s="22" t="s">
        <v>9407</v>
      </c>
      <c r="U1910" s="25">
        <v>44896</v>
      </c>
      <c r="V1910" s="25">
        <v>45626</v>
      </c>
      <c r="W1910" s="22" t="s">
        <v>46</v>
      </c>
      <c r="X1910" s="22">
        <v>730</v>
      </c>
      <c r="Y1910" s="22"/>
      <c r="Z1910" s="22"/>
      <c r="AA1910" s="22"/>
      <c r="AB1910" s="22"/>
      <c r="AC1910" s="22"/>
      <c r="AD1910" s="22"/>
      <c r="AE1910" s="22" t="s">
        <v>8699</v>
      </c>
      <c r="AF1910" s="22" t="s">
        <v>7328</v>
      </c>
      <c r="AG1910" s="22" t="s">
        <v>9398</v>
      </c>
      <c r="AH1910" s="22" t="s">
        <v>209</v>
      </c>
      <c r="AI1910" s="22"/>
      <c r="AJ1910" s="21" t="s">
        <v>68</v>
      </c>
      <c r="AK1910" s="22"/>
      <c r="AL1910" s="22"/>
      <c r="AM1910" s="22"/>
      <c r="AN1910" s="22"/>
    </row>
    <row r="1911" spans="1:40" s="62" customFormat="1" ht="90" x14ac:dyDescent="0.25">
      <c r="A1911" s="22" t="s">
        <v>41</v>
      </c>
      <c r="B1911" s="22" t="s">
        <v>7261</v>
      </c>
      <c r="C1911" s="22" t="s">
        <v>2231</v>
      </c>
      <c r="D1911" s="67" t="s">
        <v>9413</v>
      </c>
      <c r="E1911" s="68">
        <v>44896</v>
      </c>
      <c r="F1911" s="22" t="s">
        <v>6452</v>
      </c>
      <c r="G1911" s="32">
        <v>4578954</v>
      </c>
      <c r="H1911" s="22" t="s">
        <v>46</v>
      </c>
      <c r="I1911" s="22" t="s">
        <v>9394</v>
      </c>
      <c r="J1911" s="22" t="s">
        <v>9414</v>
      </c>
      <c r="K1911" s="22" t="s">
        <v>9415</v>
      </c>
      <c r="L1911" s="22" t="s">
        <v>7261</v>
      </c>
      <c r="M1911" s="22" t="s">
        <v>7341</v>
      </c>
      <c r="N1911" s="9">
        <f t="shared" si="29"/>
        <v>199709484</v>
      </c>
      <c r="O1911" s="26">
        <v>199709484</v>
      </c>
      <c r="P1911" s="26">
        <v>6504995</v>
      </c>
      <c r="Q1911" s="22"/>
      <c r="R1911" s="22"/>
      <c r="S1911" s="22"/>
      <c r="T1911" s="22" t="s">
        <v>9416</v>
      </c>
      <c r="U1911" s="25">
        <v>44896</v>
      </c>
      <c r="V1911" s="25">
        <v>45626</v>
      </c>
      <c r="W1911" s="22" t="s">
        <v>46</v>
      </c>
      <c r="X1911" s="22">
        <v>730</v>
      </c>
      <c r="Y1911" s="22"/>
      <c r="Z1911" s="22"/>
      <c r="AA1911" s="22"/>
      <c r="AB1911" s="22"/>
      <c r="AC1911" s="22"/>
      <c r="AD1911" s="22"/>
      <c r="AE1911" s="22" t="s">
        <v>8699</v>
      </c>
      <c r="AF1911" s="22" t="s">
        <v>7328</v>
      </c>
      <c r="AG1911" s="22" t="s">
        <v>9398</v>
      </c>
      <c r="AH1911" s="22" t="s">
        <v>209</v>
      </c>
      <c r="AI1911" s="22"/>
      <c r="AJ1911" s="21" t="s">
        <v>68</v>
      </c>
      <c r="AK1911" s="22"/>
      <c r="AL1911" s="22"/>
      <c r="AM1911" s="22"/>
      <c r="AN1911" s="22"/>
    </row>
    <row r="1912" spans="1:40" s="62" customFormat="1" ht="90" x14ac:dyDescent="0.25">
      <c r="A1912" s="22" t="s">
        <v>41</v>
      </c>
      <c r="B1912" s="22" t="s">
        <v>7261</v>
      </c>
      <c r="C1912" s="22" t="s">
        <v>2231</v>
      </c>
      <c r="D1912" s="67" t="s">
        <v>9417</v>
      </c>
      <c r="E1912" s="68">
        <v>44896</v>
      </c>
      <c r="F1912" s="22" t="s">
        <v>9418</v>
      </c>
      <c r="G1912" s="32">
        <v>24048603</v>
      </c>
      <c r="H1912" s="22" t="s">
        <v>46</v>
      </c>
      <c r="I1912" s="22" t="s">
        <v>9394</v>
      </c>
      <c r="J1912" s="22" t="s">
        <v>9419</v>
      </c>
      <c r="K1912" s="22" t="s">
        <v>9420</v>
      </c>
      <c r="L1912" s="22" t="s">
        <v>7261</v>
      </c>
      <c r="M1912" s="22" t="s">
        <v>7341</v>
      </c>
      <c r="N1912" s="9">
        <f t="shared" si="29"/>
        <v>324257599</v>
      </c>
      <c r="O1912" s="26">
        <v>324257599</v>
      </c>
      <c r="P1912" s="26">
        <v>11068452</v>
      </c>
      <c r="Q1912" s="22"/>
      <c r="R1912" s="22"/>
      <c r="S1912" s="22"/>
      <c r="T1912" s="22" t="s">
        <v>9421</v>
      </c>
      <c r="U1912" s="25">
        <v>44896</v>
      </c>
      <c r="V1912" s="25">
        <v>45626</v>
      </c>
      <c r="W1912" s="22" t="s">
        <v>46</v>
      </c>
      <c r="X1912" s="22">
        <v>730</v>
      </c>
      <c r="Y1912" s="22"/>
      <c r="Z1912" s="22"/>
      <c r="AA1912" s="22"/>
      <c r="AB1912" s="22"/>
      <c r="AC1912" s="22"/>
      <c r="AD1912" s="22"/>
      <c r="AE1912" s="22" t="s">
        <v>8699</v>
      </c>
      <c r="AF1912" s="22" t="s">
        <v>7328</v>
      </c>
      <c r="AG1912" s="22" t="s">
        <v>9398</v>
      </c>
      <c r="AH1912" s="22" t="s">
        <v>209</v>
      </c>
      <c r="AI1912" s="22"/>
      <c r="AJ1912" s="21" t="s">
        <v>68</v>
      </c>
      <c r="AK1912" s="22"/>
      <c r="AL1912" s="22"/>
      <c r="AM1912" s="22"/>
      <c r="AN1912" s="22"/>
    </row>
    <row r="1913" spans="1:40" s="62" customFormat="1" ht="90" x14ac:dyDescent="0.25">
      <c r="A1913" s="22" t="s">
        <v>41</v>
      </c>
      <c r="B1913" s="22" t="s">
        <v>7261</v>
      </c>
      <c r="C1913" s="22" t="s">
        <v>2231</v>
      </c>
      <c r="D1913" s="67" t="s">
        <v>9422</v>
      </c>
      <c r="E1913" s="68">
        <v>44896</v>
      </c>
      <c r="F1913" s="22" t="s">
        <v>9423</v>
      </c>
      <c r="G1913" s="32">
        <v>647406</v>
      </c>
      <c r="H1913" s="22" t="s">
        <v>46</v>
      </c>
      <c r="I1913" s="22" t="s">
        <v>9394</v>
      </c>
      <c r="J1913" s="22" t="s">
        <v>9424</v>
      </c>
      <c r="K1913" s="22" t="s">
        <v>9425</v>
      </c>
      <c r="L1913" s="22" t="s">
        <v>7261</v>
      </c>
      <c r="M1913" s="22" t="s">
        <v>7341</v>
      </c>
      <c r="N1913" s="9">
        <f t="shared" si="29"/>
        <v>107648491</v>
      </c>
      <c r="O1913" s="26">
        <v>107648491</v>
      </c>
      <c r="P1913" s="26">
        <v>3506357</v>
      </c>
      <c r="Q1913" s="22"/>
      <c r="R1913" s="22"/>
      <c r="S1913" s="22"/>
      <c r="T1913" s="22" t="s">
        <v>9426</v>
      </c>
      <c r="U1913" s="25">
        <v>44896</v>
      </c>
      <c r="V1913" s="25">
        <v>45626</v>
      </c>
      <c r="W1913" s="22" t="s">
        <v>46</v>
      </c>
      <c r="X1913" s="22">
        <v>730</v>
      </c>
      <c r="Y1913" s="22"/>
      <c r="Z1913" s="22"/>
      <c r="AA1913" s="22"/>
      <c r="AB1913" s="22"/>
      <c r="AC1913" s="22"/>
      <c r="AD1913" s="22"/>
      <c r="AE1913" s="22" t="s">
        <v>8699</v>
      </c>
      <c r="AF1913" s="22" t="s">
        <v>7328</v>
      </c>
      <c r="AG1913" s="22" t="s">
        <v>9398</v>
      </c>
      <c r="AH1913" s="22" t="s">
        <v>209</v>
      </c>
      <c r="AI1913" s="22"/>
      <c r="AJ1913" s="21" t="s">
        <v>68</v>
      </c>
      <c r="AK1913" s="22"/>
      <c r="AL1913" s="22"/>
      <c r="AM1913" s="22"/>
      <c r="AN1913" s="22"/>
    </row>
    <row r="1914" spans="1:40" s="62" customFormat="1" ht="90" x14ac:dyDescent="0.25">
      <c r="A1914" s="22" t="s">
        <v>41</v>
      </c>
      <c r="B1914" s="22" t="s">
        <v>7261</v>
      </c>
      <c r="C1914" s="22" t="s">
        <v>2231</v>
      </c>
      <c r="D1914" s="67" t="s">
        <v>9427</v>
      </c>
      <c r="E1914" s="68">
        <v>44896</v>
      </c>
      <c r="F1914" s="22" t="s">
        <v>9428</v>
      </c>
      <c r="G1914" s="32">
        <v>19380986</v>
      </c>
      <c r="H1914" s="22" t="s">
        <v>46</v>
      </c>
      <c r="I1914" s="22" t="s">
        <v>9394</v>
      </c>
      <c r="J1914" s="22" t="s">
        <v>9429</v>
      </c>
      <c r="K1914" s="22" t="s">
        <v>9430</v>
      </c>
      <c r="L1914" s="22" t="s">
        <v>7261</v>
      </c>
      <c r="M1914" s="22" t="s">
        <v>7341</v>
      </c>
      <c r="N1914" s="9">
        <f t="shared" si="29"/>
        <v>30079831</v>
      </c>
      <c r="O1914" s="26">
        <v>30079831</v>
      </c>
      <c r="P1914" s="26">
        <v>1221853</v>
      </c>
      <c r="Q1914" s="22"/>
      <c r="R1914" s="22"/>
      <c r="S1914" s="22"/>
      <c r="T1914" s="22" t="s">
        <v>9431</v>
      </c>
      <c r="U1914" s="25">
        <v>44896</v>
      </c>
      <c r="V1914" s="25">
        <v>45626</v>
      </c>
      <c r="W1914" s="22" t="s">
        <v>46</v>
      </c>
      <c r="X1914" s="22">
        <v>730</v>
      </c>
      <c r="Y1914" s="22"/>
      <c r="Z1914" s="22"/>
      <c r="AA1914" s="22"/>
      <c r="AB1914" s="22"/>
      <c r="AC1914" s="22"/>
      <c r="AD1914" s="22"/>
      <c r="AE1914" s="22" t="s">
        <v>8699</v>
      </c>
      <c r="AF1914" s="22" t="s">
        <v>7328</v>
      </c>
      <c r="AG1914" s="22" t="s">
        <v>9398</v>
      </c>
      <c r="AH1914" s="22" t="s">
        <v>209</v>
      </c>
      <c r="AI1914" s="22"/>
      <c r="AJ1914" s="21" t="s">
        <v>68</v>
      </c>
      <c r="AK1914" s="22"/>
      <c r="AL1914" s="22"/>
      <c r="AM1914" s="22"/>
      <c r="AN1914" s="22"/>
    </row>
    <row r="1915" spans="1:40" s="62" customFormat="1" ht="90" x14ac:dyDescent="0.25">
      <c r="A1915" s="22" t="s">
        <v>41</v>
      </c>
      <c r="B1915" s="22" t="s">
        <v>7261</v>
      </c>
      <c r="C1915" s="22" t="s">
        <v>2231</v>
      </c>
      <c r="D1915" s="67" t="s">
        <v>9432</v>
      </c>
      <c r="E1915" s="68">
        <v>44896</v>
      </c>
      <c r="F1915" s="22" t="s">
        <v>9433</v>
      </c>
      <c r="G1915" s="32">
        <v>43562864</v>
      </c>
      <c r="H1915" s="22" t="s">
        <v>46</v>
      </c>
      <c r="I1915" s="22" t="s">
        <v>9394</v>
      </c>
      <c r="J1915" s="22" t="s">
        <v>9434</v>
      </c>
      <c r="K1915" s="22" t="s">
        <v>9435</v>
      </c>
      <c r="L1915" s="22" t="s">
        <v>7261</v>
      </c>
      <c r="M1915" s="22" t="s">
        <v>7341</v>
      </c>
      <c r="N1915" s="9">
        <f t="shared" si="29"/>
        <v>181553573</v>
      </c>
      <c r="O1915" s="26">
        <v>181553573</v>
      </c>
      <c r="P1915" s="26">
        <v>7374770</v>
      </c>
      <c r="Q1915" s="22"/>
      <c r="R1915" s="22"/>
      <c r="S1915" s="22"/>
      <c r="T1915" s="22" t="s">
        <v>9436</v>
      </c>
      <c r="U1915" s="25">
        <v>44896</v>
      </c>
      <c r="V1915" s="25">
        <v>45626</v>
      </c>
      <c r="W1915" s="22" t="s">
        <v>46</v>
      </c>
      <c r="X1915" s="22">
        <v>730</v>
      </c>
      <c r="Y1915" s="22"/>
      <c r="Z1915" s="22"/>
      <c r="AA1915" s="22"/>
      <c r="AB1915" s="22"/>
      <c r="AC1915" s="22"/>
      <c r="AD1915" s="22"/>
      <c r="AE1915" s="22" t="s">
        <v>8699</v>
      </c>
      <c r="AF1915" s="22" t="s">
        <v>7328</v>
      </c>
      <c r="AG1915" s="22" t="s">
        <v>9398</v>
      </c>
      <c r="AH1915" s="22" t="s">
        <v>209</v>
      </c>
      <c r="AI1915" s="22"/>
      <c r="AJ1915" s="21" t="s">
        <v>68</v>
      </c>
      <c r="AK1915" s="22"/>
      <c r="AL1915" s="22"/>
      <c r="AM1915" s="22"/>
      <c r="AN1915" s="22"/>
    </row>
    <row r="1916" spans="1:40" s="62" customFormat="1" ht="90" x14ac:dyDescent="0.25">
      <c r="A1916" s="22" t="s">
        <v>41</v>
      </c>
      <c r="B1916" s="22" t="s">
        <v>7261</v>
      </c>
      <c r="C1916" s="22" t="s">
        <v>2231</v>
      </c>
      <c r="D1916" s="67" t="s">
        <v>9437</v>
      </c>
      <c r="E1916" s="68">
        <v>44896</v>
      </c>
      <c r="F1916" s="22" t="s">
        <v>9438</v>
      </c>
      <c r="G1916" s="32" t="s">
        <v>9439</v>
      </c>
      <c r="H1916" s="22" t="s">
        <v>46</v>
      </c>
      <c r="I1916" s="22" t="s">
        <v>9394</v>
      </c>
      <c r="J1916" s="22" t="s">
        <v>9440</v>
      </c>
      <c r="K1916" s="22" t="s">
        <v>9441</v>
      </c>
      <c r="L1916" s="22" t="s">
        <v>7261</v>
      </c>
      <c r="M1916" s="22" t="s">
        <v>8697</v>
      </c>
      <c r="N1916" s="9">
        <f t="shared" si="29"/>
        <v>247172216</v>
      </c>
      <c r="O1916" s="26">
        <v>247172216</v>
      </c>
      <c r="P1916" s="26">
        <v>8050964</v>
      </c>
      <c r="Q1916" s="22"/>
      <c r="R1916" s="22"/>
      <c r="S1916" s="22"/>
      <c r="T1916" s="22" t="s">
        <v>9442</v>
      </c>
      <c r="U1916" s="25">
        <v>44896</v>
      </c>
      <c r="V1916" s="25">
        <v>45626</v>
      </c>
      <c r="W1916" s="22" t="s">
        <v>46</v>
      </c>
      <c r="X1916" s="22">
        <v>730</v>
      </c>
      <c r="Y1916" s="22"/>
      <c r="Z1916" s="22"/>
      <c r="AA1916" s="22"/>
      <c r="AB1916" s="22"/>
      <c r="AC1916" s="22"/>
      <c r="AD1916" s="22"/>
      <c r="AE1916" s="22" t="s">
        <v>8699</v>
      </c>
      <c r="AF1916" s="22" t="s">
        <v>7328</v>
      </c>
      <c r="AG1916" s="22" t="s">
        <v>9398</v>
      </c>
      <c r="AH1916" s="22" t="s">
        <v>209</v>
      </c>
      <c r="AI1916" s="22"/>
      <c r="AJ1916" s="21" t="s">
        <v>68</v>
      </c>
      <c r="AK1916" s="22"/>
      <c r="AL1916" s="22"/>
      <c r="AM1916" s="22"/>
      <c r="AN1916" s="22"/>
    </row>
    <row r="1917" spans="1:40" s="62" customFormat="1" ht="90" x14ac:dyDescent="0.25">
      <c r="A1917" s="22" t="s">
        <v>41</v>
      </c>
      <c r="B1917" s="22" t="s">
        <v>7261</v>
      </c>
      <c r="C1917" s="22" t="s">
        <v>2231</v>
      </c>
      <c r="D1917" s="67" t="s">
        <v>9443</v>
      </c>
      <c r="E1917" s="68">
        <v>44896</v>
      </c>
      <c r="F1917" s="22" t="s">
        <v>9444</v>
      </c>
      <c r="G1917" s="32">
        <v>13920858</v>
      </c>
      <c r="H1917" s="22" t="s">
        <v>46</v>
      </c>
      <c r="I1917" s="22" t="s">
        <v>9394</v>
      </c>
      <c r="J1917" s="22" t="s">
        <v>9445</v>
      </c>
      <c r="K1917" s="22" t="s">
        <v>9446</v>
      </c>
      <c r="L1917" s="22" t="s">
        <v>7261</v>
      </c>
      <c r="M1917" s="22" t="s">
        <v>7341</v>
      </c>
      <c r="N1917" s="9">
        <f t="shared" si="29"/>
        <v>72253710</v>
      </c>
      <c r="O1917" s="26">
        <v>72253710</v>
      </c>
      <c r="P1917" s="26">
        <v>2800627</v>
      </c>
      <c r="Q1917" s="22"/>
      <c r="R1917" s="22"/>
      <c r="S1917" s="22"/>
      <c r="T1917" s="22" t="s">
        <v>9447</v>
      </c>
      <c r="U1917" s="25">
        <v>44896</v>
      </c>
      <c r="V1917" s="25">
        <v>45626</v>
      </c>
      <c r="W1917" s="22" t="s">
        <v>46</v>
      </c>
      <c r="X1917" s="22">
        <v>730</v>
      </c>
      <c r="Y1917" s="22"/>
      <c r="Z1917" s="22"/>
      <c r="AA1917" s="22"/>
      <c r="AB1917" s="22"/>
      <c r="AC1917" s="22"/>
      <c r="AD1917" s="22"/>
      <c r="AE1917" s="22" t="s">
        <v>8699</v>
      </c>
      <c r="AF1917" s="22" t="s">
        <v>7328</v>
      </c>
      <c r="AG1917" s="22" t="s">
        <v>9398</v>
      </c>
      <c r="AH1917" s="22" t="s">
        <v>209</v>
      </c>
      <c r="AI1917" s="22"/>
      <c r="AJ1917" s="21" t="s">
        <v>68</v>
      </c>
      <c r="AK1917" s="22"/>
      <c r="AL1917" s="22"/>
      <c r="AM1917" s="22"/>
      <c r="AN1917" s="22"/>
    </row>
    <row r="1918" spans="1:40" s="62" customFormat="1" ht="135" x14ac:dyDescent="0.25">
      <c r="A1918" s="22" t="s">
        <v>41</v>
      </c>
      <c r="B1918" s="22" t="s">
        <v>7261</v>
      </c>
      <c r="C1918" s="22" t="s">
        <v>2231</v>
      </c>
      <c r="D1918" s="67" t="s">
        <v>9448</v>
      </c>
      <c r="E1918" s="68">
        <v>44896</v>
      </c>
      <c r="F1918" s="22" t="s">
        <v>6717</v>
      </c>
      <c r="G1918" s="32">
        <v>1006946943</v>
      </c>
      <c r="H1918" s="22" t="s">
        <v>46</v>
      </c>
      <c r="I1918" s="22" t="s">
        <v>9394</v>
      </c>
      <c r="J1918" s="22" t="s">
        <v>9445</v>
      </c>
      <c r="K1918" s="22" t="s">
        <v>9449</v>
      </c>
      <c r="L1918" s="22" t="s">
        <v>7261</v>
      </c>
      <c r="M1918" s="22" t="s">
        <v>7341</v>
      </c>
      <c r="N1918" s="9">
        <f t="shared" si="29"/>
        <v>143701046</v>
      </c>
      <c r="O1918" s="26">
        <v>143701046</v>
      </c>
      <c r="P1918" s="26">
        <v>5570000</v>
      </c>
      <c r="Q1918" s="22"/>
      <c r="R1918" s="22"/>
      <c r="S1918" s="22"/>
      <c r="T1918" s="22" t="s">
        <v>9447</v>
      </c>
      <c r="U1918" s="25">
        <v>44896</v>
      </c>
      <c r="V1918" s="25">
        <v>45626</v>
      </c>
      <c r="W1918" s="22" t="s">
        <v>46</v>
      </c>
      <c r="X1918" s="22">
        <v>730</v>
      </c>
      <c r="Y1918" s="22"/>
      <c r="Z1918" s="22"/>
      <c r="AA1918" s="22"/>
      <c r="AB1918" s="22"/>
      <c r="AC1918" s="22"/>
      <c r="AD1918" s="22"/>
      <c r="AE1918" s="22" t="s">
        <v>8699</v>
      </c>
      <c r="AF1918" s="22" t="s">
        <v>7328</v>
      </c>
      <c r="AG1918" s="22" t="s">
        <v>9398</v>
      </c>
      <c r="AH1918" s="22" t="s">
        <v>209</v>
      </c>
      <c r="AI1918" s="22"/>
      <c r="AJ1918" s="21" t="s">
        <v>68</v>
      </c>
      <c r="AK1918" s="22"/>
      <c r="AL1918" s="22"/>
      <c r="AM1918" s="22"/>
      <c r="AN1918" s="22"/>
    </row>
    <row r="1919" spans="1:40" s="62" customFormat="1" ht="90" x14ac:dyDescent="0.25">
      <c r="A1919" s="22" t="s">
        <v>41</v>
      </c>
      <c r="B1919" s="22" t="s">
        <v>7261</v>
      </c>
      <c r="C1919" s="22" t="s">
        <v>2231</v>
      </c>
      <c r="D1919" s="67" t="s">
        <v>9450</v>
      </c>
      <c r="E1919" s="68">
        <v>44896</v>
      </c>
      <c r="F1919" s="22" t="s">
        <v>9451</v>
      </c>
      <c r="G1919" s="32" t="s">
        <v>9452</v>
      </c>
      <c r="H1919" s="22" t="s">
        <v>46</v>
      </c>
      <c r="I1919" s="22" t="s">
        <v>9394</v>
      </c>
      <c r="J1919" s="22" t="s">
        <v>9453</v>
      </c>
      <c r="K1919" s="22" t="s">
        <v>9454</v>
      </c>
      <c r="L1919" s="22" t="s">
        <v>7261</v>
      </c>
      <c r="M1919" s="22" t="s">
        <v>2238</v>
      </c>
      <c r="N1919" s="9">
        <f t="shared" si="29"/>
        <v>1658974416</v>
      </c>
      <c r="O1919" s="26">
        <v>1658974416</v>
      </c>
      <c r="P1919" s="26">
        <v>55190645</v>
      </c>
      <c r="Q1919" s="22"/>
      <c r="R1919" s="22"/>
      <c r="S1919" s="22"/>
      <c r="T1919" s="22" t="s">
        <v>9455</v>
      </c>
      <c r="U1919" s="25">
        <v>44896</v>
      </c>
      <c r="V1919" s="25">
        <v>45626</v>
      </c>
      <c r="W1919" s="22" t="s">
        <v>46</v>
      </c>
      <c r="X1919" s="22">
        <v>730</v>
      </c>
      <c r="Y1919" s="22"/>
      <c r="Z1919" s="22"/>
      <c r="AA1919" s="22"/>
      <c r="AB1919" s="22"/>
      <c r="AC1919" s="22"/>
      <c r="AD1919" s="22"/>
      <c r="AE1919" s="22" t="s">
        <v>8699</v>
      </c>
      <c r="AF1919" s="22" t="s">
        <v>7328</v>
      </c>
      <c r="AG1919" s="22" t="s">
        <v>9398</v>
      </c>
      <c r="AH1919" s="22" t="s">
        <v>209</v>
      </c>
      <c r="AI1919" s="22"/>
      <c r="AJ1919" s="21" t="s">
        <v>68</v>
      </c>
      <c r="AK1919" s="22"/>
      <c r="AL1919" s="22"/>
      <c r="AM1919" s="22"/>
      <c r="AN1919" s="22"/>
    </row>
    <row r="1920" spans="1:40" s="62" customFormat="1" ht="90" x14ac:dyDescent="0.25">
      <c r="A1920" s="22" t="s">
        <v>41</v>
      </c>
      <c r="B1920" s="22" t="s">
        <v>7261</v>
      </c>
      <c r="C1920" s="22" t="s">
        <v>2231</v>
      </c>
      <c r="D1920" s="67" t="s">
        <v>9456</v>
      </c>
      <c r="E1920" s="68">
        <v>44896</v>
      </c>
      <c r="F1920" s="22" t="s">
        <v>9457</v>
      </c>
      <c r="G1920" s="32">
        <v>26256883</v>
      </c>
      <c r="H1920" s="22" t="s">
        <v>46</v>
      </c>
      <c r="I1920" s="22" t="s">
        <v>9394</v>
      </c>
      <c r="J1920" s="22" t="s">
        <v>9458</v>
      </c>
      <c r="K1920" s="22" t="s">
        <v>9459</v>
      </c>
      <c r="L1920" s="22" t="s">
        <v>7261</v>
      </c>
      <c r="M1920" s="22" t="s">
        <v>2238</v>
      </c>
      <c r="N1920" s="9">
        <f t="shared" si="29"/>
        <v>39540435</v>
      </c>
      <c r="O1920" s="26">
        <v>39540435</v>
      </c>
      <c r="P1920" s="26">
        <v>1532627</v>
      </c>
      <c r="Q1920" s="22"/>
      <c r="R1920" s="22"/>
      <c r="S1920" s="22"/>
      <c r="T1920" s="22" t="s">
        <v>9460</v>
      </c>
      <c r="U1920" s="25">
        <v>44896</v>
      </c>
      <c r="V1920" s="25">
        <v>45626</v>
      </c>
      <c r="W1920" s="22" t="s">
        <v>46</v>
      </c>
      <c r="X1920" s="22">
        <v>730</v>
      </c>
      <c r="Y1920" s="22"/>
      <c r="Z1920" s="22"/>
      <c r="AA1920" s="22"/>
      <c r="AB1920" s="22"/>
      <c r="AC1920" s="22"/>
      <c r="AD1920" s="22"/>
      <c r="AE1920" s="22" t="s">
        <v>8699</v>
      </c>
      <c r="AF1920" s="22" t="s">
        <v>7328</v>
      </c>
      <c r="AG1920" s="22" t="s">
        <v>9398</v>
      </c>
      <c r="AH1920" s="22" t="s">
        <v>209</v>
      </c>
      <c r="AI1920" s="22"/>
      <c r="AJ1920" s="21" t="s">
        <v>68</v>
      </c>
      <c r="AK1920" s="22"/>
      <c r="AL1920" s="22"/>
      <c r="AM1920" s="22"/>
      <c r="AN1920" s="22"/>
    </row>
    <row r="1921" spans="1:40" s="62" customFormat="1" ht="120" x14ac:dyDescent="0.25">
      <c r="A1921" s="22" t="s">
        <v>41</v>
      </c>
      <c r="B1921" s="22" t="s">
        <v>7261</v>
      </c>
      <c r="C1921" s="22" t="s">
        <v>2231</v>
      </c>
      <c r="D1921" s="67" t="s">
        <v>9461</v>
      </c>
      <c r="E1921" s="68">
        <v>44896</v>
      </c>
      <c r="F1921" s="22" t="s">
        <v>9462</v>
      </c>
      <c r="G1921" s="32">
        <v>30716850</v>
      </c>
      <c r="H1921" s="22" t="s">
        <v>46</v>
      </c>
      <c r="I1921" s="22" t="s">
        <v>9394</v>
      </c>
      <c r="J1921" s="22" t="s">
        <v>9463</v>
      </c>
      <c r="K1921" s="22" t="s">
        <v>9464</v>
      </c>
      <c r="L1921" s="22" t="s">
        <v>7261</v>
      </c>
      <c r="M1921" s="22" t="s">
        <v>8697</v>
      </c>
      <c r="N1921" s="9">
        <f t="shared" si="29"/>
        <v>56214422</v>
      </c>
      <c r="O1921" s="26">
        <v>56214422</v>
      </c>
      <c r="P1921" s="26">
        <v>2178928</v>
      </c>
      <c r="Q1921" s="22"/>
      <c r="R1921" s="22"/>
      <c r="S1921" s="22"/>
      <c r="T1921" s="22" t="s">
        <v>9465</v>
      </c>
      <c r="U1921" s="25">
        <v>44896</v>
      </c>
      <c r="V1921" s="25">
        <v>45626</v>
      </c>
      <c r="W1921" s="22" t="s">
        <v>46</v>
      </c>
      <c r="X1921" s="22">
        <v>730</v>
      </c>
      <c r="Y1921" s="22"/>
      <c r="Z1921" s="22"/>
      <c r="AA1921" s="22"/>
      <c r="AB1921" s="22"/>
      <c r="AC1921" s="22"/>
      <c r="AD1921" s="22"/>
      <c r="AE1921" s="22" t="s">
        <v>8699</v>
      </c>
      <c r="AF1921" s="22" t="s">
        <v>7328</v>
      </c>
      <c r="AG1921" s="22" t="s">
        <v>9398</v>
      </c>
      <c r="AH1921" s="22" t="s">
        <v>209</v>
      </c>
      <c r="AI1921" s="22"/>
      <c r="AJ1921" s="21" t="s">
        <v>68</v>
      </c>
      <c r="AK1921" s="22"/>
      <c r="AL1921" s="22"/>
      <c r="AM1921" s="22"/>
      <c r="AN1921" s="22"/>
    </row>
    <row r="1922" spans="1:40" s="62" customFormat="1" ht="90" x14ac:dyDescent="0.25">
      <c r="A1922" s="22" t="s">
        <v>41</v>
      </c>
      <c r="B1922" s="22" t="s">
        <v>7261</v>
      </c>
      <c r="C1922" s="22" t="s">
        <v>2231</v>
      </c>
      <c r="D1922" s="67" t="s">
        <v>9466</v>
      </c>
      <c r="E1922" s="68">
        <v>44896</v>
      </c>
      <c r="F1922" s="22" t="s">
        <v>6693</v>
      </c>
      <c r="G1922" s="32">
        <v>12970485</v>
      </c>
      <c r="H1922" s="22" t="s">
        <v>46</v>
      </c>
      <c r="I1922" s="22" t="s">
        <v>9394</v>
      </c>
      <c r="J1922" s="22" t="s">
        <v>9467</v>
      </c>
      <c r="K1922" s="22" t="s">
        <v>9468</v>
      </c>
      <c r="L1922" s="22" t="s">
        <v>7261</v>
      </c>
      <c r="M1922" s="22" t="s">
        <v>8697</v>
      </c>
      <c r="N1922" s="9">
        <f t="shared" si="29"/>
        <v>20952447</v>
      </c>
      <c r="O1922" s="26">
        <v>20952447</v>
      </c>
      <c r="P1922" s="26">
        <v>807554</v>
      </c>
      <c r="Q1922" s="22"/>
      <c r="R1922" s="22"/>
      <c r="S1922" s="22"/>
      <c r="T1922" s="22" t="s">
        <v>9469</v>
      </c>
      <c r="U1922" s="25">
        <v>44896</v>
      </c>
      <c r="V1922" s="25">
        <v>45626</v>
      </c>
      <c r="W1922" s="22" t="s">
        <v>46</v>
      </c>
      <c r="X1922" s="22">
        <v>730</v>
      </c>
      <c r="Y1922" s="22"/>
      <c r="Z1922" s="22"/>
      <c r="AA1922" s="22"/>
      <c r="AB1922" s="22"/>
      <c r="AC1922" s="22"/>
      <c r="AD1922" s="22"/>
      <c r="AE1922" s="22" t="s">
        <v>8699</v>
      </c>
      <c r="AF1922" s="22" t="s">
        <v>7328</v>
      </c>
      <c r="AG1922" s="22" t="s">
        <v>9398</v>
      </c>
      <c r="AH1922" s="22" t="s">
        <v>209</v>
      </c>
      <c r="AI1922" s="22"/>
      <c r="AJ1922" s="21" t="s">
        <v>68</v>
      </c>
      <c r="AK1922" s="22"/>
      <c r="AL1922" s="22"/>
      <c r="AM1922" s="22"/>
      <c r="AN1922" s="22"/>
    </row>
    <row r="1923" spans="1:40" s="62" customFormat="1" ht="105" x14ac:dyDescent="0.25">
      <c r="A1923" s="22" t="s">
        <v>41</v>
      </c>
      <c r="B1923" s="22" t="s">
        <v>7261</v>
      </c>
      <c r="C1923" s="22" t="s">
        <v>2231</v>
      </c>
      <c r="D1923" s="67" t="s">
        <v>9470</v>
      </c>
      <c r="E1923" s="68">
        <v>44896</v>
      </c>
      <c r="F1923" s="22" t="s">
        <v>9471</v>
      </c>
      <c r="G1923" s="32">
        <v>4930889</v>
      </c>
      <c r="H1923" s="22" t="s">
        <v>46</v>
      </c>
      <c r="I1923" s="22" t="s">
        <v>9394</v>
      </c>
      <c r="J1923" s="22" t="s">
        <v>9472</v>
      </c>
      <c r="K1923" s="22" t="s">
        <v>9473</v>
      </c>
      <c r="L1923" s="22" t="s">
        <v>7261</v>
      </c>
      <c r="M1923" s="22" t="s">
        <v>2238</v>
      </c>
      <c r="N1923" s="9">
        <f t="shared" si="29"/>
        <v>13095306</v>
      </c>
      <c r="O1923" s="26">
        <v>13095306</v>
      </c>
      <c r="P1923" s="26">
        <v>504722</v>
      </c>
      <c r="Q1923" s="22"/>
      <c r="R1923" s="22"/>
      <c r="S1923" s="22"/>
      <c r="T1923" s="22" t="s">
        <v>9469</v>
      </c>
      <c r="U1923" s="25">
        <v>44896</v>
      </c>
      <c r="V1923" s="25">
        <v>45626</v>
      </c>
      <c r="W1923" s="22" t="s">
        <v>46</v>
      </c>
      <c r="X1923" s="22">
        <v>730</v>
      </c>
      <c r="Y1923" s="22"/>
      <c r="Z1923" s="22"/>
      <c r="AA1923" s="22"/>
      <c r="AB1923" s="22"/>
      <c r="AC1923" s="22"/>
      <c r="AD1923" s="22"/>
      <c r="AE1923" s="22" t="s">
        <v>8699</v>
      </c>
      <c r="AF1923" s="22" t="s">
        <v>7328</v>
      </c>
      <c r="AG1923" s="22" t="s">
        <v>9398</v>
      </c>
      <c r="AH1923" s="22" t="s">
        <v>209</v>
      </c>
      <c r="AI1923" s="22"/>
      <c r="AJ1923" s="21" t="s">
        <v>68</v>
      </c>
      <c r="AK1923" s="22"/>
      <c r="AL1923" s="22"/>
      <c r="AM1923" s="22"/>
      <c r="AN1923" s="22"/>
    </row>
    <row r="1924" spans="1:40" s="62" customFormat="1" ht="105" x14ac:dyDescent="0.25">
      <c r="A1924" s="22" t="s">
        <v>41</v>
      </c>
      <c r="B1924" s="22" t="s">
        <v>7261</v>
      </c>
      <c r="C1924" s="22" t="s">
        <v>2231</v>
      </c>
      <c r="D1924" s="67" t="s">
        <v>9474</v>
      </c>
      <c r="E1924" s="68">
        <v>44896</v>
      </c>
      <c r="F1924" s="22" t="s">
        <v>6678</v>
      </c>
      <c r="G1924" s="32">
        <v>19278063</v>
      </c>
      <c r="H1924" s="22" t="s">
        <v>46</v>
      </c>
      <c r="I1924" s="22" t="s">
        <v>9394</v>
      </c>
      <c r="J1924" s="22" t="s">
        <v>9475</v>
      </c>
      <c r="K1924" s="22" t="s">
        <v>9476</v>
      </c>
      <c r="L1924" s="22" t="s">
        <v>7261</v>
      </c>
      <c r="M1924" s="22" t="s">
        <v>8697</v>
      </c>
      <c r="N1924" s="9">
        <f t="shared" ref="N1924:N1987" si="30">O1924+Q1924+R1924+S1924</f>
        <v>10946423</v>
      </c>
      <c r="O1924" s="26">
        <v>10946423</v>
      </c>
      <c r="P1924" s="26">
        <v>9198674</v>
      </c>
      <c r="Q1924" s="22"/>
      <c r="R1924" s="22"/>
      <c r="S1924" s="22"/>
      <c r="T1924" s="22" t="s">
        <v>9477</v>
      </c>
      <c r="U1924" s="25">
        <v>44896</v>
      </c>
      <c r="V1924" s="25">
        <v>45626</v>
      </c>
      <c r="W1924" s="22" t="s">
        <v>46</v>
      </c>
      <c r="X1924" s="22">
        <v>730</v>
      </c>
      <c r="Y1924" s="22"/>
      <c r="Z1924" s="22"/>
      <c r="AA1924" s="22"/>
      <c r="AB1924" s="22"/>
      <c r="AC1924" s="22"/>
      <c r="AD1924" s="22"/>
      <c r="AE1924" s="22" t="s">
        <v>8699</v>
      </c>
      <c r="AF1924" s="22" t="s">
        <v>7328</v>
      </c>
      <c r="AG1924" s="22" t="s">
        <v>9398</v>
      </c>
      <c r="AH1924" s="22" t="s">
        <v>209</v>
      </c>
      <c r="AI1924" s="22"/>
      <c r="AJ1924" s="21" t="s">
        <v>68</v>
      </c>
      <c r="AK1924" s="22"/>
      <c r="AL1924" s="22"/>
      <c r="AM1924" s="22"/>
      <c r="AN1924" s="22"/>
    </row>
    <row r="1925" spans="1:40" s="62" customFormat="1" ht="165" x14ac:dyDescent="0.25">
      <c r="A1925" s="22" t="s">
        <v>41</v>
      </c>
      <c r="B1925" s="22" t="s">
        <v>42</v>
      </c>
      <c r="C1925" s="22" t="s">
        <v>7438</v>
      </c>
      <c r="D1925" s="67" t="s">
        <v>9478</v>
      </c>
      <c r="E1925" s="68">
        <v>44896</v>
      </c>
      <c r="F1925" s="22" t="s">
        <v>9479</v>
      </c>
      <c r="G1925" s="32" t="s">
        <v>9480</v>
      </c>
      <c r="H1925" s="22" t="s">
        <v>46</v>
      </c>
      <c r="I1925" s="22" t="s">
        <v>9481</v>
      </c>
      <c r="J1925" s="22" t="s">
        <v>9482</v>
      </c>
      <c r="K1925" s="22" t="s">
        <v>9483</v>
      </c>
      <c r="L1925" s="22" t="s">
        <v>177</v>
      </c>
      <c r="M1925" s="22" t="s">
        <v>7341</v>
      </c>
      <c r="N1925" s="9">
        <f t="shared" si="30"/>
        <v>5112000</v>
      </c>
      <c r="O1925" s="26">
        <v>5112000</v>
      </c>
      <c r="P1925" s="26">
        <v>5112000</v>
      </c>
      <c r="Q1925" s="22"/>
      <c r="R1925" s="22"/>
      <c r="S1925" s="22"/>
      <c r="T1925" s="22" t="s">
        <v>9484</v>
      </c>
      <c r="U1925" s="25">
        <v>44901</v>
      </c>
      <c r="V1925" s="25">
        <v>44926</v>
      </c>
      <c r="W1925" s="25">
        <v>44901</v>
      </c>
      <c r="X1925" s="22">
        <v>30</v>
      </c>
      <c r="Y1925" s="22"/>
      <c r="Z1925" s="22"/>
      <c r="AA1925" s="22"/>
      <c r="AB1925" s="22"/>
      <c r="AC1925" s="22"/>
      <c r="AD1925" s="22"/>
      <c r="AE1925" s="22" t="s">
        <v>9485</v>
      </c>
      <c r="AF1925" s="22" t="s">
        <v>53</v>
      </c>
      <c r="AG1925" s="22" t="s">
        <v>519</v>
      </c>
      <c r="AH1925" s="22" t="s">
        <v>209</v>
      </c>
      <c r="AI1925" s="22"/>
      <c r="AJ1925" s="21" t="s">
        <v>68</v>
      </c>
      <c r="AK1925" s="22"/>
      <c r="AL1925" s="22"/>
      <c r="AM1925" s="22"/>
      <c r="AN1925" s="22"/>
    </row>
    <row r="1926" spans="1:40" s="62" customFormat="1" ht="60" x14ac:dyDescent="0.25">
      <c r="A1926" s="22" t="s">
        <v>41</v>
      </c>
      <c r="B1926" s="22" t="s">
        <v>7261</v>
      </c>
      <c r="C1926" s="22" t="s">
        <v>2231</v>
      </c>
      <c r="D1926" s="67" t="s">
        <v>9486</v>
      </c>
      <c r="E1926" s="68">
        <v>44896</v>
      </c>
      <c r="F1926" s="22" t="s">
        <v>9487</v>
      </c>
      <c r="G1926" s="32">
        <v>21399966</v>
      </c>
      <c r="H1926" s="22" t="s">
        <v>46</v>
      </c>
      <c r="I1926" s="22" t="s">
        <v>9394</v>
      </c>
      <c r="J1926" s="22" t="s">
        <v>9488</v>
      </c>
      <c r="K1926" s="22" t="s">
        <v>9489</v>
      </c>
      <c r="L1926" s="22" t="s">
        <v>7261</v>
      </c>
      <c r="M1926" s="22" t="s">
        <v>2238</v>
      </c>
      <c r="N1926" s="9">
        <f t="shared" si="30"/>
        <v>49620407</v>
      </c>
      <c r="O1926" s="26">
        <v>49620407</v>
      </c>
      <c r="P1926" s="26">
        <v>1839153</v>
      </c>
      <c r="Q1926" s="22"/>
      <c r="R1926" s="22"/>
      <c r="S1926" s="22"/>
      <c r="T1926" s="22" t="s">
        <v>9490</v>
      </c>
      <c r="U1926" s="25">
        <v>44896</v>
      </c>
      <c r="V1926" s="25">
        <v>45626</v>
      </c>
      <c r="W1926" s="22" t="s">
        <v>46</v>
      </c>
      <c r="X1926" s="22">
        <v>730</v>
      </c>
      <c r="Y1926" s="22"/>
      <c r="Z1926" s="22"/>
      <c r="AA1926" s="22"/>
      <c r="AB1926" s="22"/>
      <c r="AC1926" s="22"/>
      <c r="AD1926" s="22"/>
      <c r="AE1926" s="22" t="s">
        <v>8699</v>
      </c>
      <c r="AF1926" s="22" t="s">
        <v>7328</v>
      </c>
      <c r="AG1926" s="22" t="s">
        <v>9398</v>
      </c>
      <c r="AH1926" s="22" t="s">
        <v>209</v>
      </c>
      <c r="AI1926" s="22"/>
      <c r="AJ1926" s="21" t="s">
        <v>139</v>
      </c>
      <c r="AK1926" s="22"/>
      <c r="AL1926" s="22"/>
      <c r="AM1926" s="22"/>
      <c r="AN1926" s="22"/>
    </row>
    <row r="1927" spans="1:40" s="62" customFormat="1" ht="60" x14ac:dyDescent="0.25">
      <c r="A1927" s="22" t="s">
        <v>41</v>
      </c>
      <c r="B1927" s="22" t="s">
        <v>7261</v>
      </c>
      <c r="C1927" s="22" t="s">
        <v>2231</v>
      </c>
      <c r="D1927" s="67" t="s">
        <v>9491</v>
      </c>
      <c r="E1927" s="68">
        <v>44896</v>
      </c>
      <c r="F1927" s="22" t="s">
        <v>9492</v>
      </c>
      <c r="G1927" s="32">
        <v>24378570</v>
      </c>
      <c r="H1927" s="22" t="s">
        <v>46</v>
      </c>
      <c r="I1927" s="22" t="s">
        <v>9394</v>
      </c>
      <c r="J1927" s="22" t="s">
        <v>9493</v>
      </c>
      <c r="K1927" s="22" t="s">
        <v>9489</v>
      </c>
      <c r="L1927" s="22" t="s">
        <v>7261</v>
      </c>
      <c r="M1927" s="22" t="s">
        <v>2238</v>
      </c>
      <c r="N1927" s="9">
        <f t="shared" si="30"/>
        <v>56863532</v>
      </c>
      <c r="O1927" s="26">
        <v>56863532</v>
      </c>
      <c r="P1927" s="26">
        <v>1771105</v>
      </c>
      <c r="Q1927" s="22"/>
      <c r="R1927" s="22"/>
      <c r="S1927" s="22"/>
      <c r="T1927" s="22" t="s">
        <v>9494</v>
      </c>
      <c r="U1927" s="25">
        <v>44896</v>
      </c>
      <c r="V1927" s="25">
        <v>45626</v>
      </c>
      <c r="W1927" s="22" t="s">
        <v>46</v>
      </c>
      <c r="X1927" s="22">
        <v>730</v>
      </c>
      <c r="Y1927" s="22"/>
      <c r="Z1927" s="22"/>
      <c r="AA1927" s="22"/>
      <c r="AB1927" s="22"/>
      <c r="AC1927" s="22"/>
      <c r="AD1927" s="22"/>
      <c r="AE1927" s="22" t="s">
        <v>8699</v>
      </c>
      <c r="AF1927" s="22" t="s">
        <v>7328</v>
      </c>
      <c r="AG1927" s="22" t="s">
        <v>9398</v>
      </c>
      <c r="AH1927" s="22" t="s">
        <v>209</v>
      </c>
      <c r="AI1927" s="22"/>
      <c r="AJ1927" s="21" t="s">
        <v>139</v>
      </c>
      <c r="AK1927" s="22"/>
      <c r="AL1927" s="22"/>
      <c r="AM1927" s="22"/>
      <c r="AN1927" s="22"/>
    </row>
    <row r="1928" spans="1:40" s="62" customFormat="1" ht="75" x14ac:dyDescent="0.25">
      <c r="A1928" s="22" t="s">
        <v>41</v>
      </c>
      <c r="B1928" s="22" t="s">
        <v>7261</v>
      </c>
      <c r="C1928" s="22" t="s">
        <v>2231</v>
      </c>
      <c r="D1928" s="67" t="s">
        <v>9495</v>
      </c>
      <c r="E1928" s="68">
        <v>44896</v>
      </c>
      <c r="F1928" s="22" t="s">
        <v>9496</v>
      </c>
      <c r="G1928" s="32">
        <v>21573587</v>
      </c>
      <c r="H1928" s="22" t="s">
        <v>46</v>
      </c>
      <c r="I1928" s="22" t="s">
        <v>9394</v>
      </c>
      <c r="J1928" s="22" t="s">
        <v>9497</v>
      </c>
      <c r="K1928" s="22" t="s">
        <v>9498</v>
      </c>
      <c r="L1928" s="22" t="s">
        <v>7261</v>
      </c>
      <c r="M1928" s="22" t="s">
        <v>2238</v>
      </c>
      <c r="N1928" s="9">
        <f t="shared" si="30"/>
        <v>58210628</v>
      </c>
      <c r="O1928" s="26">
        <v>58210628</v>
      </c>
      <c r="P1928" s="26">
        <v>2243569</v>
      </c>
      <c r="Q1928" s="22"/>
      <c r="R1928" s="22"/>
      <c r="S1928" s="22"/>
      <c r="T1928" s="22" t="s">
        <v>9499</v>
      </c>
      <c r="U1928" s="25">
        <v>44896</v>
      </c>
      <c r="V1928" s="25">
        <v>45626</v>
      </c>
      <c r="W1928" s="22" t="s">
        <v>46</v>
      </c>
      <c r="X1928" s="22">
        <v>730</v>
      </c>
      <c r="Y1928" s="22"/>
      <c r="Z1928" s="22"/>
      <c r="AA1928" s="22"/>
      <c r="AB1928" s="22"/>
      <c r="AC1928" s="22"/>
      <c r="AD1928" s="22"/>
      <c r="AE1928" s="22" t="s">
        <v>8699</v>
      </c>
      <c r="AF1928" s="22" t="s">
        <v>7328</v>
      </c>
      <c r="AG1928" s="22" t="s">
        <v>9398</v>
      </c>
      <c r="AH1928" s="22" t="s">
        <v>209</v>
      </c>
      <c r="AI1928" s="22"/>
      <c r="AJ1928" s="21" t="s">
        <v>139</v>
      </c>
      <c r="AK1928" s="22"/>
      <c r="AL1928" s="22"/>
      <c r="AM1928" s="22"/>
      <c r="AN1928" s="22"/>
    </row>
    <row r="1929" spans="1:40" s="62" customFormat="1" ht="75" x14ac:dyDescent="0.25">
      <c r="A1929" s="22" t="s">
        <v>41</v>
      </c>
      <c r="B1929" s="22" t="s">
        <v>7261</v>
      </c>
      <c r="C1929" s="22" t="s">
        <v>2231</v>
      </c>
      <c r="D1929" s="67" t="s">
        <v>9500</v>
      </c>
      <c r="E1929" s="68">
        <v>44896</v>
      </c>
      <c r="F1929" s="22" t="s">
        <v>9501</v>
      </c>
      <c r="G1929" s="32" t="s">
        <v>9502</v>
      </c>
      <c r="H1929" s="22" t="s">
        <v>46</v>
      </c>
      <c r="I1929" s="22" t="s">
        <v>9394</v>
      </c>
      <c r="J1929" s="22" t="s">
        <v>9503</v>
      </c>
      <c r="K1929" s="22" t="s">
        <v>9504</v>
      </c>
      <c r="L1929" s="22" t="s">
        <v>7261</v>
      </c>
      <c r="M1929" s="22" t="s">
        <v>2238</v>
      </c>
      <c r="N1929" s="9">
        <f t="shared" si="30"/>
        <v>45764312</v>
      </c>
      <c r="O1929" s="26">
        <v>45764312</v>
      </c>
      <c r="P1929" s="26">
        <v>1490647</v>
      </c>
      <c r="Q1929" s="22"/>
      <c r="R1929" s="22"/>
      <c r="S1929" s="22"/>
      <c r="T1929" s="22" t="s">
        <v>9505</v>
      </c>
      <c r="U1929" s="25">
        <v>44896</v>
      </c>
      <c r="V1929" s="25">
        <v>45626</v>
      </c>
      <c r="W1929" s="22" t="s">
        <v>46</v>
      </c>
      <c r="X1929" s="22">
        <v>730</v>
      </c>
      <c r="Y1929" s="22"/>
      <c r="Z1929" s="22"/>
      <c r="AA1929" s="22"/>
      <c r="AB1929" s="22"/>
      <c r="AC1929" s="22"/>
      <c r="AD1929" s="22"/>
      <c r="AE1929" s="22" t="s">
        <v>8699</v>
      </c>
      <c r="AF1929" s="22" t="s">
        <v>7328</v>
      </c>
      <c r="AG1929" s="22" t="s">
        <v>9398</v>
      </c>
      <c r="AH1929" s="22" t="s">
        <v>209</v>
      </c>
      <c r="AI1929" s="22"/>
      <c r="AJ1929" s="21" t="s">
        <v>139</v>
      </c>
      <c r="AK1929" s="22"/>
      <c r="AL1929" s="22"/>
      <c r="AM1929" s="22"/>
      <c r="AN1929" s="22"/>
    </row>
    <row r="1930" spans="1:40" s="62" customFormat="1" ht="60" x14ac:dyDescent="0.25">
      <c r="A1930" s="22" t="s">
        <v>41</v>
      </c>
      <c r="B1930" s="22" t="s">
        <v>7261</v>
      </c>
      <c r="C1930" s="22" t="s">
        <v>2231</v>
      </c>
      <c r="D1930" s="67" t="s">
        <v>9506</v>
      </c>
      <c r="E1930" s="68">
        <v>44896</v>
      </c>
      <c r="F1930" s="22" t="s">
        <v>9507</v>
      </c>
      <c r="G1930" s="32">
        <v>24658267</v>
      </c>
      <c r="H1930" s="22" t="s">
        <v>46</v>
      </c>
      <c r="I1930" s="22" t="s">
        <v>9394</v>
      </c>
      <c r="J1930" s="22" t="s">
        <v>9508</v>
      </c>
      <c r="K1930" s="22" t="s">
        <v>9509</v>
      </c>
      <c r="L1930" s="22" t="s">
        <v>7261</v>
      </c>
      <c r="M1930" s="22" t="s">
        <v>8697</v>
      </c>
      <c r="N1930" s="9">
        <f t="shared" si="30"/>
        <v>8670908</v>
      </c>
      <c r="O1930" s="26">
        <v>8670908</v>
      </c>
      <c r="P1930" s="26">
        <v>334196</v>
      </c>
      <c r="Q1930" s="22"/>
      <c r="R1930" s="22"/>
      <c r="S1930" s="22"/>
      <c r="T1930" s="22" t="s">
        <v>9510</v>
      </c>
      <c r="U1930" s="25">
        <v>44896</v>
      </c>
      <c r="V1930" s="25">
        <v>45626</v>
      </c>
      <c r="W1930" s="22" t="s">
        <v>46</v>
      </c>
      <c r="X1930" s="22">
        <v>730</v>
      </c>
      <c r="Y1930" s="22"/>
      <c r="Z1930" s="22"/>
      <c r="AA1930" s="22"/>
      <c r="AB1930" s="22"/>
      <c r="AC1930" s="22"/>
      <c r="AD1930" s="22"/>
      <c r="AE1930" s="22" t="s">
        <v>8699</v>
      </c>
      <c r="AF1930" s="22" t="s">
        <v>7328</v>
      </c>
      <c r="AG1930" s="22" t="s">
        <v>9398</v>
      </c>
      <c r="AH1930" s="22" t="s">
        <v>209</v>
      </c>
      <c r="AI1930" s="22"/>
      <c r="AJ1930" s="21" t="s">
        <v>139</v>
      </c>
      <c r="AK1930" s="22"/>
      <c r="AL1930" s="22"/>
      <c r="AM1930" s="22"/>
      <c r="AN1930" s="22"/>
    </row>
    <row r="1931" spans="1:40" s="62" customFormat="1" ht="45" x14ac:dyDescent="0.25">
      <c r="A1931" s="22" t="s">
        <v>41</v>
      </c>
      <c r="B1931" s="22" t="s">
        <v>7261</v>
      </c>
      <c r="C1931" s="22" t="s">
        <v>2231</v>
      </c>
      <c r="D1931" s="67" t="s">
        <v>9511</v>
      </c>
      <c r="E1931" s="68">
        <v>44896</v>
      </c>
      <c r="F1931" s="22" t="s">
        <v>9512</v>
      </c>
      <c r="G1931" s="32">
        <v>12280546</v>
      </c>
      <c r="H1931" s="22" t="s">
        <v>46</v>
      </c>
      <c r="I1931" s="22" t="s">
        <v>9394</v>
      </c>
      <c r="J1931" s="22" t="s">
        <v>9513</v>
      </c>
      <c r="K1931" s="22" t="s">
        <v>9514</v>
      </c>
      <c r="L1931" s="22" t="s">
        <v>7261</v>
      </c>
      <c r="M1931" s="22" t="s">
        <v>2238</v>
      </c>
      <c r="N1931" s="9">
        <f t="shared" si="30"/>
        <v>11263887</v>
      </c>
      <c r="O1931" s="26">
        <v>11263887</v>
      </c>
      <c r="P1931" s="26">
        <v>434135</v>
      </c>
      <c r="Q1931" s="22"/>
      <c r="R1931" s="22"/>
      <c r="S1931" s="22"/>
      <c r="T1931" s="22" t="s">
        <v>9515</v>
      </c>
      <c r="U1931" s="25">
        <v>44896</v>
      </c>
      <c r="V1931" s="25">
        <v>45626</v>
      </c>
      <c r="W1931" s="22" t="s">
        <v>46</v>
      </c>
      <c r="X1931" s="22">
        <v>730</v>
      </c>
      <c r="Y1931" s="22"/>
      <c r="Z1931" s="22"/>
      <c r="AA1931" s="22"/>
      <c r="AB1931" s="22"/>
      <c r="AC1931" s="22"/>
      <c r="AD1931" s="22"/>
      <c r="AE1931" s="22" t="s">
        <v>8699</v>
      </c>
      <c r="AF1931" s="22" t="s">
        <v>7328</v>
      </c>
      <c r="AG1931" s="22" t="s">
        <v>9398</v>
      </c>
      <c r="AH1931" s="22" t="s">
        <v>209</v>
      </c>
      <c r="AI1931" s="22"/>
      <c r="AJ1931" s="21" t="s">
        <v>139</v>
      </c>
      <c r="AK1931" s="22"/>
      <c r="AL1931" s="22"/>
      <c r="AM1931" s="22"/>
      <c r="AN1931" s="22"/>
    </row>
    <row r="1932" spans="1:40" s="62" customFormat="1" ht="75" x14ac:dyDescent="0.25">
      <c r="A1932" s="22" t="s">
        <v>41</v>
      </c>
      <c r="B1932" s="22" t="s">
        <v>7261</v>
      </c>
      <c r="C1932" s="22" t="s">
        <v>2231</v>
      </c>
      <c r="D1932" s="67" t="s">
        <v>9516</v>
      </c>
      <c r="E1932" s="68">
        <v>44896</v>
      </c>
      <c r="F1932" s="22" t="s">
        <v>6661</v>
      </c>
      <c r="G1932" s="32">
        <v>24725652</v>
      </c>
      <c r="H1932" s="22" t="s">
        <v>46</v>
      </c>
      <c r="I1932" s="22" t="s">
        <v>9394</v>
      </c>
      <c r="J1932" s="22" t="s">
        <v>9517</v>
      </c>
      <c r="K1932" s="22" t="s">
        <v>9518</v>
      </c>
      <c r="L1932" s="22" t="s">
        <v>7261</v>
      </c>
      <c r="M1932" s="22" t="s">
        <v>2238</v>
      </c>
      <c r="N1932" s="9">
        <f t="shared" si="30"/>
        <v>70849106</v>
      </c>
      <c r="O1932" s="26">
        <v>70849106</v>
      </c>
      <c r="P1932" s="26">
        <v>2307717</v>
      </c>
      <c r="Q1932" s="22"/>
      <c r="R1932" s="22"/>
      <c r="S1932" s="22"/>
      <c r="T1932" s="22" t="s">
        <v>9519</v>
      </c>
      <c r="U1932" s="25">
        <v>44896</v>
      </c>
      <c r="V1932" s="25">
        <v>45626</v>
      </c>
      <c r="W1932" s="22" t="s">
        <v>46</v>
      </c>
      <c r="X1932" s="22">
        <v>730</v>
      </c>
      <c r="Y1932" s="22"/>
      <c r="Z1932" s="22"/>
      <c r="AA1932" s="22"/>
      <c r="AB1932" s="22"/>
      <c r="AC1932" s="22"/>
      <c r="AD1932" s="22"/>
      <c r="AE1932" s="22" t="s">
        <v>8699</v>
      </c>
      <c r="AF1932" s="22" t="s">
        <v>7328</v>
      </c>
      <c r="AG1932" s="22" t="s">
        <v>9398</v>
      </c>
      <c r="AH1932" s="22" t="s">
        <v>209</v>
      </c>
      <c r="AI1932" s="22"/>
      <c r="AJ1932" s="21" t="s">
        <v>139</v>
      </c>
      <c r="AK1932" s="22"/>
      <c r="AL1932" s="22"/>
      <c r="AM1932" s="22"/>
      <c r="AN1932" s="22"/>
    </row>
    <row r="1933" spans="1:40" s="62" customFormat="1" ht="75" x14ac:dyDescent="0.25">
      <c r="A1933" s="22" t="s">
        <v>41</v>
      </c>
      <c r="B1933" s="22" t="s">
        <v>7261</v>
      </c>
      <c r="C1933" s="22" t="s">
        <v>2231</v>
      </c>
      <c r="D1933" s="67" t="s">
        <v>9520</v>
      </c>
      <c r="E1933" s="68">
        <v>44896</v>
      </c>
      <c r="F1933" s="22" t="s">
        <v>9521</v>
      </c>
      <c r="G1933" s="32" t="s">
        <v>9522</v>
      </c>
      <c r="H1933" s="22" t="s">
        <v>46</v>
      </c>
      <c r="I1933" s="22" t="s">
        <v>9394</v>
      </c>
      <c r="J1933" s="22" t="s">
        <v>9523</v>
      </c>
      <c r="K1933" s="22" t="s">
        <v>9524</v>
      </c>
      <c r="L1933" s="22" t="s">
        <v>7261</v>
      </c>
      <c r="M1933" s="22" t="s">
        <v>2238</v>
      </c>
      <c r="N1933" s="9">
        <f t="shared" si="30"/>
        <v>96742994</v>
      </c>
      <c r="O1933" s="26">
        <v>96742994</v>
      </c>
      <c r="P1933" s="26">
        <v>3080635</v>
      </c>
      <c r="Q1933" s="22"/>
      <c r="R1933" s="22"/>
      <c r="S1933" s="22"/>
      <c r="T1933" s="22" t="s">
        <v>9525</v>
      </c>
      <c r="U1933" s="25">
        <v>44897</v>
      </c>
      <c r="V1933" s="25">
        <v>45626</v>
      </c>
      <c r="W1933" s="22" t="s">
        <v>46</v>
      </c>
      <c r="X1933" s="22">
        <v>730</v>
      </c>
      <c r="Y1933" s="22"/>
      <c r="Z1933" s="22"/>
      <c r="AA1933" s="22"/>
      <c r="AB1933" s="22"/>
      <c r="AC1933" s="22"/>
      <c r="AD1933" s="22"/>
      <c r="AE1933" s="22" t="s">
        <v>8699</v>
      </c>
      <c r="AF1933" s="22" t="s">
        <v>7328</v>
      </c>
      <c r="AG1933" s="22" t="s">
        <v>9398</v>
      </c>
      <c r="AH1933" s="22" t="s">
        <v>209</v>
      </c>
      <c r="AI1933" s="22"/>
      <c r="AJ1933" s="21" t="s">
        <v>139</v>
      </c>
      <c r="AK1933" s="22"/>
      <c r="AL1933" s="22"/>
      <c r="AM1933" s="22"/>
      <c r="AN1933" s="22"/>
    </row>
    <row r="1934" spans="1:40" s="62" customFormat="1" ht="135" x14ac:dyDescent="0.25">
      <c r="A1934" s="22" t="s">
        <v>41</v>
      </c>
      <c r="B1934" s="22" t="s">
        <v>7261</v>
      </c>
      <c r="C1934" s="22" t="s">
        <v>2231</v>
      </c>
      <c r="D1934" s="67" t="s">
        <v>9526</v>
      </c>
      <c r="E1934" s="68">
        <v>44896</v>
      </c>
      <c r="F1934" s="22" t="s">
        <v>6435</v>
      </c>
      <c r="G1934" s="32" t="s">
        <v>9527</v>
      </c>
      <c r="H1934" s="22" t="s">
        <v>46</v>
      </c>
      <c r="I1934" s="22" t="s">
        <v>9394</v>
      </c>
      <c r="J1934" s="22" t="s">
        <v>9528</v>
      </c>
      <c r="K1934" s="22" t="s">
        <v>9529</v>
      </c>
      <c r="L1934" s="22" t="s">
        <v>7261</v>
      </c>
      <c r="M1934" s="22" t="s">
        <v>2238</v>
      </c>
      <c r="N1934" s="9">
        <f t="shared" si="30"/>
        <v>3842173507</v>
      </c>
      <c r="O1934" s="26">
        <v>3842173507</v>
      </c>
      <c r="P1934" s="26">
        <v>150036006</v>
      </c>
      <c r="Q1934" s="22"/>
      <c r="R1934" s="22"/>
      <c r="S1934" s="22"/>
      <c r="T1934" s="22" t="s">
        <v>9530</v>
      </c>
      <c r="U1934" s="25">
        <v>44897</v>
      </c>
      <c r="V1934" s="25">
        <v>45626</v>
      </c>
      <c r="W1934" s="22" t="s">
        <v>46</v>
      </c>
      <c r="X1934" s="22">
        <v>730</v>
      </c>
      <c r="Y1934" s="22"/>
      <c r="Z1934" s="22"/>
      <c r="AA1934" s="22"/>
      <c r="AB1934" s="22"/>
      <c r="AC1934" s="22"/>
      <c r="AD1934" s="22"/>
      <c r="AE1934" s="22" t="s">
        <v>8699</v>
      </c>
      <c r="AF1934" s="22" t="s">
        <v>7328</v>
      </c>
      <c r="AG1934" s="22" t="s">
        <v>9398</v>
      </c>
      <c r="AH1934" s="22" t="s">
        <v>209</v>
      </c>
      <c r="AI1934" s="22"/>
      <c r="AJ1934" s="21" t="s">
        <v>139</v>
      </c>
      <c r="AK1934" s="22"/>
      <c r="AL1934" s="22"/>
      <c r="AM1934" s="22"/>
      <c r="AN1934" s="22"/>
    </row>
    <row r="1935" spans="1:40" s="62" customFormat="1" ht="45" x14ac:dyDescent="0.25">
      <c r="A1935" s="22" t="s">
        <v>41</v>
      </c>
      <c r="B1935" s="22" t="s">
        <v>7261</v>
      </c>
      <c r="C1935" s="22" t="s">
        <v>2231</v>
      </c>
      <c r="D1935" s="67" t="s">
        <v>9531</v>
      </c>
      <c r="E1935" s="68">
        <v>44896</v>
      </c>
      <c r="F1935" s="22" t="s">
        <v>9532</v>
      </c>
      <c r="G1935" s="32">
        <v>42881726</v>
      </c>
      <c r="H1935" s="22" t="s">
        <v>46</v>
      </c>
      <c r="I1935" s="22" t="s">
        <v>9394</v>
      </c>
      <c r="J1935" s="22" t="s">
        <v>9222</v>
      </c>
      <c r="K1935" s="22" t="s">
        <v>9533</v>
      </c>
      <c r="L1935" s="22" t="s">
        <v>7261</v>
      </c>
      <c r="M1935" s="22" t="s">
        <v>2238</v>
      </c>
      <c r="N1935" s="9">
        <f t="shared" si="30"/>
        <v>199406614</v>
      </c>
      <c r="O1935" s="26">
        <v>199406614</v>
      </c>
      <c r="P1935" s="26">
        <v>6500000</v>
      </c>
      <c r="Q1935" s="22"/>
      <c r="R1935" s="22"/>
      <c r="S1935" s="22"/>
      <c r="T1935" s="22" t="s">
        <v>9534</v>
      </c>
      <c r="U1935" s="25">
        <v>44896</v>
      </c>
      <c r="V1935" s="25">
        <v>45626</v>
      </c>
      <c r="W1935" s="22" t="s">
        <v>46</v>
      </c>
      <c r="X1935" s="22">
        <v>730</v>
      </c>
      <c r="Y1935" s="22"/>
      <c r="Z1935" s="22"/>
      <c r="AA1935" s="22"/>
      <c r="AB1935" s="22"/>
      <c r="AC1935" s="22"/>
      <c r="AD1935" s="22"/>
      <c r="AE1935" s="22" t="s">
        <v>8699</v>
      </c>
      <c r="AF1935" s="22" t="s">
        <v>7328</v>
      </c>
      <c r="AG1935" s="22" t="s">
        <v>9398</v>
      </c>
      <c r="AH1935" s="22" t="s">
        <v>209</v>
      </c>
      <c r="AI1935" s="22"/>
      <c r="AJ1935" s="21" t="s">
        <v>139</v>
      </c>
      <c r="AK1935" s="22"/>
      <c r="AL1935" s="22"/>
      <c r="AM1935" s="22"/>
      <c r="AN1935" s="22"/>
    </row>
    <row r="1936" spans="1:40" s="62" customFormat="1" ht="75" x14ac:dyDescent="0.25">
      <c r="A1936" s="22" t="s">
        <v>41</v>
      </c>
      <c r="B1936" s="22" t="s">
        <v>7261</v>
      </c>
      <c r="C1936" s="22" t="s">
        <v>2231</v>
      </c>
      <c r="D1936" s="67" t="s">
        <v>9535</v>
      </c>
      <c r="E1936" s="68">
        <v>44896</v>
      </c>
      <c r="F1936" s="22" t="s">
        <v>6722</v>
      </c>
      <c r="G1936" s="32">
        <v>15241429</v>
      </c>
      <c r="H1936" s="22" t="s">
        <v>46</v>
      </c>
      <c r="I1936" s="22" t="s">
        <v>9394</v>
      </c>
      <c r="J1936" s="22" t="s">
        <v>9536</v>
      </c>
      <c r="K1936" s="22" t="s">
        <v>9537</v>
      </c>
      <c r="L1936" s="22" t="s">
        <v>7261</v>
      </c>
      <c r="M1936" s="22" t="s">
        <v>2238</v>
      </c>
      <c r="N1936" s="9">
        <f t="shared" si="30"/>
        <v>465283980</v>
      </c>
      <c r="O1936" s="26">
        <v>465283980</v>
      </c>
      <c r="P1936" s="26">
        <v>18900000</v>
      </c>
      <c r="Q1936" s="22"/>
      <c r="R1936" s="22"/>
      <c r="S1936" s="22"/>
      <c r="T1936" s="22" t="s">
        <v>6725</v>
      </c>
      <c r="U1936" s="25">
        <v>44896</v>
      </c>
      <c r="V1936" s="25">
        <v>45626</v>
      </c>
      <c r="W1936" s="22" t="s">
        <v>46</v>
      </c>
      <c r="X1936" s="22">
        <v>730</v>
      </c>
      <c r="Y1936" s="22"/>
      <c r="Z1936" s="22"/>
      <c r="AA1936" s="22"/>
      <c r="AB1936" s="22"/>
      <c r="AC1936" s="22"/>
      <c r="AD1936" s="22"/>
      <c r="AE1936" s="22" t="s">
        <v>8699</v>
      </c>
      <c r="AF1936" s="22" t="s">
        <v>7328</v>
      </c>
      <c r="AG1936" s="22" t="s">
        <v>9398</v>
      </c>
      <c r="AH1936" s="22" t="s">
        <v>209</v>
      </c>
      <c r="AI1936" s="22"/>
      <c r="AJ1936" s="21" t="s">
        <v>139</v>
      </c>
      <c r="AK1936" s="22"/>
      <c r="AL1936" s="22"/>
      <c r="AM1936" s="22"/>
      <c r="AN1936" s="22"/>
    </row>
    <row r="1937" spans="1:40" s="62" customFormat="1" ht="120" x14ac:dyDescent="0.25">
      <c r="A1937" s="22" t="s">
        <v>41</v>
      </c>
      <c r="B1937" s="22" t="s">
        <v>7261</v>
      </c>
      <c r="C1937" s="22" t="s">
        <v>2231</v>
      </c>
      <c r="D1937" s="67" t="s">
        <v>9538</v>
      </c>
      <c r="E1937" s="68">
        <v>44896</v>
      </c>
      <c r="F1937" s="22" t="s">
        <v>9539</v>
      </c>
      <c r="G1937" s="32">
        <v>3615318</v>
      </c>
      <c r="H1937" s="22" t="s">
        <v>46</v>
      </c>
      <c r="I1937" s="22" t="s">
        <v>9394</v>
      </c>
      <c r="J1937" s="22" t="s">
        <v>9540</v>
      </c>
      <c r="K1937" s="22" t="s">
        <v>9541</v>
      </c>
      <c r="L1937" s="22" t="s">
        <v>7261</v>
      </c>
      <c r="M1937" s="22" t="s">
        <v>2238</v>
      </c>
      <c r="N1937" s="9">
        <f t="shared" si="30"/>
        <v>63206877</v>
      </c>
      <c r="O1937" s="26">
        <v>63206877</v>
      </c>
      <c r="P1937" s="26">
        <v>2003761</v>
      </c>
      <c r="Q1937" s="22"/>
      <c r="R1937" s="22"/>
      <c r="S1937" s="22"/>
      <c r="T1937" s="22" t="s">
        <v>9542</v>
      </c>
      <c r="U1937" s="25">
        <v>44896</v>
      </c>
      <c r="V1937" s="25">
        <v>45626</v>
      </c>
      <c r="W1937" s="22" t="s">
        <v>46</v>
      </c>
      <c r="X1937" s="22">
        <v>730</v>
      </c>
      <c r="Y1937" s="22"/>
      <c r="Z1937" s="22"/>
      <c r="AA1937" s="22"/>
      <c r="AB1937" s="22"/>
      <c r="AC1937" s="22"/>
      <c r="AD1937" s="22"/>
      <c r="AE1937" s="22" t="s">
        <v>8699</v>
      </c>
      <c r="AF1937" s="22" t="s">
        <v>7328</v>
      </c>
      <c r="AG1937" s="22" t="s">
        <v>9398</v>
      </c>
      <c r="AH1937" s="22" t="s">
        <v>209</v>
      </c>
      <c r="AI1937" s="22"/>
      <c r="AJ1937" s="21" t="s">
        <v>139</v>
      </c>
      <c r="AK1937" s="22"/>
      <c r="AL1937" s="22"/>
      <c r="AM1937" s="22"/>
      <c r="AN1937" s="22"/>
    </row>
    <row r="1938" spans="1:40" s="62" customFormat="1" ht="120" x14ac:dyDescent="0.25">
      <c r="A1938" s="22" t="s">
        <v>41</v>
      </c>
      <c r="B1938" s="22" t="s">
        <v>7261</v>
      </c>
      <c r="C1938" s="22" t="s">
        <v>2231</v>
      </c>
      <c r="D1938" s="67" t="s">
        <v>9543</v>
      </c>
      <c r="E1938" s="68">
        <v>44896</v>
      </c>
      <c r="F1938" s="22" t="s">
        <v>6669</v>
      </c>
      <c r="G1938" s="32">
        <v>18591306</v>
      </c>
      <c r="H1938" s="22" t="s">
        <v>46</v>
      </c>
      <c r="I1938" s="22" t="s">
        <v>9394</v>
      </c>
      <c r="J1938" s="22" t="s">
        <v>9544</v>
      </c>
      <c r="K1938" s="22" t="s">
        <v>9545</v>
      </c>
      <c r="L1938" s="22" t="s">
        <v>6433</v>
      </c>
      <c r="M1938" s="22" t="s">
        <v>8697</v>
      </c>
      <c r="N1938" s="9">
        <f t="shared" si="30"/>
        <v>102789013</v>
      </c>
      <c r="O1938" s="26">
        <v>102789013</v>
      </c>
      <c r="P1938" s="26">
        <v>3258579</v>
      </c>
      <c r="Q1938" s="22"/>
      <c r="R1938" s="22"/>
      <c r="S1938" s="22"/>
      <c r="T1938" s="22" t="s">
        <v>9546</v>
      </c>
      <c r="U1938" s="25">
        <v>44896</v>
      </c>
      <c r="V1938" s="25">
        <v>45626</v>
      </c>
      <c r="W1938" s="22" t="s">
        <v>46</v>
      </c>
      <c r="X1938" s="22">
        <v>730</v>
      </c>
      <c r="Y1938" s="22"/>
      <c r="Z1938" s="22"/>
      <c r="AA1938" s="22"/>
      <c r="AB1938" s="22"/>
      <c r="AC1938" s="22"/>
      <c r="AD1938" s="22"/>
      <c r="AE1938" s="22" t="s">
        <v>8699</v>
      </c>
      <c r="AF1938" s="22" t="s">
        <v>7328</v>
      </c>
      <c r="AG1938" s="22" t="s">
        <v>9398</v>
      </c>
      <c r="AH1938" s="22" t="s">
        <v>209</v>
      </c>
      <c r="AI1938" s="22"/>
      <c r="AJ1938" s="21" t="s">
        <v>139</v>
      </c>
      <c r="AK1938" s="22"/>
      <c r="AL1938" s="22"/>
      <c r="AM1938" s="22"/>
      <c r="AN1938" s="22"/>
    </row>
    <row r="1939" spans="1:40" s="62" customFormat="1" ht="105" x14ac:dyDescent="0.25">
      <c r="A1939" s="22" t="s">
        <v>41</v>
      </c>
      <c r="B1939" s="22" t="s">
        <v>7261</v>
      </c>
      <c r="C1939" s="22" t="s">
        <v>2231</v>
      </c>
      <c r="D1939" s="67" t="s">
        <v>9547</v>
      </c>
      <c r="E1939" s="68">
        <v>44896</v>
      </c>
      <c r="F1939" s="22" t="s">
        <v>9548</v>
      </c>
      <c r="G1939" s="32">
        <v>41180437</v>
      </c>
      <c r="H1939" s="22" t="s">
        <v>46</v>
      </c>
      <c r="I1939" s="22" t="s">
        <v>9394</v>
      </c>
      <c r="J1939" s="22" t="s">
        <v>9549</v>
      </c>
      <c r="K1939" s="22" t="s">
        <v>9550</v>
      </c>
      <c r="L1939" s="22" t="s">
        <v>7261</v>
      </c>
      <c r="M1939" s="22" t="s">
        <v>2238</v>
      </c>
      <c r="N1939" s="9">
        <f t="shared" si="30"/>
        <v>71043453</v>
      </c>
      <c r="O1939" s="26">
        <v>71043453</v>
      </c>
      <c r="P1939" s="26">
        <v>2753717</v>
      </c>
      <c r="Q1939" s="22"/>
      <c r="R1939" s="22"/>
      <c r="S1939" s="22"/>
      <c r="T1939" s="22" t="s">
        <v>9551</v>
      </c>
      <c r="U1939" s="25">
        <v>44896</v>
      </c>
      <c r="V1939" s="25">
        <v>45626</v>
      </c>
      <c r="W1939" s="22" t="s">
        <v>46</v>
      </c>
      <c r="X1939" s="22">
        <v>730</v>
      </c>
      <c r="Y1939" s="22"/>
      <c r="Z1939" s="22"/>
      <c r="AA1939" s="22"/>
      <c r="AB1939" s="22"/>
      <c r="AC1939" s="22"/>
      <c r="AD1939" s="22"/>
      <c r="AE1939" s="22" t="s">
        <v>8699</v>
      </c>
      <c r="AF1939" s="22" t="s">
        <v>7328</v>
      </c>
      <c r="AG1939" s="22" t="s">
        <v>9398</v>
      </c>
      <c r="AH1939" s="22" t="s">
        <v>209</v>
      </c>
      <c r="AI1939" s="22"/>
      <c r="AJ1939" s="21" t="s">
        <v>139</v>
      </c>
      <c r="AK1939" s="22"/>
      <c r="AL1939" s="22"/>
      <c r="AM1939" s="22"/>
      <c r="AN1939" s="22"/>
    </row>
    <row r="1940" spans="1:40" s="62" customFormat="1" ht="75" x14ac:dyDescent="0.25">
      <c r="A1940" s="22" t="s">
        <v>41</v>
      </c>
      <c r="B1940" s="22" t="s">
        <v>7261</v>
      </c>
      <c r="C1940" s="22" t="s">
        <v>2231</v>
      </c>
      <c r="D1940" s="67" t="s">
        <v>9552</v>
      </c>
      <c r="E1940" s="68">
        <v>44896</v>
      </c>
      <c r="F1940" s="22" t="s">
        <v>9553</v>
      </c>
      <c r="G1940" s="32" t="s">
        <v>9554</v>
      </c>
      <c r="H1940" s="22" t="s">
        <v>46</v>
      </c>
      <c r="I1940" s="22" t="s">
        <v>9394</v>
      </c>
      <c r="J1940" s="22" t="s">
        <v>9555</v>
      </c>
      <c r="K1940" s="22" t="s">
        <v>9556</v>
      </c>
      <c r="L1940" s="22" t="s">
        <v>6433</v>
      </c>
      <c r="M1940" s="22" t="s">
        <v>8697</v>
      </c>
      <c r="N1940" s="9">
        <f t="shared" si="30"/>
        <v>1535149035</v>
      </c>
      <c r="O1940" s="26">
        <v>1535149035</v>
      </c>
      <c r="P1940" s="26">
        <v>52401930</v>
      </c>
      <c r="Q1940" s="22"/>
      <c r="R1940" s="22"/>
      <c r="S1940" s="22"/>
      <c r="T1940" s="22" t="s">
        <v>9557</v>
      </c>
      <c r="U1940" s="25">
        <v>44896</v>
      </c>
      <c r="V1940" s="25">
        <v>45626</v>
      </c>
      <c r="W1940" s="22" t="s">
        <v>46</v>
      </c>
      <c r="X1940" s="22">
        <v>730</v>
      </c>
      <c r="Y1940" s="22"/>
      <c r="Z1940" s="22"/>
      <c r="AA1940" s="22"/>
      <c r="AB1940" s="22"/>
      <c r="AC1940" s="22"/>
      <c r="AD1940" s="22"/>
      <c r="AE1940" s="22" t="s">
        <v>8699</v>
      </c>
      <c r="AF1940" s="22" t="s">
        <v>7328</v>
      </c>
      <c r="AG1940" s="22" t="s">
        <v>9398</v>
      </c>
      <c r="AH1940" s="22" t="s">
        <v>209</v>
      </c>
      <c r="AI1940" s="22"/>
      <c r="AJ1940" s="21" t="s">
        <v>139</v>
      </c>
      <c r="AK1940" s="22"/>
      <c r="AL1940" s="22"/>
      <c r="AM1940" s="22"/>
      <c r="AN1940" s="22"/>
    </row>
    <row r="1941" spans="1:40" s="62" customFormat="1" ht="165" x14ac:dyDescent="0.25">
      <c r="A1941" s="22" t="s">
        <v>41</v>
      </c>
      <c r="B1941" s="22" t="s">
        <v>42</v>
      </c>
      <c r="C1941" s="22" t="s">
        <v>7438</v>
      </c>
      <c r="D1941" s="67" t="s">
        <v>9558</v>
      </c>
      <c r="E1941" s="68">
        <v>44904</v>
      </c>
      <c r="F1941" s="22" t="s">
        <v>3543</v>
      </c>
      <c r="G1941" s="32">
        <v>85487577</v>
      </c>
      <c r="H1941" s="22" t="s">
        <v>46</v>
      </c>
      <c r="I1941" s="22" t="s">
        <v>9559</v>
      </c>
      <c r="J1941" s="22" t="s">
        <v>9560</v>
      </c>
      <c r="K1941" s="22" t="s">
        <v>5766</v>
      </c>
      <c r="L1941" s="22" t="s">
        <v>99</v>
      </c>
      <c r="M1941" s="22" t="s">
        <v>7341</v>
      </c>
      <c r="N1941" s="9">
        <f t="shared" si="30"/>
        <v>3805800</v>
      </c>
      <c r="O1941" s="26">
        <v>3805800</v>
      </c>
      <c r="P1941" s="26">
        <v>3805800</v>
      </c>
      <c r="Q1941" s="22"/>
      <c r="R1941" s="22"/>
      <c r="S1941" s="22"/>
      <c r="T1941" s="22" t="s">
        <v>9561</v>
      </c>
      <c r="U1941" s="25">
        <v>44911</v>
      </c>
      <c r="V1941" s="25">
        <v>44926</v>
      </c>
      <c r="W1941" s="25">
        <v>44911</v>
      </c>
      <c r="X1941" s="22">
        <v>30</v>
      </c>
      <c r="Y1941" s="22"/>
      <c r="Z1941" s="22"/>
      <c r="AA1941" s="22"/>
      <c r="AB1941" s="22"/>
      <c r="AC1941" s="22"/>
      <c r="AD1941" s="22"/>
      <c r="AE1941" s="22" t="s">
        <v>9562</v>
      </c>
      <c r="AF1941" s="22" t="s">
        <v>53</v>
      </c>
      <c r="AG1941" s="22" t="s">
        <v>1688</v>
      </c>
      <c r="AH1941" s="22" t="s">
        <v>807</v>
      </c>
      <c r="AI1941" s="22"/>
      <c r="AJ1941" s="21" t="s">
        <v>7644</v>
      </c>
      <c r="AK1941" s="22"/>
      <c r="AL1941" s="22"/>
      <c r="AM1941" s="22"/>
      <c r="AN1941" s="22"/>
    </row>
    <row r="1942" spans="1:40" s="62" customFormat="1" ht="165" x14ac:dyDescent="0.25">
      <c r="A1942" s="22" t="s">
        <v>41</v>
      </c>
      <c r="B1942" s="22" t="s">
        <v>42</v>
      </c>
      <c r="C1942" s="22" t="s">
        <v>7438</v>
      </c>
      <c r="D1942" s="67" t="s">
        <v>9563</v>
      </c>
      <c r="E1942" s="68">
        <v>44902</v>
      </c>
      <c r="F1942" s="22" t="s">
        <v>1749</v>
      </c>
      <c r="G1942" s="32">
        <v>1113664751</v>
      </c>
      <c r="H1942" s="22" t="s">
        <v>46</v>
      </c>
      <c r="I1942" s="22" t="s">
        <v>9559</v>
      </c>
      <c r="J1942" s="22" t="s">
        <v>9564</v>
      </c>
      <c r="K1942" s="22" t="s">
        <v>9565</v>
      </c>
      <c r="L1942" s="22" t="s">
        <v>99</v>
      </c>
      <c r="M1942" s="22" t="s">
        <v>7341</v>
      </c>
      <c r="N1942" s="9">
        <f t="shared" si="30"/>
        <v>3805800</v>
      </c>
      <c r="O1942" s="26">
        <v>3805800</v>
      </c>
      <c r="P1942" s="26">
        <v>3805800</v>
      </c>
      <c r="Q1942" s="22"/>
      <c r="R1942" s="22"/>
      <c r="S1942" s="22"/>
      <c r="T1942" s="22" t="s">
        <v>676</v>
      </c>
      <c r="U1942" s="25">
        <v>44907</v>
      </c>
      <c r="V1942" s="25">
        <v>44926</v>
      </c>
      <c r="W1942" s="25">
        <v>44907</v>
      </c>
      <c r="X1942" s="22">
        <v>30</v>
      </c>
      <c r="Y1942" s="22"/>
      <c r="Z1942" s="22"/>
      <c r="AA1942" s="22"/>
      <c r="AB1942" s="22"/>
      <c r="AC1942" s="22"/>
      <c r="AD1942" s="22"/>
      <c r="AE1942" s="22" t="s">
        <v>1752</v>
      </c>
      <c r="AF1942" s="22" t="s">
        <v>53</v>
      </c>
      <c r="AG1942" s="22" t="s">
        <v>1688</v>
      </c>
      <c r="AH1942" s="22" t="s">
        <v>807</v>
      </c>
      <c r="AI1942" s="22"/>
      <c r="AJ1942" s="21" t="s">
        <v>139</v>
      </c>
      <c r="AK1942" s="22"/>
      <c r="AL1942" s="22"/>
      <c r="AM1942" s="22"/>
      <c r="AN1942" s="22"/>
    </row>
    <row r="1943" spans="1:40" s="62" customFormat="1" ht="165" x14ac:dyDescent="0.25">
      <c r="A1943" s="22" t="s">
        <v>41</v>
      </c>
      <c r="B1943" s="22" t="s">
        <v>42</v>
      </c>
      <c r="C1943" s="22" t="s">
        <v>7438</v>
      </c>
      <c r="D1943" s="67" t="s">
        <v>9566</v>
      </c>
      <c r="E1943" s="68">
        <v>44902</v>
      </c>
      <c r="F1943" s="22" t="s">
        <v>9567</v>
      </c>
      <c r="G1943" s="32">
        <v>1110494970</v>
      </c>
      <c r="H1943" s="22" t="s">
        <v>46</v>
      </c>
      <c r="I1943" s="22" t="s">
        <v>9559</v>
      </c>
      <c r="J1943" s="22" t="s">
        <v>9568</v>
      </c>
      <c r="K1943" s="22" t="s">
        <v>5766</v>
      </c>
      <c r="L1943" s="22" t="s">
        <v>99</v>
      </c>
      <c r="M1943" s="22" t="s">
        <v>7341</v>
      </c>
      <c r="N1943" s="9">
        <f t="shared" si="30"/>
        <v>3805800</v>
      </c>
      <c r="O1943" s="26">
        <v>3805800</v>
      </c>
      <c r="P1943" s="26">
        <v>3805800</v>
      </c>
      <c r="Q1943" s="22"/>
      <c r="R1943" s="22"/>
      <c r="S1943" s="22"/>
      <c r="T1943" s="22" t="s">
        <v>9569</v>
      </c>
      <c r="U1943" s="25">
        <v>44904</v>
      </c>
      <c r="V1943" s="25">
        <v>44926</v>
      </c>
      <c r="W1943" s="25">
        <v>44904</v>
      </c>
      <c r="X1943" s="22">
        <v>30</v>
      </c>
      <c r="Y1943" s="22"/>
      <c r="Z1943" s="22"/>
      <c r="AA1943" s="22"/>
      <c r="AB1943" s="22"/>
      <c r="AC1943" s="22"/>
      <c r="AD1943" s="22"/>
      <c r="AE1943" s="22" t="s">
        <v>1709</v>
      </c>
      <c r="AF1943" s="22" t="s">
        <v>53</v>
      </c>
      <c r="AG1943" s="22" t="s">
        <v>1688</v>
      </c>
      <c r="AH1943" s="22" t="s">
        <v>807</v>
      </c>
      <c r="AI1943" s="22"/>
      <c r="AJ1943" s="21" t="s">
        <v>139</v>
      </c>
      <c r="AK1943" s="22"/>
      <c r="AL1943" s="22"/>
      <c r="AM1943" s="22"/>
      <c r="AN1943" s="22"/>
    </row>
    <row r="1944" spans="1:40" s="62" customFormat="1" ht="165" x14ac:dyDescent="0.25">
      <c r="A1944" s="22" t="s">
        <v>41</v>
      </c>
      <c r="B1944" s="22" t="s">
        <v>42</v>
      </c>
      <c r="C1944" s="22" t="s">
        <v>7438</v>
      </c>
      <c r="D1944" s="67" t="s">
        <v>9570</v>
      </c>
      <c r="E1944" s="68">
        <v>44904</v>
      </c>
      <c r="F1944" s="22" t="s">
        <v>9571</v>
      </c>
      <c r="G1944" s="32">
        <v>1090480389</v>
      </c>
      <c r="H1944" s="22" t="s">
        <v>46</v>
      </c>
      <c r="I1944" s="22" t="s">
        <v>9559</v>
      </c>
      <c r="J1944" s="22" t="s">
        <v>9572</v>
      </c>
      <c r="K1944" s="22" t="s">
        <v>5766</v>
      </c>
      <c r="L1944" s="22" t="s">
        <v>99</v>
      </c>
      <c r="M1944" s="22" t="s">
        <v>7341</v>
      </c>
      <c r="N1944" s="9">
        <f t="shared" si="30"/>
        <v>3805800</v>
      </c>
      <c r="O1944" s="26">
        <v>3805800</v>
      </c>
      <c r="P1944" s="26">
        <v>3805800</v>
      </c>
      <c r="Q1944" s="22"/>
      <c r="R1944" s="22"/>
      <c r="S1944" s="22"/>
      <c r="T1944" s="22" t="s">
        <v>5048</v>
      </c>
      <c r="U1944" s="25">
        <v>44909</v>
      </c>
      <c r="V1944" s="25">
        <v>44926</v>
      </c>
      <c r="W1944" s="25">
        <v>44907</v>
      </c>
      <c r="X1944" s="22">
        <v>30</v>
      </c>
      <c r="Y1944" s="22"/>
      <c r="Z1944" s="22"/>
      <c r="AA1944" s="22"/>
      <c r="AB1944" s="22"/>
      <c r="AC1944" s="22"/>
      <c r="AD1944" s="22"/>
      <c r="AE1944" s="22" t="s">
        <v>9573</v>
      </c>
      <c r="AF1944" s="22" t="s">
        <v>53</v>
      </c>
      <c r="AG1944" s="22" t="s">
        <v>1688</v>
      </c>
      <c r="AH1944" s="22" t="s">
        <v>807</v>
      </c>
      <c r="AI1944" s="22"/>
      <c r="AJ1944" s="21" t="s">
        <v>139</v>
      </c>
      <c r="AK1944" s="22"/>
      <c r="AL1944" s="22"/>
      <c r="AM1944" s="22"/>
      <c r="AN1944" s="22"/>
    </row>
    <row r="1945" spans="1:40" s="62" customFormat="1" ht="60" x14ac:dyDescent="0.25">
      <c r="A1945" s="22" t="s">
        <v>41</v>
      </c>
      <c r="B1945" s="22" t="s">
        <v>7261</v>
      </c>
      <c r="C1945" s="22" t="s">
        <v>2231</v>
      </c>
      <c r="D1945" s="67" t="s">
        <v>9574</v>
      </c>
      <c r="E1945" s="68">
        <v>44896</v>
      </c>
      <c r="F1945" s="22" t="s">
        <v>9575</v>
      </c>
      <c r="G1945" s="32">
        <v>9533056</v>
      </c>
      <c r="H1945" s="22" t="s">
        <v>46</v>
      </c>
      <c r="I1945" s="22" t="s">
        <v>9394</v>
      </c>
      <c r="J1945" s="22" t="s">
        <v>9576</v>
      </c>
      <c r="K1945" s="22" t="s">
        <v>9577</v>
      </c>
      <c r="L1945" s="22" t="s">
        <v>7261</v>
      </c>
      <c r="M1945" s="22" t="s">
        <v>8697</v>
      </c>
      <c r="N1945" s="9">
        <f t="shared" si="30"/>
        <v>174148598</v>
      </c>
      <c r="O1945" s="26">
        <v>174148598</v>
      </c>
      <c r="P1945" s="26">
        <v>6750178</v>
      </c>
      <c r="Q1945" s="22"/>
      <c r="R1945" s="22"/>
      <c r="S1945" s="22"/>
      <c r="T1945" s="22" t="s">
        <v>9578</v>
      </c>
      <c r="U1945" s="25">
        <v>44896</v>
      </c>
      <c r="V1945" s="25">
        <v>45626</v>
      </c>
      <c r="W1945" s="22" t="s">
        <v>46</v>
      </c>
      <c r="X1945" s="22">
        <v>730</v>
      </c>
      <c r="Y1945" s="22"/>
      <c r="Z1945" s="22"/>
      <c r="AA1945" s="22"/>
      <c r="AB1945" s="22"/>
      <c r="AC1945" s="22"/>
      <c r="AD1945" s="22"/>
      <c r="AE1945" s="22" t="s">
        <v>8699</v>
      </c>
      <c r="AF1945" s="22" t="s">
        <v>7328</v>
      </c>
      <c r="AG1945" s="22" t="s">
        <v>9398</v>
      </c>
      <c r="AH1945" s="22" t="s">
        <v>209</v>
      </c>
      <c r="AI1945" s="22"/>
      <c r="AJ1945" s="21" t="s">
        <v>229</v>
      </c>
      <c r="AK1945" s="22"/>
      <c r="AL1945" s="22"/>
      <c r="AM1945" s="22"/>
      <c r="AN1945" s="22"/>
    </row>
    <row r="1946" spans="1:40" s="62" customFormat="1" ht="105" x14ac:dyDescent="0.25">
      <c r="A1946" s="22" t="s">
        <v>41</v>
      </c>
      <c r="B1946" s="22" t="s">
        <v>7261</v>
      </c>
      <c r="C1946" s="22" t="s">
        <v>2231</v>
      </c>
      <c r="D1946" s="67" t="s">
        <v>9579</v>
      </c>
      <c r="E1946" s="68">
        <v>44896</v>
      </c>
      <c r="F1946" s="22" t="s">
        <v>9580</v>
      </c>
      <c r="G1946" s="32" t="s">
        <v>9581</v>
      </c>
      <c r="H1946" s="22" t="s">
        <v>46</v>
      </c>
      <c r="I1946" s="22" t="s">
        <v>9394</v>
      </c>
      <c r="J1946" s="22" t="s">
        <v>9582</v>
      </c>
      <c r="K1946" s="22" t="s">
        <v>9583</v>
      </c>
      <c r="L1946" s="22" t="s">
        <v>6433</v>
      </c>
      <c r="M1946" s="22" t="s">
        <v>9584</v>
      </c>
      <c r="N1946" s="9">
        <f t="shared" si="30"/>
        <v>688173482</v>
      </c>
      <c r="O1946" s="26">
        <v>688173482</v>
      </c>
      <c r="P1946" s="26">
        <v>19494766</v>
      </c>
      <c r="Q1946" s="22"/>
      <c r="R1946" s="22"/>
      <c r="S1946" s="22"/>
      <c r="T1946" s="22" t="s">
        <v>9585</v>
      </c>
      <c r="U1946" s="25">
        <v>44896</v>
      </c>
      <c r="V1946" s="25">
        <v>45626</v>
      </c>
      <c r="W1946" s="22" t="s">
        <v>46</v>
      </c>
      <c r="X1946" s="22">
        <v>730</v>
      </c>
      <c r="Y1946" s="22"/>
      <c r="Z1946" s="22"/>
      <c r="AA1946" s="22"/>
      <c r="AB1946" s="22"/>
      <c r="AC1946" s="22"/>
      <c r="AD1946" s="22"/>
      <c r="AE1946" s="22" t="s">
        <v>8699</v>
      </c>
      <c r="AF1946" s="22" t="s">
        <v>7328</v>
      </c>
      <c r="AG1946" s="22" t="s">
        <v>9398</v>
      </c>
      <c r="AH1946" s="22" t="s">
        <v>209</v>
      </c>
      <c r="AI1946" s="22"/>
      <c r="AJ1946" s="21" t="s">
        <v>229</v>
      </c>
      <c r="AK1946" s="22"/>
      <c r="AL1946" s="22"/>
      <c r="AM1946" s="22"/>
      <c r="AN1946" s="22"/>
    </row>
    <row r="1947" spans="1:40" s="62" customFormat="1" ht="60" x14ac:dyDescent="0.25">
      <c r="A1947" s="22" t="s">
        <v>41</v>
      </c>
      <c r="B1947" s="22" t="s">
        <v>7261</v>
      </c>
      <c r="C1947" s="22" t="s">
        <v>2231</v>
      </c>
      <c r="D1947" s="67" t="s">
        <v>9586</v>
      </c>
      <c r="E1947" s="68">
        <v>44896</v>
      </c>
      <c r="F1947" s="22" t="s">
        <v>6713</v>
      </c>
      <c r="G1947" s="32">
        <v>41116982</v>
      </c>
      <c r="H1947" s="22" t="s">
        <v>46</v>
      </c>
      <c r="I1947" s="22" t="s">
        <v>9394</v>
      </c>
      <c r="J1947" s="22" t="s">
        <v>9587</v>
      </c>
      <c r="K1947" s="22" t="s">
        <v>9588</v>
      </c>
      <c r="L1947" s="22" t="s">
        <v>7261</v>
      </c>
      <c r="M1947" s="22" t="s">
        <v>2238</v>
      </c>
      <c r="N1947" s="9">
        <f t="shared" si="30"/>
        <v>524202941</v>
      </c>
      <c r="O1947" s="26">
        <v>524202941</v>
      </c>
      <c r="P1947" s="26">
        <v>16618091</v>
      </c>
      <c r="Q1947" s="22"/>
      <c r="R1947" s="22"/>
      <c r="S1947" s="22"/>
      <c r="T1947" s="22" t="s">
        <v>9589</v>
      </c>
      <c r="U1947" s="25">
        <v>44896</v>
      </c>
      <c r="V1947" s="25">
        <v>45626</v>
      </c>
      <c r="W1947" s="22" t="s">
        <v>46</v>
      </c>
      <c r="X1947" s="22">
        <v>730</v>
      </c>
      <c r="Y1947" s="22"/>
      <c r="Z1947" s="22"/>
      <c r="AA1947" s="22"/>
      <c r="AB1947" s="22"/>
      <c r="AC1947" s="22"/>
      <c r="AD1947" s="22"/>
      <c r="AE1947" s="22" t="s">
        <v>8699</v>
      </c>
      <c r="AF1947" s="22" t="s">
        <v>7328</v>
      </c>
      <c r="AG1947" s="22" t="s">
        <v>9398</v>
      </c>
      <c r="AH1947" s="22" t="s">
        <v>209</v>
      </c>
      <c r="AI1947" s="22"/>
      <c r="AJ1947" s="21" t="s">
        <v>229</v>
      </c>
      <c r="AK1947" s="22"/>
      <c r="AL1947" s="22"/>
      <c r="AM1947" s="22"/>
      <c r="AN1947" s="22"/>
    </row>
    <row r="1948" spans="1:40" s="62" customFormat="1" ht="60" x14ac:dyDescent="0.25">
      <c r="A1948" s="22" t="s">
        <v>41</v>
      </c>
      <c r="B1948" s="22" t="s">
        <v>7261</v>
      </c>
      <c r="C1948" s="22" t="s">
        <v>2231</v>
      </c>
      <c r="D1948" s="67" t="s">
        <v>9590</v>
      </c>
      <c r="E1948" s="68">
        <v>44896</v>
      </c>
      <c r="F1948" s="22" t="s">
        <v>9591</v>
      </c>
      <c r="G1948" s="32" t="s">
        <v>9592</v>
      </c>
      <c r="H1948" s="22" t="s">
        <v>46</v>
      </c>
      <c r="I1948" s="22" t="s">
        <v>9394</v>
      </c>
      <c r="J1948" s="22" t="s">
        <v>9593</v>
      </c>
      <c r="K1948" s="22" t="s">
        <v>9594</v>
      </c>
      <c r="L1948" s="22" t="s">
        <v>7261</v>
      </c>
      <c r="M1948" s="22" t="s">
        <v>8697</v>
      </c>
      <c r="N1948" s="9">
        <f t="shared" si="30"/>
        <v>89746465</v>
      </c>
      <c r="O1948" s="26">
        <v>89746465</v>
      </c>
      <c r="P1948" s="26">
        <v>2923247</v>
      </c>
      <c r="Q1948" s="22"/>
      <c r="R1948" s="22"/>
      <c r="S1948" s="22"/>
      <c r="T1948" s="22" t="s">
        <v>9595</v>
      </c>
      <c r="U1948" s="25">
        <v>44896</v>
      </c>
      <c r="V1948" s="25">
        <v>45626</v>
      </c>
      <c r="W1948" s="22" t="s">
        <v>46</v>
      </c>
      <c r="X1948" s="22">
        <v>730</v>
      </c>
      <c r="Y1948" s="22"/>
      <c r="Z1948" s="22"/>
      <c r="AA1948" s="22"/>
      <c r="AB1948" s="22"/>
      <c r="AC1948" s="22"/>
      <c r="AD1948" s="22"/>
      <c r="AE1948" s="22" t="s">
        <v>8699</v>
      </c>
      <c r="AF1948" s="22" t="s">
        <v>7328</v>
      </c>
      <c r="AG1948" s="22" t="s">
        <v>9398</v>
      </c>
      <c r="AH1948" s="22" t="s">
        <v>209</v>
      </c>
      <c r="AI1948" s="22"/>
      <c r="AJ1948" s="21" t="s">
        <v>229</v>
      </c>
      <c r="AK1948" s="22"/>
      <c r="AL1948" s="22"/>
      <c r="AM1948" s="22"/>
      <c r="AN1948" s="22"/>
    </row>
    <row r="1949" spans="1:40" s="62" customFormat="1" ht="60" x14ac:dyDescent="0.25">
      <c r="A1949" s="22" t="s">
        <v>41</v>
      </c>
      <c r="B1949" s="22" t="s">
        <v>7261</v>
      </c>
      <c r="C1949" s="22" t="s">
        <v>2231</v>
      </c>
      <c r="D1949" s="67" t="s">
        <v>9596</v>
      </c>
      <c r="E1949" s="68">
        <v>44896</v>
      </c>
      <c r="F1949" s="22" t="s">
        <v>9597</v>
      </c>
      <c r="G1949" s="32">
        <v>22175205</v>
      </c>
      <c r="H1949" s="22" t="s">
        <v>46</v>
      </c>
      <c r="I1949" s="22" t="s">
        <v>9394</v>
      </c>
      <c r="J1949" s="22" t="s">
        <v>9598</v>
      </c>
      <c r="K1949" s="22" t="s">
        <v>9599</v>
      </c>
      <c r="L1949" s="22" t="s">
        <v>7261</v>
      </c>
      <c r="M1949" s="22" t="s">
        <v>2238</v>
      </c>
      <c r="N1949" s="9">
        <f t="shared" si="30"/>
        <v>102884151</v>
      </c>
      <c r="O1949" s="26">
        <v>102884151</v>
      </c>
      <c r="P1949" s="26">
        <v>3987895</v>
      </c>
      <c r="Q1949" s="22"/>
      <c r="R1949" s="22"/>
      <c r="S1949" s="22"/>
      <c r="T1949" s="22" t="s">
        <v>9600</v>
      </c>
      <c r="U1949" s="25">
        <v>44896</v>
      </c>
      <c r="V1949" s="25">
        <v>45626</v>
      </c>
      <c r="W1949" s="22" t="s">
        <v>46</v>
      </c>
      <c r="X1949" s="22">
        <v>730</v>
      </c>
      <c r="Y1949" s="22"/>
      <c r="Z1949" s="22"/>
      <c r="AA1949" s="22"/>
      <c r="AB1949" s="22"/>
      <c r="AC1949" s="22"/>
      <c r="AD1949" s="22"/>
      <c r="AE1949" s="22" t="s">
        <v>8699</v>
      </c>
      <c r="AF1949" s="22" t="s">
        <v>7328</v>
      </c>
      <c r="AG1949" s="22" t="s">
        <v>9398</v>
      </c>
      <c r="AH1949" s="22" t="s">
        <v>209</v>
      </c>
      <c r="AI1949" s="22"/>
      <c r="AJ1949" s="21" t="s">
        <v>229</v>
      </c>
      <c r="AK1949" s="22"/>
      <c r="AL1949" s="22"/>
      <c r="AM1949" s="22"/>
      <c r="AN1949" s="22"/>
    </row>
    <row r="1950" spans="1:40" s="62" customFormat="1" ht="60" x14ac:dyDescent="0.25">
      <c r="A1950" s="22" t="s">
        <v>41</v>
      </c>
      <c r="B1950" s="22" t="s">
        <v>7261</v>
      </c>
      <c r="C1950" s="22" t="s">
        <v>2231</v>
      </c>
      <c r="D1950" s="67" t="s">
        <v>9601</v>
      </c>
      <c r="E1950" s="68">
        <v>44896</v>
      </c>
      <c r="F1950" s="22" t="s">
        <v>9602</v>
      </c>
      <c r="G1950" s="32" t="s">
        <v>9603</v>
      </c>
      <c r="H1950" s="22" t="s">
        <v>46</v>
      </c>
      <c r="I1950" s="22" t="s">
        <v>9394</v>
      </c>
      <c r="J1950" s="22" t="s">
        <v>9604</v>
      </c>
      <c r="K1950" s="22" t="s">
        <v>9605</v>
      </c>
      <c r="L1950" s="22" t="s">
        <v>7261</v>
      </c>
      <c r="M1950" s="22" t="s">
        <v>2238</v>
      </c>
      <c r="N1950" s="9">
        <f t="shared" si="30"/>
        <v>342667253</v>
      </c>
      <c r="O1950" s="26">
        <v>342667253</v>
      </c>
      <c r="P1950" s="26">
        <v>11696861</v>
      </c>
      <c r="Q1950" s="22"/>
      <c r="R1950" s="22"/>
      <c r="S1950" s="22"/>
      <c r="T1950" s="22" t="s">
        <v>9606</v>
      </c>
      <c r="U1950" s="25">
        <v>44896</v>
      </c>
      <c r="V1950" s="25">
        <v>45626</v>
      </c>
      <c r="W1950" s="22" t="s">
        <v>46</v>
      </c>
      <c r="X1950" s="22">
        <v>730</v>
      </c>
      <c r="Y1950" s="22"/>
      <c r="Z1950" s="22"/>
      <c r="AA1950" s="22"/>
      <c r="AB1950" s="22"/>
      <c r="AC1950" s="22"/>
      <c r="AD1950" s="22"/>
      <c r="AE1950" s="22" t="s">
        <v>8699</v>
      </c>
      <c r="AF1950" s="22" t="s">
        <v>7328</v>
      </c>
      <c r="AG1950" s="22" t="s">
        <v>9398</v>
      </c>
      <c r="AH1950" s="22" t="s">
        <v>209</v>
      </c>
      <c r="AI1950" s="22"/>
      <c r="AJ1950" s="21" t="s">
        <v>229</v>
      </c>
      <c r="AK1950" s="22"/>
      <c r="AL1950" s="22"/>
      <c r="AM1950" s="22"/>
      <c r="AN1950" s="22"/>
    </row>
    <row r="1951" spans="1:40" s="62" customFormat="1" ht="60" x14ac:dyDescent="0.25">
      <c r="A1951" s="22" t="s">
        <v>41</v>
      </c>
      <c r="B1951" s="22" t="s">
        <v>7261</v>
      </c>
      <c r="C1951" s="22" t="s">
        <v>2231</v>
      </c>
      <c r="D1951" s="67" t="s">
        <v>9607</v>
      </c>
      <c r="E1951" s="68">
        <v>44896</v>
      </c>
      <c r="F1951" s="22" t="s">
        <v>9608</v>
      </c>
      <c r="G1951" s="32" t="s">
        <v>6684</v>
      </c>
      <c r="H1951" s="22" t="s">
        <v>46</v>
      </c>
      <c r="I1951" s="22" t="s">
        <v>9394</v>
      </c>
      <c r="J1951" s="22" t="s">
        <v>9609</v>
      </c>
      <c r="K1951" s="22" t="s">
        <v>9610</v>
      </c>
      <c r="L1951" s="22" t="s">
        <v>7261</v>
      </c>
      <c r="M1951" s="22" t="s">
        <v>2238</v>
      </c>
      <c r="N1951" s="9">
        <f t="shared" si="30"/>
        <v>531073995</v>
      </c>
      <c r="O1951" s="26">
        <v>531073995</v>
      </c>
      <c r="P1951" s="26">
        <v>16835915</v>
      </c>
      <c r="Q1951" s="22"/>
      <c r="R1951" s="22"/>
      <c r="S1951" s="22"/>
      <c r="T1951" s="22" t="s">
        <v>9611</v>
      </c>
      <c r="U1951" s="25">
        <v>44896</v>
      </c>
      <c r="V1951" s="25">
        <v>45626</v>
      </c>
      <c r="W1951" s="22" t="s">
        <v>46</v>
      </c>
      <c r="X1951" s="22">
        <v>730</v>
      </c>
      <c r="Y1951" s="22"/>
      <c r="Z1951" s="22"/>
      <c r="AA1951" s="22"/>
      <c r="AB1951" s="22"/>
      <c r="AC1951" s="22"/>
      <c r="AD1951" s="22"/>
      <c r="AE1951" s="22" t="s">
        <v>8699</v>
      </c>
      <c r="AF1951" s="22" t="s">
        <v>7328</v>
      </c>
      <c r="AG1951" s="22" t="s">
        <v>9398</v>
      </c>
      <c r="AH1951" s="22" t="s">
        <v>209</v>
      </c>
      <c r="AI1951" s="22"/>
      <c r="AJ1951" s="21" t="s">
        <v>229</v>
      </c>
      <c r="AK1951" s="22"/>
      <c r="AL1951" s="22"/>
      <c r="AM1951" s="22"/>
      <c r="AN1951" s="22"/>
    </row>
    <row r="1952" spans="1:40" s="62" customFormat="1" ht="75" x14ac:dyDescent="0.25">
      <c r="A1952" s="22" t="s">
        <v>41</v>
      </c>
      <c r="B1952" s="22" t="s">
        <v>7261</v>
      </c>
      <c r="C1952" s="22" t="s">
        <v>2231</v>
      </c>
      <c r="D1952" s="67" t="s">
        <v>9612</v>
      </c>
      <c r="E1952" s="68">
        <v>44896</v>
      </c>
      <c r="F1952" s="22" t="s">
        <v>9613</v>
      </c>
      <c r="G1952" s="32">
        <v>4487761</v>
      </c>
      <c r="H1952" s="22" t="s">
        <v>46</v>
      </c>
      <c r="I1952" s="22" t="s">
        <v>9394</v>
      </c>
      <c r="J1952" s="22" t="s">
        <v>9614</v>
      </c>
      <c r="K1952" s="22" t="s">
        <v>9615</v>
      </c>
      <c r="L1952" s="22" t="s">
        <v>7261</v>
      </c>
      <c r="M1952" s="22" t="s">
        <v>2238</v>
      </c>
      <c r="N1952" s="9">
        <f t="shared" si="30"/>
        <v>41930468</v>
      </c>
      <c r="O1952" s="26">
        <v>41930468</v>
      </c>
      <c r="P1952" s="26">
        <v>1625267</v>
      </c>
      <c r="Q1952" s="22"/>
      <c r="R1952" s="22"/>
      <c r="S1952" s="22"/>
      <c r="T1952" s="22" t="s">
        <v>9616</v>
      </c>
      <c r="U1952" s="25">
        <v>44896</v>
      </c>
      <c r="V1952" s="25">
        <v>45626</v>
      </c>
      <c r="W1952" s="22" t="s">
        <v>46</v>
      </c>
      <c r="X1952" s="22">
        <v>730</v>
      </c>
      <c r="Y1952" s="22"/>
      <c r="Z1952" s="22"/>
      <c r="AA1952" s="22"/>
      <c r="AB1952" s="22"/>
      <c r="AC1952" s="22"/>
      <c r="AD1952" s="22"/>
      <c r="AE1952" s="22" t="s">
        <v>8699</v>
      </c>
      <c r="AF1952" s="22" t="s">
        <v>7328</v>
      </c>
      <c r="AG1952" s="22" t="s">
        <v>9398</v>
      </c>
      <c r="AH1952" s="22" t="s">
        <v>209</v>
      </c>
      <c r="AI1952" s="22"/>
      <c r="AJ1952" s="21" t="s">
        <v>229</v>
      </c>
      <c r="AK1952" s="22"/>
      <c r="AL1952" s="22"/>
      <c r="AM1952" s="22"/>
      <c r="AN1952" s="22"/>
    </row>
    <row r="1953" spans="1:170" s="62" customFormat="1" ht="60" x14ac:dyDescent="0.25">
      <c r="A1953" s="22" t="s">
        <v>41</v>
      </c>
      <c r="B1953" s="22" t="s">
        <v>7261</v>
      </c>
      <c r="C1953" s="22" t="s">
        <v>2231</v>
      </c>
      <c r="D1953" s="67" t="s">
        <v>9617</v>
      </c>
      <c r="E1953" s="68">
        <v>44896</v>
      </c>
      <c r="F1953" s="22" t="s">
        <v>9618</v>
      </c>
      <c r="G1953" s="32" t="s">
        <v>9619</v>
      </c>
      <c r="H1953" s="22" t="s">
        <v>46</v>
      </c>
      <c r="I1953" s="22" t="s">
        <v>9394</v>
      </c>
      <c r="J1953" s="22" t="s">
        <v>9604</v>
      </c>
      <c r="K1953" s="22" t="s">
        <v>9620</v>
      </c>
      <c r="L1953" s="22" t="s">
        <v>7261</v>
      </c>
      <c r="M1953" s="22" t="s">
        <v>2238</v>
      </c>
      <c r="N1953" s="9">
        <f t="shared" si="30"/>
        <v>468965522</v>
      </c>
      <c r="O1953" s="26">
        <v>468965522</v>
      </c>
      <c r="P1953" s="26">
        <v>13157329</v>
      </c>
      <c r="Q1953" s="22"/>
      <c r="R1953" s="22"/>
      <c r="S1953" s="22"/>
      <c r="T1953" s="22" t="s">
        <v>9621</v>
      </c>
      <c r="U1953" s="25">
        <v>44896</v>
      </c>
      <c r="V1953" s="25">
        <v>45626</v>
      </c>
      <c r="W1953" s="22" t="s">
        <v>46</v>
      </c>
      <c r="X1953" s="22">
        <v>730</v>
      </c>
      <c r="Y1953" s="22"/>
      <c r="Z1953" s="22"/>
      <c r="AA1953" s="22"/>
      <c r="AB1953" s="22"/>
      <c r="AC1953" s="22"/>
      <c r="AD1953" s="22"/>
      <c r="AE1953" s="22" t="s">
        <v>8699</v>
      </c>
      <c r="AF1953" s="22" t="s">
        <v>7328</v>
      </c>
      <c r="AG1953" s="22" t="s">
        <v>9398</v>
      </c>
      <c r="AH1953" s="22" t="s">
        <v>209</v>
      </c>
      <c r="AI1953" s="22"/>
      <c r="AJ1953" s="21" t="s">
        <v>229</v>
      </c>
      <c r="AK1953" s="22"/>
      <c r="AL1953" s="22"/>
      <c r="AM1953" s="22"/>
      <c r="AN1953" s="22"/>
    </row>
    <row r="1954" spans="1:170" s="62" customFormat="1" ht="60" x14ac:dyDescent="0.25">
      <c r="A1954" s="22" t="s">
        <v>41</v>
      </c>
      <c r="B1954" s="22" t="s">
        <v>7261</v>
      </c>
      <c r="C1954" s="22" t="s">
        <v>2231</v>
      </c>
      <c r="D1954" s="67" t="s">
        <v>9622</v>
      </c>
      <c r="E1954" s="68">
        <v>44896</v>
      </c>
      <c r="F1954" s="22" t="s">
        <v>9623</v>
      </c>
      <c r="G1954" s="32">
        <v>46364604</v>
      </c>
      <c r="H1954" s="22" t="s">
        <v>46</v>
      </c>
      <c r="I1954" s="22" t="s">
        <v>9394</v>
      </c>
      <c r="J1954" s="22" t="s">
        <v>9624</v>
      </c>
      <c r="K1954" s="22" t="s">
        <v>9625</v>
      </c>
      <c r="L1954" s="22" t="s">
        <v>7261</v>
      </c>
      <c r="M1954" s="22" t="s">
        <v>2238</v>
      </c>
      <c r="N1954" s="9">
        <f t="shared" si="30"/>
        <v>97498251</v>
      </c>
      <c r="O1954" s="26">
        <v>97498251</v>
      </c>
      <c r="P1954" s="26">
        <v>3678116</v>
      </c>
      <c r="Q1954" s="22"/>
      <c r="R1954" s="22"/>
      <c r="S1954" s="22"/>
      <c r="T1954" s="22" t="s">
        <v>9626</v>
      </c>
      <c r="U1954" s="25">
        <v>44896</v>
      </c>
      <c r="V1954" s="25">
        <v>45626</v>
      </c>
      <c r="W1954" s="22" t="s">
        <v>46</v>
      </c>
      <c r="X1954" s="22">
        <v>730</v>
      </c>
      <c r="Y1954" s="22"/>
      <c r="Z1954" s="22"/>
      <c r="AA1954" s="22"/>
      <c r="AB1954" s="22"/>
      <c r="AC1954" s="22"/>
      <c r="AD1954" s="22"/>
      <c r="AE1954" s="22" t="s">
        <v>8699</v>
      </c>
      <c r="AF1954" s="22" t="s">
        <v>7328</v>
      </c>
      <c r="AG1954" s="22" t="s">
        <v>9398</v>
      </c>
      <c r="AH1954" s="22" t="s">
        <v>209</v>
      </c>
      <c r="AI1954" s="22"/>
      <c r="AJ1954" s="21" t="s">
        <v>229</v>
      </c>
      <c r="AK1954" s="22"/>
      <c r="AL1954" s="22"/>
      <c r="AM1954" s="22"/>
      <c r="AN1954" s="22"/>
    </row>
    <row r="1955" spans="1:170" s="62" customFormat="1" ht="60" x14ac:dyDescent="0.25">
      <c r="A1955" s="22" t="s">
        <v>41</v>
      </c>
      <c r="B1955" s="22" t="s">
        <v>7261</v>
      </c>
      <c r="C1955" s="22" t="s">
        <v>2231</v>
      </c>
      <c r="D1955" s="67" t="s">
        <v>9627</v>
      </c>
      <c r="E1955" s="68">
        <v>44896</v>
      </c>
      <c r="F1955" s="22" t="s">
        <v>9628</v>
      </c>
      <c r="G1955" s="32">
        <v>41255307</v>
      </c>
      <c r="H1955" s="22" t="s">
        <v>46</v>
      </c>
      <c r="I1955" s="22" t="s">
        <v>9394</v>
      </c>
      <c r="J1955" s="22" t="s">
        <v>9629</v>
      </c>
      <c r="K1955" s="22" t="s">
        <v>9630</v>
      </c>
      <c r="L1955" s="22" t="s">
        <v>7261</v>
      </c>
      <c r="M1955" s="22" t="s">
        <v>8697</v>
      </c>
      <c r="N1955" s="9">
        <f t="shared" si="30"/>
        <v>120786957</v>
      </c>
      <c r="O1955" s="26">
        <v>120786957</v>
      </c>
      <c r="P1955" s="26">
        <v>4597646</v>
      </c>
      <c r="Q1955" s="22"/>
      <c r="R1955" s="22"/>
      <c r="S1955" s="22"/>
      <c r="T1955" s="22" t="s">
        <v>9631</v>
      </c>
      <c r="U1955" s="25">
        <v>44896</v>
      </c>
      <c r="V1955" s="25">
        <v>45626</v>
      </c>
      <c r="W1955" s="22" t="s">
        <v>46</v>
      </c>
      <c r="X1955" s="22">
        <v>730</v>
      </c>
      <c r="Y1955" s="22"/>
      <c r="Z1955" s="22"/>
      <c r="AA1955" s="22"/>
      <c r="AB1955" s="22"/>
      <c r="AC1955" s="22"/>
      <c r="AD1955" s="22"/>
      <c r="AE1955" s="22" t="s">
        <v>8699</v>
      </c>
      <c r="AF1955" s="22" t="s">
        <v>7328</v>
      </c>
      <c r="AG1955" s="22" t="s">
        <v>9398</v>
      </c>
      <c r="AH1955" s="22" t="s">
        <v>209</v>
      </c>
      <c r="AI1955" s="22"/>
      <c r="AJ1955" s="21" t="s">
        <v>229</v>
      </c>
      <c r="AK1955" s="22"/>
      <c r="AL1955" s="22"/>
      <c r="AM1955" s="22"/>
      <c r="AN1955" s="22"/>
    </row>
    <row r="1956" spans="1:170" s="62" customFormat="1" ht="105" x14ac:dyDescent="0.25">
      <c r="A1956" s="22" t="s">
        <v>41</v>
      </c>
      <c r="B1956" s="22" t="s">
        <v>7261</v>
      </c>
      <c r="C1956" s="22" t="s">
        <v>2231</v>
      </c>
      <c r="D1956" s="67" t="s">
        <v>9632</v>
      </c>
      <c r="E1956" s="68">
        <v>44896</v>
      </c>
      <c r="F1956" s="22" t="s">
        <v>9633</v>
      </c>
      <c r="G1956" s="32" t="s">
        <v>9634</v>
      </c>
      <c r="H1956" s="22" t="s">
        <v>46</v>
      </c>
      <c r="I1956" s="22" t="s">
        <v>9394</v>
      </c>
      <c r="J1956" s="22" t="s">
        <v>9635</v>
      </c>
      <c r="K1956" s="22" t="s">
        <v>9636</v>
      </c>
      <c r="L1956" s="22" t="s">
        <v>7261</v>
      </c>
      <c r="M1956" s="22" t="s">
        <v>8697</v>
      </c>
      <c r="N1956" s="9">
        <f t="shared" si="30"/>
        <v>120786957</v>
      </c>
      <c r="O1956" s="26">
        <v>120786957</v>
      </c>
      <c r="P1956" s="26">
        <v>4597646</v>
      </c>
      <c r="Q1956" s="22"/>
      <c r="R1956" s="22"/>
      <c r="S1956" s="22"/>
      <c r="T1956" s="22" t="s">
        <v>9631</v>
      </c>
      <c r="U1956" s="25">
        <v>44896</v>
      </c>
      <c r="V1956" s="25">
        <v>45626</v>
      </c>
      <c r="W1956" s="22" t="s">
        <v>46</v>
      </c>
      <c r="X1956" s="22">
        <v>730</v>
      </c>
      <c r="Y1956" s="22"/>
      <c r="Z1956" s="22"/>
      <c r="AA1956" s="22"/>
      <c r="AB1956" s="22"/>
      <c r="AC1956" s="22"/>
      <c r="AD1956" s="22"/>
      <c r="AE1956" s="22" t="s">
        <v>8699</v>
      </c>
      <c r="AF1956" s="22" t="s">
        <v>7328</v>
      </c>
      <c r="AG1956" s="22" t="s">
        <v>9398</v>
      </c>
      <c r="AH1956" s="22" t="s">
        <v>209</v>
      </c>
      <c r="AI1956" s="22"/>
      <c r="AJ1956" s="21" t="s">
        <v>229</v>
      </c>
      <c r="AK1956" s="22"/>
      <c r="AL1956" s="22"/>
      <c r="AM1956" s="22"/>
      <c r="AN1956" s="22"/>
    </row>
    <row r="1957" spans="1:170" s="62" customFormat="1" ht="60" x14ac:dyDescent="0.25">
      <c r="A1957" s="22" t="s">
        <v>41</v>
      </c>
      <c r="B1957" s="22" t="s">
        <v>7261</v>
      </c>
      <c r="C1957" s="22" t="s">
        <v>2231</v>
      </c>
      <c r="D1957" s="67" t="s">
        <v>9637</v>
      </c>
      <c r="E1957" s="68">
        <v>44896</v>
      </c>
      <c r="F1957" s="22" t="s">
        <v>6673</v>
      </c>
      <c r="G1957" s="32" t="s">
        <v>9638</v>
      </c>
      <c r="H1957" s="22" t="s">
        <v>46</v>
      </c>
      <c r="I1957" s="22" t="s">
        <v>9394</v>
      </c>
      <c r="J1957" s="22" t="s">
        <v>9639</v>
      </c>
      <c r="K1957" s="22" t="s">
        <v>9640</v>
      </c>
      <c r="L1957" s="22" t="s">
        <v>7261</v>
      </c>
      <c r="M1957" s="22" t="s">
        <v>2238</v>
      </c>
      <c r="N1957" s="9">
        <f t="shared" si="30"/>
        <v>154949796</v>
      </c>
      <c r="O1957" s="26">
        <v>154949796</v>
      </c>
      <c r="P1957" s="26">
        <v>20730761</v>
      </c>
      <c r="Q1957" s="22"/>
      <c r="R1957" s="22"/>
      <c r="S1957" s="22"/>
      <c r="T1957" s="22" t="s">
        <v>9641</v>
      </c>
      <c r="U1957" s="25">
        <v>44896</v>
      </c>
      <c r="V1957" s="25">
        <v>45626</v>
      </c>
      <c r="W1957" s="22" t="s">
        <v>46</v>
      </c>
      <c r="X1957" s="22">
        <v>730</v>
      </c>
      <c r="Y1957" s="22"/>
      <c r="Z1957" s="22"/>
      <c r="AA1957" s="22"/>
      <c r="AB1957" s="22"/>
      <c r="AC1957" s="22"/>
      <c r="AD1957" s="22"/>
      <c r="AE1957" s="22" t="s">
        <v>8699</v>
      </c>
      <c r="AF1957" s="22" t="s">
        <v>7328</v>
      </c>
      <c r="AG1957" s="22" t="s">
        <v>9398</v>
      </c>
      <c r="AH1957" s="22" t="s">
        <v>209</v>
      </c>
      <c r="AI1957" s="22"/>
      <c r="AJ1957" s="21" t="s">
        <v>229</v>
      </c>
      <c r="AK1957" s="22"/>
      <c r="AL1957" s="22"/>
      <c r="AM1957" s="22"/>
      <c r="AN1957" s="22"/>
    </row>
    <row r="1958" spans="1:170" ht="60" x14ac:dyDescent="0.25">
      <c r="A1958" s="22" t="s">
        <v>41</v>
      </c>
      <c r="B1958" s="22" t="s">
        <v>7261</v>
      </c>
      <c r="C1958" s="22" t="s">
        <v>2231</v>
      </c>
      <c r="D1958" s="67" t="s">
        <v>9642</v>
      </c>
      <c r="E1958" s="68">
        <v>44911</v>
      </c>
      <c r="F1958" s="22" t="s">
        <v>9643</v>
      </c>
      <c r="G1958" s="22" t="s">
        <v>9644</v>
      </c>
      <c r="H1958" s="22" t="s">
        <v>46</v>
      </c>
      <c r="I1958" s="22" t="s">
        <v>9394</v>
      </c>
      <c r="J1958" s="22" t="s">
        <v>9645</v>
      </c>
      <c r="K1958" s="22" t="s">
        <v>9646</v>
      </c>
      <c r="L1958" s="22" t="s">
        <v>7261</v>
      </c>
      <c r="M1958" s="22" t="s">
        <v>2238</v>
      </c>
      <c r="N1958" s="9">
        <f t="shared" si="30"/>
        <v>199375965</v>
      </c>
      <c r="O1958" s="26">
        <v>199375965</v>
      </c>
      <c r="P1958" s="26">
        <v>19800629</v>
      </c>
      <c r="Q1958" s="22"/>
      <c r="R1958" s="22"/>
      <c r="S1958" s="22"/>
      <c r="T1958" s="22" t="s">
        <v>9647</v>
      </c>
      <c r="U1958" s="25">
        <v>44896</v>
      </c>
      <c r="V1958" s="25">
        <v>45626</v>
      </c>
      <c r="W1958" s="22" t="s">
        <v>46</v>
      </c>
      <c r="X1958" s="22">
        <v>730</v>
      </c>
      <c r="Y1958" s="22"/>
      <c r="Z1958" s="22"/>
      <c r="AA1958" s="22"/>
      <c r="AB1958" s="22"/>
      <c r="AC1958" s="22"/>
      <c r="AD1958" s="22"/>
      <c r="AE1958" s="22" t="s">
        <v>8699</v>
      </c>
      <c r="AF1958" s="22" t="s">
        <v>7328</v>
      </c>
      <c r="AG1958" s="22" t="s">
        <v>9398</v>
      </c>
      <c r="AH1958" s="22" t="s">
        <v>209</v>
      </c>
      <c r="AI1958" s="22"/>
      <c r="AJ1958" s="21" t="s">
        <v>229</v>
      </c>
      <c r="AK1958" s="54"/>
      <c r="AL1958" s="54"/>
      <c r="AM1958" s="54"/>
      <c r="AN1958" s="54"/>
      <c r="AO1958"/>
      <c r="AP1958"/>
      <c r="AQ1958"/>
      <c r="AR1958"/>
      <c r="AS1958"/>
      <c r="AT1958"/>
      <c r="AU1958"/>
      <c r="AV1958"/>
      <c r="AW1958"/>
      <c r="AX1958"/>
      <c r="AY1958"/>
      <c r="AZ1958"/>
      <c r="BA1958"/>
      <c r="BB1958"/>
      <c r="BC1958"/>
      <c r="BD1958"/>
      <c r="BE1958"/>
      <c r="BF1958"/>
      <c r="BG1958"/>
      <c r="BH1958"/>
      <c r="BI1958"/>
      <c r="BJ1958"/>
      <c r="BK1958"/>
      <c r="BL1958"/>
      <c r="BM1958"/>
      <c r="BN1958"/>
      <c r="BO1958"/>
      <c r="BP1958"/>
      <c r="BQ1958"/>
      <c r="BR1958"/>
      <c r="BS1958"/>
      <c r="BT1958"/>
      <c r="BU1958"/>
      <c r="BV1958"/>
      <c r="BW1958"/>
      <c r="BX1958"/>
      <c r="BY1958"/>
      <c r="BZ1958"/>
      <c r="CA1958"/>
      <c r="CB1958"/>
      <c r="CC1958"/>
      <c r="CD1958"/>
      <c r="CE1958"/>
      <c r="CF1958"/>
      <c r="CG1958"/>
      <c r="CH1958"/>
      <c r="CI1958"/>
      <c r="CJ1958"/>
      <c r="CK1958"/>
      <c r="CL1958"/>
      <c r="CM1958"/>
      <c r="CN1958"/>
      <c r="CO1958"/>
      <c r="CP1958"/>
      <c r="CQ1958"/>
      <c r="CR1958"/>
      <c r="CS1958"/>
      <c r="CT1958"/>
      <c r="CU1958"/>
      <c r="CV1958"/>
      <c r="CW1958"/>
      <c r="CX1958"/>
      <c r="CY1958"/>
      <c r="CZ1958"/>
      <c r="DA1958"/>
      <c r="DB1958"/>
      <c r="DC1958"/>
      <c r="DD1958"/>
      <c r="DE1958"/>
      <c r="DF1958"/>
      <c r="DG1958"/>
      <c r="DH1958"/>
      <c r="DI1958"/>
      <c r="DJ1958"/>
      <c r="DK1958"/>
      <c r="DL1958"/>
      <c r="DM1958"/>
      <c r="DN1958"/>
      <c r="DO1958"/>
      <c r="DP1958"/>
      <c r="DQ1958"/>
      <c r="DR1958"/>
      <c r="DS1958"/>
      <c r="DT1958"/>
      <c r="DU1958"/>
      <c r="DV1958"/>
      <c r="DW1958"/>
      <c r="DX1958"/>
      <c r="DY1958"/>
      <c r="DZ1958"/>
      <c r="EA1958"/>
      <c r="EB1958"/>
      <c r="EC1958"/>
      <c r="ED1958"/>
      <c r="EE1958"/>
      <c r="EF1958"/>
      <c r="EG1958"/>
      <c r="EH1958"/>
      <c r="EI1958"/>
      <c r="EJ1958"/>
      <c r="EK1958"/>
      <c r="EL1958"/>
      <c r="EM1958"/>
      <c r="EN1958"/>
      <c r="EO1958"/>
      <c r="EP1958"/>
      <c r="EQ1958"/>
      <c r="ER1958"/>
      <c r="ES1958"/>
      <c r="ET1958"/>
      <c r="EU1958"/>
      <c r="EV1958"/>
      <c r="EW1958"/>
      <c r="EX1958"/>
      <c r="EY1958"/>
      <c r="EZ1958"/>
      <c r="FA1958"/>
      <c r="FB1958"/>
      <c r="FC1958"/>
      <c r="FD1958"/>
      <c r="FE1958"/>
      <c r="FF1958"/>
      <c r="FG1958"/>
      <c r="FH1958"/>
      <c r="FI1958"/>
      <c r="FJ1958"/>
      <c r="FK1958"/>
      <c r="FL1958"/>
      <c r="FM1958"/>
      <c r="FN1958"/>
    </row>
    <row r="1959" spans="1:170" ht="60" x14ac:dyDescent="0.25">
      <c r="A1959" s="22" t="s">
        <v>41</v>
      </c>
      <c r="B1959" s="22" t="s">
        <v>7261</v>
      </c>
      <c r="C1959" s="22" t="s">
        <v>2231</v>
      </c>
      <c r="D1959" s="67" t="s">
        <v>9648</v>
      </c>
      <c r="E1959" s="68">
        <v>44897</v>
      </c>
      <c r="F1959" s="22" t="s">
        <v>9649</v>
      </c>
      <c r="G1959" s="22" t="s">
        <v>9650</v>
      </c>
      <c r="H1959" s="22" t="s">
        <v>46</v>
      </c>
      <c r="I1959" s="22" t="s">
        <v>9394</v>
      </c>
      <c r="J1959" s="22" t="s">
        <v>9651</v>
      </c>
      <c r="K1959" s="22" t="s">
        <v>9652</v>
      </c>
      <c r="L1959" s="22" t="s">
        <v>7261</v>
      </c>
      <c r="M1959" s="22" t="s">
        <v>2238</v>
      </c>
      <c r="N1959" s="9">
        <f t="shared" si="30"/>
        <v>310736053</v>
      </c>
      <c r="O1959" s="26">
        <v>310736053</v>
      </c>
      <c r="P1959" s="26">
        <v>9134713</v>
      </c>
      <c r="Q1959" s="22"/>
      <c r="R1959" s="22"/>
      <c r="S1959" s="22"/>
      <c r="T1959" s="22" t="s">
        <v>9653</v>
      </c>
      <c r="U1959" s="25">
        <v>44897</v>
      </c>
      <c r="V1959" s="25">
        <v>45626</v>
      </c>
      <c r="W1959" s="22" t="s">
        <v>46</v>
      </c>
      <c r="X1959" s="22">
        <v>730</v>
      </c>
      <c r="Y1959" s="22"/>
      <c r="Z1959" s="22"/>
      <c r="AA1959" s="22"/>
      <c r="AB1959" s="22"/>
      <c r="AC1959" s="22"/>
      <c r="AD1959" s="22"/>
      <c r="AE1959" s="22" t="s">
        <v>8699</v>
      </c>
      <c r="AF1959" s="22" t="s">
        <v>7328</v>
      </c>
      <c r="AG1959" s="22" t="s">
        <v>9398</v>
      </c>
      <c r="AH1959" s="22" t="s">
        <v>209</v>
      </c>
      <c r="AI1959" s="22"/>
      <c r="AJ1959" s="21" t="s">
        <v>229</v>
      </c>
      <c r="AK1959" s="54"/>
      <c r="AL1959" s="54"/>
      <c r="AM1959" s="54"/>
      <c r="AN1959" s="54"/>
      <c r="AO1959"/>
      <c r="AP1959"/>
      <c r="AQ1959"/>
      <c r="AR1959"/>
      <c r="AS1959"/>
      <c r="AT1959"/>
      <c r="AU1959"/>
      <c r="AV1959"/>
      <c r="AW1959"/>
      <c r="AX1959"/>
      <c r="AY1959"/>
      <c r="AZ1959"/>
      <c r="BA1959"/>
      <c r="BB1959"/>
      <c r="BC1959"/>
      <c r="BD1959"/>
      <c r="BE1959"/>
      <c r="BF1959"/>
      <c r="BG1959"/>
      <c r="BH1959"/>
      <c r="BI1959"/>
      <c r="BJ1959"/>
      <c r="BK1959"/>
      <c r="BL1959"/>
      <c r="BM1959"/>
      <c r="BN1959"/>
      <c r="BO1959"/>
      <c r="BP1959"/>
      <c r="BQ1959"/>
      <c r="BR1959"/>
      <c r="BS1959"/>
      <c r="BT1959"/>
      <c r="BU1959"/>
      <c r="BV1959"/>
      <c r="BW1959"/>
      <c r="BX1959"/>
      <c r="BY1959"/>
      <c r="BZ1959"/>
      <c r="CA1959"/>
      <c r="CB1959"/>
      <c r="CC1959"/>
      <c r="CD1959"/>
      <c r="CE1959"/>
      <c r="CF1959"/>
      <c r="CG1959"/>
      <c r="CH1959"/>
      <c r="CI1959"/>
      <c r="CJ1959"/>
      <c r="CK1959"/>
      <c r="CL1959"/>
      <c r="CM1959"/>
      <c r="CN1959"/>
      <c r="CO1959"/>
      <c r="CP1959"/>
      <c r="CQ1959"/>
      <c r="CR1959"/>
      <c r="CS1959"/>
      <c r="CT1959"/>
      <c r="CU1959"/>
      <c r="CV1959"/>
      <c r="CW1959"/>
      <c r="CX1959"/>
      <c r="CY1959"/>
      <c r="CZ1959"/>
      <c r="DA1959"/>
      <c r="DB1959"/>
      <c r="DC1959"/>
      <c r="DD1959"/>
      <c r="DE1959"/>
      <c r="DF1959"/>
      <c r="DG1959"/>
      <c r="DH1959"/>
      <c r="DI1959"/>
      <c r="DJ1959"/>
      <c r="DK1959"/>
      <c r="DL1959"/>
      <c r="DM1959"/>
      <c r="DN1959"/>
      <c r="DO1959"/>
      <c r="DP1959"/>
      <c r="DQ1959"/>
      <c r="DR1959"/>
      <c r="DS1959"/>
      <c r="DT1959"/>
      <c r="DU1959"/>
      <c r="DV1959"/>
      <c r="DW1959"/>
      <c r="DX1959"/>
      <c r="DY1959"/>
      <c r="DZ1959"/>
      <c r="EA1959"/>
      <c r="EB1959"/>
      <c r="EC1959"/>
      <c r="ED1959"/>
      <c r="EE1959"/>
      <c r="EF1959"/>
      <c r="EG1959"/>
      <c r="EH1959"/>
      <c r="EI1959"/>
      <c r="EJ1959"/>
      <c r="EK1959"/>
      <c r="EL1959"/>
      <c r="EM1959"/>
      <c r="EN1959"/>
      <c r="EO1959"/>
      <c r="EP1959"/>
      <c r="EQ1959"/>
      <c r="ER1959"/>
      <c r="ES1959"/>
      <c r="ET1959"/>
      <c r="EU1959"/>
      <c r="EV1959"/>
      <c r="EW1959"/>
      <c r="EX1959"/>
      <c r="EY1959"/>
      <c r="EZ1959"/>
      <c r="FA1959"/>
      <c r="FB1959"/>
      <c r="FC1959"/>
      <c r="FD1959"/>
      <c r="FE1959"/>
      <c r="FF1959"/>
      <c r="FG1959"/>
      <c r="FH1959"/>
      <c r="FI1959"/>
      <c r="FJ1959"/>
      <c r="FK1959"/>
      <c r="FL1959"/>
      <c r="FM1959"/>
      <c r="FN1959"/>
    </row>
    <row r="1960" spans="1:170" ht="150" x14ac:dyDescent="0.25">
      <c r="A1960" s="22" t="s">
        <v>41</v>
      </c>
      <c r="B1960" s="22" t="s">
        <v>42</v>
      </c>
      <c r="C1960" s="22" t="s">
        <v>7438</v>
      </c>
      <c r="D1960" s="67" t="s">
        <v>9654</v>
      </c>
      <c r="E1960" s="68">
        <v>44896</v>
      </c>
      <c r="F1960" s="22" t="s">
        <v>9655</v>
      </c>
      <c r="G1960" s="22" t="s">
        <v>9656</v>
      </c>
      <c r="H1960" s="22" t="s">
        <v>46</v>
      </c>
      <c r="I1960" s="22" t="s">
        <v>8777</v>
      </c>
      <c r="J1960" s="22" t="s">
        <v>9657</v>
      </c>
      <c r="K1960" s="22" t="s">
        <v>9658</v>
      </c>
      <c r="L1960" s="22" t="s">
        <v>177</v>
      </c>
      <c r="M1960" s="22" t="s">
        <v>7341</v>
      </c>
      <c r="N1960" s="9">
        <f t="shared" si="30"/>
        <v>10224000</v>
      </c>
      <c r="O1960" s="26">
        <v>10224000</v>
      </c>
      <c r="P1960" s="26">
        <v>5112000</v>
      </c>
      <c r="Q1960" s="22"/>
      <c r="R1960" s="22"/>
      <c r="S1960" s="22"/>
      <c r="T1960" s="22" t="s">
        <v>266</v>
      </c>
      <c r="U1960" s="25">
        <v>44897</v>
      </c>
      <c r="V1960" s="25">
        <v>44926</v>
      </c>
      <c r="W1960" s="25">
        <v>44897</v>
      </c>
      <c r="X1960" s="22">
        <v>60</v>
      </c>
      <c r="Y1960" s="22"/>
      <c r="Z1960" s="22"/>
      <c r="AA1960" s="22"/>
      <c r="AB1960" s="22"/>
      <c r="AC1960" s="22"/>
      <c r="AD1960" s="22"/>
      <c r="AE1960" s="22" t="s">
        <v>7589</v>
      </c>
      <c r="AF1960" s="22" t="s">
        <v>53</v>
      </c>
      <c r="AG1960" s="22" t="s">
        <v>1688</v>
      </c>
      <c r="AH1960" s="22" t="s">
        <v>807</v>
      </c>
      <c r="AI1960" s="22"/>
      <c r="AJ1960" s="21" t="s">
        <v>7829</v>
      </c>
      <c r="AK1960" s="54"/>
      <c r="AL1960" s="54"/>
      <c r="AM1960" s="54"/>
      <c r="AN1960" s="54"/>
      <c r="AO1960"/>
      <c r="AP1960"/>
      <c r="AQ1960"/>
      <c r="AR1960"/>
      <c r="AS1960"/>
      <c r="AT1960"/>
      <c r="AU1960"/>
      <c r="AV1960"/>
      <c r="AW1960"/>
      <c r="AX1960"/>
      <c r="AY1960"/>
      <c r="AZ1960"/>
      <c r="BA1960"/>
      <c r="BB1960"/>
      <c r="BC1960"/>
      <c r="BD1960"/>
      <c r="BE1960"/>
      <c r="BF1960"/>
      <c r="BG1960"/>
      <c r="BH1960"/>
      <c r="BI1960"/>
      <c r="BJ1960"/>
      <c r="BK1960"/>
      <c r="BL1960"/>
      <c r="BM1960"/>
      <c r="BN1960"/>
      <c r="BO1960"/>
      <c r="BP1960"/>
      <c r="BQ1960"/>
      <c r="BR1960"/>
      <c r="BS1960"/>
      <c r="BT1960"/>
      <c r="BU1960"/>
      <c r="BV1960"/>
      <c r="BW1960"/>
      <c r="BX1960"/>
      <c r="BY1960"/>
      <c r="BZ1960"/>
      <c r="CA1960"/>
      <c r="CB1960"/>
      <c r="CC1960"/>
      <c r="CD1960"/>
      <c r="CE1960"/>
      <c r="CF1960"/>
      <c r="CG1960"/>
      <c r="CH1960"/>
      <c r="CI1960"/>
      <c r="CJ1960"/>
      <c r="CK1960"/>
      <c r="CL1960"/>
      <c r="CM1960"/>
      <c r="CN1960"/>
      <c r="CO1960"/>
      <c r="CP1960"/>
      <c r="CQ1960"/>
      <c r="CR1960"/>
      <c r="CS1960"/>
      <c r="CT1960"/>
      <c r="CU1960"/>
      <c r="CV1960"/>
      <c r="CW1960"/>
      <c r="CX1960"/>
      <c r="CY1960"/>
      <c r="CZ1960"/>
      <c r="DA1960"/>
      <c r="DB1960"/>
      <c r="DC1960"/>
      <c r="DD1960"/>
      <c r="DE1960"/>
      <c r="DF1960"/>
      <c r="DG1960"/>
      <c r="DH1960"/>
      <c r="DI1960"/>
      <c r="DJ1960"/>
      <c r="DK1960"/>
      <c r="DL1960"/>
      <c r="DM1960"/>
      <c r="DN1960"/>
      <c r="DO1960"/>
      <c r="DP1960"/>
      <c r="DQ1960"/>
      <c r="DR1960"/>
      <c r="DS1960"/>
      <c r="DT1960"/>
      <c r="DU1960"/>
      <c r="DV1960"/>
      <c r="DW1960"/>
      <c r="DX1960"/>
      <c r="DY1960"/>
      <c r="DZ1960"/>
      <c r="EA1960"/>
      <c r="EB1960"/>
      <c r="EC1960"/>
      <c r="ED1960"/>
      <c r="EE1960"/>
      <c r="EF1960"/>
      <c r="EG1960"/>
      <c r="EH1960"/>
      <c r="EI1960"/>
      <c r="EJ1960"/>
      <c r="EK1960"/>
      <c r="EL1960"/>
      <c r="EM1960"/>
      <c r="EN1960"/>
      <c r="EO1960"/>
      <c r="EP1960"/>
      <c r="EQ1960"/>
      <c r="ER1960"/>
      <c r="ES1960"/>
      <c r="ET1960"/>
      <c r="EU1960"/>
      <c r="EV1960"/>
      <c r="EW1960"/>
      <c r="EX1960"/>
      <c r="EY1960"/>
      <c r="EZ1960"/>
      <c r="FA1960"/>
      <c r="FB1960"/>
      <c r="FC1960"/>
      <c r="FD1960"/>
      <c r="FE1960"/>
      <c r="FF1960"/>
      <c r="FG1960"/>
      <c r="FH1960"/>
      <c r="FI1960"/>
      <c r="FJ1960"/>
      <c r="FK1960"/>
      <c r="FL1960"/>
      <c r="FM1960"/>
      <c r="FN1960"/>
    </row>
    <row r="1961" spans="1:170" s="56" customFormat="1" ht="135" x14ac:dyDescent="0.25">
      <c r="A1961" s="22" t="s">
        <v>41</v>
      </c>
      <c r="B1961" s="22" t="s">
        <v>42</v>
      </c>
      <c r="C1961" s="22" t="s">
        <v>7438</v>
      </c>
      <c r="D1961" s="67" t="s">
        <v>9659</v>
      </c>
      <c r="E1961" s="68">
        <v>44895</v>
      </c>
      <c r="F1961" s="22" t="s">
        <v>9660</v>
      </c>
      <c r="G1961" s="32">
        <v>36303499</v>
      </c>
      <c r="H1961" s="22" t="s">
        <v>46</v>
      </c>
      <c r="I1961" s="22" t="s">
        <v>9345</v>
      </c>
      <c r="J1961" s="22" t="s">
        <v>9661</v>
      </c>
      <c r="K1961" s="22" t="s">
        <v>9662</v>
      </c>
      <c r="L1961" s="22" t="s">
        <v>970</v>
      </c>
      <c r="M1961" s="22" t="s">
        <v>7341</v>
      </c>
      <c r="N1961" s="9">
        <f t="shared" si="30"/>
        <v>14364600</v>
      </c>
      <c r="O1961" s="26">
        <v>14364600</v>
      </c>
      <c r="P1961" s="26">
        <v>7182300</v>
      </c>
      <c r="Q1961" s="22"/>
      <c r="R1961" s="22"/>
      <c r="S1961" s="22"/>
      <c r="T1961" s="22" t="s">
        <v>266</v>
      </c>
      <c r="U1961" s="25">
        <v>44897</v>
      </c>
      <c r="V1961" s="25">
        <v>44926</v>
      </c>
      <c r="W1961" s="51">
        <v>44895</v>
      </c>
      <c r="X1961" s="52">
        <v>60</v>
      </c>
      <c r="Y1961" s="52"/>
      <c r="Z1961" s="52"/>
      <c r="AA1961" s="52"/>
      <c r="AB1961" s="52"/>
      <c r="AC1961" s="52"/>
      <c r="AD1961" s="52"/>
      <c r="AE1961" s="22" t="s">
        <v>7589</v>
      </c>
      <c r="AF1961" s="52" t="s">
        <v>53</v>
      </c>
      <c r="AG1961" s="52" t="s">
        <v>1688</v>
      </c>
      <c r="AH1961" s="52" t="s">
        <v>807</v>
      </c>
      <c r="AI1961" s="52"/>
      <c r="AJ1961" s="21" t="s">
        <v>7829</v>
      </c>
      <c r="AK1961" s="52"/>
      <c r="AL1961" s="52"/>
      <c r="AM1961" s="52"/>
      <c r="AN1961" s="52"/>
    </row>
    <row r="1962" spans="1:170" s="62" customFormat="1" ht="165" x14ac:dyDescent="0.25">
      <c r="A1962" s="22" t="s">
        <v>41</v>
      </c>
      <c r="B1962" s="22" t="s">
        <v>42</v>
      </c>
      <c r="C1962" s="22" t="s">
        <v>7438</v>
      </c>
      <c r="D1962" s="67" t="s">
        <v>9663</v>
      </c>
      <c r="E1962" s="68">
        <v>44911</v>
      </c>
      <c r="F1962" s="22" t="s">
        <v>9664</v>
      </c>
      <c r="G1962" s="32">
        <v>39452999</v>
      </c>
      <c r="H1962" s="22" t="s">
        <v>46</v>
      </c>
      <c r="I1962" s="22" t="s">
        <v>9665</v>
      </c>
      <c r="J1962" s="22" t="s">
        <v>9666</v>
      </c>
      <c r="K1962" s="22" t="s">
        <v>9667</v>
      </c>
      <c r="L1962" s="22" t="s">
        <v>99</v>
      </c>
      <c r="M1962" s="22" t="s">
        <v>7341</v>
      </c>
      <c r="N1962" s="9">
        <f t="shared" si="30"/>
        <v>3805800</v>
      </c>
      <c r="O1962" s="26">
        <v>3805800</v>
      </c>
      <c r="P1962" s="26">
        <v>3805800</v>
      </c>
      <c r="Q1962" s="22"/>
      <c r="R1962" s="22"/>
      <c r="S1962" s="22"/>
      <c r="T1962" s="22" t="s">
        <v>7342</v>
      </c>
      <c r="U1962" s="25">
        <v>44915</v>
      </c>
      <c r="V1962" s="25">
        <v>44926</v>
      </c>
      <c r="W1962" s="25">
        <v>44914</v>
      </c>
      <c r="X1962" s="22">
        <v>30</v>
      </c>
      <c r="Y1962" s="22"/>
      <c r="Z1962" s="22"/>
      <c r="AA1962" s="22"/>
      <c r="AB1962" s="22"/>
      <c r="AC1962" s="22"/>
      <c r="AD1962" s="22"/>
      <c r="AE1962" s="22" t="s">
        <v>4604</v>
      </c>
      <c r="AF1962" s="22" t="s">
        <v>53</v>
      </c>
      <c r="AG1962" s="22" t="s">
        <v>1682</v>
      </c>
      <c r="AH1962" s="22" t="s">
        <v>807</v>
      </c>
      <c r="AI1962" s="22"/>
      <c r="AJ1962" s="21" t="s">
        <v>160</v>
      </c>
      <c r="AK1962" s="22"/>
      <c r="AL1962" s="22"/>
      <c r="AM1962" s="22"/>
      <c r="AN1962" s="22"/>
    </row>
    <row r="1963" spans="1:170" s="62" customFormat="1" ht="120" x14ac:dyDescent="0.25">
      <c r="A1963" s="22" t="s">
        <v>41</v>
      </c>
      <c r="B1963" s="22" t="s">
        <v>42</v>
      </c>
      <c r="C1963" s="22" t="s">
        <v>7438</v>
      </c>
      <c r="D1963" s="67" t="s">
        <v>9668</v>
      </c>
      <c r="E1963" s="68">
        <v>44900</v>
      </c>
      <c r="F1963" s="22" t="s">
        <v>4469</v>
      </c>
      <c r="G1963" s="32">
        <v>25291089</v>
      </c>
      <c r="H1963" s="22" t="s">
        <v>46</v>
      </c>
      <c r="I1963" s="22" t="s">
        <v>1662</v>
      </c>
      <c r="J1963" s="22" t="s">
        <v>9669</v>
      </c>
      <c r="K1963" s="22" t="s">
        <v>1206</v>
      </c>
      <c r="L1963" s="22" t="s">
        <v>1310</v>
      </c>
      <c r="M1963" s="22" t="s">
        <v>7341</v>
      </c>
      <c r="N1963" s="9">
        <f t="shared" si="30"/>
        <v>5942400</v>
      </c>
      <c r="O1963" s="26">
        <v>5942400</v>
      </c>
      <c r="P1963" s="26">
        <v>4456800</v>
      </c>
      <c r="Q1963" s="22"/>
      <c r="R1963" s="22"/>
      <c r="S1963" s="22"/>
      <c r="T1963" s="22" t="s">
        <v>7273</v>
      </c>
      <c r="U1963" s="25">
        <v>44907</v>
      </c>
      <c r="V1963" s="25">
        <v>44925</v>
      </c>
      <c r="W1963" s="25">
        <v>44904</v>
      </c>
      <c r="X1963" s="22">
        <v>40</v>
      </c>
      <c r="Y1963" s="22"/>
      <c r="Z1963" s="22"/>
      <c r="AA1963" s="22"/>
      <c r="AB1963" s="22"/>
      <c r="AC1963" s="22"/>
      <c r="AD1963" s="22"/>
      <c r="AE1963" s="22" t="s">
        <v>1857</v>
      </c>
      <c r="AF1963" s="22" t="s">
        <v>53</v>
      </c>
      <c r="AG1963" s="22" t="s">
        <v>378</v>
      </c>
      <c r="AH1963" s="22" t="s">
        <v>209</v>
      </c>
      <c r="AI1963" s="22"/>
      <c r="AJ1963" s="21" t="s">
        <v>160</v>
      </c>
      <c r="AK1963" s="22"/>
      <c r="AL1963" s="22"/>
      <c r="AM1963" s="22"/>
      <c r="AN1963" s="22"/>
    </row>
    <row r="1964" spans="1:170" s="62" customFormat="1" ht="165" x14ac:dyDescent="0.25">
      <c r="A1964" s="22" t="s">
        <v>41</v>
      </c>
      <c r="B1964" s="22" t="s">
        <v>42</v>
      </c>
      <c r="C1964" s="22" t="s">
        <v>7438</v>
      </c>
      <c r="D1964" s="67" t="s">
        <v>9670</v>
      </c>
      <c r="E1964" s="68">
        <v>44896</v>
      </c>
      <c r="F1964" s="22" t="s">
        <v>9671</v>
      </c>
      <c r="G1964" s="22" t="s">
        <v>9672</v>
      </c>
      <c r="H1964" s="22" t="s">
        <v>46</v>
      </c>
      <c r="I1964" s="22" t="s">
        <v>9673</v>
      </c>
      <c r="J1964" s="22" t="s">
        <v>9674</v>
      </c>
      <c r="K1964" s="22" t="s">
        <v>9675</v>
      </c>
      <c r="L1964" s="22" t="s">
        <v>7466</v>
      </c>
      <c r="M1964" s="22" t="s">
        <v>7341</v>
      </c>
      <c r="N1964" s="9">
        <f t="shared" si="30"/>
        <v>12222000</v>
      </c>
      <c r="O1964" s="26">
        <v>12222000</v>
      </c>
      <c r="P1964" s="26">
        <v>6111000</v>
      </c>
      <c r="Q1964" s="22"/>
      <c r="R1964" s="22"/>
      <c r="S1964" s="22"/>
      <c r="T1964" s="22" t="s">
        <v>266</v>
      </c>
      <c r="U1964" s="25">
        <v>44901</v>
      </c>
      <c r="V1964" s="25">
        <v>44926</v>
      </c>
      <c r="W1964" s="25">
        <v>44901</v>
      </c>
      <c r="X1964" s="22">
        <v>30</v>
      </c>
      <c r="Y1964" s="22"/>
      <c r="Z1964" s="22"/>
      <c r="AA1964" s="22"/>
      <c r="AB1964" s="22"/>
      <c r="AC1964" s="22"/>
      <c r="AD1964" s="22"/>
      <c r="AE1964" s="22" t="s">
        <v>9676</v>
      </c>
      <c r="AF1964" s="22" t="s">
        <v>53</v>
      </c>
      <c r="AG1964" s="22" t="s">
        <v>519</v>
      </c>
      <c r="AH1964" s="22" t="s">
        <v>209</v>
      </c>
      <c r="AI1964" s="22"/>
      <c r="AJ1964" s="21" t="s">
        <v>87</v>
      </c>
      <c r="AK1964" s="22"/>
      <c r="AL1964" s="22"/>
      <c r="AM1964" s="22"/>
      <c r="AN1964" s="22"/>
    </row>
    <row r="1965" spans="1:170" s="56" customFormat="1" ht="135" x14ac:dyDescent="0.25">
      <c r="A1965" s="22" t="s">
        <v>41</v>
      </c>
      <c r="B1965" s="22" t="s">
        <v>42</v>
      </c>
      <c r="C1965" s="22" t="s">
        <v>7438</v>
      </c>
      <c r="D1965" s="67" t="s">
        <v>9677</v>
      </c>
      <c r="E1965" s="68">
        <v>44901</v>
      </c>
      <c r="F1965" s="22" t="s">
        <v>9678</v>
      </c>
      <c r="G1965" s="32">
        <v>79637607</v>
      </c>
      <c r="H1965" s="22" t="s">
        <v>46</v>
      </c>
      <c r="I1965" s="22" t="s">
        <v>9314</v>
      </c>
      <c r="J1965" s="22" t="s">
        <v>9679</v>
      </c>
      <c r="K1965" s="22" t="s">
        <v>9680</v>
      </c>
      <c r="L1965" s="22" t="s">
        <v>7361</v>
      </c>
      <c r="M1965" s="22" t="s">
        <v>7341</v>
      </c>
      <c r="N1965" s="9">
        <f t="shared" si="30"/>
        <v>15691050</v>
      </c>
      <c r="O1965" s="26">
        <v>15691050</v>
      </c>
      <c r="P1965" s="26">
        <v>10460700</v>
      </c>
      <c r="Q1965" s="22"/>
      <c r="R1965" s="22"/>
      <c r="S1965" s="22"/>
      <c r="T1965" s="22" t="s">
        <v>290</v>
      </c>
      <c r="U1965" s="25">
        <v>44902</v>
      </c>
      <c r="V1965" s="25">
        <v>44926</v>
      </c>
      <c r="W1965" s="51">
        <v>44902</v>
      </c>
      <c r="X1965" s="52">
        <v>30</v>
      </c>
      <c r="Y1965" s="52"/>
      <c r="Z1965" s="52"/>
      <c r="AA1965" s="52"/>
      <c r="AB1965" s="52"/>
      <c r="AC1965" s="52"/>
      <c r="AD1965" s="52"/>
      <c r="AE1965" s="22" t="s">
        <v>9317</v>
      </c>
      <c r="AF1965" s="52" t="s">
        <v>53</v>
      </c>
      <c r="AG1965" s="52" t="s">
        <v>1688</v>
      </c>
      <c r="AH1965" s="52" t="s">
        <v>807</v>
      </c>
      <c r="AI1965" s="52"/>
      <c r="AJ1965" s="21" t="s">
        <v>160</v>
      </c>
      <c r="AK1965" s="52"/>
      <c r="AL1965" s="52"/>
      <c r="AM1965" s="52"/>
      <c r="AN1965" s="52"/>
    </row>
    <row r="1966" spans="1:170" s="56" customFormat="1" ht="120" x14ac:dyDescent="0.25">
      <c r="A1966" s="22" t="s">
        <v>41</v>
      </c>
      <c r="B1966" s="22" t="s">
        <v>42</v>
      </c>
      <c r="C1966" s="22" t="s">
        <v>7438</v>
      </c>
      <c r="D1966" s="67" t="s">
        <v>9681</v>
      </c>
      <c r="E1966" s="68">
        <v>44897</v>
      </c>
      <c r="F1966" s="22" t="s">
        <v>9682</v>
      </c>
      <c r="G1966" s="32">
        <v>52477468</v>
      </c>
      <c r="H1966" s="22" t="s">
        <v>46</v>
      </c>
      <c r="I1966" s="22" t="s">
        <v>9314</v>
      </c>
      <c r="J1966" s="22" t="s">
        <v>9683</v>
      </c>
      <c r="K1966" s="22" t="s">
        <v>9684</v>
      </c>
      <c r="L1966" s="22" t="s">
        <v>7361</v>
      </c>
      <c r="M1966" s="22" t="s">
        <v>7341</v>
      </c>
      <c r="N1966" s="9">
        <f t="shared" si="30"/>
        <v>10460700</v>
      </c>
      <c r="O1966" s="26">
        <v>10460700</v>
      </c>
      <c r="P1966" s="26">
        <v>10460700</v>
      </c>
      <c r="Q1966" s="22"/>
      <c r="R1966" s="22"/>
      <c r="S1966" s="22"/>
      <c r="T1966" s="22" t="s">
        <v>290</v>
      </c>
      <c r="U1966" s="25">
        <v>44900</v>
      </c>
      <c r="V1966" s="25">
        <v>44926</v>
      </c>
      <c r="W1966" s="51">
        <v>44900</v>
      </c>
      <c r="X1966" s="52">
        <v>30</v>
      </c>
      <c r="Y1966" s="52"/>
      <c r="Z1966" s="52"/>
      <c r="AA1966" s="52"/>
      <c r="AB1966" s="52"/>
      <c r="AC1966" s="52"/>
      <c r="AD1966" s="52"/>
      <c r="AE1966" s="22" t="s">
        <v>9317</v>
      </c>
      <c r="AF1966" s="52" t="s">
        <v>53</v>
      </c>
      <c r="AG1966" s="52" t="s">
        <v>1688</v>
      </c>
      <c r="AH1966" s="52" t="s">
        <v>807</v>
      </c>
      <c r="AI1966" s="52"/>
      <c r="AJ1966" s="21" t="s">
        <v>160</v>
      </c>
      <c r="AK1966" s="52"/>
      <c r="AL1966" s="52"/>
      <c r="AM1966" s="52"/>
      <c r="AN1966" s="52"/>
    </row>
    <row r="1967" spans="1:170" s="62" customFormat="1" ht="105" x14ac:dyDescent="0.25">
      <c r="A1967" s="22" t="s">
        <v>41</v>
      </c>
      <c r="B1967" s="22" t="s">
        <v>42</v>
      </c>
      <c r="C1967" s="22" t="s">
        <v>7438</v>
      </c>
      <c r="D1967" s="67" t="s">
        <v>9685</v>
      </c>
      <c r="E1967" s="68">
        <v>44897</v>
      </c>
      <c r="F1967" s="22" t="s">
        <v>9686</v>
      </c>
      <c r="G1967" s="32">
        <v>1010231680</v>
      </c>
      <c r="H1967" s="22" t="s">
        <v>46</v>
      </c>
      <c r="I1967" s="22" t="s">
        <v>9230</v>
      </c>
      <c r="J1967" s="22" t="s">
        <v>9687</v>
      </c>
      <c r="K1967" s="22" t="s">
        <v>9688</v>
      </c>
      <c r="L1967" s="22" t="s">
        <v>1310</v>
      </c>
      <c r="M1967" s="22" t="s">
        <v>7341</v>
      </c>
      <c r="N1967" s="9">
        <f t="shared" si="30"/>
        <v>4456800</v>
      </c>
      <c r="O1967" s="26">
        <v>4456800</v>
      </c>
      <c r="P1967" s="26">
        <v>4456800</v>
      </c>
      <c r="Q1967" s="22"/>
      <c r="R1967" s="22"/>
      <c r="S1967" s="22"/>
      <c r="T1967" s="22" t="s">
        <v>7273</v>
      </c>
      <c r="U1967" s="25">
        <v>44901</v>
      </c>
      <c r="V1967" s="25">
        <v>44925</v>
      </c>
      <c r="W1967" s="25">
        <v>44900</v>
      </c>
      <c r="X1967" s="22">
        <v>30</v>
      </c>
      <c r="Y1967" s="22"/>
      <c r="Z1967" s="22"/>
      <c r="AA1967" s="22"/>
      <c r="AB1967" s="22"/>
      <c r="AC1967" s="22"/>
      <c r="AD1967" s="22"/>
      <c r="AE1967" s="22" t="s">
        <v>1857</v>
      </c>
      <c r="AF1967" s="22" t="s">
        <v>53</v>
      </c>
      <c r="AG1967" s="22" t="s">
        <v>9689</v>
      </c>
      <c r="AH1967" s="22" t="s">
        <v>209</v>
      </c>
      <c r="AI1967" s="22"/>
      <c r="AJ1967" s="21" t="s">
        <v>7829</v>
      </c>
      <c r="AK1967" s="22"/>
      <c r="AL1967" s="22"/>
      <c r="AM1967" s="22"/>
      <c r="AN1967" s="22"/>
    </row>
    <row r="1968" spans="1:170" s="62" customFormat="1" ht="135" x14ac:dyDescent="0.25">
      <c r="A1968" s="22" t="s">
        <v>41</v>
      </c>
      <c r="B1968" s="22" t="s">
        <v>42</v>
      </c>
      <c r="C1968" s="22" t="s">
        <v>81</v>
      </c>
      <c r="D1968" s="67" t="s">
        <v>9690</v>
      </c>
      <c r="E1968" s="68">
        <v>44901</v>
      </c>
      <c r="F1968" s="22" t="s">
        <v>9691</v>
      </c>
      <c r="G1968" s="32">
        <v>47426259</v>
      </c>
      <c r="H1968" s="22" t="s">
        <v>46</v>
      </c>
      <c r="I1968" s="22" t="s">
        <v>9345</v>
      </c>
      <c r="J1968" s="22" t="s">
        <v>9692</v>
      </c>
      <c r="K1968" s="22" t="s">
        <v>9693</v>
      </c>
      <c r="L1968" s="22" t="s">
        <v>86</v>
      </c>
      <c r="M1968" s="22" t="s">
        <v>7341</v>
      </c>
      <c r="N1968" s="9">
        <f t="shared" si="30"/>
        <v>5162400</v>
      </c>
      <c r="O1968" s="26">
        <v>5162400</v>
      </c>
      <c r="P1968" s="26">
        <v>2581200</v>
      </c>
      <c r="Q1968" s="22"/>
      <c r="R1968" s="22"/>
      <c r="S1968" s="22"/>
      <c r="T1968" s="22" t="s">
        <v>266</v>
      </c>
      <c r="U1968" s="25">
        <v>44904</v>
      </c>
      <c r="V1968" s="25">
        <v>44926</v>
      </c>
      <c r="W1968" s="25">
        <v>44904</v>
      </c>
      <c r="X1968" s="22">
        <v>60</v>
      </c>
      <c r="Y1968" s="22"/>
      <c r="Z1968" s="22"/>
      <c r="AA1968" s="22"/>
      <c r="AB1968" s="22"/>
      <c r="AC1968" s="22"/>
      <c r="AD1968" s="22"/>
      <c r="AE1968" s="22" t="s">
        <v>7589</v>
      </c>
      <c r="AF1968" s="22" t="s">
        <v>53</v>
      </c>
      <c r="AG1968" s="22" t="s">
        <v>1688</v>
      </c>
      <c r="AH1968" s="22" t="s">
        <v>807</v>
      </c>
      <c r="AI1968" s="22"/>
      <c r="AJ1968" s="21" t="s">
        <v>160</v>
      </c>
      <c r="AK1968" s="22"/>
      <c r="AL1968" s="22"/>
      <c r="AM1968" s="22"/>
      <c r="AN1968" s="22"/>
    </row>
    <row r="1969" spans="1:170" s="56" customFormat="1" ht="225" x14ac:dyDescent="0.25">
      <c r="A1969" s="22" t="s">
        <v>41</v>
      </c>
      <c r="B1969" s="22" t="s">
        <v>42</v>
      </c>
      <c r="C1969" s="22" t="s">
        <v>7438</v>
      </c>
      <c r="D1969" s="67" t="s">
        <v>9694</v>
      </c>
      <c r="E1969" s="68">
        <v>44901</v>
      </c>
      <c r="F1969" s="22" t="s">
        <v>9695</v>
      </c>
      <c r="G1969" s="32">
        <v>1066743635</v>
      </c>
      <c r="H1969" s="22" t="s">
        <v>46</v>
      </c>
      <c r="I1969" s="22" t="s">
        <v>8777</v>
      </c>
      <c r="J1969" s="22" t="s">
        <v>9696</v>
      </c>
      <c r="K1969" s="22" t="s">
        <v>9697</v>
      </c>
      <c r="L1969" s="22" t="s">
        <v>7466</v>
      </c>
      <c r="M1969" s="22" t="s">
        <v>7341</v>
      </c>
      <c r="N1969" s="9">
        <f t="shared" si="30"/>
        <v>12222000</v>
      </c>
      <c r="O1969" s="26">
        <v>12222000</v>
      </c>
      <c r="P1969" s="26">
        <v>6111000</v>
      </c>
      <c r="Q1969" s="22"/>
      <c r="R1969" s="22"/>
      <c r="S1969" s="22"/>
      <c r="T1969" s="22" t="s">
        <v>290</v>
      </c>
      <c r="U1969" s="25">
        <v>44902</v>
      </c>
      <c r="V1969" s="25">
        <v>44926</v>
      </c>
      <c r="W1969" s="51">
        <v>44902</v>
      </c>
      <c r="X1969" s="52">
        <v>60</v>
      </c>
      <c r="Y1969" s="52"/>
      <c r="Z1969" s="52"/>
      <c r="AA1969" s="52"/>
      <c r="AB1969" s="52"/>
      <c r="AC1969" s="52"/>
      <c r="AD1969" s="52"/>
      <c r="AE1969" s="22" t="s">
        <v>7589</v>
      </c>
      <c r="AF1969" s="52" t="s">
        <v>53</v>
      </c>
      <c r="AG1969" s="52" t="s">
        <v>1688</v>
      </c>
      <c r="AH1969" s="52" t="s">
        <v>807</v>
      </c>
      <c r="AI1969" s="52"/>
      <c r="AJ1969" s="21" t="s">
        <v>160</v>
      </c>
      <c r="AK1969" s="52"/>
      <c r="AL1969" s="52"/>
      <c r="AM1969" s="52"/>
      <c r="AN1969" s="52"/>
    </row>
    <row r="1970" spans="1:170" s="56" customFormat="1" ht="225" x14ac:dyDescent="0.25">
      <c r="A1970" s="22" t="s">
        <v>41</v>
      </c>
      <c r="B1970" s="22" t="s">
        <v>42</v>
      </c>
      <c r="C1970" s="22" t="s">
        <v>7438</v>
      </c>
      <c r="D1970" s="67" t="s">
        <v>9698</v>
      </c>
      <c r="E1970" s="68">
        <v>44901</v>
      </c>
      <c r="F1970" s="22" t="s">
        <v>9699</v>
      </c>
      <c r="G1970" s="32">
        <v>1020787568</v>
      </c>
      <c r="H1970" s="22" t="s">
        <v>46</v>
      </c>
      <c r="I1970" s="22" t="s">
        <v>8777</v>
      </c>
      <c r="J1970" s="22" t="s">
        <v>9700</v>
      </c>
      <c r="K1970" s="22" t="s">
        <v>9701</v>
      </c>
      <c r="L1970" s="22" t="s">
        <v>7466</v>
      </c>
      <c r="M1970" s="22" t="s">
        <v>7341</v>
      </c>
      <c r="N1970" s="9">
        <f t="shared" si="30"/>
        <v>12222000</v>
      </c>
      <c r="O1970" s="26">
        <v>12222000</v>
      </c>
      <c r="P1970" s="26">
        <v>6111000</v>
      </c>
      <c r="Q1970" s="22"/>
      <c r="R1970" s="22"/>
      <c r="S1970" s="22"/>
      <c r="T1970" s="22" t="s">
        <v>290</v>
      </c>
      <c r="U1970" s="25">
        <v>44904</v>
      </c>
      <c r="V1970" s="25">
        <v>44926</v>
      </c>
      <c r="W1970" s="51">
        <v>44902</v>
      </c>
      <c r="X1970" s="52">
        <v>60</v>
      </c>
      <c r="Y1970" s="52"/>
      <c r="Z1970" s="52"/>
      <c r="AA1970" s="52"/>
      <c r="AB1970" s="52"/>
      <c r="AC1970" s="52"/>
      <c r="AD1970" s="52"/>
      <c r="AE1970" s="22" t="s">
        <v>7589</v>
      </c>
      <c r="AF1970" s="52" t="s">
        <v>53</v>
      </c>
      <c r="AG1970" s="52" t="s">
        <v>1688</v>
      </c>
      <c r="AH1970" s="52" t="s">
        <v>807</v>
      </c>
      <c r="AI1970" s="52"/>
      <c r="AJ1970" s="21" t="s">
        <v>160</v>
      </c>
      <c r="AK1970" s="52"/>
      <c r="AL1970" s="52"/>
      <c r="AM1970" s="52"/>
      <c r="AN1970" s="52"/>
    </row>
    <row r="1971" spans="1:170" s="56" customFormat="1" ht="195" x14ac:dyDescent="0.25">
      <c r="A1971" s="22" t="s">
        <v>41</v>
      </c>
      <c r="B1971" s="22" t="s">
        <v>42</v>
      </c>
      <c r="C1971" s="22" t="s">
        <v>81</v>
      </c>
      <c r="D1971" s="67" t="s">
        <v>9702</v>
      </c>
      <c r="E1971" s="68">
        <v>44908</v>
      </c>
      <c r="F1971" s="22" t="s">
        <v>9703</v>
      </c>
      <c r="G1971" s="32">
        <v>1030583829</v>
      </c>
      <c r="H1971" s="22" t="s">
        <v>46</v>
      </c>
      <c r="I1971" s="22" t="s">
        <v>9256</v>
      </c>
      <c r="J1971" s="22" t="s">
        <v>9704</v>
      </c>
      <c r="K1971" s="22" t="s">
        <v>9705</v>
      </c>
      <c r="L1971" s="22" t="s">
        <v>86</v>
      </c>
      <c r="M1971" s="22" t="s">
        <v>7341</v>
      </c>
      <c r="N1971" s="9">
        <f t="shared" si="30"/>
        <v>2151000</v>
      </c>
      <c r="O1971" s="26">
        <v>2151000</v>
      </c>
      <c r="P1971" s="26">
        <v>2581200</v>
      </c>
      <c r="Q1971" s="22"/>
      <c r="R1971" s="22"/>
      <c r="S1971" s="22"/>
      <c r="T1971" s="22" t="s">
        <v>290</v>
      </c>
      <c r="U1971" s="25">
        <v>44909</v>
      </c>
      <c r="V1971" s="25">
        <v>44926</v>
      </c>
      <c r="W1971" s="51">
        <v>44908</v>
      </c>
      <c r="X1971" s="52">
        <v>30</v>
      </c>
      <c r="Y1971" s="52"/>
      <c r="Z1971" s="52"/>
      <c r="AA1971" s="52"/>
      <c r="AB1971" s="52"/>
      <c r="AC1971" s="52"/>
      <c r="AD1971" s="52"/>
      <c r="AE1971" s="22" t="s">
        <v>9706</v>
      </c>
      <c r="AF1971" s="52" t="s">
        <v>53</v>
      </c>
      <c r="AG1971" s="52" t="s">
        <v>7313</v>
      </c>
      <c r="AH1971" s="52" t="s">
        <v>807</v>
      </c>
      <c r="AI1971" s="52"/>
      <c r="AJ1971" s="21" t="s">
        <v>160</v>
      </c>
      <c r="AK1971" s="52"/>
      <c r="AL1971" s="52"/>
      <c r="AM1971" s="52"/>
      <c r="AN1971" s="52"/>
    </row>
    <row r="1972" spans="1:170" s="62" customFormat="1" ht="195" x14ac:dyDescent="0.25">
      <c r="A1972" s="22" t="s">
        <v>41</v>
      </c>
      <c r="B1972" s="22" t="s">
        <v>42</v>
      </c>
      <c r="C1972" s="22" t="s">
        <v>7438</v>
      </c>
      <c r="D1972" s="67" t="s">
        <v>9707</v>
      </c>
      <c r="E1972" s="68">
        <v>44907</v>
      </c>
      <c r="F1972" s="22" t="s">
        <v>9708</v>
      </c>
      <c r="G1972" s="32">
        <v>79945948</v>
      </c>
      <c r="H1972" s="22" t="s">
        <v>46</v>
      </c>
      <c r="I1972" s="22" t="s">
        <v>9709</v>
      </c>
      <c r="J1972" s="22" t="s">
        <v>9710</v>
      </c>
      <c r="K1972" s="22" t="s">
        <v>9711</v>
      </c>
      <c r="L1972" s="22" t="s">
        <v>65</v>
      </c>
      <c r="M1972" s="22" t="s">
        <v>7341</v>
      </c>
      <c r="N1972" s="9">
        <f t="shared" si="30"/>
        <v>5985250</v>
      </c>
      <c r="O1972" s="26">
        <v>5985250</v>
      </c>
      <c r="P1972" s="26">
        <v>7182300</v>
      </c>
      <c r="Q1972" s="22"/>
      <c r="R1972" s="22"/>
      <c r="S1972" s="22"/>
      <c r="T1972" s="22" t="s">
        <v>290</v>
      </c>
      <c r="U1972" s="25">
        <v>44908</v>
      </c>
      <c r="V1972" s="25">
        <v>44926</v>
      </c>
      <c r="W1972" s="25">
        <v>44907</v>
      </c>
      <c r="X1972" s="22">
        <v>18</v>
      </c>
      <c r="Y1972" s="22"/>
      <c r="Z1972" s="22"/>
      <c r="AA1972" s="22"/>
      <c r="AB1972" s="22"/>
      <c r="AC1972" s="22"/>
      <c r="AD1972" s="22"/>
      <c r="AE1972" s="22" t="s">
        <v>9706</v>
      </c>
      <c r="AF1972" s="22" t="s">
        <v>53</v>
      </c>
      <c r="AG1972" s="22" t="s">
        <v>9712</v>
      </c>
      <c r="AH1972" s="22" t="s">
        <v>807</v>
      </c>
      <c r="AI1972" s="22"/>
      <c r="AJ1972" s="21" t="s">
        <v>160</v>
      </c>
      <c r="AK1972" s="22"/>
      <c r="AL1972" s="22"/>
      <c r="AM1972" s="22"/>
      <c r="AN1972" s="22"/>
    </row>
    <row r="1973" spans="1:170" s="56" customFormat="1" ht="180" x14ac:dyDescent="0.25">
      <c r="A1973" s="22" t="s">
        <v>41</v>
      </c>
      <c r="B1973" s="22" t="s">
        <v>42</v>
      </c>
      <c r="C1973" s="22" t="s">
        <v>7438</v>
      </c>
      <c r="D1973" s="67" t="s">
        <v>9713</v>
      </c>
      <c r="E1973" s="68">
        <v>44907</v>
      </c>
      <c r="F1973" s="22" t="s">
        <v>9714</v>
      </c>
      <c r="G1973" s="32">
        <v>72147666</v>
      </c>
      <c r="H1973" s="22" t="s">
        <v>46</v>
      </c>
      <c r="I1973" s="22" t="s">
        <v>9256</v>
      </c>
      <c r="J1973" s="22" t="s">
        <v>9715</v>
      </c>
      <c r="K1973" s="22" t="s">
        <v>8653</v>
      </c>
      <c r="L1973" s="22" t="s">
        <v>99</v>
      </c>
      <c r="M1973" s="22" t="s">
        <v>7341</v>
      </c>
      <c r="N1973" s="9">
        <f t="shared" si="30"/>
        <v>5708700</v>
      </c>
      <c r="O1973" s="26">
        <v>5708700</v>
      </c>
      <c r="P1973" s="26">
        <v>3805800</v>
      </c>
      <c r="Q1973" s="22"/>
      <c r="R1973" s="22"/>
      <c r="S1973" s="22"/>
      <c r="T1973" s="22" t="s">
        <v>430</v>
      </c>
      <c r="U1973" s="25">
        <v>44910</v>
      </c>
      <c r="V1973" s="25">
        <v>44926</v>
      </c>
      <c r="W1973" s="51">
        <v>44910</v>
      </c>
      <c r="X1973" s="52">
        <v>16</v>
      </c>
      <c r="Y1973" s="52"/>
      <c r="Z1973" s="52"/>
      <c r="AA1973" s="52"/>
      <c r="AB1973" s="52"/>
      <c r="AC1973" s="52"/>
      <c r="AD1973" s="52"/>
      <c r="AE1973" s="22" t="s">
        <v>9706</v>
      </c>
      <c r="AF1973" s="52" t="s">
        <v>53</v>
      </c>
      <c r="AG1973" s="52" t="s">
        <v>7313</v>
      </c>
      <c r="AH1973" s="52" t="s">
        <v>807</v>
      </c>
      <c r="AI1973" s="52"/>
      <c r="AJ1973" s="21" t="s">
        <v>160</v>
      </c>
      <c r="AK1973" s="52"/>
      <c r="AL1973" s="52"/>
      <c r="AM1973" s="52"/>
      <c r="AN1973" s="52"/>
    </row>
    <row r="1974" spans="1:170" s="56" customFormat="1" ht="180" x14ac:dyDescent="0.25">
      <c r="A1974" s="22" t="s">
        <v>41</v>
      </c>
      <c r="B1974" s="22" t="s">
        <v>42</v>
      </c>
      <c r="C1974" s="22" t="s">
        <v>7438</v>
      </c>
      <c r="D1974" s="67" t="s">
        <v>9716</v>
      </c>
      <c r="E1974" s="68">
        <v>44897</v>
      </c>
      <c r="F1974" s="22" t="s">
        <v>9717</v>
      </c>
      <c r="G1974" s="32">
        <v>1074136221</v>
      </c>
      <c r="H1974" s="22" t="s">
        <v>46</v>
      </c>
      <c r="I1974" s="22" t="s">
        <v>9709</v>
      </c>
      <c r="J1974" s="22" t="s">
        <v>9718</v>
      </c>
      <c r="K1974" s="22" t="s">
        <v>8665</v>
      </c>
      <c r="L1974" s="22" t="s">
        <v>99</v>
      </c>
      <c r="M1974" s="22" t="s">
        <v>7341</v>
      </c>
      <c r="N1974" s="9">
        <f t="shared" si="30"/>
        <v>7611600</v>
      </c>
      <c r="O1974" s="26">
        <v>7611600</v>
      </c>
      <c r="P1974" s="26">
        <v>3805800</v>
      </c>
      <c r="Q1974" s="22"/>
      <c r="R1974" s="22"/>
      <c r="S1974" s="22"/>
      <c r="T1974" s="22" t="s">
        <v>2304</v>
      </c>
      <c r="U1974" s="25">
        <v>44900</v>
      </c>
      <c r="V1974" s="25">
        <v>44926</v>
      </c>
      <c r="W1974" s="51">
        <v>44897</v>
      </c>
      <c r="X1974" s="52">
        <v>30</v>
      </c>
      <c r="Y1974" s="52"/>
      <c r="Z1974" s="52"/>
      <c r="AA1974" s="52"/>
      <c r="AB1974" s="52"/>
      <c r="AC1974" s="52"/>
      <c r="AD1974" s="52"/>
      <c r="AE1974" s="22" t="s">
        <v>9706</v>
      </c>
      <c r="AF1974" s="52" t="s">
        <v>53</v>
      </c>
      <c r="AG1974" s="22" t="s">
        <v>9712</v>
      </c>
      <c r="AH1974" s="52" t="s">
        <v>807</v>
      </c>
      <c r="AI1974" s="52"/>
      <c r="AJ1974" s="21" t="s">
        <v>7829</v>
      </c>
      <c r="AK1974" s="52"/>
      <c r="AL1974" s="52"/>
      <c r="AM1974" s="52"/>
      <c r="AN1974" s="52"/>
    </row>
    <row r="1975" spans="1:170" s="62" customFormat="1" ht="135" x14ac:dyDescent="0.25">
      <c r="A1975" s="22" t="s">
        <v>41</v>
      </c>
      <c r="B1975" s="22" t="s">
        <v>42</v>
      </c>
      <c r="C1975" s="22" t="s">
        <v>7438</v>
      </c>
      <c r="D1975" s="67" t="s">
        <v>9719</v>
      </c>
      <c r="E1975" s="68">
        <v>44895</v>
      </c>
      <c r="F1975" s="22" t="s">
        <v>9720</v>
      </c>
      <c r="G1975" s="22">
        <v>80200789</v>
      </c>
      <c r="H1975" s="22" t="s">
        <v>46</v>
      </c>
      <c r="I1975" s="22" t="s">
        <v>7658</v>
      </c>
      <c r="J1975" s="22" t="s">
        <v>9721</v>
      </c>
      <c r="K1975" s="22" t="s">
        <v>9722</v>
      </c>
      <c r="L1975" s="22" t="s">
        <v>49</v>
      </c>
      <c r="M1975" s="22" t="s">
        <v>7341</v>
      </c>
      <c r="N1975" s="9">
        <f t="shared" si="30"/>
        <v>6111000</v>
      </c>
      <c r="O1975" s="26">
        <v>6111000</v>
      </c>
      <c r="P1975" s="26">
        <v>6111000</v>
      </c>
      <c r="Q1975" s="22"/>
      <c r="R1975" s="22"/>
      <c r="S1975" s="22"/>
      <c r="T1975" s="22" t="s">
        <v>7273</v>
      </c>
      <c r="U1975" s="25">
        <v>44896</v>
      </c>
      <c r="V1975" s="25">
        <v>44926</v>
      </c>
      <c r="W1975" s="25">
        <v>44896</v>
      </c>
      <c r="X1975" s="22">
        <v>60</v>
      </c>
      <c r="Y1975" s="22"/>
      <c r="Z1975" s="22"/>
      <c r="AA1975" s="22"/>
      <c r="AB1975" s="22"/>
      <c r="AC1975" s="22"/>
      <c r="AD1975" s="22"/>
      <c r="AE1975" s="22" t="s">
        <v>9723</v>
      </c>
      <c r="AF1975" s="22" t="s">
        <v>53</v>
      </c>
      <c r="AG1975" s="22" t="s">
        <v>519</v>
      </c>
      <c r="AH1975" s="22" t="s">
        <v>209</v>
      </c>
      <c r="AI1975" s="22"/>
      <c r="AJ1975" s="21" t="s">
        <v>240</v>
      </c>
      <c r="AK1975" s="22"/>
      <c r="AL1975" s="22"/>
      <c r="AM1975" s="22"/>
      <c r="AN1975" s="22"/>
    </row>
    <row r="1976" spans="1:170" s="56" customFormat="1" ht="150" x14ac:dyDescent="0.25">
      <c r="A1976" s="22" t="s">
        <v>41</v>
      </c>
      <c r="B1976" s="22" t="s">
        <v>42</v>
      </c>
      <c r="C1976" s="22" t="s">
        <v>81</v>
      </c>
      <c r="D1976" s="67" t="s">
        <v>9724</v>
      </c>
      <c r="E1976" s="68">
        <v>44896</v>
      </c>
      <c r="F1976" s="22" t="s">
        <v>9725</v>
      </c>
      <c r="G1976" s="22">
        <v>1010960547</v>
      </c>
      <c r="H1976" s="22" t="s">
        <v>46</v>
      </c>
      <c r="I1976" s="22" t="s">
        <v>7658</v>
      </c>
      <c r="J1976" s="22" t="s">
        <v>9726</v>
      </c>
      <c r="K1976" s="22" t="s">
        <v>9727</v>
      </c>
      <c r="L1976" s="22" t="s">
        <v>7476</v>
      </c>
      <c r="M1976" s="22" t="s">
        <v>7341</v>
      </c>
      <c r="N1976" s="9">
        <f t="shared" si="30"/>
        <v>2046600</v>
      </c>
      <c r="O1976" s="26">
        <v>2046600</v>
      </c>
      <c r="P1976" s="26">
        <v>2046600</v>
      </c>
      <c r="Q1976" s="22"/>
      <c r="R1976" s="22"/>
      <c r="S1976" s="22"/>
      <c r="T1976" s="22" t="s">
        <v>7273</v>
      </c>
      <c r="U1976" s="25">
        <v>44918</v>
      </c>
      <c r="V1976" s="25">
        <v>44926</v>
      </c>
      <c r="W1976" s="51">
        <v>44897</v>
      </c>
      <c r="X1976" s="52">
        <v>30</v>
      </c>
      <c r="Y1976" s="52"/>
      <c r="Z1976" s="52"/>
      <c r="AA1976" s="52"/>
      <c r="AB1976" s="52"/>
      <c r="AC1976" s="52"/>
      <c r="AD1976" s="52"/>
      <c r="AE1976" s="22" t="s">
        <v>9723</v>
      </c>
      <c r="AF1976" s="52" t="s">
        <v>53</v>
      </c>
      <c r="AG1976" s="22" t="s">
        <v>9728</v>
      </c>
      <c r="AH1976" s="52" t="s">
        <v>209</v>
      </c>
      <c r="AI1976" s="52"/>
      <c r="AJ1976" s="21" t="s">
        <v>240</v>
      </c>
      <c r="AK1976" s="52"/>
      <c r="AL1976" s="52"/>
      <c r="AM1976" s="52"/>
      <c r="AN1976" s="52"/>
    </row>
    <row r="1977" spans="1:170" s="62" customFormat="1" ht="150" x14ac:dyDescent="0.25">
      <c r="A1977" s="22" t="s">
        <v>41</v>
      </c>
      <c r="B1977" s="22" t="s">
        <v>42</v>
      </c>
      <c r="C1977" s="22" t="s">
        <v>81</v>
      </c>
      <c r="D1977" s="67" t="s">
        <v>9729</v>
      </c>
      <c r="E1977" s="68">
        <v>44896</v>
      </c>
      <c r="F1977" s="22" t="s">
        <v>7217</v>
      </c>
      <c r="G1977" s="22">
        <v>1053785584</v>
      </c>
      <c r="H1977" s="22" t="s">
        <v>46</v>
      </c>
      <c r="I1977" s="22" t="s">
        <v>7945</v>
      </c>
      <c r="J1977" s="22" t="s">
        <v>9730</v>
      </c>
      <c r="K1977" s="22" t="s">
        <v>9731</v>
      </c>
      <c r="L1977" s="22" t="s">
        <v>7476</v>
      </c>
      <c r="M1977" s="22" t="s">
        <v>7341</v>
      </c>
      <c r="N1977" s="9">
        <f t="shared" si="30"/>
        <v>2046600</v>
      </c>
      <c r="O1977" s="26">
        <v>2046600</v>
      </c>
      <c r="P1977" s="26">
        <v>2046600</v>
      </c>
      <c r="Q1977" s="22"/>
      <c r="R1977" s="22"/>
      <c r="S1977" s="22"/>
      <c r="T1977" s="22" t="s">
        <v>8584</v>
      </c>
      <c r="U1977" s="25">
        <v>44900</v>
      </c>
      <c r="V1977" s="25">
        <v>44926</v>
      </c>
      <c r="W1977" s="25">
        <v>44897</v>
      </c>
      <c r="X1977" s="22">
        <v>60</v>
      </c>
      <c r="Y1977" s="22"/>
      <c r="Z1977" s="22"/>
      <c r="AA1977" s="22"/>
      <c r="AB1977" s="22"/>
      <c r="AC1977" s="22"/>
      <c r="AD1977" s="22"/>
      <c r="AE1977" s="22" t="s">
        <v>9732</v>
      </c>
      <c r="AF1977" s="22" t="s">
        <v>53</v>
      </c>
      <c r="AG1977" s="22" t="s">
        <v>9728</v>
      </c>
      <c r="AH1977" s="22" t="s">
        <v>209</v>
      </c>
      <c r="AI1977" s="22"/>
      <c r="AJ1977" s="21" t="s">
        <v>240</v>
      </c>
      <c r="AK1977" s="22"/>
      <c r="AL1977" s="22"/>
      <c r="AM1977" s="22"/>
      <c r="AN1977" s="22"/>
    </row>
    <row r="1978" spans="1:170" s="62" customFormat="1" ht="165" x14ac:dyDescent="0.25">
      <c r="A1978" s="22" t="s">
        <v>41</v>
      </c>
      <c r="B1978" s="22" t="s">
        <v>42</v>
      </c>
      <c r="C1978" s="22" t="s">
        <v>7438</v>
      </c>
      <c r="D1978" s="67" t="s">
        <v>9733</v>
      </c>
      <c r="E1978" s="68">
        <v>44895</v>
      </c>
      <c r="F1978" s="22" t="s">
        <v>9734</v>
      </c>
      <c r="G1978" s="32">
        <v>79316183</v>
      </c>
      <c r="H1978" s="22" t="s">
        <v>46</v>
      </c>
      <c r="I1978" s="22" t="s">
        <v>9735</v>
      </c>
      <c r="J1978" s="22" t="s">
        <v>9736</v>
      </c>
      <c r="K1978" s="22" t="s">
        <v>9737</v>
      </c>
      <c r="L1978" s="22" t="s">
        <v>49</v>
      </c>
      <c r="M1978" s="22" t="s">
        <v>7341</v>
      </c>
      <c r="N1978" s="9">
        <f t="shared" si="30"/>
        <v>6111000</v>
      </c>
      <c r="O1978" s="26">
        <v>6111000</v>
      </c>
      <c r="P1978" s="26">
        <v>6111000</v>
      </c>
      <c r="Q1978" s="22"/>
      <c r="R1978" s="22"/>
      <c r="S1978" s="22"/>
      <c r="T1978" s="22" t="s">
        <v>7273</v>
      </c>
      <c r="U1978" s="25">
        <v>44896</v>
      </c>
      <c r="V1978" s="25">
        <v>44926</v>
      </c>
      <c r="W1978" s="25">
        <v>44896</v>
      </c>
      <c r="X1978" s="22">
        <v>60</v>
      </c>
      <c r="Y1978" s="22"/>
      <c r="Z1978" s="22"/>
      <c r="AA1978" s="22"/>
      <c r="AB1978" s="22"/>
      <c r="AC1978" s="22"/>
      <c r="AD1978" s="22"/>
      <c r="AE1978" s="22" t="s">
        <v>9723</v>
      </c>
      <c r="AF1978" s="22" t="s">
        <v>53</v>
      </c>
      <c r="AG1978" s="22" t="s">
        <v>519</v>
      </c>
      <c r="AH1978" s="22" t="s">
        <v>209</v>
      </c>
      <c r="AI1978" s="22"/>
      <c r="AJ1978" s="21" t="s">
        <v>240</v>
      </c>
      <c r="AK1978" s="22"/>
      <c r="AL1978" s="22"/>
      <c r="AM1978" s="22"/>
      <c r="AN1978" s="22"/>
    </row>
    <row r="1979" spans="1:170" s="56" customFormat="1" ht="105" x14ac:dyDescent="0.25">
      <c r="A1979" s="22" t="s">
        <v>41</v>
      </c>
      <c r="B1979" s="22" t="s">
        <v>42</v>
      </c>
      <c r="C1979" s="22" t="s">
        <v>81</v>
      </c>
      <c r="D1979" s="67" t="s">
        <v>9738</v>
      </c>
      <c r="E1979" s="68">
        <v>44896</v>
      </c>
      <c r="F1979" s="22" t="s">
        <v>5305</v>
      </c>
      <c r="G1979" s="32">
        <v>1032507679</v>
      </c>
      <c r="H1979" s="22" t="s">
        <v>46</v>
      </c>
      <c r="I1979" s="22" t="s">
        <v>9739</v>
      </c>
      <c r="J1979" s="22" t="s">
        <v>9740</v>
      </c>
      <c r="K1979" s="22" t="s">
        <v>9741</v>
      </c>
      <c r="L1979" s="22" t="s">
        <v>86</v>
      </c>
      <c r="M1979" s="22" t="s">
        <v>7341</v>
      </c>
      <c r="N1979" s="9">
        <f t="shared" si="30"/>
        <v>2581200</v>
      </c>
      <c r="O1979" s="26">
        <v>2581200</v>
      </c>
      <c r="P1979" s="26">
        <v>2581200</v>
      </c>
      <c r="Q1979" s="22"/>
      <c r="R1979" s="22"/>
      <c r="S1979" s="22"/>
      <c r="T1979" s="22" t="s">
        <v>7273</v>
      </c>
      <c r="U1979" s="25">
        <v>44897</v>
      </c>
      <c r="V1979" s="25">
        <v>44926</v>
      </c>
      <c r="W1979" s="51">
        <v>44897</v>
      </c>
      <c r="X1979" s="52">
        <v>30</v>
      </c>
      <c r="Y1979" s="52"/>
      <c r="Z1979" s="52"/>
      <c r="AA1979" s="52"/>
      <c r="AB1979" s="52"/>
      <c r="AC1979" s="52"/>
      <c r="AD1979" s="52"/>
      <c r="AE1979" s="22" t="s">
        <v>1857</v>
      </c>
      <c r="AF1979" s="52" t="s">
        <v>53</v>
      </c>
      <c r="AG1979" s="22" t="s">
        <v>519</v>
      </c>
      <c r="AH1979" s="52" t="s">
        <v>209</v>
      </c>
      <c r="AI1979" s="52"/>
      <c r="AJ1979" s="21" t="s">
        <v>240</v>
      </c>
      <c r="AK1979" s="52"/>
      <c r="AL1979" s="52"/>
      <c r="AM1979" s="52"/>
      <c r="AN1979" s="52"/>
    </row>
    <row r="1980" spans="1:170" s="62" customFormat="1" ht="165" x14ac:dyDescent="0.25">
      <c r="A1980" s="22" t="s">
        <v>41</v>
      </c>
      <c r="B1980" s="22" t="s">
        <v>42</v>
      </c>
      <c r="C1980" s="22" t="s">
        <v>7438</v>
      </c>
      <c r="D1980" s="67" t="s">
        <v>9742</v>
      </c>
      <c r="E1980" s="68">
        <v>44902</v>
      </c>
      <c r="F1980" s="22" t="s">
        <v>9743</v>
      </c>
      <c r="G1980" s="32">
        <v>1113669469</v>
      </c>
      <c r="H1980" s="22" t="s">
        <v>46</v>
      </c>
      <c r="I1980" s="22" t="s">
        <v>9744</v>
      </c>
      <c r="J1980" s="22" t="s">
        <v>9745</v>
      </c>
      <c r="K1980" s="22" t="s">
        <v>9746</v>
      </c>
      <c r="L1980" s="22" t="s">
        <v>970</v>
      </c>
      <c r="M1980" s="22" t="s">
        <v>7341</v>
      </c>
      <c r="N1980" s="9">
        <f t="shared" si="30"/>
        <v>8379350</v>
      </c>
      <c r="O1980" s="26">
        <v>8379350</v>
      </c>
      <c r="P1980" s="26">
        <v>7182300</v>
      </c>
      <c r="Q1980" s="22"/>
      <c r="R1980" s="22"/>
      <c r="S1980" s="22"/>
      <c r="T1980" s="22" t="s">
        <v>7483</v>
      </c>
      <c r="U1980" s="25">
        <v>44907</v>
      </c>
      <c r="V1980" s="25">
        <v>44926</v>
      </c>
      <c r="W1980" s="25">
        <v>44908</v>
      </c>
      <c r="X1980" s="22">
        <v>60</v>
      </c>
      <c r="Y1980" s="22"/>
      <c r="Z1980" s="22"/>
      <c r="AA1980" s="22"/>
      <c r="AB1980" s="22"/>
      <c r="AC1980" s="22"/>
      <c r="AD1980" s="22"/>
      <c r="AE1980" s="22" t="s">
        <v>9118</v>
      </c>
      <c r="AF1980" s="22" t="s">
        <v>53</v>
      </c>
      <c r="AG1980" s="22" t="s">
        <v>519</v>
      </c>
      <c r="AH1980" s="22" t="s">
        <v>209</v>
      </c>
      <c r="AI1980" s="22"/>
      <c r="AJ1980" s="21" t="s">
        <v>506</v>
      </c>
      <c r="AK1980" s="22"/>
      <c r="AL1980" s="22"/>
      <c r="AM1980" s="22"/>
      <c r="AN1980" s="22"/>
    </row>
    <row r="1981" spans="1:170" s="56" customFormat="1" ht="90" x14ac:dyDescent="0.25">
      <c r="A1981" s="22" t="s">
        <v>41</v>
      </c>
      <c r="B1981" s="22" t="s">
        <v>42</v>
      </c>
      <c r="C1981" s="22" t="s">
        <v>7438</v>
      </c>
      <c r="D1981" s="67" t="s">
        <v>9747</v>
      </c>
      <c r="E1981" s="68">
        <v>44896</v>
      </c>
      <c r="F1981" s="22" t="s">
        <v>9748</v>
      </c>
      <c r="G1981" s="22" t="s">
        <v>9749</v>
      </c>
      <c r="H1981" s="22" t="s">
        <v>46</v>
      </c>
      <c r="I1981" s="22" t="s">
        <v>9750</v>
      </c>
      <c r="J1981" s="22" t="s">
        <v>9751</v>
      </c>
      <c r="K1981" s="22" t="s">
        <v>9752</v>
      </c>
      <c r="L1981" s="22" t="s">
        <v>99</v>
      </c>
      <c r="M1981" s="22" t="s">
        <v>7341</v>
      </c>
      <c r="N1981" s="9">
        <f t="shared" si="30"/>
        <v>3805800</v>
      </c>
      <c r="O1981" s="26">
        <v>3805800</v>
      </c>
      <c r="P1981" s="26">
        <v>3805800</v>
      </c>
      <c r="Q1981" s="22"/>
      <c r="R1981" s="22"/>
      <c r="S1981" s="22"/>
      <c r="T1981" s="22" t="s">
        <v>7273</v>
      </c>
      <c r="U1981" s="25">
        <v>44900</v>
      </c>
      <c r="V1981" s="25">
        <v>44926</v>
      </c>
      <c r="W1981" s="51">
        <v>44897</v>
      </c>
      <c r="X1981" s="52">
        <v>60</v>
      </c>
      <c r="Y1981" s="52"/>
      <c r="Z1981" s="52"/>
      <c r="AA1981" s="52"/>
      <c r="AB1981" s="52"/>
      <c r="AC1981" s="52"/>
      <c r="AD1981" s="52"/>
      <c r="AE1981" s="22" t="s">
        <v>9723</v>
      </c>
      <c r="AF1981" s="52" t="s">
        <v>53</v>
      </c>
      <c r="AG1981" s="22" t="s">
        <v>519</v>
      </c>
      <c r="AH1981" s="52" t="s">
        <v>209</v>
      </c>
      <c r="AI1981" s="52"/>
      <c r="AJ1981" s="21" t="s">
        <v>506</v>
      </c>
      <c r="AK1981" s="52"/>
      <c r="AL1981" s="52"/>
      <c r="AM1981" s="52"/>
      <c r="AN1981" s="52"/>
    </row>
    <row r="1982" spans="1:170" s="62" customFormat="1" ht="150" x14ac:dyDescent="0.25">
      <c r="A1982" s="22" t="s">
        <v>41</v>
      </c>
      <c r="B1982" s="22" t="s">
        <v>42</v>
      </c>
      <c r="C1982" s="22" t="s">
        <v>7438</v>
      </c>
      <c r="D1982" s="67" t="s">
        <v>9753</v>
      </c>
      <c r="E1982" s="68">
        <v>44901</v>
      </c>
      <c r="F1982" s="22" t="s">
        <v>9754</v>
      </c>
      <c r="G1982" s="32">
        <v>1110577543</v>
      </c>
      <c r="H1982" s="22" t="s">
        <v>46</v>
      </c>
      <c r="I1982" s="22" t="s">
        <v>1662</v>
      </c>
      <c r="J1982" s="22" t="s">
        <v>9755</v>
      </c>
      <c r="K1982" s="22" t="s">
        <v>9756</v>
      </c>
      <c r="L1982" s="22" t="s">
        <v>99</v>
      </c>
      <c r="M1982" s="22" t="s">
        <v>7341</v>
      </c>
      <c r="N1982" s="9">
        <f t="shared" si="30"/>
        <v>3805800</v>
      </c>
      <c r="O1982" s="26">
        <v>3805800</v>
      </c>
      <c r="P1982" s="26">
        <v>3805800</v>
      </c>
      <c r="Q1982" s="22"/>
      <c r="R1982" s="22"/>
      <c r="S1982" s="22"/>
      <c r="T1982" s="22" t="s">
        <v>7733</v>
      </c>
      <c r="U1982" s="25">
        <v>44907</v>
      </c>
      <c r="V1982" s="25">
        <v>44925</v>
      </c>
      <c r="W1982" s="25">
        <v>44904</v>
      </c>
      <c r="X1982" s="22">
        <v>30</v>
      </c>
      <c r="Y1982" s="22"/>
      <c r="Z1982" s="22"/>
      <c r="AA1982" s="22"/>
      <c r="AB1982" s="22"/>
      <c r="AC1982" s="22"/>
      <c r="AD1982" s="22"/>
      <c r="AE1982" s="22" t="s">
        <v>9757</v>
      </c>
      <c r="AF1982" s="22" t="s">
        <v>53</v>
      </c>
      <c r="AG1982" s="22" t="s">
        <v>9689</v>
      </c>
      <c r="AH1982" s="22" t="s">
        <v>209</v>
      </c>
      <c r="AI1982" s="22"/>
      <c r="AJ1982" s="21" t="s">
        <v>506</v>
      </c>
      <c r="AK1982" s="22"/>
      <c r="AL1982" s="22"/>
      <c r="AM1982" s="22"/>
      <c r="AN1982" s="22"/>
    </row>
    <row r="1983" spans="1:170" s="56" customFormat="1" ht="150" x14ac:dyDescent="0.25">
      <c r="A1983" s="22" t="s">
        <v>41</v>
      </c>
      <c r="B1983" s="22" t="s">
        <v>42</v>
      </c>
      <c r="C1983" s="22" t="s">
        <v>7438</v>
      </c>
      <c r="D1983" s="67" t="s">
        <v>9758</v>
      </c>
      <c r="E1983" s="68">
        <v>44897</v>
      </c>
      <c r="F1983" s="22" t="s">
        <v>9759</v>
      </c>
      <c r="G1983" s="32">
        <v>16775476</v>
      </c>
      <c r="H1983" s="22" t="s">
        <v>46</v>
      </c>
      <c r="I1983" s="22" t="s">
        <v>1662</v>
      </c>
      <c r="J1983" s="22" t="s">
        <v>9760</v>
      </c>
      <c r="K1983" s="22" t="s">
        <v>9761</v>
      </c>
      <c r="L1983" s="22" t="s">
        <v>99</v>
      </c>
      <c r="M1983" s="22" t="s">
        <v>7341</v>
      </c>
      <c r="N1983" s="9">
        <f t="shared" si="30"/>
        <v>3805800</v>
      </c>
      <c r="O1983" s="26">
        <v>3805800</v>
      </c>
      <c r="P1983" s="26">
        <v>3805800</v>
      </c>
      <c r="Q1983" s="22"/>
      <c r="R1983" s="22"/>
      <c r="S1983" s="22"/>
      <c r="T1983" s="22" t="s">
        <v>7483</v>
      </c>
      <c r="U1983" s="25">
        <v>44904</v>
      </c>
      <c r="V1983" s="25">
        <v>44926</v>
      </c>
      <c r="W1983" s="51">
        <v>44901</v>
      </c>
      <c r="X1983" s="52">
        <v>30</v>
      </c>
      <c r="Y1983" s="52"/>
      <c r="Z1983" s="52"/>
      <c r="AA1983" s="52"/>
      <c r="AB1983" s="52"/>
      <c r="AC1983" s="52"/>
      <c r="AD1983" s="52"/>
      <c r="AE1983" s="22" t="s">
        <v>9762</v>
      </c>
      <c r="AF1983" s="52" t="s">
        <v>53</v>
      </c>
      <c r="AG1983" s="22" t="s">
        <v>9689</v>
      </c>
      <c r="AH1983" s="52" t="s">
        <v>209</v>
      </c>
      <c r="AI1983" s="52"/>
      <c r="AJ1983" s="21" t="s">
        <v>506</v>
      </c>
      <c r="AK1983" s="52"/>
      <c r="AL1983" s="52"/>
      <c r="AM1983" s="52"/>
      <c r="AN1983" s="52"/>
    </row>
    <row r="1984" spans="1:170" ht="150" x14ac:dyDescent="0.25">
      <c r="A1984" s="22" t="s">
        <v>41</v>
      </c>
      <c r="B1984" s="22" t="s">
        <v>42</v>
      </c>
      <c r="C1984" s="22" t="s">
        <v>7438</v>
      </c>
      <c r="D1984" s="67" t="s">
        <v>9763</v>
      </c>
      <c r="E1984" s="68">
        <v>44897</v>
      </c>
      <c r="F1984" s="22" t="s">
        <v>3312</v>
      </c>
      <c r="G1984" s="32">
        <v>1144190978</v>
      </c>
      <c r="H1984" s="22" t="s">
        <v>46</v>
      </c>
      <c r="I1984" s="22" t="s">
        <v>1662</v>
      </c>
      <c r="J1984" s="22" t="s">
        <v>9764</v>
      </c>
      <c r="K1984" s="22" t="s">
        <v>9761</v>
      </c>
      <c r="L1984" s="22" t="s">
        <v>99</v>
      </c>
      <c r="M1984" s="22" t="s">
        <v>7341</v>
      </c>
      <c r="N1984" s="9">
        <f t="shared" si="30"/>
        <v>3805800</v>
      </c>
      <c r="O1984" s="26">
        <v>3805800</v>
      </c>
      <c r="P1984" s="26">
        <v>3805800</v>
      </c>
      <c r="Q1984" s="22"/>
      <c r="R1984" s="22"/>
      <c r="S1984" s="22"/>
      <c r="T1984" s="22" t="s">
        <v>7483</v>
      </c>
      <c r="U1984" s="25">
        <v>44904</v>
      </c>
      <c r="V1984" s="25">
        <v>44926</v>
      </c>
      <c r="W1984" s="51">
        <v>44901</v>
      </c>
      <c r="X1984" s="52">
        <v>30</v>
      </c>
      <c r="Y1984" s="54"/>
      <c r="Z1984" s="54"/>
      <c r="AA1984" s="54"/>
      <c r="AB1984" s="54"/>
      <c r="AC1984" s="54"/>
      <c r="AD1984" s="54"/>
      <c r="AE1984" s="22" t="s">
        <v>9762</v>
      </c>
      <c r="AF1984" s="52" t="s">
        <v>53</v>
      </c>
      <c r="AG1984" s="22" t="s">
        <v>9689</v>
      </c>
      <c r="AH1984" s="52" t="s">
        <v>209</v>
      </c>
      <c r="AI1984" s="54"/>
      <c r="AJ1984" s="21" t="s">
        <v>506</v>
      </c>
      <c r="AK1984" s="54"/>
      <c r="AL1984" s="54"/>
      <c r="AM1984" s="54"/>
      <c r="AN1984" s="54"/>
      <c r="AO1984"/>
      <c r="AP1984"/>
      <c r="AQ1984"/>
      <c r="AR1984"/>
      <c r="AS1984"/>
      <c r="AT1984"/>
      <c r="AU1984"/>
      <c r="AV1984"/>
      <c r="AW1984"/>
      <c r="AX1984"/>
      <c r="AY1984"/>
      <c r="AZ1984"/>
      <c r="BA1984"/>
      <c r="BB1984"/>
      <c r="BC1984"/>
      <c r="BD1984"/>
      <c r="BE1984"/>
      <c r="BF1984"/>
      <c r="BG1984"/>
      <c r="BH1984"/>
      <c r="BI1984"/>
      <c r="BJ1984"/>
      <c r="BK1984"/>
      <c r="BL1984"/>
      <c r="BM1984"/>
      <c r="BN1984"/>
      <c r="BO1984"/>
      <c r="BP1984"/>
      <c r="BQ1984"/>
      <c r="BR1984"/>
      <c r="BS1984"/>
      <c r="BT1984"/>
      <c r="BU1984"/>
      <c r="BV1984"/>
      <c r="BW1984"/>
      <c r="BX1984"/>
      <c r="BY1984"/>
      <c r="BZ1984"/>
      <c r="CA1984"/>
      <c r="CB1984"/>
      <c r="CC1984"/>
      <c r="CD1984"/>
      <c r="CE1984"/>
      <c r="CF1984"/>
      <c r="CG1984"/>
      <c r="CH1984"/>
      <c r="CI1984"/>
      <c r="CJ1984"/>
      <c r="CK1984"/>
      <c r="CL1984"/>
      <c r="CM1984"/>
      <c r="CN1984"/>
      <c r="CO1984"/>
      <c r="CP1984"/>
      <c r="CQ1984"/>
      <c r="CR1984"/>
      <c r="CS1984"/>
      <c r="CT1984"/>
      <c r="CU1984"/>
      <c r="CV1984"/>
      <c r="CW1984"/>
      <c r="CX1984"/>
      <c r="CY1984"/>
      <c r="CZ1984"/>
      <c r="DA1984"/>
      <c r="DB1984"/>
      <c r="DC1984"/>
      <c r="DD1984"/>
      <c r="DE1984"/>
      <c r="DF1984"/>
      <c r="DG1984"/>
      <c r="DH1984"/>
      <c r="DI1984"/>
      <c r="DJ1984"/>
      <c r="DK1984"/>
      <c r="DL1984"/>
      <c r="DM1984"/>
      <c r="DN1984"/>
      <c r="DO1984"/>
      <c r="DP1984"/>
      <c r="DQ1984"/>
      <c r="DR1984"/>
      <c r="DS1984"/>
      <c r="DT1984"/>
      <c r="DU1984"/>
      <c r="DV1984"/>
      <c r="DW1984"/>
      <c r="DX1984"/>
      <c r="DY1984"/>
      <c r="DZ1984"/>
      <c r="EA1984"/>
      <c r="EB1984"/>
      <c r="EC1984"/>
      <c r="ED1984"/>
      <c r="EE1984"/>
      <c r="EF1984"/>
      <c r="EG1984"/>
      <c r="EH1984"/>
      <c r="EI1984"/>
      <c r="EJ1984"/>
      <c r="EK1984"/>
      <c r="EL1984"/>
      <c r="EM1984"/>
      <c r="EN1984"/>
      <c r="EO1984"/>
      <c r="EP1984"/>
      <c r="EQ1984"/>
      <c r="ER1984"/>
      <c r="ES1984"/>
      <c r="ET1984"/>
      <c r="EU1984"/>
      <c r="EV1984"/>
      <c r="EW1984"/>
      <c r="EX1984"/>
      <c r="EY1984"/>
      <c r="EZ1984"/>
      <c r="FA1984"/>
      <c r="FB1984"/>
      <c r="FC1984"/>
      <c r="FD1984"/>
      <c r="FE1984"/>
      <c r="FF1984"/>
      <c r="FG1984"/>
      <c r="FH1984"/>
      <c r="FI1984"/>
      <c r="FJ1984"/>
      <c r="FK1984"/>
      <c r="FL1984"/>
      <c r="FM1984"/>
      <c r="FN1984"/>
    </row>
    <row r="1985" spans="1:170" s="56" customFormat="1" ht="150" x14ac:dyDescent="0.25">
      <c r="A1985" s="22" t="s">
        <v>41</v>
      </c>
      <c r="B1985" s="22" t="s">
        <v>42</v>
      </c>
      <c r="C1985" s="22" t="s">
        <v>7438</v>
      </c>
      <c r="D1985" s="67" t="s">
        <v>9765</v>
      </c>
      <c r="E1985" s="68">
        <v>44900</v>
      </c>
      <c r="F1985" s="22" t="s">
        <v>5113</v>
      </c>
      <c r="G1985" s="32">
        <v>1130600571</v>
      </c>
      <c r="H1985" s="22" t="s">
        <v>46</v>
      </c>
      <c r="I1985" s="22" t="s">
        <v>1662</v>
      </c>
      <c r="J1985" s="22" t="s">
        <v>9766</v>
      </c>
      <c r="K1985" s="22" t="s">
        <v>9761</v>
      </c>
      <c r="L1985" s="22" t="s">
        <v>99</v>
      </c>
      <c r="M1985" s="22" t="s">
        <v>7341</v>
      </c>
      <c r="N1985" s="9">
        <f t="shared" si="30"/>
        <v>3805800</v>
      </c>
      <c r="O1985" s="26">
        <v>3805800</v>
      </c>
      <c r="P1985" s="26">
        <v>3805800</v>
      </c>
      <c r="Q1985" s="22"/>
      <c r="R1985" s="22"/>
      <c r="S1985" s="22"/>
      <c r="T1985" s="22" t="s">
        <v>7483</v>
      </c>
      <c r="U1985" s="25">
        <v>44904</v>
      </c>
      <c r="V1985" s="25">
        <v>44926</v>
      </c>
      <c r="W1985" s="51">
        <v>44901</v>
      </c>
      <c r="X1985" s="52">
        <v>30</v>
      </c>
      <c r="Y1985" s="52"/>
      <c r="Z1985" s="52"/>
      <c r="AA1985" s="52"/>
      <c r="AB1985" s="52"/>
      <c r="AC1985" s="52"/>
      <c r="AD1985" s="52"/>
      <c r="AE1985" s="22" t="s">
        <v>9762</v>
      </c>
      <c r="AF1985" s="52" t="s">
        <v>53</v>
      </c>
      <c r="AG1985" s="22" t="s">
        <v>9689</v>
      </c>
      <c r="AH1985" s="52" t="s">
        <v>209</v>
      </c>
      <c r="AI1985" s="52"/>
      <c r="AJ1985" s="21" t="s">
        <v>506</v>
      </c>
      <c r="AK1985" s="52"/>
      <c r="AL1985" s="52"/>
      <c r="AM1985" s="52"/>
      <c r="AN1985" s="52"/>
    </row>
    <row r="1986" spans="1:170" ht="150" x14ac:dyDescent="0.25">
      <c r="A1986" s="22" t="s">
        <v>41</v>
      </c>
      <c r="B1986" s="22" t="s">
        <v>42</v>
      </c>
      <c r="C1986" s="22" t="s">
        <v>7438</v>
      </c>
      <c r="D1986" s="67" t="s">
        <v>9767</v>
      </c>
      <c r="E1986" s="68">
        <v>44897</v>
      </c>
      <c r="F1986" s="22" t="s">
        <v>5117</v>
      </c>
      <c r="G1986" s="22" t="s">
        <v>9768</v>
      </c>
      <c r="H1986" s="22" t="s">
        <v>46</v>
      </c>
      <c r="I1986" s="22" t="s">
        <v>1662</v>
      </c>
      <c r="J1986" s="22" t="s">
        <v>9766</v>
      </c>
      <c r="K1986" s="22" t="s">
        <v>9769</v>
      </c>
      <c r="L1986" s="22" t="s">
        <v>9770</v>
      </c>
      <c r="M1986" s="22" t="s">
        <v>7341</v>
      </c>
      <c r="N1986" s="9">
        <f t="shared" si="30"/>
        <v>3805800</v>
      </c>
      <c r="O1986" s="26">
        <v>3805800</v>
      </c>
      <c r="P1986" s="26">
        <v>3805800</v>
      </c>
      <c r="Q1986" s="22"/>
      <c r="R1986" s="22"/>
      <c r="S1986" s="22"/>
      <c r="T1986" s="22" t="s">
        <v>7483</v>
      </c>
      <c r="U1986" s="25">
        <v>44904</v>
      </c>
      <c r="V1986" s="25">
        <v>44926</v>
      </c>
      <c r="W1986" s="51">
        <v>44901</v>
      </c>
      <c r="X1986" s="52">
        <v>30</v>
      </c>
      <c r="Y1986" s="52"/>
      <c r="Z1986" s="52"/>
      <c r="AA1986" s="52"/>
      <c r="AB1986" s="52"/>
      <c r="AC1986" s="52"/>
      <c r="AD1986" s="52"/>
      <c r="AE1986" s="22" t="s">
        <v>9762</v>
      </c>
      <c r="AF1986" s="52" t="s">
        <v>53</v>
      </c>
      <c r="AG1986" s="22" t="s">
        <v>9689</v>
      </c>
      <c r="AH1986" s="52" t="s">
        <v>209</v>
      </c>
      <c r="AI1986" s="54"/>
      <c r="AJ1986" s="21" t="s">
        <v>506</v>
      </c>
      <c r="AK1986" s="54"/>
      <c r="AL1986" s="54"/>
      <c r="AM1986" s="54"/>
      <c r="AN1986" s="54"/>
      <c r="AO1986"/>
      <c r="AP1986"/>
      <c r="AQ1986"/>
      <c r="AR1986"/>
      <c r="AS1986"/>
      <c r="AT1986"/>
      <c r="AU1986"/>
      <c r="AV1986"/>
      <c r="AW1986"/>
      <c r="AX1986"/>
      <c r="AY1986"/>
      <c r="AZ1986"/>
      <c r="BA1986"/>
      <c r="BB1986"/>
      <c r="BC1986"/>
      <c r="BD1986"/>
      <c r="BE1986"/>
      <c r="BF1986"/>
      <c r="BG1986"/>
      <c r="BH1986"/>
      <c r="BI1986"/>
      <c r="BJ1986"/>
      <c r="BK1986"/>
      <c r="BL1986"/>
      <c r="BM1986"/>
      <c r="BN1986"/>
      <c r="BO1986"/>
      <c r="BP1986"/>
      <c r="BQ1986"/>
      <c r="BR1986"/>
      <c r="BS1986"/>
      <c r="BT1986"/>
      <c r="BU1986"/>
      <c r="BV1986"/>
      <c r="BW1986"/>
      <c r="BX1986"/>
      <c r="BY1986"/>
      <c r="BZ1986"/>
      <c r="CA1986"/>
      <c r="CB1986"/>
      <c r="CC1986"/>
      <c r="CD1986"/>
      <c r="CE1986"/>
      <c r="CF1986"/>
      <c r="CG1986"/>
      <c r="CH1986"/>
      <c r="CI1986"/>
      <c r="CJ1986"/>
      <c r="CK1986"/>
      <c r="CL1986"/>
      <c r="CM1986"/>
      <c r="CN1986"/>
      <c r="CO1986"/>
      <c r="CP1986"/>
      <c r="CQ1986"/>
      <c r="CR1986"/>
      <c r="CS1986"/>
      <c r="CT1986"/>
      <c r="CU1986"/>
      <c r="CV1986"/>
      <c r="CW1986"/>
      <c r="CX1986"/>
      <c r="CY1986"/>
      <c r="CZ1986"/>
      <c r="DA1986"/>
      <c r="DB1986"/>
      <c r="DC1986"/>
      <c r="DD1986"/>
      <c r="DE1986"/>
      <c r="DF1986"/>
      <c r="DG1986"/>
      <c r="DH1986"/>
      <c r="DI1986"/>
      <c r="DJ1986"/>
      <c r="DK1986"/>
      <c r="DL1986"/>
      <c r="DM1986"/>
      <c r="DN1986"/>
      <c r="DO1986"/>
      <c r="DP1986"/>
      <c r="DQ1986"/>
      <c r="DR1986"/>
      <c r="DS1986"/>
      <c r="DT1986"/>
      <c r="DU1986"/>
      <c r="DV1986"/>
      <c r="DW1986"/>
      <c r="DX1986"/>
      <c r="DY1986"/>
      <c r="DZ1986"/>
      <c r="EA1986"/>
      <c r="EB1986"/>
      <c r="EC1986"/>
      <c r="ED1986"/>
      <c r="EE1986"/>
      <c r="EF1986"/>
      <c r="EG1986"/>
      <c r="EH1986"/>
      <c r="EI1986"/>
      <c r="EJ1986"/>
      <c r="EK1986"/>
      <c r="EL1986"/>
      <c r="EM1986"/>
      <c r="EN1986"/>
      <c r="EO1986"/>
      <c r="EP1986"/>
      <c r="EQ1986"/>
      <c r="ER1986"/>
      <c r="ES1986"/>
      <c r="ET1986"/>
      <c r="EU1986"/>
      <c r="EV1986"/>
      <c r="EW1986"/>
      <c r="EX1986"/>
      <c r="EY1986"/>
      <c r="EZ1986"/>
      <c r="FA1986"/>
      <c r="FB1986"/>
      <c r="FC1986"/>
      <c r="FD1986"/>
      <c r="FE1986"/>
      <c r="FF1986"/>
      <c r="FG1986"/>
      <c r="FH1986"/>
      <c r="FI1986"/>
      <c r="FJ1986"/>
      <c r="FK1986"/>
      <c r="FL1986"/>
      <c r="FM1986"/>
      <c r="FN1986"/>
    </row>
    <row r="1987" spans="1:170" s="62" customFormat="1" ht="150" x14ac:dyDescent="0.25">
      <c r="A1987" s="22" t="s">
        <v>41</v>
      </c>
      <c r="B1987" s="22" t="s">
        <v>42</v>
      </c>
      <c r="C1987" s="22" t="s">
        <v>81</v>
      </c>
      <c r="D1987" s="67" t="s">
        <v>9771</v>
      </c>
      <c r="E1987" s="68">
        <v>44904</v>
      </c>
      <c r="F1987" s="22" t="s">
        <v>9772</v>
      </c>
      <c r="G1987" s="32">
        <v>1072260066</v>
      </c>
      <c r="H1987" s="22" t="s">
        <v>46</v>
      </c>
      <c r="I1987" s="22" t="s">
        <v>7674</v>
      </c>
      <c r="J1987" s="22" t="s">
        <v>9773</v>
      </c>
      <c r="K1987" s="22" t="s">
        <v>9774</v>
      </c>
      <c r="L1987" s="22" t="s">
        <v>7476</v>
      </c>
      <c r="M1987" s="22" t="s">
        <v>7341</v>
      </c>
      <c r="N1987" s="9">
        <f t="shared" si="30"/>
        <v>2728800</v>
      </c>
      <c r="O1987" s="26">
        <v>2728800</v>
      </c>
      <c r="P1987" s="26">
        <v>2046600</v>
      </c>
      <c r="Q1987" s="22"/>
      <c r="R1987" s="22"/>
      <c r="S1987" s="22"/>
      <c r="T1987" s="22" t="s">
        <v>9775</v>
      </c>
      <c r="U1987" s="25">
        <v>44914</v>
      </c>
      <c r="V1987" s="25">
        <v>44926</v>
      </c>
      <c r="W1987" s="25">
        <v>44909</v>
      </c>
      <c r="X1987" s="22">
        <v>60</v>
      </c>
      <c r="Y1987" s="22"/>
      <c r="Z1987" s="22"/>
      <c r="AA1987" s="22"/>
      <c r="AB1987" s="22"/>
      <c r="AC1987" s="22"/>
      <c r="AD1987" s="22"/>
      <c r="AE1987" s="22" t="s">
        <v>3965</v>
      </c>
      <c r="AF1987" s="22" t="s">
        <v>53</v>
      </c>
      <c r="AG1987" s="22" t="s">
        <v>9728</v>
      </c>
      <c r="AH1987" s="22" t="s">
        <v>209</v>
      </c>
      <c r="AI1987" s="22"/>
      <c r="AJ1987" s="21" t="s">
        <v>87</v>
      </c>
      <c r="AK1987" s="22"/>
      <c r="AL1987" s="22"/>
      <c r="AM1987" s="22"/>
      <c r="AN1987" s="22"/>
    </row>
    <row r="1988" spans="1:170" s="62" customFormat="1" ht="120" x14ac:dyDescent="0.25">
      <c r="A1988" s="22" t="s">
        <v>41</v>
      </c>
      <c r="B1988" s="22" t="s">
        <v>42</v>
      </c>
      <c r="C1988" s="22" t="s">
        <v>7438</v>
      </c>
      <c r="D1988" s="67" t="s">
        <v>9776</v>
      </c>
      <c r="E1988" s="68">
        <v>44901</v>
      </c>
      <c r="F1988" s="22" t="s">
        <v>9777</v>
      </c>
      <c r="G1988" s="32">
        <v>93410405</v>
      </c>
      <c r="H1988" s="22" t="s">
        <v>46</v>
      </c>
      <c r="I1988" s="22" t="s">
        <v>9778</v>
      </c>
      <c r="J1988" s="22" t="s">
        <v>9779</v>
      </c>
      <c r="K1988" s="22" t="s">
        <v>9780</v>
      </c>
      <c r="L1988" s="22" t="s">
        <v>118</v>
      </c>
      <c r="M1988" s="22" t="s">
        <v>7341</v>
      </c>
      <c r="N1988" s="9">
        <f t="shared" ref="N1988:N2051" si="31">O1988+Q1988+R1988+S1988</f>
        <v>15691050</v>
      </c>
      <c r="O1988" s="26">
        <v>15691050</v>
      </c>
      <c r="P1988" s="26">
        <v>10460700</v>
      </c>
      <c r="Q1988" s="22"/>
      <c r="R1988" s="22"/>
      <c r="S1988" s="22"/>
      <c r="T1988" s="22" t="s">
        <v>290</v>
      </c>
      <c r="U1988" s="25">
        <v>44904</v>
      </c>
      <c r="V1988" s="25">
        <v>44926</v>
      </c>
      <c r="W1988" s="25">
        <v>44902</v>
      </c>
      <c r="X1988" s="22">
        <v>30</v>
      </c>
      <c r="Y1988" s="22"/>
      <c r="Z1988" s="22"/>
      <c r="AA1988" s="22"/>
      <c r="AB1988" s="22"/>
      <c r="AC1988" s="22"/>
      <c r="AD1988" s="22"/>
      <c r="AE1988" s="22" t="s">
        <v>9317</v>
      </c>
      <c r="AF1988" s="22" t="s">
        <v>53</v>
      </c>
      <c r="AG1988" s="22" t="s">
        <v>1688</v>
      </c>
      <c r="AH1988" s="22" t="s">
        <v>807</v>
      </c>
      <c r="AI1988" s="22"/>
      <c r="AJ1988" s="21" t="s">
        <v>87</v>
      </c>
      <c r="AK1988" s="22"/>
      <c r="AL1988" s="22"/>
      <c r="AM1988" s="22"/>
      <c r="AN1988" s="22"/>
    </row>
    <row r="1989" spans="1:170" s="62" customFormat="1" ht="150" x14ac:dyDescent="0.25">
      <c r="A1989" s="22" t="s">
        <v>41</v>
      </c>
      <c r="B1989" s="22" t="s">
        <v>42</v>
      </c>
      <c r="C1989" s="22" t="s">
        <v>81</v>
      </c>
      <c r="D1989" s="67" t="s">
        <v>9781</v>
      </c>
      <c r="E1989" s="68">
        <v>44907</v>
      </c>
      <c r="F1989" s="22" t="s">
        <v>9782</v>
      </c>
      <c r="G1989" s="22" t="s">
        <v>9783</v>
      </c>
      <c r="H1989" s="22" t="s">
        <v>46</v>
      </c>
      <c r="I1989" s="22" t="s">
        <v>7674</v>
      </c>
      <c r="J1989" s="22" t="s">
        <v>9784</v>
      </c>
      <c r="K1989" s="22" t="s">
        <v>9785</v>
      </c>
      <c r="L1989" s="22" t="s">
        <v>7476</v>
      </c>
      <c r="M1989" s="22" t="s">
        <v>7341</v>
      </c>
      <c r="N1989" s="9">
        <f t="shared" si="31"/>
        <v>2046600</v>
      </c>
      <c r="O1989" s="26">
        <v>2046600</v>
      </c>
      <c r="P1989" s="26">
        <v>2046600</v>
      </c>
      <c r="Q1989" s="22"/>
      <c r="R1989" s="22"/>
      <c r="S1989" s="22"/>
      <c r="T1989" s="22" t="s">
        <v>9786</v>
      </c>
      <c r="U1989" s="25">
        <v>44909</v>
      </c>
      <c r="V1989" s="25">
        <v>44926</v>
      </c>
      <c r="W1989" s="25">
        <v>44909</v>
      </c>
      <c r="X1989" s="22">
        <v>30</v>
      </c>
      <c r="Y1989" s="22"/>
      <c r="Z1989" s="22"/>
      <c r="AA1989" s="22"/>
      <c r="AB1989" s="22"/>
      <c r="AC1989" s="22"/>
      <c r="AD1989" s="22"/>
      <c r="AE1989" s="22" t="s">
        <v>5236</v>
      </c>
      <c r="AF1989" s="22" t="s">
        <v>53</v>
      </c>
      <c r="AG1989" s="22" t="s">
        <v>9728</v>
      </c>
      <c r="AH1989" s="22" t="s">
        <v>209</v>
      </c>
      <c r="AI1989" s="22"/>
      <c r="AJ1989" s="21" t="s">
        <v>87</v>
      </c>
      <c r="AK1989" s="22"/>
      <c r="AL1989" s="22"/>
      <c r="AM1989" s="22"/>
      <c r="AN1989" s="22"/>
    </row>
    <row r="1990" spans="1:170" s="62" customFormat="1" ht="195" x14ac:dyDescent="0.25">
      <c r="A1990" s="22" t="s">
        <v>41</v>
      </c>
      <c r="B1990" s="22" t="s">
        <v>42</v>
      </c>
      <c r="C1990" s="22" t="s">
        <v>81</v>
      </c>
      <c r="D1990" s="67" t="s">
        <v>9787</v>
      </c>
      <c r="E1990" s="68">
        <v>44904</v>
      </c>
      <c r="F1990" s="22" t="s">
        <v>9788</v>
      </c>
      <c r="G1990" s="32">
        <v>1032442520</v>
      </c>
      <c r="H1990" s="22" t="s">
        <v>46</v>
      </c>
      <c r="I1990" s="22" t="s">
        <v>9789</v>
      </c>
      <c r="J1990" s="22" t="s">
        <v>9790</v>
      </c>
      <c r="K1990" s="22" t="s">
        <v>9791</v>
      </c>
      <c r="L1990" s="22" t="s">
        <v>86</v>
      </c>
      <c r="M1990" s="22" t="s">
        <v>7341</v>
      </c>
      <c r="N1990" s="9">
        <f t="shared" si="31"/>
        <v>3871800</v>
      </c>
      <c r="O1990" s="26">
        <v>3871800</v>
      </c>
      <c r="P1990" s="26">
        <v>2581200</v>
      </c>
      <c r="Q1990" s="22"/>
      <c r="R1990" s="22"/>
      <c r="S1990" s="22"/>
      <c r="T1990" s="22" t="s">
        <v>7273</v>
      </c>
      <c r="U1990" s="25">
        <v>44921</v>
      </c>
      <c r="V1990" s="25">
        <v>44926</v>
      </c>
      <c r="W1990" s="25">
        <v>44917</v>
      </c>
      <c r="X1990" s="22">
        <v>45</v>
      </c>
      <c r="Y1990" s="22"/>
      <c r="Z1990" s="22"/>
      <c r="AA1990" s="22"/>
      <c r="AB1990" s="22"/>
      <c r="AC1990" s="22"/>
      <c r="AD1990" s="22"/>
      <c r="AE1990" s="22" t="s">
        <v>9792</v>
      </c>
      <c r="AF1990" s="22" t="s">
        <v>53</v>
      </c>
      <c r="AG1990" s="22" t="s">
        <v>9793</v>
      </c>
      <c r="AH1990" s="22" t="s">
        <v>807</v>
      </c>
      <c r="AI1990" s="22"/>
      <c r="AJ1990" s="21" t="s">
        <v>56</v>
      </c>
      <c r="AK1990" s="22"/>
      <c r="AL1990" s="22"/>
      <c r="AM1990" s="22"/>
      <c r="AN1990" s="22"/>
    </row>
    <row r="1991" spans="1:170" s="56" customFormat="1" ht="195" x14ac:dyDescent="0.25">
      <c r="A1991" s="22" t="s">
        <v>41</v>
      </c>
      <c r="B1991" s="22" t="s">
        <v>42</v>
      </c>
      <c r="C1991" s="22" t="s">
        <v>81</v>
      </c>
      <c r="D1991" s="67" t="s">
        <v>9794</v>
      </c>
      <c r="E1991" s="68">
        <v>44907</v>
      </c>
      <c r="F1991" s="22" t="s">
        <v>9795</v>
      </c>
      <c r="G1991" s="32">
        <v>1072467136</v>
      </c>
      <c r="H1991" s="22" t="s">
        <v>46</v>
      </c>
      <c r="I1991" s="22" t="s">
        <v>9789</v>
      </c>
      <c r="J1991" s="22" t="s">
        <v>9796</v>
      </c>
      <c r="K1991" s="22" t="s">
        <v>9797</v>
      </c>
      <c r="L1991" s="22" t="s">
        <v>86</v>
      </c>
      <c r="M1991" s="22" t="s">
        <v>7341</v>
      </c>
      <c r="N1991" s="9">
        <f t="shared" si="31"/>
        <v>3871800</v>
      </c>
      <c r="O1991" s="26">
        <v>3871800</v>
      </c>
      <c r="P1991" s="26">
        <v>2581200</v>
      </c>
      <c r="Q1991" s="22"/>
      <c r="R1991" s="22"/>
      <c r="S1991" s="22"/>
      <c r="T1991" s="22" t="s">
        <v>7273</v>
      </c>
      <c r="U1991" s="25">
        <v>44914</v>
      </c>
      <c r="V1991" s="25">
        <v>44926</v>
      </c>
      <c r="W1991" s="51">
        <v>44911</v>
      </c>
      <c r="X1991" s="52">
        <v>45</v>
      </c>
      <c r="Y1991" s="52"/>
      <c r="Z1991" s="52"/>
      <c r="AA1991" s="52"/>
      <c r="AB1991" s="52"/>
      <c r="AC1991" s="52"/>
      <c r="AD1991" s="52"/>
      <c r="AE1991" s="22" t="s">
        <v>9792</v>
      </c>
      <c r="AF1991" s="52" t="s">
        <v>53</v>
      </c>
      <c r="AG1991" s="52" t="s">
        <v>9793</v>
      </c>
      <c r="AH1991" s="52" t="s">
        <v>807</v>
      </c>
      <c r="AI1991" s="52"/>
      <c r="AJ1991" s="21" t="s">
        <v>56</v>
      </c>
      <c r="AK1991" s="52"/>
      <c r="AL1991" s="52"/>
      <c r="AM1991" s="52"/>
      <c r="AN1991" s="52"/>
    </row>
    <row r="1992" spans="1:170" s="56" customFormat="1" ht="195" x14ac:dyDescent="0.25">
      <c r="A1992" s="22" t="s">
        <v>41</v>
      </c>
      <c r="B1992" s="22" t="s">
        <v>42</v>
      </c>
      <c r="C1992" s="22" t="s">
        <v>81</v>
      </c>
      <c r="D1992" s="67" t="s">
        <v>9798</v>
      </c>
      <c r="E1992" s="68">
        <v>44907</v>
      </c>
      <c r="F1992" s="22" t="s">
        <v>9799</v>
      </c>
      <c r="G1992" s="32">
        <v>52256179</v>
      </c>
      <c r="H1992" s="22" t="s">
        <v>46</v>
      </c>
      <c r="I1992" s="22" t="s">
        <v>9789</v>
      </c>
      <c r="J1992" s="22" t="s">
        <v>9800</v>
      </c>
      <c r="K1992" s="22" t="s">
        <v>9791</v>
      </c>
      <c r="L1992" s="22" t="s">
        <v>86</v>
      </c>
      <c r="M1992" s="22" t="s">
        <v>7341</v>
      </c>
      <c r="N1992" s="9">
        <f t="shared" si="31"/>
        <v>3871800</v>
      </c>
      <c r="O1992" s="26">
        <v>3871800</v>
      </c>
      <c r="P1992" s="26">
        <v>2581200</v>
      </c>
      <c r="Q1992" s="22"/>
      <c r="R1992" s="22"/>
      <c r="S1992" s="22"/>
      <c r="T1992" s="22" t="s">
        <v>7273</v>
      </c>
      <c r="U1992" s="25">
        <v>44909</v>
      </c>
      <c r="V1992" s="25">
        <v>44926</v>
      </c>
      <c r="W1992" s="51">
        <v>44908</v>
      </c>
      <c r="X1992" s="52">
        <v>45</v>
      </c>
      <c r="Y1992" s="52"/>
      <c r="Z1992" s="52"/>
      <c r="AA1992" s="52"/>
      <c r="AB1992" s="52"/>
      <c r="AC1992" s="52"/>
      <c r="AD1992" s="52"/>
      <c r="AE1992" s="22" t="s">
        <v>9792</v>
      </c>
      <c r="AF1992" s="52" t="s">
        <v>53</v>
      </c>
      <c r="AG1992" s="52" t="s">
        <v>2221</v>
      </c>
      <c r="AH1992" s="52" t="s">
        <v>807</v>
      </c>
      <c r="AI1992" s="52"/>
      <c r="AJ1992" s="21" t="s">
        <v>56</v>
      </c>
      <c r="AK1992" s="52"/>
      <c r="AL1992" s="52"/>
      <c r="AM1992" s="52"/>
      <c r="AN1992" s="52"/>
    </row>
    <row r="1993" spans="1:170" s="61" customFormat="1" ht="195" x14ac:dyDescent="0.25">
      <c r="A1993" s="11" t="s">
        <v>41</v>
      </c>
      <c r="B1993" s="11" t="s">
        <v>42</v>
      </c>
      <c r="C1993" s="11" t="s">
        <v>7394</v>
      </c>
      <c r="D1993" s="71" t="s">
        <v>9801</v>
      </c>
      <c r="E1993" s="72">
        <v>44901</v>
      </c>
      <c r="F1993" s="11" t="s">
        <v>9802</v>
      </c>
      <c r="G1993" s="13">
        <v>1057015479</v>
      </c>
      <c r="H1993" s="11" t="s">
        <v>46</v>
      </c>
      <c r="I1993" s="11" t="s">
        <v>9789</v>
      </c>
      <c r="J1993" s="11" t="s">
        <v>9803</v>
      </c>
      <c r="K1993" s="11" t="s">
        <v>9791</v>
      </c>
      <c r="L1993" s="11" t="s">
        <v>86</v>
      </c>
      <c r="M1993" s="11" t="s">
        <v>7341</v>
      </c>
      <c r="N1993" s="9">
        <f t="shared" si="31"/>
        <v>3871800</v>
      </c>
      <c r="O1993" s="26">
        <v>3871800</v>
      </c>
      <c r="P1993" s="26">
        <v>2581200</v>
      </c>
      <c r="Q1993" s="11"/>
      <c r="R1993" s="11"/>
      <c r="S1993" s="11"/>
      <c r="T1993" s="11" t="s">
        <v>7273</v>
      </c>
      <c r="U1993" s="11"/>
      <c r="V1993" s="12">
        <v>44926</v>
      </c>
      <c r="W1993" s="60"/>
      <c r="X1993" s="60">
        <v>45</v>
      </c>
      <c r="Y1993" s="60"/>
      <c r="Z1993" s="60"/>
      <c r="AA1993" s="60"/>
      <c r="AB1993" s="60"/>
      <c r="AC1993" s="60"/>
      <c r="AD1993" s="60"/>
      <c r="AE1993" s="11" t="s">
        <v>9792</v>
      </c>
      <c r="AF1993" s="60" t="s">
        <v>53</v>
      </c>
      <c r="AG1993" s="60" t="s">
        <v>2221</v>
      </c>
      <c r="AH1993" s="60" t="s">
        <v>807</v>
      </c>
      <c r="AI1993" s="60"/>
      <c r="AJ1993" s="14" t="s">
        <v>56</v>
      </c>
      <c r="AK1993" s="60"/>
      <c r="AL1993" s="60"/>
      <c r="AM1993" s="60"/>
      <c r="AN1993" s="60"/>
    </row>
    <row r="1994" spans="1:170" s="56" customFormat="1" ht="195" x14ac:dyDescent="0.25">
      <c r="A1994" s="22" t="s">
        <v>41</v>
      </c>
      <c r="B1994" s="22" t="s">
        <v>42</v>
      </c>
      <c r="C1994" s="22" t="s">
        <v>81</v>
      </c>
      <c r="D1994" s="67" t="s">
        <v>9804</v>
      </c>
      <c r="E1994" s="68">
        <v>44907</v>
      </c>
      <c r="F1994" s="22" t="s">
        <v>9805</v>
      </c>
      <c r="G1994" s="32">
        <v>1024501092</v>
      </c>
      <c r="H1994" s="22" t="s">
        <v>46</v>
      </c>
      <c r="I1994" s="22" t="s">
        <v>9789</v>
      </c>
      <c r="J1994" s="22" t="s">
        <v>9806</v>
      </c>
      <c r="K1994" s="22" t="s">
        <v>9791</v>
      </c>
      <c r="L1994" s="22" t="s">
        <v>86</v>
      </c>
      <c r="M1994" s="22" t="s">
        <v>7341</v>
      </c>
      <c r="N1994" s="9">
        <f t="shared" si="31"/>
        <v>3871800</v>
      </c>
      <c r="O1994" s="26">
        <v>3871800</v>
      </c>
      <c r="P1994" s="26">
        <v>2581200</v>
      </c>
      <c r="Q1994" s="22"/>
      <c r="R1994" s="22"/>
      <c r="S1994" s="22"/>
      <c r="T1994" s="22" t="s">
        <v>7273</v>
      </c>
      <c r="U1994" s="25">
        <v>44911</v>
      </c>
      <c r="V1994" s="25">
        <v>44926</v>
      </c>
      <c r="W1994" s="51">
        <v>44909</v>
      </c>
      <c r="X1994" s="52">
        <v>45</v>
      </c>
      <c r="Y1994" s="52"/>
      <c r="Z1994" s="52"/>
      <c r="AA1994" s="52"/>
      <c r="AB1994" s="52"/>
      <c r="AC1994" s="52"/>
      <c r="AD1994" s="52"/>
      <c r="AE1994" s="22" t="s">
        <v>9792</v>
      </c>
      <c r="AF1994" s="52" t="s">
        <v>53</v>
      </c>
      <c r="AG1994" s="52" t="s">
        <v>2221</v>
      </c>
      <c r="AH1994" s="52" t="s">
        <v>807</v>
      </c>
      <c r="AI1994" s="52"/>
      <c r="AJ1994" s="21" t="s">
        <v>56</v>
      </c>
      <c r="AK1994" s="52"/>
      <c r="AL1994" s="52"/>
      <c r="AM1994" s="52"/>
      <c r="AN1994" s="52"/>
    </row>
    <row r="1995" spans="1:170" s="75" customFormat="1" ht="195" x14ac:dyDescent="0.25">
      <c r="A1995" s="11" t="s">
        <v>41</v>
      </c>
      <c r="B1995" s="11" t="s">
        <v>42</v>
      </c>
      <c r="C1995" s="11" t="s">
        <v>7394</v>
      </c>
      <c r="D1995" s="71" t="s">
        <v>9807</v>
      </c>
      <c r="E1995" s="72">
        <v>44914</v>
      </c>
      <c r="F1995" s="11" t="s">
        <v>9808</v>
      </c>
      <c r="G1995" s="13">
        <v>80143330</v>
      </c>
      <c r="H1995" s="11" t="s">
        <v>46</v>
      </c>
      <c r="I1995" s="11" t="s">
        <v>9789</v>
      </c>
      <c r="J1995" s="11"/>
      <c r="K1995" s="11" t="s">
        <v>9791</v>
      </c>
      <c r="L1995" s="11" t="s">
        <v>86</v>
      </c>
      <c r="M1995" s="11" t="s">
        <v>7341</v>
      </c>
      <c r="N1995" s="9">
        <f t="shared" si="31"/>
        <v>3871800</v>
      </c>
      <c r="O1995" s="26">
        <v>3871800</v>
      </c>
      <c r="P1995" s="26">
        <v>2581200</v>
      </c>
      <c r="Q1995" s="11"/>
      <c r="R1995" s="11"/>
      <c r="S1995" s="11"/>
      <c r="T1995" s="11" t="s">
        <v>7273</v>
      </c>
      <c r="U1995" s="11"/>
      <c r="V1995" s="12">
        <v>44926</v>
      </c>
      <c r="W1995" s="74"/>
      <c r="X1995" s="74">
        <v>45</v>
      </c>
      <c r="Y1995" s="74"/>
      <c r="Z1995" s="74"/>
      <c r="AA1995" s="74"/>
      <c r="AB1995" s="74"/>
      <c r="AC1995" s="74"/>
      <c r="AD1995" s="74"/>
      <c r="AE1995" s="11" t="s">
        <v>9792</v>
      </c>
      <c r="AF1995" s="11" t="s">
        <v>53</v>
      </c>
      <c r="AG1995" s="11" t="s">
        <v>2221</v>
      </c>
      <c r="AH1995" s="11" t="s">
        <v>807</v>
      </c>
      <c r="AI1995" s="74"/>
      <c r="AJ1995" s="14" t="s">
        <v>56</v>
      </c>
      <c r="AK1995" s="74"/>
      <c r="AL1995" s="74"/>
      <c r="AM1995" s="74"/>
      <c r="AN1995" s="74"/>
    </row>
    <row r="1996" spans="1:170" s="56" customFormat="1" ht="180" x14ac:dyDescent="0.25">
      <c r="A1996" s="22" t="s">
        <v>41</v>
      </c>
      <c r="B1996" s="22" t="s">
        <v>42</v>
      </c>
      <c r="C1996" s="22" t="s">
        <v>81</v>
      </c>
      <c r="D1996" s="67" t="s">
        <v>9809</v>
      </c>
      <c r="E1996" s="68">
        <v>44904</v>
      </c>
      <c r="F1996" s="22" t="s">
        <v>9810</v>
      </c>
      <c r="G1996" s="32">
        <v>11524173</v>
      </c>
      <c r="H1996" s="22" t="s">
        <v>46</v>
      </c>
      <c r="I1996" s="22" t="s">
        <v>9709</v>
      </c>
      <c r="J1996" s="22" t="s">
        <v>9811</v>
      </c>
      <c r="K1996" s="22" t="s">
        <v>9812</v>
      </c>
      <c r="L1996" s="22" t="s">
        <v>86</v>
      </c>
      <c r="M1996" s="26" t="s">
        <v>7341</v>
      </c>
      <c r="N1996" s="9">
        <f t="shared" si="31"/>
        <v>2151000</v>
      </c>
      <c r="O1996" s="26">
        <v>2151000</v>
      </c>
      <c r="P1996" s="26">
        <v>2151000</v>
      </c>
      <c r="Q1996" s="22"/>
      <c r="R1996" s="22"/>
      <c r="S1996" s="22"/>
      <c r="T1996" s="22" t="s">
        <v>290</v>
      </c>
      <c r="U1996" s="25">
        <v>44909</v>
      </c>
      <c r="V1996" s="25">
        <v>44926</v>
      </c>
      <c r="W1996" s="51">
        <v>44908</v>
      </c>
      <c r="X1996" s="52">
        <v>17</v>
      </c>
      <c r="Y1996" s="52"/>
      <c r="Z1996" s="52"/>
      <c r="AA1996" s="52"/>
      <c r="AB1996" s="52"/>
      <c r="AC1996" s="52"/>
      <c r="AD1996" s="52"/>
      <c r="AE1996" s="22" t="s">
        <v>9706</v>
      </c>
      <c r="AF1996" s="52" t="s">
        <v>53</v>
      </c>
      <c r="AG1996" s="52" t="s">
        <v>9712</v>
      </c>
      <c r="AH1996" s="52" t="s">
        <v>807</v>
      </c>
      <c r="AI1996" s="52"/>
      <c r="AJ1996" s="21" t="s">
        <v>7829</v>
      </c>
      <c r="AK1996" s="52"/>
      <c r="AL1996" s="52"/>
      <c r="AM1996" s="52"/>
      <c r="AN1996" s="52"/>
    </row>
    <row r="1997" spans="1:170" s="56" customFormat="1" ht="165" x14ac:dyDescent="0.25">
      <c r="A1997" s="22" t="s">
        <v>41</v>
      </c>
      <c r="B1997" s="22" t="s">
        <v>42</v>
      </c>
      <c r="C1997" s="22" t="s">
        <v>81</v>
      </c>
      <c r="D1997" s="67" t="s">
        <v>9813</v>
      </c>
      <c r="E1997" s="68">
        <v>44907</v>
      </c>
      <c r="F1997" s="22" t="s">
        <v>9814</v>
      </c>
      <c r="G1997" s="32">
        <v>1023923867</v>
      </c>
      <c r="H1997" s="22" t="s">
        <v>46</v>
      </c>
      <c r="I1997" s="22" t="s">
        <v>9256</v>
      </c>
      <c r="J1997" s="22" t="s">
        <v>9815</v>
      </c>
      <c r="K1997" s="22" t="s">
        <v>9816</v>
      </c>
      <c r="L1997" s="22" t="s">
        <v>7476</v>
      </c>
      <c r="M1997" s="22" t="s">
        <v>7341</v>
      </c>
      <c r="N1997" s="9">
        <f t="shared" si="31"/>
        <v>2046600</v>
      </c>
      <c r="O1997" s="26">
        <v>2046600</v>
      </c>
      <c r="P1997" s="26">
        <v>2046600</v>
      </c>
      <c r="Q1997" s="22"/>
      <c r="R1997" s="22"/>
      <c r="S1997" s="22"/>
      <c r="T1997" s="22" t="s">
        <v>290</v>
      </c>
      <c r="U1997" s="25">
        <v>44909</v>
      </c>
      <c r="V1997" s="25">
        <v>44926</v>
      </c>
      <c r="W1997" s="51">
        <v>44909</v>
      </c>
      <c r="X1997" s="52">
        <v>17</v>
      </c>
      <c r="Y1997" s="52"/>
      <c r="Z1997" s="52"/>
      <c r="AA1997" s="52"/>
      <c r="AB1997" s="52"/>
      <c r="AC1997" s="52"/>
      <c r="AD1997" s="52"/>
      <c r="AE1997" s="22" t="s">
        <v>9706</v>
      </c>
      <c r="AF1997" s="52" t="s">
        <v>53</v>
      </c>
      <c r="AG1997" s="52" t="s">
        <v>9712</v>
      </c>
      <c r="AH1997" s="52" t="s">
        <v>807</v>
      </c>
      <c r="AI1997" s="52"/>
      <c r="AJ1997" s="21" t="s">
        <v>7829</v>
      </c>
      <c r="AK1997" s="52"/>
      <c r="AL1997" s="52"/>
      <c r="AM1997" s="52"/>
      <c r="AN1997" s="52"/>
    </row>
    <row r="1998" spans="1:170" s="62" customFormat="1" ht="165" x14ac:dyDescent="0.25">
      <c r="A1998" s="22" t="s">
        <v>41</v>
      </c>
      <c r="B1998" s="22" t="s">
        <v>42</v>
      </c>
      <c r="C1998" s="22" t="s">
        <v>7438</v>
      </c>
      <c r="D1998" s="67" t="s">
        <v>9817</v>
      </c>
      <c r="E1998" s="68">
        <v>44881</v>
      </c>
      <c r="F1998" s="22" t="s">
        <v>9818</v>
      </c>
      <c r="G1998" s="32">
        <v>19874113</v>
      </c>
      <c r="H1998" s="22" t="s">
        <v>46</v>
      </c>
      <c r="I1998" s="22" t="s">
        <v>9665</v>
      </c>
      <c r="J1998" s="22" t="s">
        <v>9819</v>
      </c>
      <c r="K1998" s="22" t="s">
        <v>9820</v>
      </c>
      <c r="L1998" s="22" t="s">
        <v>99</v>
      </c>
      <c r="M1998" s="22" t="s">
        <v>7341</v>
      </c>
      <c r="N1998" s="9">
        <f t="shared" si="31"/>
        <v>3805800</v>
      </c>
      <c r="O1998" s="26">
        <v>3805800</v>
      </c>
      <c r="P1998" s="26">
        <v>3805800</v>
      </c>
      <c r="Q1998" s="22"/>
      <c r="R1998" s="22"/>
      <c r="S1998" s="22"/>
      <c r="T1998" s="22" t="s">
        <v>9821</v>
      </c>
      <c r="U1998" s="25">
        <v>44914</v>
      </c>
      <c r="V1998" s="25">
        <v>44926</v>
      </c>
      <c r="W1998" s="25">
        <v>44911</v>
      </c>
      <c r="X1998" s="22">
        <v>30</v>
      </c>
      <c r="Y1998" s="22"/>
      <c r="Z1998" s="22"/>
      <c r="AA1998" s="22"/>
      <c r="AB1998" s="22"/>
      <c r="AC1998" s="22"/>
      <c r="AD1998" s="22"/>
      <c r="AE1998" s="22" t="s">
        <v>8597</v>
      </c>
      <c r="AF1998" s="22" t="s">
        <v>53</v>
      </c>
      <c r="AG1998" s="22" t="s">
        <v>1682</v>
      </c>
      <c r="AH1998" s="22" t="s">
        <v>807</v>
      </c>
      <c r="AI1998" s="22"/>
      <c r="AJ1998" s="21" t="s">
        <v>7829</v>
      </c>
      <c r="AK1998" s="22"/>
      <c r="AL1998" s="22"/>
      <c r="AM1998" s="22"/>
      <c r="AN1998" s="22"/>
    </row>
    <row r="1999" spans="1:170" s="62" customFormat="1" ht="135" x14ac:dyDescent="0.25">
      <c r="A1999" s="22" t="s">
        <v>41</v>
      </c>
      <c r="B1999" s="22" t="s">
        <v>42</v>
      </c>
      <c r="C1999" s="22" t="s">
        <v>7438</v>
      </c>
      <c r="D1999" s="67" t="s">
        <v>9822</v>
      </c>
      <c r="E1999" s="68">
        <v>44901</v>
      </c>
      <c r="F1999" s="22" t="s">
        <v>9823</v>
      </c>
      <c r="G1999" s="32">
        <v>53120347</v>
      </c>
      <c r="H1999" s="22" t="s">
        <v>46</v>
      </c>
      <c r="I1999" s="22" t="s">
        <v>409</v>
      </c>
      <c r="J1999" s="22" t="s">
        <v>9824</v>
      </c>
      <c r="K1999" s="22" t="s">
        <v>9825</v>
      </c>
      <c r="L1999" s="22" t="s">
        <v>99</v>
      </c>
      <c r="M1999" s="22" t="s">
        <v>7341</v>
      </c>
      <c r="N1999" s="9">
        <f t="shared" si="31"/>
        <v>3932660</v>
      </c>
      <c r="O1999" s="26">
        <v>3932660</v>
      </c>
      <c r="P1999" s="26">
        <v>3805800</v>
      </c>
      <c r="Q1999" s="22"/>
      <c r="R1999" s="22"/>
      <c r="S1999" s="22"/>
      <c r="T1999" s="22" t="s">
        <v>7273</v>
      </c>
      <c r="U1999" s="25">
        <v>44909</v>
      </c>
      <c r="V1999" s="25">
        <v>44926</v>
      </c>
      <c r="W1999" s="25">
        <v>44908</v>
      </c>
      <c r="X1999" s="22">
        <v>30</v>
      </c>
      <c r="Y1999" s="22"/>
      <c r="Z1999" s="22"/>
      <c r="AA1999" s="22"/>
      <c r="AB1999" s="22"/>
      <c r="AC1999" s="22"/>
      <c r="AD1999" s="22"/>
      <c r="AE1999" s="22" t="s">
        <v>9826</v>
      </c>
      <c r="AF1999" s="22" t="s">
        <v>53</v>
      </c>
      <c r="AG1999" s="22" t="s">
        <v>9827</v>
      </c>
      <c r="AH1999" s="22" t="s">
        <v>209</v>
      </c>
      <c r="AI1999" s="22"/>
      <c r="AJ1999" s="21" t="s">
        <v>7829</v>
      </c>
      <c r="AK1999" s="22"/>
      <c r="AL1999" s="22"/>
      <c r="AM1999" s="22"/>
      <c r="AN1999" s="22"/>
    </row>
    <row r="2000" spans="1:170" s="62" customFormat="1" ht="150" x14ac:dyDescent="0.25">
      <c r="A2000" s="22" t="s">
        <v>41</v>
      </c>
      <c r="B2000" s="22" t="s">
        <v>42</v>
      </c>
      <c r="C2000" s="22" t="s">
        <v>7438</v>
      </c>
      <c r="D2000" s="67" t="s">
        <v>9828</v>
      </c>
      <c r="E2000" s="68">
        <v>44901</v>
      </c>
      <c r="F2000" s="22" t="s">
        <v>9829</v>
      </c>
      <c r="G2000" s="22">
        <v>16587631</v>
      </c>
      <c r="H2000" s="22" t="s">
        <v>46</v>
      </c>
      <c r="I2000" s="22" t="s">
        <v>1662</v>
      </c>
      <c r="J2000" s="22" t="s">
        <v>9830</v>
      </c>
      <c r="K2000" s="22" t="s">
        <v>8804</v>
      </c>
      <c r="L2000" s="22" t="s">
        <v>1310</v>
      </c>
      <c r="M2000" s="22" t="s">
        <v>7341</v>
      </c>
      <c r="N2000" s="9">
        <f t="shared" si="31"/>
        <v>3714000</v>
      </c>
      <c r="O2000" s="26">
        <v>3714000</v>
      </c>
      <c r="P2000" s="26">
        <v>4456800</v>
      </c>
      <c r="Q2000" s="22"/>
      <c r="R2000" s="22"/>
      <c r="S2000" s="22"/>
      <c r="T2000" s="22" t="s">
        <v>7483</v>
      </c>
      <c r="U2000" s="25">
        <v>44907</v>
      </c>
      <c r="V2000" s="25">
        <v>44926</v>
      </c>
      <c r="W2000" s="25">
        <v>44907</v>
      </c>
      <c r="X2000" s="22">
        <v>30</v>
      </c>
      <c r="Y2000" s="22"/>
      <c r="Z2000" s="22"/>
      <c r="AA2000" s="22"/>
      <c r="AB2000" s="22"/>
      <c r="AC2000" s="22"/>
      <c r="AD2000" s="22"/>
      <c r="AE2000" s="22" t="s">
        <v>9831</v>
      </c>
      <c r="AF2000" s="22" t="s">
        <v>53</v>
      </c>
      <c r="AG2000" s="22" t="s">
        <v>9689</v>
      </c>
      <c r="AH2000" s="22" t="s">
        <v>209</v>
      </c>
      <c r="AI2000" s="22"/>
      <c r="AJ2000" s="21" t="s">
        <v>506</v>
      </c>
      <c r="AK2000" s="22"/>
      <c r="AL2000" s="22"/>
      <c r="AM2000" s="22"/>
      <c r="AN2000" s="22"/>
    </row>
    <row r="2001" spans="1:170" s="62" customFormat="1" ht="135" x14ac:dyDescent="0.25">
      <c r="A2001" s="22" t="s">
        <v>41</v>
      </c>
      <c r="B2001" s="22" t="s">
        <v>42</v>
      </c>
      <c r="C2001" s="22" t="s">
        <v>7438</v>
      </c>
      <c r="D2001" s="67" t="s">
        <v>9832</v>
      </c>
      <c r="E2001" s="68">
        <v>44901</v>
      </c>
      <c r="F2001" s="22" t="s">
        <v>9833</v>
      </c>
      <c r="G2001" s="32">
        <v>1051815327</v>
      </c>
      <c r="H2001" s="22" t="s">
        <v>46</v>
      </c>
      <c r="I2001" s="22" t="s">
        <v>9834</v>
      </c>
      <c r="J2001" s="22" t="s">
        <v>9835</v>
      </c>
      <c r="K2001" s="22" t="s">
        <v>9836</v>
      </c>
      <c r="L2001" s="22" t="s">
        <v>7466</v>
      </c>
      <c r="M2001" s="22" t="s">
        <v>7341</v>
      </c>
      <c r="N2001" s="9">
        <f t="shared" si="31"/>
        <v>5092500</v>
      </c>
      <c r="O2001" s="26">
        <v>5092500</v>
      </c>
      <c r="P2001" s="26">
        <v>6111000</v>
      </c>
      <c r="Q2001" s="22"/>
      <c r="R2001" s="22"/>
      <c r="S2001" s="22"/>
      <c r="T2001" s="22" t="s">
        <v>7273</v>
      </c>
      <c r="U2001" s="25">
        <v>44907</v>
      </c>
      <c r="V2001" s="25">
        <v>44926</v>
      </c>
      <c r="W2001" s="25">
        <v>44902</v>
      </c>
      <c r="X2001" s="22">
        <v>30</v>
      </c>
      <c r="Y2001" s="22"/>
      <c r="Z2001" s="22"/>
      <c r="AA2001" s="22"/>
      <c r="AB2001" s="22"/>
      <c r="AC2001" s="22"/>
      <c r="AD2001" s="22"/>
      <c r="AE2001" s="22" t="s">
        <v>7654</v>
      </c>
      <c r="AF2001" s="22" t="s">
        <v>53</v>
      </c>
      <c r="AG2001" s="22" t="s">
        <v>9689</v>
      </c>
      <c r="AH2001" s="22" t="s">
        <v>209</v>
      </c>
      <c r="AI2001" s="22"/>
      <c r="AJ2001" s="21" t="s">
        <v>506</v>
      </c>
      <c r="AK2001" s="22"/>
      <c r="AL2001" s="22"/>
      <c r="AM2001" s="22"/>
      <c r="AN2001" s="22"/>
    </row>
    <row r="2002" spans="1:170" ht="165" x14ac:dyDescent="0.25">
      <c r="A2002" s="22" t="s">
        <v>41</v>
      </c>
      <c r="B2002" s="22" t="s">
        <v>42</v>
      </c>
      <c r="C2002" s="22" t="s">
        <v>7438</v>
      </c>
      <c r="D2002" s="67" t="s">
        <v>9837</v>
      </c>
      <c r="E2002" s="68">
        <v>44901</v>
      </c>
      <c r="F2002" s="22" t="s">
        <v>4268</v>
      </c>
      <c r="G2002" s="32">
        <v>52022501</v>
      </c>
      <c r="H2002" s="22" t="s">
        <v>46</v>
      </c>
      <c r="I2002" s="22" t="s">
        <v>9834</v>
      </c>
      <c r="J2002" s="22" t="s">
        <v>9838</v>
      </c>
      <c r="K2002" s="22" t="s">
        <v>9839</v>
      </c>
      <c r="L2002" s="22" t="s">
        <v>7466</v>
      </c>
      <c r="M2002" s="22" t="s">
        <v>7341</v>
      </c>
      <c r="N2002" s="9">
        <f t="shared" si="31"/>
        <v>5092500</v>
      </c>
      <c r="O2002" s="26">
        <v>5092500</v>
      </c>
      <c r="P2002" s="26">
        <v>6111000</v>
      </c>
      <c r="Q2002" s="22"/>
      <c r="R2002" s="22"/>
      <c r="S2002" s="22"/>
      <c r="T2002" s="22" t="s">
        <v>7273</v>
      </c>
      <c r="U2002" s="25">
        <v>44907</v>
      </c>
      <c r="V2002" s="25">
        <v>44926</v>
      </c>
      <c r="W2002" s="25">
        <v>44902</v>
      </c>
      <c r="X2002" s="22">
        <v>30</v>
      </c>
      <c r="Y2002" s="22"/>
      <c r="Z2002" s="22"/>
      <c r="AA2002" s="22"/>
      <c r="AB2002" s="22"/>
      <c r="AC2002" s="22"/>
      <c r="AD2002" s="22"/>
      <c r="AE2002" s="22" t="s">
        <v>7654</v>
      </c>
      <c r="AF2002" s="22" t="s">
        <v>53</v>
      </c>
      <c r="AG2002" s="22" t="s">
        <v>9689</v>
      </c>
      <c r="AH2002" s="22" t="s">
        <v>209</v>
      </c>
      <c r="AI2002" s="22"/>
      <c r="AJ2002" s="21" t="s">
        <v>506</v>
      </c>
      <c r="AK2002" s="54"/>
      <c r="AL2002" s="54"/>
      <c r="AM2002" s="54"/>
      <c r="AN2002" s="54"/>
      <c r="AO2002"/>
      <c r="AP2002"/>
      <c r="AQ2002"/>
      <c r="AR2002"/>
      <c r="AS2002"/>
      <c r="AT2002"/>
      <c r="AU2002"/>
      <c r="AV2002"/>
      <c r="AW2002"/>
      <c r="AX2002"/>
      <c r="AY2002"/>
      <c r="AZ2002"/>
      <c r="BA2002"/>
      <c r="BB2002"/>
      <c r="BC2002"/>
      <c r="BD2002"/>
      <c r="BE2002"/>
      <c r="BF2002"/>
      <c r="BG2002"/>
      <c r="BH2002"/>
      <c r="BI2002"/>
      <c r="BJ2002"/>
      <c r="BK2002"/>
      <c r="BL2002"/>
      <c r="BM2002"/>
      <c r="BN2002"/>
      <c r="BO2002"/>
      <c r="BP2002"/>
      <c r="BQ2002"/>
      <c r="BR2002"/>
      <c r="BS2002"/>
      <c r="BT2002"/>
      <c r="BU2002"/>
      <c r="BV2002"/>
      <c r="BW2002"/>
      <c r="BX2002"/>
      <c r="BY2002"/>
      <c r="BZ2002"/>
      <c r="CA2002"/>
      <c r="CB2002"/>
      <c r="CC2002"/>
      <c r="CD2002"/>
      <c r="CE2002"/>
      <c r="CF2002"/>
      <c r="CG2002"/>
      <c r="CH2002"/>
      <c r="CI2002"/>
      <c r="CJ2002"/>
      <c r="CK2002"/>
      <c r="CL2002"/>
      <c r="CM2002"/>
      <c r="CN2002"/>
      <c r="CO2002"/>
      <c r="CP2002"/>
      <c r="CQ2002"/>
      <c r="CR2002"/>
      <c r="CS2002"/>
      <c r="CT2002"/>
      <c r="CU2002"/>
      <c r="CV2002"/>
      <c r="CW2002"/>
      <c r="CX2002"/>
      <c r="CY2002"/>
      <c r="CZ2002"/>
      <c r="DA2002"/>
      <c r="DB2002"/>
      <c r="DC2002"/>
      <c r="DD2002"/>
      <c r="DE2002"/>
      <c r="DF2002"/>
      <c r="DG2002"/>
      <c r="DH2002"/>
      <c r="DI2002"/>
      <c r="DJ2002"/>
      <c r="DK2002"/>
      <c r="DL2002"/>
      <c r="DM2002"/>
      <c r="DN2002"/>
      <c r="DO2002"/>
      <c r="DP2002"/>
      <c r="DQ2002"/>
      <c r="DR2002"/>
      <c r="DS2002"/>
      <c r="DT2002"/>
      <c r="DU2002"/>
      <c r="DV2002"/>
      <c r="DW2002"/>
      <c r="DX2002"/>
      <c r="DY2002"/>
      <c r="DZ2002"/>
      <c r="EA2002"/>
      <c r="EB2002"/>
      <c r="EC2002"/>
      <c r="ED2002"/>
      <c r="EE2002"/>
      <c r="EF2002"/>
      <c r="EG2002"/>
      <c r="EH2002"/>
      <c r="EI2002"/>
      <c r="EJ2002"/>
      <c r="EK2002"/>
      <c r="EL2002"/>
      <c r="EM2002"/>
      <c r="EN2002"/>
      <c r="EO2002"/>
      <c r="EP2002"/>
      <c r="EQ2002"/>
      <c r="ER2002"/>
      <c r="ES2002"/>
      <c r="ET2002"/>
      <c r="EU2002"/>
      <c r="EV2002"/>
      <c r="EW2002"/>
      <c r="EX2002"/>
      <c r="EY2002"/>
      <c r="EZ2002"/>
      <c r="FA2002"/>
      <c r="FB2002"/>
      <c r="FC2002"/>
      <c r="FD2002"/>
      <c r="FE2002"/>
      <c r="FF2002"/>
      <c r="FG2002"/>
      <c r="FH2002"/>
      <c r="FI2002"/>
      <c r="FJ2002"/>
      <c r="FK2002"/>
      <c r="FL2002"/>
      <c r="FM2002"/>
      <c r="FN2002"/>
    </row>
    <row r="2003" spans="1:170" s="62" customFormat="1" ht="165" x14ac:dyDescent="0.25">
      <c r="A2003" s="22" t="s">
        <v>41</v>
      </c>
      <c r="B2003" s="22" t="s">
        <v>42</v>
      </c>
      <c r="C2003" s="22" t="s">
        <v>7438</v>
      </c>
      <c r="D2003" s="67" t="s">
        <v>9840</v>
      </c>
      <c r="E2003" s="68">
        <v>44901</v>
      </c>
      <c r="F2003" s="22" t="s">
        <v>9841</v>
      </c>
      <c r="G2003" s="32">
        <v>1090449612</v>
      </c>
      <c r="H2003" s="22" t="s">
        <v>46</v>
      </c>
      <c r="I2003" s="22" t="s">
        <v>9834</v>
      </c>
      <c r="J2003" s="22" t="s">
        <v>9842</v>
      </c>
      <c r="K2003" s="22" t="s">
        <v>9843</v>
      </c>
      <c r="L2003" s="22" t="s">
        <v>7466</v>
      </c>
      <c r="M2003" s="22" t="s">
        <v>7341</v>
      </c>
      <c r="N2003" s="9">
        <f t="shared" si="31"/>
        <v>5092500</v>
      </c>
      <c r="O2003" s="26">
        <v>5092500</v>
      </c>
      <c r="P2003" s="26">
        <v>6111000</v>
      </c>
      <c r="Q2003" s="22"/>
      <c r="R2003" s="22"/>
      <c r="S2003" s="22"/>
      <c r="T2003" s="22" t="s">
        <v>7273</v>
      </c>
      <c r="U2003" s="25">
        <v>44902</v>
      </c>
      <c r="V2003" s="25">
        <v>44925</v>
      </c>
      <c r="W2003" s="25">
        <v>44902</v>
      </c>
      <c r="X2003" s="22">
        <v>30</v>
      </c>
      <c r="Y2003" s="22"/>
      <c r="Z2003" s="22"/>
      <c r="AA2003" s="22"/>
      <c r="AB2003" s="22"/>
      <c r="AC2003" s="22"/>
      <c r="AD2003" s="22"/>
      <c r="AE2003" s="22" t="s">
        <v>7654</v>
      </c>
      <c r="AF2003" s="22" t="s">
        <v>53</v>
      </c>
      <c r="AG2003" s="22" t="s">
        <v>9689</v>
      </c>
      <c r="AH2003" s="22" t="s">
        <v>209</v>
      </c>
      <c r="AI2003" s="22"/>
      <c r="AJ2003" s="21" t="s">
        <v>506</v>
      </c>
      <c r="AK2003" s="22"/>
      <c r="AL2003" s="22"/>
      <c r="AM2003" s="22"/>
      <c r="AN2003" s="22"/>
    </row>
    <row r="2004" spans="1:170" s="56" customFormat="1" ht="165" x14ac:dyDescent="0.25">
      <c r="A2004" s="22" t="s">
        <v>41</v>
      </c>
      <c r="B2004" s="22" t="s">
        <v>42</v>
      </c>
      <c r="C2004" s="22" t="s">
        <v>7438</v>
      </c>
      <c r="D2004" s="67" t="s">
        <v>9844</v>
      </c>
      <c r="E2004" s="68">
        <v>44901</v>
      </c>
      <c r="F2004" s="22" t="s">
        <v>9845</v>
      </c>
      <c r="G2004" s="22" t="s">
        <v>9846</v>
      </c>
      <c r="H2004" s="22" t="s">
        <v>46</v>
      </c>
      <c r="I2004" s="22" t="s">
        <v>9834</v>
      </c>
      <c r="J2004" s="22" t="s">
        <v>9847</v>
      </c>
      <c r="K2004" s="22" t="s">
        <v>9848</v>
      </c>
      <c r="L2004" s="22" t="s">
        <v>7466</v>
      </c>
      <c r="M2004" s="22" t="s">
        <v>7341</v>
      </c>
      <c r="N2004" s="9">
        <f t="shared" si="31"/>
        <v>5092500</v>
      </c>
      <c r="O2004" s="26">
        <v>5092500</v>
      </c>
      <c r="P2004" s="26">
        <v>6111000</v>
      </c>
      <c r="Q2004" s="22"/>
      <c r="R2004" s="22"/>
      <c r="S2004" s="22"/>
      <c r="T2004" s="22" t="s">
        <v>7273</v>
      </c>
      <c r="U2004" s="25">
        <v>44908</v>
      </c>
      <c r="V2004" s="25">
        <v>44926</v>
      </c>
      <c r="W2004" s="51">
        <v>44908</v>
      </c>
      <c r="X2004" s="52">
        <v>30</v>
      </c>
      <c r="Y2004" s="52"/>
      <c r="Z2004" s="52"/>
      <c r="AA2004" s="52"/>
      <c r="AB2004" s="52"/>
      <c r="AC2004" s="52"/>
      <c r="AD2004" s="52"/>
      <c r="AE2004" s="22" t="s">
        <v>7654</v>
      </c>
      <c r="AF2004" s="52" t="s">
        <v>53</v>
      </c>
      <c r="AG2004" s="22" t="s">
        <v>9689</v>
      </c>
      <c r="AH2004" s="52" t="s">
        <v>209</v>
      </c>
      <c r="AI2004" s="52"/>
      <c r="AJ2004" s="21" t="s">
        <v>506</v>
      </c>
      <c r="AK2004" s="52"/>
      <c r="AL2004" s="52"/>
      <c r="AM2004" s="52"/>
      <c r="AN2004" s="52"/>
    </row>
    <row r="2005" spans="1:170" s="62" customFormat="1" ht="150" x14ac:dyDescent="0.25">
      <c r="A2005" s="22" t="s">
        <v>41</v>
      </c>
      <c r="B2005" s="22" t="s">
        <v>42</v>
      </c>
      <c r="C2005" s="22" t="s">
        <v>81</v>
      </c>
      <c r="D2005" s="67" t="s">
        <v>9849</v>
      </c>
      <c r="E2005" s="68">
        <v>44897</v>
      </c>
      <c r="F2005" s="22" t="s">
        <v>9850</v>
      </c>
      <c r="G2005" s="32">
        <v>1013684872</v>
      </c>
      <c r="H2005" s="22" t="s">
        <v>46</v>
      </c>
      <c r="I2005" s="22" t="s">
        <v>9851</v>
      </c>
      <c r="J2005" s="22" t="s">
        <v>9852</v>
      </c>
      <c r="K2005" s="22" t="s">
        <v>9853</v>
      </c>
      <c r="L2005" s="22" t="s">
        <v>7476</v>
      </c>
      <c r="M2005" s="22" t="s">
        <v>7341</v>
      </c>
      <c r="N2005" s="9">
        <f t="shared" si="31"/>
        <v>4093200</v>
      </c>
      <c r="O2005" s="26">
        <v>4093200</v>
      </c>
      <c r="P2005" s="26">
        <v>2046600</v>
      </c>
      <c r="Q2005" s="22"/>
      <c r="R2005" s="22"/>
      <c r="S2005" s="22"/>
      <c r="T2005" s="22" t="s">
        <v>7273</v>
      </c>
      <c r="U2005" s="25">
        <v>44900</v>
      </c>
      <c r="V2005" s="25">
        <v>44926</v>
      </c>
      <c r="W2005" s="25">
        <v>44900</v>
      </c>
      <c r="X2005" s="22">
        <v>30</v>
      </c>
      <c r="Y2005" s="22"/>
      <c r="Z2005" s="22"/>
      <c r="AA2005" s="22"/>
      <c r="AB2005" s="22"/>
      <c r="AC2005" s="22"/>
      <c r="AD2005" s="22"/>
      <c r="AE2005" s="22" t="s">
        <v>7589</v>
      </c>
      <c r="AF2005" s="22" t="s">
        <v>53</v>
      </c>
      <c r="AG2005" s="22" t="s">
        <v>1688</v>
      </c>
      <c r="AH2005" s="22" t="s">
        <v>807</v>
      </c>
      <c r="AI2005" s="22"/>
      <c r="AJ2005" s="21" t="s">
        <v>87</v>
      </c>
      <c r="AK2005" s="22"/>
      <c r="AL2005" s="22"/>
      <c r="AM2005" s="22"/>
      <c r="AN2005" s="22"/>
    </row>
    <row r="2006" spans="1:170" s="56" customFormat="1" ht="195" x14ac:dyDescent="0.25">
      <c r="A2006" s="22" t="s">
        <v>41</v>
      </c>
      <c r="B2006" s="22" t="s">
        <v>42</v>
      </c>
      <c r="C2006" s="22" t="s">
        <v>7438</v>
      </c>
      <c r="D2006" s="67" t="s">
        <v>9854</v>
      </c>
      <c r="E2006" s="68">
        <v>44901</v>
      </c>
      <c r="F2006" s="22" t="s">
        <v>9855</v>
      </c>
      <c r="G2006" s="32">
        <v>1033679206</v>
      </c>
      <c r="H2006" s="22" t="s">
        <v>46</v>
      </c>
      <c r="I2006" s="22" t="s">
        <v>9856</v>
      </c>
      <c r="J2006" s="22" t="s">
        <v>9857</v>
      </c>
      <c r="K2006" s="22" t="s">
        <v>9858</v>
      </c>
      <c r="L2006" s="22" t="s">
        <v>7466</v>
      </c>
      <c r="M2006" s="22" t="s">
        <v>7341</v>
      </c>
      <c r="N2006" s="9">
        <f t="shared" si="31"/>
        <v>12222000</v>
      </c>
      <c r="O2006" s="26">
        <v>12222000</v>
      </c>
      <c r="P2006" s="26">
        <v>6111000</v>
      </c>
      <c r="Q2006" s="22"/>
      <c r="R2006" s="22"/>
      <c r="S2006" s="22"/>
      <c r="T2006" s="22" t="s">
        <v>290</v>
      </c>
      <c r="U2006" s="25">
        <v>44902</v>
      </c>
      <c r="V2006" s="25">
        <v>44926</v>
      </c>
      <c r="W2006" s="51">
        <v>44901</v>
      </c>
      <c r="X2006" s="52">
        <v>30</v>
      </c>
      <c r="Y2006" s="52"/>
      <c r="Z2006" s="52"/>
      <c r="AA2006" s="52"/>
      <c r="AB2006" s="52"/>
      <c r="AC2006" s="52"/>
      <c r="AD2006" s="52"/>
      <c r="AE2006" s="22" t="s">
        <v>9706</v>
      </c>
      <c r="AF2006" s="52" t="s">
        <v>53</v>
      </c>
      <c r="AG2006" s="52" t="s">
        <v>7313</v>
      </c>
      <c r="AH2006" s="52" t="s">
        <v>807</v>
      </c>
      <c r="AI2006" s="52"/>
      <c r="AJ2006" s="21" t="s">
        <v>87</v>
      </c>
      <c r="AK2006" s="52"/>
      <c r="AL2006" s="52"/>
      <c r="AM2006" s="52"/>
      <c r="AN2006" s="52"/>
    </row>
    <row r="2007" spans="1:170" s="56" customFormat="1" ht="195" x14ac:dyDescent="0.25">
      <c r="A2007" s="22" t="s">
        <v>41</v>
      </c>
      <c r="B2007" s="22" t="s">
        <v>42</v>
      </c>
      <c r="C2007" s="22" t="s">
        <v>7438</v>
      </c>
      <c r="D2007" s="67" t="s">
        <v>9859</v>
      </c>
      <c r="E2007" s="68">
        <v>44900</v>
      </c>
      <c r="F2007" s="22" t="s">
        <v>9860</v>
      </c>
      <c r="G2007" s="22">
        <v>1032404251</v>
      </c>
      <c r="H2007" s="22" t="s">
        <v>46</v>
      </c>
      <c r="I2007" s="22" t="s">
        <v>9856</v>
      </c>
      <c r="J2007" s="22" t="s">
        <v>9861</v>
      </c>
      <c r="K2007" s="22" t="s">
        <v>9858</v>
      </c>
      <c r="L2007" s="22" t="s">
        <v>7466</v>
      </c>
      <c r="M2007" s="22" t="s">
        <v>7341</v>
      </c>
      <c r="N2007" s="9">
        <f t="shared" si="31"/>
        <v>12222000</v>
      </c>
      <c r="O2007" s="26">
        <v>12222000</v>
      </c>
      <c r="P2007" s="26">
        <v>6111000</v>
      </c>
      <c r="Q2007" s="22"/>
      <c r="R2007" s="22"/>
      <c r="S2007" s="22"/>
      <c r="T2007" s="22" t="s">
        <v>290</v>
      </c>
      <c r="U2007" s="25">
        <v>44902</v>
      </c>
      <c r="V2007" s="25">
        <v>44926</v>
      </c>
      <c r="W2007" s="51">
        <v>44901</v>
      </c>
      <c r="X2007" s="52">
        <v>30</v>
      </c>
      <c r="Y2007" s="52"/>
      <c r="Z2007" s="52"/>
      <c r="AA2007" s="52"/>
      <c r="AB2007" s="52"/>
      <c r="AC2007" s="52"/>
      <c r="AD2007" s="52"/>
      <c r="AE2007" s="22" t="s">
        <v>9706</v>
      </c>
      <c r="AF2007" s="52" t="s">
        <v>53</v>
      </c>
      <c r="AG2007" s="22" t="s">
        <v>7313</v>
      </c>
      <c r="AH2007" s="52" t="s">
        <v>807</v>
      </c>
      <c r="AI2007" s="52"/>
      <c r="AJ2007" s="21" t="s">
        <v>87</v>
      </c>
      <c r="AK2007" s="52"/>
      <c r="AL2007" s="52"/>
      <c r="AM2007" s="52"/>
      <c r="AN2007" s="52"/>
    </row>
    <row r="2008" spans="1:170" s="56" customFormat="1" ht="180" x14ac:dyDescent="0.25">
      <c r="A2008" s="22" t="s">
        <v>41</v>
      </c>
      <c r="B2008" s="22" t="s">
        <v>42</v>
      </c>
      <c r="C2008" s="22" t="s">
        <v>7438</v>
      </c>
      <c r="D2008" s="67" t="s">
        <v>9862</v>
      </c>
      <c r="E2008" s="68">
        <v>44897</v>
      </c>
      <c r="F2008" s="22" t="s">
        <v>9863</v>
      </c>
      <c r="G2008" s="32">
        <v>80877715</v>
      </c>
      <c r="H2008" s="22" t="s">
        <v>46</v>
      </c>
      <c r="I2008" s="22" t="s">
        <v>9856</v>
      </c>
      <c r="J2008" s="22" t="s">
        <v>9864</v>
      </c>
      <c r="K2008" s="22" t="s">
        <v>9865</v>
      </c>
      <c r="L2008" s="22" t="s">
        <v>86</v>
      </c>
      <c r="M2008" s="22" t="s">
        <v>7341</v>
      </c>
      <c r="N2008" s="9">
        <f t="shared" si="31"/>
        <v>5162400</v>
      </c>
      <c r="O2008" s="26">
        <v>5162400</v>
      </c>
      <c r="P2008" s="26">
        <v>2581200</v>
      </c>
      <c r="Q2008" s="22"/>
      <c r="R2008" s="22"/>
      <c r="S2008" s="22"/>
      <c r="T2008" s="22" t="s">
        <v>290</v>
      </c>
      <c r="U2008" s="25">
        <v>44900</v>
      </c>
      <c r="V2008" s="25">
        <v>44926</v>
      </c>
      <c r="W2008" s="51">
        <v>44900</v>
      </c>
      <c r="X2008" s="52">
        <v>30</v>
      </c>
      <c r="Y2008" s="52"/>
      <c r="Z2008" s="52"/>
      <c r="AA2008" s="52"/>
      <c r="AB2008" s="52"/>
      <c r="AC2008" s="52"/>
      <c r="AD2008" s="52"/>
      <c r="AE2008" s="22" t="s">
        <v>9706</v>
      </c>
      <c r="AF2008" s="52" t="s">
        <v>53</v>
      </c>
      <c r="AG2008" s="52" t="s">
        <v>7313</v>
      </c>
      <c r="AH2008" s="52" t="s">
        <v>807</v>
      </c>
      <c r="AI2008" s="52"/>
      <c r="AJ2008" s="21" t="s">
        <v>87</v>
      </c>
      <c r="AK2008" s="52"/>
      <c r="AL2008" s="52"/>
      <c r="AM2008" s="52"/>
      <c r="AN2008" s="52"/>
    </row>
    <row r="2009" spans="1:170" s="62" customFormat="1" ht="180" x14ac:dyDescent="0.25">
      <c r="A2009" s="22" t="s">
        <v>41</v>
      </c>
      <c r="B2009" s="22" t="s">
        <v>42</v>
      </c>
      <c r="C2009" s="22" t="s">
        <v>7438</v>
      </c>
      <c r="D2009" s="67" t="s">
        <v>9866</v>
      </c>
      <c r="E2009" s="68">
        <v>44908</v>
      </c>
      <c r="F2009" s="22" t="s">
        <v>9867</v>
      </c>
      <c r="G2009" s="32">
        <v>1140857793</v>
      </c>
      <c r="H2009" s="22" t="s">
        <v>46</v>
      </c>
      <c r="I2009" s="22" t="s">
        <v>9868</v>
      </c>
      <c r="J2009" s="22" t="s">
        <v>9869</v>
      </c>
      <c r="K2009" s="22" t="s">
        <v>9870</v>
      </c>
      <c r="L2009" s="22" t="s">
        <v>201</v>
      </c>
      <c r="M2009" s="22" t="s">
        <v>7341</v>
      </c>
      <c r="N2009" s="9">
        <f t="shared" si="31"/>
        <v>3067200</v>
      </c>
      <c r="O2009" s="26">
        <v>3067200</v>
      </c>
      <c r="P2009" s="26">
        <v>3067200</v>
      </c>
      <c r="Q2009" s="22"/>
      <c r="R2009" s="22"/>
      <c r="S2009" s="22"/>
      <c r="T2009" s="22" t="s">
        <v>9871</v>
      </c>
      <c r="U2009" s="25">
        <v>44916</v>
      </c>
      <c r="V2009" s="25">
        <v>44926</v>
      </c>
      <c r="W2009" s="25">
        <v>44915</v>
      </c>
      <c r="X2009" s="22">
        <v>30</v>
      </c>
      <c r="Y2009" s="22"/>
      <c r="Z2009" s="22"/>
      <c r="AA2009" s="22"/>
      <c r="AB2009" s="22"/>
      <c r="AC2009" s="22"/>
      <c r="AD2009" s="22"/>
      <c r="AE2009" s="22" t="s">
        <v>9118</v>
      </c>
      <c r="AF2009" s="22" t="s">
        <v>53</v>
      </c>
      <c r="AG2009" s="22" t="s">
        <v>7752</v>
      </c>
      <c r="AH2009" s="22" t="s">
        <v>209</v>
      </c>
      <c r="AI2009" s="22"/>
      <c r="AJ2009" s="21" t="s">
        <v>87</v>
      </c>
      <c r="AK2009" s="22"/>
      <c r="AL2009" s="22"/>
      <c r="AM2009" s="22"/>
      <c r="AN2009" s="22"/>
    </row>
    <row r="2010" spans="1:170" s="62" customFormat="1" ht="150" x14ac:dyDescent="0.25">
      <c r="A2010" s="22" t="s">
        <v>41</v>
      </c>
      <c r="B2010" s="22" t="s">
        <v>42</v>
      </c>
      <c r="C2010" s="22" t="s">
        <v>81</v>
      </c>
      <c r="D2010" s="67" t="s">
        <v>9872</v>
      </c>
      <c r="E2010" s="68">
        <v>44909</v>
      </c>
      <c r="F2010" s="22" t="s">
        <v>9873</v>
      </c>
      <c r="G2010" s="32">
        <v>1143849842</v>
      </c>
      <c r="H2010" s="22" t="s">
        <v>46</v>
      </c>
      <c r="I2010" s="22" t="s">
        <v>7674</v>
      </c>
      <c r="J2010" s="22" t="s">
        <v>9874</v>
      </c>
      <c r="K2010" s="22" t="s">
        <v>7957</v>
      </c>
      <c r="L2010" s="22" t="s">
        <v>7476</v>
      </c>
      <c r="M2010" s="22" t="s">
        <v>7341</v>
      </c>
      <c r="N2010" s="9">
        <f t="shared" si="31"/>
        <v>2046600</v>
      </c>
      <c r="O2010" s="26">
        <v>2046600</v>
      </c>
      <c r="P2010" s="26">
        <v>2046600</v>
      </c>
      <c r="Q2010" s="22"/>
      <c r="R2010" s="22"/>
      <c r="S2010" s="22"/>
      <c r="T2010" s="22" t="s">
        <v>768</v>
      </c>
      <c r="U2010" s="25">
        <v>44911</v>
      </c>
      <c r="V2010" s="25">
        <v>44926</v>
      </c>
      <c r="W2010" s="25">
        <v>44911</v>
      </c>
      <c r="X2010" s="22">
        <v>30</v>
      </c>
      <c r="Y2010" s="22"/>
      <c r="Z2010" s="22"/>
      <c r="AA2010" s="22"/>
      <c r="AB2010" s="22"/>
      <c r="AC2010" s="22"/>
      <c r="AD2010" s="22"/>
      <c r="AE2010" s="22" t="s">
        <v>9831</v>
      </c>
      <c r="AF2010" s="22" t="s">
        <v>53</v>
      </c>
      <c r="AG2010" s="22" t="s">
        <v>7677</v>
      </c>
      <c r="AH2010" s="22" t="s">
        <v>209</v>
      </c>
      <c r="AI2010" s="22"/>
      <c r="AJ2010" s="21" t="s">
        <v>87</v>
      </c>
      <c r="AK2010" s="22"/>
      <c r="AL2010" s="22"/>
      <c r="AM2010" s="22"/>
      <c r="AN2010" s="22"/>
    </row>
    <row r="2011" spans="1:170" s="56" customFormat="1" ht="150" x14ac:dyDescent="0.25">
      <c r="A2011" s="22" t="s">
        <v>41</v>
      </c>
      <c r="B2011" s="22" t="s">
        <v>42</v>
      </c>
      <c r="C2011" s="22" t="s">
        <v>81</v>
      </c>
      <c r="D2011" s="67" t="s">
        <v>9875</v>
      </c>
      <c r="E2011" s="68">
        <v>44911</v>
      </c>
      <c r="F2011" s="22" t="s">
        <v>9876</v>
      </c>
      <c r="G2011" s="32">
        <v>50897104</v>
      </c>
      <c r="H2011" s="22" t="s">
        <v>46</v>
      </c>
      <c r="I2011" s="22" t="s">
        <v>7674</v>
      </c>
      <c r="J2011" s="22" t="s">
        <v>9877</v>
      </c>
      <c r="K2011" s="22" t="s">
        <v>8120</v>
      </c>
      <c r="L2011" s="22" t="s">
        <v>7476</v>
      </c>
      <c r="M2011" s="22" t="s">
        <v>7341</v>
      </c>
      <c r="N2011" s="9">
        <f t="shared" si="31"/>
        <v>2046600</v>
      </c>
      <c r="O2011" s="26">
        <v>2046600</v>
      </c>
      <c r="P2011" s="26">
        <v>2046600</v>
      </c>
      <c r="Q2011" s="22"/>
      <c r="R2011" s="22"/>
      <c r="S2011" s="22"/>
      <c r="T2011" s="22" t="s">
        <v>879</v>
      </c>
      <c r="U2011" s="25">
        <v>44918</v>
      </c>
      <c r="V2011" s="25">
        <v>44926</v>
      </c>
      <c r="W2011" s="51">
        <v>44916</v>
      </c>
      <c r="X2011" s="52">
        <v>30</v>
      </c>
      <c r="Y2011" s="52"/>
      <c r="Z2011" s="52"/>
      <c r="AA2011" s="52"/>
      <c r="AB2011" s="52"/>
      <c r="AC2011" s="52"/>
      <c r="AD2011" s="52"/>
      <c r="AE2011" s="22" t="s">
        <v>9878</v>
      </c>
      <c r="AF2011" s="52" t="s">
        <v>53</v>
      </c>
      <c r="AG2011" s="22" t="s">
        <v>7677</v>
      </c>
      <c r="AH2011" s="52" t="s">
        <v>209</v>
      </c>
      <c r="AI2011" s="52"/>
      <c r="AJ2011" s="21" t="s">
        <v>87</v>
      </c>
      <c r="AK2011" s="52"/>
      <c r="AL2011" s="52"/>
      <c r="AM2011" s="52"/>
      <c r="AN2011" s="52"/>
    </row>
    <row r="2012" spans="1:170" s="62" customFormat="1" ht="150" x14ac:dyDescent="0.25">
      <c r="A2012" s="22" t="s">
        <v>41</v>
      </c>
      <c r="B2012" s="22" t="s">
        <v>42</v>
      </c>
      <c r="C2012" s="22" t="s">
        <v>7438</v>
      </c>
      <c r="D2012" s="67" t="s">
        <v>9879</v>
      </c>
      <c r="E2012" s="68">
        <v>44901</v>
      </c>
      <c r="F2012" s="22" t="s">
        <v>9880</v>
      </c>
      <c r="G2012" s="32">
        <v>1091676470</v>
      </c>
      <c r="H2012" s="22" t="s">
        <v>46</v>
      </c>
      <c r="I2012" s="22" t="s">
        <v>1662</v>
      </c>
      <c r="J2012" s="22" t="s">
        <v>9881</v>
      </c>
      <c r="K2012" s="22" t="s">
        <v>9882</v>
      </c>
      <c r="L2012" s="22" t="s">
        <v>99</v>
      </c>
      <c r="M2012" s="22" t="s">
        <v>7341</v>
      </c>
      <c r="N2012" s="9">
        <f t="shared" si="31"/>
        <v>3171500</v>
      </c>
      <c r="O2012" s="26">
        <v>3171500</v>
      </c>
      <c r="P2012" s="26">
        <v>3171500</v>
      </c>
      <c r="Q2012" s="22"/>
      <c r="R2012" s="22"/>
      <c r="S2012" s="22"/>
      <c r="T2012" s="22" t="s">
        <v>9185</v>
      </c>
      <c r="U2012" s="25">
        <v>44902</v>
      </c>
      <c r="V2012" s="25">
        <v>44926</v>
      </c>
      <c r="W2012" s="25">
        <v>44902</v>
      </c>
      <c r="X2012" s="22">
        <v>30</v>
      </c>
      <c r="Y2012" s="22"/>
      <c r="Z2012" s="22"/>
      <c r="AA2012" s="22"/>
      <c r="AB2012" s="22"/>
      <c r="AC2012" s="22"/>
      <c r="AD2012" s="22"/>
      <c r="AE2012" s="22" t="s">
        <v>4694</v>
      </c>
      <c r="AF2012" s="22" t="s">
        <v>53</v>
      </c>
      <c r="AG2012" s="22" t="s">
        <v>7306</v>
      </c>
      <c r="AH2012" s="22" t="s">
        <v>209</v>
      </c>
      <c r="AI2012" s="22"/>
      <c r="AJ2012" s="21" t="s">
        <v>171</v>
      </c>
      <c r="AK2012" s="22"/>
      <c r="AL2012" s="22"/>
      <c r="AM2012" s="22"/>
      <c r="AN2012" s="22"/>
    </row>
    <row r="2013" spans="1:170" s="62" customFormat="1" ht="135" x14ac:dyDescent="0.25">
      <c r="A2013" s="22" t="s">
        <v>41</v>
      </c>
      <c r="B2013" s="22" t="s">
        <v>42</v>
      </c>
      <c r="C2013" s="22" t="s">
        <v>7438</v>
      </c>
      <c r="D2013" s="67" t="s">
        <v>9883</v>
      </c>
      <c r="E2013" s="68">
        <v>44901</v>
      </c>
      <c r="F2013" s="22" t="s">
        <v>9884</v>
      </c>
      <c r="G2013" s="32">
        <v>52515408</v>
      </c>
      <c r="H2013" s="22" t="s">
        <v>46</v>
      </c>
      <c r="I2013" s="22" t="s">
        <v>9885</v>
      </c>
      <c r="J2013" s="22" t="s">
        <v>9886</v>
      </c>
      <c r="K2013" s="22" t="s">
        <v>9887</v>
      </c>
      <c r="L2013" s="22" t="s">
        <v>99</v>
      </c>
      <c r="M2013" s="22" t="s">
        <v>7341</v>
      </c>
      <c r="N2013" s="9">
        <f t="shared" si="31"/>
        <v>3171500</v>
      </c>
      <c r="O2013" s="26">
        <v>3171500</v>
      </c>
      <c r="P2013" s="26">
        <v>3171500</v>
      </c>
      <c r="Q2013" s="22"/>
      <c r="R2013" s="22"/>
      <c r="S2013" s="22"/>
      <c r="T2013" s="22" t="s">
        <v>7273</v>
      </c>
      <c r="U2013" s="25">
        <v>44914</v>
      </c>
      <c r="V2013" s="25">
        <v>44926</v>
      </c>
      <c r="W2013" s="25">
        <v>44902</v>
      </c>
      <c r="X2013" s="22">
        <v>30</v>
      </c>
      <c r="Y2013" s="22"/>
      <c r="Z2013" s="22"/>
      <c r="AA2013" s="22"/>
      <c r="AB2013" s="22"/>
      <c r="AC2013" s="22"/>
      <c r="AD2013" s="22"/>
      <c r="AE2013" s="22" t="s">
        <v>227</v>
      </c>
      <c r="AF2013" s="22" t="s">
        <v>53</v>
      </c>
      <c r="AG2013" s="22" t="s">
        <v>7306</v>
      </c>
      <c r="AH2013" s="22" t="s">
        <v>209</v>
      </c>
      <c r="AI2013" s="22"/>
      <c r="AJ2013" s="21" t="s">
        <v>171</v>
      </c>
      <c r="AK2013" s="22"/>
      <c r="AL2013" s="22"/>
      <c r="AM2013" s="22"/>
      <c r="AN2013" s="22"/>
    </row>
    <row r="2014" spans="1:170" s="56" customFormat="1" ht="150" x14ac:dyDescent="0.25">
      <c r="A2014" s="22" t="s">
        <v>41</v>
      </c>
      <c r="B2014" s="22" t="s">
        <v>42</v>
      </c>
      <c r="C2014" s="22" t="s">
        <v>7438</v>
      </c>
      <c r="D2014" s="67" t="s">
        <v>9888</v>
      </c>
      <c r="E2014" s="68">
        <v>44901</v>
      </c>
      <c r="F2014" s="22" t="s">
        <v>9889</v>
      </c>
      <c r="G2014" s="32">
        <v>1075268572</v>
      </c>
      <c r="H2014" s="22" t="s">
        <v>46</v>
      </c>
      <c r="I2014" s="22" t="s">
        <v>9890</v>
      </c>
      <c r="J2014" s="22" t="s">
        <v>9891</v>
      </c>
      <c r="K2014" s="22" t="s">
        <v>9892</v>
      </c>
      <c r="L2014" s="22" t="s">
        <v>177</v>
      </c>
      <c r="M2014" s="22" t="s">
        <v>7341</v>
      </c>
      <c r="N2014" s="9">
        <f t="shared" si="31"/>
        <v>7668000</v>
      </c>
      <c r="O2014" s="26">
        <v>7668000</v>
      </c>
      <c r="P2014" s="26">
        <v>5112000</v>
      </c>
      <c r="Q2014" s="22"/>
      <c r="R2014" s="22"/>
      <c r="S2014" s="22"/>
      <c r="T2014" s="22" t="s">
        <v>7273</v>
      </c>
      <c r="U2014" s="25">
        <v>44907</v>
      </c>
      <c r="V2014" s="25">
        <v>44926</v>
      </c>
      <c r="W2014" s="51">
        <v>44902</v>
      </c>
      <c r="X2014" s="52">
        <v>30</v>
      </c>
      <c r="Y2014" s="52"/>
      <c r="Z2014" s="52"/>
      <c r="AA2014" s="52"/>
      <c r="AB2014" s="52"/>
      <c r="AC2014" s="52"/>
      <c r="AD2014" s="52"/>
      <c r="AE2014" s="22" t="s">
        <v>227</v>
      </c>
      <c r="AF2014" s="52" t="s">
        <v>53</v>
      </c>
      <c r="AG2014" s="22" t="s">
        <v>7306</v>
      </c>
      <c r="AH2014" s="52" t="s">
        <v>209</v>
      </c>
      <c r="AI2014" s="52"/>
      <c r="AJ2014" s="21" t="s">
        <v>160</v>
      </c>
      <c r="AK2014" s="52"/>
      <c r="AL2014" s="52"/>
      <c r="AM2014" s="52"/>
      <c r="AN2014" s="52"/>
    </row>
    <row r="2015" spans="1:170" s="62" customFormat="1" ht="105" x14ac:dyDescent="0.25">
      <c r="A2015" s="22" t="s">
        <v>41</v>
      </c>
      <c r="B2015" s="22" t="s">
        <v>42</v>
      </c>
      <c r="C2015" s="22" t="s">
        <v>7438</v>
      </c>
      <c r="D2015" s="67" t="s">
        <v>9893</v>
      </c>
      <c r="E2015" s="68">
        <v>44900</v>
      </c>
      <c r="F2015" s="22" t="s">
        <v>9894</v>
      </c>
      <c r="G2015" s="32">
        <v>29562691</v>
      </c>
      <c r="H2015" s="22" t="s">
        <v>46</v>
      </c>
      <c r="I2015" s="22" t="s">
        <v>9895</v>
      </c>
      <c r="J2015" s="22" t="s">
        <v>9896</v>
      </c>
      <c r="K2015" s="22" t="s">
        <v>9897</v>
      </c>
      <c r="L2015" s="22" t="s">
        <v>7361</v>
      </c>
      <c r="M2015" s="22" t="s">
        <v>7341</v>
      </c>
      <c r="N2015" s="9">
        <f t="shared" si="31"/>
        <v>10460700</v>
      </c>
      <c r="O2015" s="26">
        <v>10460700</v>
      </c>
      <c r="P2015" s="26">
        <v>10460700</v>
      </c>
      <c r="Q2015" s="22"/>
      <c r="R2015" s="22"/>
      <c r="S2015" s="22"/>
      <c r="T2015" s="22" t="s">
        <v>290</v>
      </c>
      <c r="U2015" s="25">
        <v>44901</v>
      </c>
      <c r="V2015" s="25">
        <v>44926</v>
      </c>
      <c r="W2015" s="25">
        <v>44901</v>
      </c>
      <c r="X2015" s="22">
        <v>30</v>
      </c>
      <c r="Y2015" s="22"/>
      <c r="Z2015" s="22"/>
      <c r="AA2015" s="22"/>
      <c r="AB2015" s="22"/>
      <c r="AC2015" s="22"/>
      <c r="AD2015" s="22"/>
      <c r="AE2015" s="22" t="s">
        <v>9317</v>
      </c>
      <c r="AF2015" s="22" t="s">
        <v>53</v>
      </c>
      <c r="AG2015" s="22" t="s">
        <v>1688</v>
      </c>
      <c r="AH2015" s="22" t="s">
        <v>807</v>
      </c>
      <c r="AI2015" s="22"/>
      <c r="AJ2015" s="21" t="s">
        <v>68</v>
      </c>
      <c r="AK2015" s="22"/>
      <c r="AL2015" s="22"/>
      <c r="AM2015" s="22"/>
      <c r="AN2015" s="22"/>
    </row>
    <row r="2016" spans="1:170" s="62" customFormat="1" ht="150" x14ac:dyDescent="0.25">
      <c r="A2016" s="22" t="s">
        <v>41</v>
      </c>
      <c r="B2016" s="22" t="s">
        <v>42</v>
      </c>
      <c r="C2016" s="22" t="s">
        <v>7438</v>
      </c>
      <c r="D2016" s="67" t="s">
        <v>9898</v>
      </c>
      <c r="E2016" s="68">
        <v>44902</v>
      </c>
      <c r="F2016" s="22" t="s">
        <v>9899</v>
      </c>
      <c r="G2016" s="22" t="s">
        <v>9900</v>
      </c>
      <c r="H2016" s="22" t="s">
        <v>46</v>
      </c>
      <c r="I2016" s="22" t="s">
        <v>1662</v>
      </c>
      <c r="J2016" s="22" t="s">
        <v>9901</v>
      </c>
      <c r="K2016" s="22" t="s">
        <v>9902</v>
      </c>
      <c r="L2016" s="22" t="s">
        <v>99</v>
      </c>
      <c r="M2016" s="22" t="s">
        <v>7341</v>
      </c>
      <c r="N2016" s="9">
        <f t="shared" si="31"/>
        <v>3171500</v>
      </c>
      <c r="O2016" s="26">
        <v>3171500</v>
      </c>
      <c r="P2016" s="26">
        <v>3171500</v>
      </c>
      <c r="Q2016" s="22"/>
      <c r="R2016" s="22"/>
      <c r="S2016" s="22"/>
      <c r="T2016" s="22" t="s">
        <v>430</v>
      </c>
      <c r="U2016" s="25">
        <v>44910</v>
      </c>
      <c r="V2016" s="25">
        <v>44926</v>
      </c>
      <c r="W2016" s="25">
        <v>44910</v>
      </c>
      <c r="X2016" s="22">
        <v>30</v>
      </c>
      <c r="Y2016" s="22"/>
      <c r="Z2016" s="22"/>
      <c r="AA2016" s="22"/>
      <c r="AB2016" s="22"/>
      <c r="AC2016" s="22"/>
      <c r="AD2016" s="22"/>
      <c r="AE2016" s="22" t="s">
        <v>9903</v>
      </c>
      <c r="AF2016" s="22" t="s">
        <v>53</v>
      </c>
      <c r="AG2016" s="22" t="s">
        <v>292</v>
      </c>
      <c r="AH2016" s="22" t="s">
        <v>209</v>
      </c>
      <c r="AI2016" s="22"/>
      <c r="AJ2016" s="21" t="s">
        <v>7829</v>
      </c>
      <c r="AK2016" s="22"/>
      <c r="AL2016" s="22"/>
      <c r="AM2016" s="22"/>
      <c r="AN2016" s="22"/>
    </row>
    <row r="2017" spans="1:40" s="56" customFormat="1" ht="150" x14ac:dyDescent="0.25">
      <c r="A2017" s="22" t="s">
        <v>41</v>
      </c>
      <c r="B2017" s="22" t="s">
        <v>42</v>
      </c>
      <c r="C2017" s="22" t="s">
        <v>7438</v>
      </c>
      <c r="D2017" s="67" t="s">
        <v>9904</v>
      </c>
      <c r="E2017" s="68">
        <v>44902</v>
      </c>
      <c r="F2017" s="22" t="s">
        <v>9905</v>
      </c>
      <c r="G2017" s="32">
        <v>1067936473</v>
      </c>
      <c r="H2017" s="22" t="s">
        <v>46</v>
      </c>
      <c r="I2017" s="22" t="s">
        <v>1662</v>
      </c>
      <c r="J2017" s="22" t="s">
        <v>9906</v>
      </c>
      <c r="K2017" s="22" t="s">
        <v>9902</v>
      </c>
      <c r="L2017" s="22" t="s">
        <v>99</v>
      </c>
      <c r="M2017" s="22" t="s">
        <v>7341</v>
      </c>
      <c r="N2017" s="9">
        <f t="shared" si="31"/>
        <v>3171500</v>
      </c>
      <c r="O2017" s="26">
        <v>3171500</v>
      </c>
      <c r="P2017" s="26">
        <v>3171500</v>
      </c>
      <c r="Q2017" s="22"/>
      <c r="R2017" s="22"/>
      <c r="S2017" s="22"/>
      <c r="T2017" s="22" t="s">
        <v>430</v>
      </c>
      <c r="U2017" s="25">
        <v>44908</v>
      </c>
      <c r="V2017" s="25">
        <v>44926</v>
      </c>
      <c r="W2017" s="51">
        <v>44907</v>
      </c>
      <c r="X2017" s="52">
        <v>30</v>
      </c>
      <c r="Y2017" s="52"/>
      <c r="Z2017" s="52"/>
      <c r="AA2017" s="52"/>
      <c r="AB2017" s="52"/>
      <c r="AC2017" s="52"/>
      <c r="AD2017" s="52"/>
      <c r="AE2017" s="22" t="s">
        <v>9903</v>
      </c>
      <c r="AF2017" s="52" t="s">
        <v>53</v>
      </c>
      <c r="AG2017" s="22" t="s">
        <v>292</v>
      </c>
      <c r="AH2017" s="52" t="s">
        <v>209</v>
      </c>
      <c r="AI2017" s="52"/>
      <c r="AJ2017" s="21" t="s">
        <v>7829</v>
      </c>
      <c r="AK2017" s="52"/>
      <c r="AL2017" s="52"/>
      <c r="AM2017" s="52"/>
      <c r="AN2017" s="52"/>
    </row>
    <row r="2018" spans="1:40" s="56" customFormat="1" ht="165" x14ac:dyDescent="0.25">
      <c r="A2018" s="22" t="s">
        <v>41</v>
      </c>
      <c r="B2018" s="22" t="s">
        <v>42</v>
      </c>
      <c r="C2018" s="22" t="s">
        <v>7438</v>
      </c>
      <c r="D2018" s="67" t="s">
        <v>9907</v>
      </c>
      <c r="E2018" s="68">
        <v>44910</v>
      </c>
      <c r="F2018" s="22" t="s">
        <v>9908</v>
      </c>
      <c r="G2018" s="22" t="s">
        <v>9909</v>
      </c>
      <c r="H2018" s="22" t="s">
        <v>46</v>
      </c>
      <c r="I2018" s="22" t="s">
        <v>9665</v>
      </c>
      <c r="J2018" s="22" t="s">
        <v>9910</v>
      </c>
      <c r="K2018" s="22" t="s">
        <v>9820</v>
      </c>
      <c r="L2018" s="22" t="s">
        <v>99</v>
      </c>
      <c r="M2018" s="26" t="s">
        <v>7341</v>
      </c>
      <c r="N2018" s="9">
        <f t="shared" si="31"/>
        <v>3805800</v>
      </c>
      <c r="O2018" s="26">
        <v>3805800</v>
      </c>
      <c r="P2018" s="26">
        <v>3805800</v>
      </c>
      <c r="Q2018" s="22"/>
      <c r="R2018" s="22"/>
      <c r="S2018" s="22"/>
      <c r="T2018" s="22" t="s">
        <v>5048</v>
      </c>
      <c r="U2018" s="25">
        <v>44911</v>
      </c>
      <c r="V2018" s="25">
        <v>44926</v>
      </c>
      <c r="W2018" s="51">
        <v>44911</v>
      </c>
      <c r="X2018" s="52">
        <v>20</v>
      </c>
      <c r="Y2018" s="52"/>
      <c r="Z2018" s="52"/>
      <c r="AA2018" s="52"/>
      <c r="AB2018" s="52"/>
      <c r="AC2018" s="52"/>
      <c r="AD2018" s="52"/>
      <c r="AE2018" s="52" t="s">
        <v>9573</v>
      </c>
      <c r="AF2018" s="52" t="s">
        <v>53</v>
      </c>
      <c r="AG2018" s="52" t="s">
        <v>1682</v>
      </c>
      <c r="AH2018" s="52" t="s">
        <v>807</v>
      </c>
      <c r="AI2018" s="52"/>
      <c r="AJ2018" s="21" t="s">
        <v>7829</v>
      </c>
      <c r="AK2018" s="52"/>
      <c r="AL2018" s="52"/>
      <c r="AM2018" s="52"/>
      <c r="AN2018" s="52"/>
    </row>
    <row r="2019" spans="1:40" s="62" customFormat="1" ht="150" x14ac:dyDescent="0.25">
      <c r="A2019" s="22" t="s">
        <v>41</v>
      </c>
      <c r="B2019" s="22" t="s">
        <v>42</v>
      </c>
      <c r="C2019" s="22" t="s">
        <v>7438</v>
      </c>
      <c r="D2019" s="67" t="s">
        <v>9911</v>
      </c>
      <c r="E2019" s="68">
        <v>44901</v>
      </c>
      <c r="F2019" s="22" t="s">
        <v>9912</v>
      </c>
      <c r="G2019" s="22" t="s">
        <v>9913</v>
      </c>
      <c r="H2019" s="22" t="s">
        <v>46</v>
      </c>
      <c r="I2019" s="22" t="s">
        <v>9735</v>
      </c>
      <c r="J2019" s="22" t="s">
        <v>9914</v>
      </c>
      <c r="K2019" s="22" t="s">
        <v>9915</v>
      </c>
      <c r="L2019" s="22" t="s">
        <v>7361</v>
      </c>
      <c r="M2019" s="22" t="s">
        <v>7341</v>
      </c>
      <c r="N2019" s="9">
        <f t="shared" si="31"/>
        <v>10460700</v>
      </c>
      <c r="O2019" s="26">
        <v>10460700</v>
      </c>
      <c r="P2019" s="26">
        <v>6973800</v>
      </c>
      <c r="Q2019" s="22"/>
      <c r="R2019" s="22"/>
      <c r="S2019" s="22"/>
      <c r="T2019" s="22" t="s">
        <v>7273</v>
      </c>
      <c r="U2019" s="25">
        <v>44902</v>
      </c>
      <c r="V2019" s="25">
        <v>44926</v>
      </c>
      <c r="W2019" s="25">
        <v>44902</v>
      </c>
      <c r="X2019" s="22">
        <v>30</v>
      </c>
      <c r="Y2019" s="22"/>
      <c r="Z2019" s="22"/>
      <c r="AA2019" s="22"/>
      <c r="AB2019" s="22"/>
      <c r="AC2019" s="22"/>
      <c r="AD2019" s="22"/>
      <c r="AE2019" s="22" t="s">
        <v>351</v>
      </c>
      <c r="AF2019" s="22" t="s">
        <v>53</v>
      </c>
      <c r="AG2019" s="22" t="s">
        <v>292</v>
      </c>
      <c r="AH2019" s="22" t="s">
        <v>209</v>
      </c>
      <c r="AI2019" s="22"/>
      <c r="AJ2019" s="21" t="s">
        <v>7829</v>
      </c>
      <c r="AK2019" s="22"/>
      <c r="AL2019" s="22"/>
      <c r="AM2019" s="22"/>
      <c r="AN2019" s="22"/>
    </row>
    <row r="2020" spans="1:40" s="62" customFormat="1" ht="180" x14ac:dyDescent="0.25">
      <c r="A2020" s="22" t="s">
        <v>41</v>
      </c>
      <c r="B2020" s="22" t="s">
        <v>42</v>
      </c>
      <c r="C2020" s="22" t="s">
        <v>81</v>
      </c>
      <c r="D2020" s="67" t="s">
        <v>9916</v>
      </c>
      <c r="E2020" s="68">
        <v>44904</v>
      </c>
      <c r="F2020" s="22" t="s">
        <v>9917</v>
      </c>
      <c r="G2020" s="22" t="s">
        <v>9918</v>
      </c>
      <c r="H2020" s="22" t="s">
        <v>46</v>
      </c>
      <c r="I2020" s="22" t="s">
        <v>409</v>
      </c>
      <c r="J2020" s="22" t="s">
        <v>9919</v>
      </c>
      <c r="K2020" s="22" t="s">
        <v>9920</v>
      </c>
      <c r="L2020" s="22" t="s">
        <v>7476</v>
      </c>
      <c r="M2020" s="22" t="s">
        <v>7341</v>
      </c>
      <c r="N2020" s="9">
        <f t="shared" si="31"/>
        <v>2046600</v>
      </c>
      <c r="O2020" s="26">
        <v>2046600</v>
      </c>
      <c r="P2020" s="26">
        <v>2046600</v>
      </c>
      <c r="Q2020" s="22"/>
      <c r="R2020" s="22"/>
      <c r="S2020" s="22"/>
      <c r="T2020" s="22" t="s">
        <v>7273</v>
      </c>
      <c r="U2020" s="25">
        <v>44910</v>
      </c>
      <c r="V2020" s="25">
        <v>44926</v>
      </c>
      <c r="W2020" s="25">
        <v>44908</v>
      </c>
      <c r="X2020" s="22">
        <v>30</v>
      </c>
      <c r="Y2020" s="22"/>
      <c r="Z2020" s="22"/>
      <c r="AA2020" s="22"/>
      <c r="AB2020" s="22"/>
      <c r="AC2020" s="22"/>
      <c r="AD2020" s="22"/>
      <c r="AE2020" s="22" t="s">
        <v>9723</v>
      </c>
      <c r="AF2020" s="22" t="s">
        <v>53</v>
      </c>
      <c r="AG2020" s="22" t="s">
        <v>9921</v>
      </c>
      <c r="AH2020" s="22" t="s">
        <v>209</v>
      </c>
      <c r="AI2020" s="22"/>
      <c r="AJ2020" s="21" t="s">
        <v>7829</v>
      </c>
      <c r="AK2020" s="22"/>
      <c r="AL2020" s="22"/>
      <c r="AM2020" s="22"/>
      <c r="AN2020" s="22"/>
    </row>
    <row r="2021" spans="1:40" s="62" customFormat="1" ht="135" x14ac:dyDescent="0.25">
      <c r="A2021" s="22" t="s">
        <v>41</v>
      </c>
      <c r="B2021" s="22" t="s">
        <v>42</v>
      </c>
      <c r="C2021" s="22" t="s">
        <v>81</v>
      </c>
      <c r="D2021" s="67" t="s">
        <v>9922</v>
      </c>
      <c r="E2021" s="68">
        <v>44902</v>
      </c>
      <c r="F2021" s="22" t="s">
        <v>9923</v>
      </c>
      <c r="G2021" s="32">
        <v>1010194368</v>
      </c>
      <c r="H2021" s="22" t="s">
        <v>46</v>
      </c>
      <c r="I2021" s="22" t="s">
        <v>9895</v>
      </c>
      <c r="J2021" s="22" t="s">
        <v>9924</v>
      </c>
      <c r="K2021" s="22" t="s">
        <v>9925</v>
      </c>
      <c r="L2021" s="22" t="s">
        <v>7361</v>
      </c>
      <c r="M2021" s="22" t="s">
        <v>7341</v>
      </c>
      <c r="N2021" s="9">
        <f t="shared" si="31"/>
        <v>10460700</v>
      </c>
      <c r="O2021" s="26">
        <v>10460700</v>
      </c>
      <c r="P2021" s="26">
        <v>10460700</v>
      </c>
      <c r="Q2021" s="22"/>
      <c r="R2021" s="22"/>
      <c r="S2021" s="22"/>
      <c r="T2021" s="22" t="s">
        <v>290</v>
      </c>
      <c r="U2021" s="25">
        <v>44904</v>
      </c>
      <c r="V2021" s="25">
        <v>44926</v>
      </c>
      <c r="W2021" s="25">
        <v>44904</v>
      </c>
      <c r="X2021" s="22">
        <v>30</v>
      </c>
      <c r="Y2021" s="22"/>
      <c r="Z2021" s="22"/>
      <c r="AA2021" s="22"/>
      <c r="AB2021" s="22"/>
      <c r="AC2021" s="22"/>
      <c r="AD2021" s="22"/>
      <c r="AE2021" s="22" t="s">
        <v>9317</v>
      </c>
      <c r="AF2021" s="22" t="s">
        <v>53</v>
      </c>
      <c r="AG2021" s="22" t="s">
        <v>1688</v>
      </c>
      <c r="AH2021" s="22" t="s">
        <v>807</v>
      </c>
      <c r="AI2021" s="22"/>
      <c r="AJ2021" s="21" t="s">
        <v>68</v>
      </c>
      <c r="AK2021" s="22"/>
      <c r="AL2021" s="22"/>
      <c r="AM2021" s="22"/>
      <c r="AN2021" s="22"/>
    </row>
    <row r="2022" spans="1:40" s="56" customFormat="1" ht="135" x14ac:dyDescent="0.25">
      <c r="A2022" s="22" t="s">
        <v>41</v>
      </c>
      <c r="B2022" s="22" t="s">
        <v>42</v>
      </c>
      <c r="C2022" s="22" t="s">
        <v>7438</v>
      </c>
      <c r="D2022" s="67" t="s">
        <v>9926</v>
      </c>
      <c r="E2022" s="68">
        <v>44902</v>
      </c>
      <c r="F2022" s="22" t="s">
        <v>9927</v>
      </c>
      <c r="G2022" s="22" t="s">
        <v>9928</v>
      </c>
      <c r="H2022" s="22" t="s">
        <v>46</v>
      </c>
      <c r="I2022" s="22" t="s">
        <v>9895</v>
      </c>
      <c r="J2022" s="22" t="s">
        <v>9929</v>
      </c>
      <c r="K2022" s="22" t="s">
        <v>9930</v>
      </c>
      <c r="L2022" s="22" t="s">
        <v>7361</v>
      </c>
      <c r="M2022" s="22" t="s">
        <v>7341</v>
      </c>
      <c r="N2022" s="9">
        <f t="shared" si="31"/>
        <v>10460700</v>
      </c>
      <c r="O2022" s="26">
        <v>10460700</v>
      </c>
      <c r="P2022" s="26">
        <v>10460700</v>
      </c>
      <c r="Q2022" s="22"/>
      <c r="R2022" s="22"/>
      <c r="S2022" s="22"/>
      <c r="T2022" s="22" t="s">
        <v>290</v>
      </c>
      <c r="U2022" s="25">
        <v>44904</v>
      </c>
      <c r="V2022" s="25">
        <v>44926</v>
      </c>
      <c r="W2022" s="51">
        <v>44904</v>
      </c>
      <c r="X2022" s="52">
        <v>30</v>
      </c>
      <c r="Y2022" s="52"/>
      <c r="Z2022" s="52"/>
      <c r="AA2022" s="52"/>
      <c r="AB2022" s="52"/>
      <c r="AC2022" s="52"/>
      <c r="AD2022" s="52"/>
      <c r="AE2022" s="22" t="s">
        <v>9317</v>
      </c>
      <c r="AF2022" s="52" t="s">
        <v>53</v>
      </c>
      <c r="AG2022" s="52" t="s">
        <v>1688</v>
      </c>
      <c r="AH2022" s="52" t="s">
        <v>807</v>
      </c>
      <c r="AI2022" s="52"/>
      <c r="AJ2022" s="21" t="s">
        <v>68</v>
      </c>
      <c r="AK2022" s="52"/>
      <c r="AL2022" s="52"/>
      <c r="AM2022" s="52"/>
      <c r="AN2022" s="52"/>
    </row>
    <row r="2023" spans="1:40" s="62" customFormat="1" ht="180" x14ac:dyDescent="0.25">
      <c r="A2023" s="22" t="s">
        <v>41</v>
      </c>
      <c r="B2023" s="22" t="s">
        <v>42</v>
      </c>
      <c r="C2023" s="22" t="s">
        <v>7438</v>
      </c>
      <c r="D2023" s="67" t="s">
        <v>9931</v>
      </c>
      <c r="E2023" s="68">
        <v>44908</v>
      </c>
      <c r="F2023" s="22" t="s">
        <v>9932</v>
      </c>
      <c r="G2023" s="22" t="s">
        <v>9933</v>
      </c>
      <c r="H2023" s="22" t="s">
        <v>46</v>
      </c>
      <c r="I2023" s="22" t="s">
        <v>9934</v>
      </c>
      <c r="J2023" s="22" t="s">
        <v>9935</v>
      </c>
      <c r="K2023" s="22" t="s">
        <v>9936</v>
      </c>
      <c r="L2023" s="22" t="s">
        <v>937</v>
      </c>
      <c r="M2023" s="22" t="s">
        <v>7341</v>
      </c>
      <c r="N2023" s="9">
        <f t="shared" si="31"/>
        <v>8583900</v>
      </c>
      <c r="O2023" s="26">
        <v>8583900</v>
      </c>
      <c r="P2023" s="26">
        <v>8583900</v>
      </c>
      <c r="Q2023" s="22"/>
      <c r="R2023" s="22"/>
      <c r="S2023" s="22"/>
      <c r="T2023" s="22" t="s">
        <v>430</v>
      </c>
      <c r="U2023" s="25">
        <v>44909</v>
      </c>
      <c r="V2023" s="25">
        <v>44926</v>
      </c>
      <c r="W2023" s="25">
        <v>44909</v>
      </c>
      <c r="X2023" s="22">
        <v>30</v>
      </c>
      <c r="Y2023" s="22"/>
      <c r="Z2023" s="22"/>
      <c r="AA2023" s="22"/>
      <c r="AB2023" s="22"/>
      <c r="AC2023" s="22"/>
      <c r="AD2023" s="22"/>
      <c r="AE2023" s="22" t="s">
        <v>9233</v>
      </c>
      <c r="AF2023" s="22" t="s">
        <v>53</v>
      </c>
      <c r="AG2023" s="22" t="s">
        <v>7655</v>
      </c>
      <c r="AH2023" s="22" t="s">
        <v>209</v>
      </c>
      <c r="AI2023" s="22"/>
      <c r="AJ2023" s="21" t="s">
        <v>68</v>
      </c>
      <c r="AK2023" s="22"/>
      <c r="AL2023" s="22"/>
      <c r="AM2023" s="22"/>
      <c r="AN2023" s="22"/>
    </row>
    <row r="2024" spans="1:40" s="62" customFormat="1" ht="105" x14ac:dyDescent="0.25">
      <c r="A2024" s="22" t="s">
        <v>41</v>
      </c>
      <c r="B2024" s="22" t="s">
        <v>42</v>
      </c>
      <c r="C2024" s="22" t="s">
        <v>7438</v>
      </c>
      <c r="D2024" s="67" t="s">
        <v>9937</v>
      </c>
      <c r="E2024" s="68">
        <v>44902</v>
      </c>
      <c r="F2024" s="22" t="s">
        <v>9938</v>
      </c>
      <c r="G2024" s="22" t="s">
        <v>9939</v>
      </c>
      <c r="H2024" s="22" t="s">
        <v>46</v>
      </c>
      <c r="I2024" s="22" t="s">
        <v>9940</v>
      </c>
      <c r="J2024" s="22" t="s">
        <v>9941</v>
      </c>
      <c r="K2024" s="22" t="s">
        <v>9942</v>
      </c>
      <c r="L2024" s="22" t="s">
        <v>937</v>
      </c>
      <c r="M2024" s="22" t="s">
        <v>7341</v>
      </c>
      <c r="N2024" s="9">
        <f t="shared" si="31"/>
        <v>8583900</v>
      </c>
      <c r="O2024" s="26">
        <v>8583900</v>
      </c>
      <c r="P2024" s="26">
        <v>8583900</v>
      </c>
      <c r="Q2024" s="22"/>
      <c r="R2024" s="22"/>
      <c r="S2024" s="22"/>
      <c r="T2024" s="22" t="s">
        <v>5607</v>
      </c>
      <c r="U2024" s="25">
        <v>44904</v>
      </c>
      <c r="V2024" s="25">
        <v>44926</v>
      </c>
      <c r="W2024" s="25">
        <v>44904</v>
      </c>
      <c r="X2024" s="22">
        <v>30</v>
      </c>
      <c r="Y2024" s="22"/>
      <c r="Z2024" s="22"/>
      <c r="AA2024" s="22"/>
      <c r="AB2024" s="22"/>
      <c r="AC2024" s="22"/>
      <c r="AD2024" s="22"/>
      <c r="AE2024" s="22" t="s">
        <v>3800</v>
      </c>
      <c r="AF2024" s="22" t="s">
        <v>53</v>
      </c>
      <c r="AG2024" s="22" t="s">
        <v>9921</v>
      </c>
      <c r="AH2024" s="22" t="s">
        <v>209</v>
      </c>
      <c r="AI2024" s="22"/>
      <c r="AJ2024" s="21" t="s">
        <v>68</v>
      </c>
      <c r="AK2024" s="22"/>
      <c r="AL2024" s="22"/>
      <c r="AM2024" s="22"/>
      <c r="AN2024" s="22"/>
    </row>
    <row r="2025" spans="1:40" s="62" customFormat="1" ht="165" x14ac:dyDescent="0.25">
      <c r="A2025" s="22" t="s">
        <v>41</v>
      </c>
      <c r="B2025" s="22" t="s">
        <v>42</v>
      </c>
      <c r="C2025" s="22" t="s">
        <v>7438</v>
      </c>
      <c r="D2025" s="67" t="s">
        <v>9943</v>
      </c>
      <c r="E2025" s="68">
        <v>44902</v>
      </c>
      <c r="F2025" s="22" t="s">
        <v>9944</v>
      </c>
      <c r="G2025" s="22" t="s">
        <v>9945</v>
      </c>
      <c r="H2025" s="22" t="s">
        <v>46</v>
      </c>
      <c r="I2025" s="22" t="s">
        <v>9946</v>
      </c>
      <c r="J2025" s="22" t="s">
        <v>9947</v>
      </c>
      <c r="K2025" s="22" t="s">
        <v>9948</v>
      </c>
      <c r="L2025" s="22" t="s">
        <v>177</v>
      </c>
      <c r="M2025" s="22" t="s">
        <v>7341</v>
      </c>
      <c r="N2025" s="9">
        <f t="shared" si="31"/>
        <v>5112000</v>
      </c>
      <c r="O2025" s="26">
        <v>5112000</v>
      </c>
      <c r="P2025" s="26">
        <v>5112000</v>
      </c>
      <c r="Q2025" s="22"/>
      <c r="R2025" s="22"/>
      <c r="S2025" s="22"/>
      <c r="T2025" s="22" t="s">
        <v>9949</v>
      </c>
      <c r="U2025" s="25">
        <v>44904</v>
      </c>
      <c r="V2025" s="25">
        <v>44926</v>
      </c>
      <c r="W2025" s="25">
        <v>44904</v>
      </c>
      <c r="X2025" s="22">
        <v>30</v>
      </c>
      <c r="Y2025" s="22"/>
      <c r="Z2025" s="22"/>
      <c r="AA2025" s="22"/>
      <c r="AB2025" s="22"/>
      <c r="AC2025" s="22"/>
      <c r="AD2025" s="22"/>
      <c r="AE2025" s="22" t="s">
        <v>7589</v>
      </c>
      <c r="AF2025" s="22" t="s">
        <v>53</v>
      </c>
      <c r="AG2025" s="22" t="s">
        <v>1693</v>
      </c>
      <c r="AH2025" s="22" t="s">
        <v>807</v>
      </c>
      <c r="AI2025" s="22"/>
      <c r="AJ2025" s="21" t="s">
        <v>68</v>
      </c>
      <c r="AK2025" s="22"/>
      <c r="AL2025" s="22"/>
      <c r="AM2025" s="22"/>
      <c r="AN2025" s="22"/>
    </row>
    <row r="2026" spans="1:40" s="56" customFormat="1" ht="165" x14ac:dyDescent="0.25">
      <c r="A2026" s="22" t="s">
        <v>41</v>
      </c>
      <c r="B2026" s="22" t="s">
        <v>42</v>
      </c>
      <c r="C2026" s="22" t="s">
        <v>7438</v>
      </c>
      <c r="D2026" s="67" t="s">
        <v>9950</v>
      </c>
      <c r="E2026" s="68">
        <v>44902</v>
      </c>
      <c r="F2026" s="22" t="s">
        <v>9951</v>
      </c>
      <c r="G2026" s="32">
        <v>1049639604</v>
      </c>
      <c r="H2026" s="22" t="s">
        <v>46</v>
      </c>
      <c r="I2026" s="22" t="s">
        <v>9952</v>
      </c>
      <c r="J2026" s="22" t="s">
        <v>9953</v>
      </c>
      <c r="K2026" s="22" t="s">
        <v>1679</v>
      </c>
      <c r="L2026" s="22" t="s">
        <v>99</v>
      </c>
      <c r="M2026" s="22" t="s">
        <v>7341</v>
      </c>
      <c r="N2026" s="9">
        <f t="shared" si="31"/>
        <v>3805800</v>
      </c>
      <c r="O2026" s="26">
        <v>3805800</v>
      </c>
      <c r="P2026" s="26">
        <v>3805800</v>
      </c>
      <c r="Q2026" s="22"/>
      <c r="R2026" s="22"/>
      <c r="S2026" s="22"/>
      <c r="T2026" s="22" t="s">
        <v>9026</v>
      </c>
      <c r="U2026" s="25">
        <v>44904</v>
      </c>
      <c r="V2026" s="25">
        <v>44926</v>
      </c>
      <c r="W2026" s="51">
        <v>44904</v>
      </c>
      <c r="X2026" s="52">
        <v>30</v>
      </c>
      <c r="Y2026" s="52"/>
      <c r="Z2026" s="52"/>
      <c r="AA2026" s="52"/>
      <c r="AB2026" s="52"/>
      <c r="AC2026" s="52"/>
      <c r="AD2026" s="52"/>
      <c r="AE2026" s="52" t="s">
        <v>8128</v>
      </c>
      <c r="AF2026" s="52" t="s">
        <v>53</v>
      </c>
      <c r="AG2026" s="52" t="s">
        <v>1682</v>
      </c>
      <c r="AH2026" s="52" t="s">
        <v>807</v>
      </c>
      <c r="AI2026" s="52"/>
      <c r="AJ2026" s="21" t="s">
        <v>68</v>
      </c>
      <c r="AK2026" s="52"/>
      <c r="AL2026" s="52"/>
      <c r="AM2026" s="52"/>
      <c r="AN2026" s="52"/>
    </row>
    <row r="2027" spans="1:40" s="62" customFormat="1" ht="165" x14ac:dyDescent="0.25">
      <c r="A2027" s="22" t="s">
        <v>41</v>
      </c>
      <c r="B2027" s="22" t="s">
        <v>42</v>
      </c>
      <c r="C2027" s="22" t="s">
        <v>7438</v>
      </c>
      <c r="D2027" s="67" t="s">
        <v>9954</v>
      </c>
      <c r="E2027" s="68">
        <v>44901</v>
      </c>
      <c r="F2027" s="22" t="s">
        <v>3257</v>
      </c>
      <c r="G2027" s="22" t="s">
        <v>9955</v>
      </c>
      <c r="H2027" s="22" t="s">
        <v>46</v>
      </c>
      <c r="I2027" s="22" t="s">
        <v>9952</v>
      </c>
      <c r="J2027" s="22" t="s">
        <v>9956</v>
      </c>
      <c r="K2027" s="22" t="s">
        <v>9957</v>
      </c>
      <c r="L2027" s="22" t="s">
        <v>99</v>
      </c>
      <c r="M2027" s="22" t="s">
        <v>7341</v>
      </c>
      <c r="N2027" s="9">
        <f t="shared" si="31"/>
        <v>3805800</v>
      </c>
      <c r="O2027" s="26">
        <v>3805800</v>
      </c>
      <c r="P2027" s="26">
        <v>3805800</v>
      </c>
      <c r="Q2027" s="22"/>
      <c r="R2027" s="22"/>
      <c r="S2027" s="22"/>
      <c r="T2027" s="22" t="s">
        <v>9958</v>
      </c>
      <c r="U2027" s="25">
        <v>44904</v>
      </c>
      <c r="V2027" s="25">
        <v>44926</v>
      </c>
      <c r="W2027" s="25">
        <v>44904</v>
      </c>
      <c r="X2027" s="22">
        <v>30</v>
      </c>
      <c r="Y2027" s="22"/>
      <c r="Z2027" s="22"/>
      <c r="AA2027" s="22"/>
      <c r="AB2027" s="22"/>
      <c r="AC2027" s="22"/>
      <c r="AD2027" s="22"/>
      <c r="AE2027" s="22" t="s">
        <v>3344</v>
      </c>
      <c r="AF2027" s="22" t="s">
        <v>53</v>
      </c>
      <c r="AG2027" s="22" t="s">
        <v>1682</v>
      </c>
      <c r="AH2027" s="22" t="s">
        <v>807</v>
      </c>
      <c r="AI2027" s="22"/>
      <c r="AJ2027" s="21" t="s">
        <v>68</v>
      </c>
      <c r="AK2027" s="22"/>
      <c r="AL2027" s="22"/>
      <c r="AM2027" s="22"/>
      <c r="AN2027" s="22"/>
    </row>
    <row r="2028" spans="1:40" s="62" customFormat="1" ht="105" x14ac:dyDescent="0.25">
      <c r="A2028" s="22" t="s">
        <v>41</v>
      </c>
      <c r="B2028" s="22" t="s">
        <v>42</v>
      </c>
      <c r="C2028" s="22" t="s">
        <v>81</v>
      </c>
      <c r="D2028" s="67" t="s">
        <v>9959</v>
      </c>
      <c r="E2028" s="68">
        <v>44904</v>
      </c>
      <c r="F2028" s="22" t="s">
        <v>9960</v>
      </c>
      <c r="G2028" s="22" t="s">
        <v>9961</v>
      </c>
      <c r="H2028" s="22" t="s">
        <v>46</v>
      </c>
      <c r="I2028" s="22" t="s">
        <v>9962</v>
      </c>
      <c r="J2028" s="22" t="s">
        <v>9963</v>
      </c>
      <c r="K2028" s="22" t="s">
        <v>9964</v>
      </c>
      <c r="L2028" s="22" t="s">
        <v>86</v>
      </c>
      <c r="M2028" s="22" t="s">
        <v>7341</v>
      </c>
      <c r="N2028" s="9">
        <f t="shared" si="31"/>
        <v>2581200</v>
      </c>
      <c r="O2028" s="26">
        <v>2581200</v>
      </c>
      <c r="P2028" s="26">
        <v>2581200</v>
      </c>
      <c r="Q2028" s="22"/>
      <c r="R2028" s="22"/>
      <c r="S2028" s="22"/>
      <c r="T2028" s="22" t="s">
        <v>7273</v>
      </c>
      <c r="U2028" s="25">
        <v>44907</v>
      </c>
      <c r="V2028" s="25">
        <v>44926</v>
      </c>
      <c r="W2028" s="25">
        <v>44907</v>
      </c>
      <c r="X2028" s="22">
        <v>30</v>
      </c>
      <c r="Y2028" s="22"/>
      <c r="Z2028" s="22"/>
      <c r="AA2028" s="22"/>
      <c r="AB2028" s="22"/>
      <c r="AC2028" s="22"/>
      <c r="AD2028" s="22"/>
      <c r="AE2028" s="22" t="s">
        <v>7654</v>
      </c>
      <c r="AF2028" s="22" t="s">
        <v>53</v>
      </c>
      <c r="AG2028" s="22" t="s">
        <v>616</v>
      </c>
      <c r="AH2028" s="22" t="s">
        <v>209</v>
      </c>
      <c r="AI2028" s="22"/>
      <c r="AJ2028" s="21" t="s">
        <v>68</v>
      </c>
      <c r="AK2028" s="22"/>
      <c r="AL2028" s="22"/>
      <c r="AM2028" s="22"/>
      <c r="AN2028" s="22"/>
    </row>
    <row r="2029" spans="1:40" s="62" customFormat="1" ht="135" x14ac:dyDescent="0.25">
      <c r="A2029" s="22" t="s">
        <v>41</v>
      </c>
      <c r="B2029" s="22" t="s">
        <v>42</v>
      </c>
      <c r="C2029" s="22" t="s">
        <v>7438</v>
      </c>
      <c r="D2029" s="67" t="s">
        <v>9965</v>
      </c>
      <c r="E2029" s="68">
        <v>44900</v>
      </c>
      <c r="F2029" s="22" t="s">
        <v>9966</v>
      </c>
      <c r="G2029" s="32">
        <v>11321635</v>
      </c>
      <c r="H2029" s="22" t="s">
        <v>46</v>
      </c>
      <c r="I2029" s="22" t="s">
        <v>4541</v>
      </c>
      <c r="J2029" s="22" t="s">
        <v>9967</v>
      </c>
      <c r="K2029" s="22" t="s">
        <v>7236</v>
      </c>
      <c r="L2029" s="22" t="s">
        <v>1310</v>
      </c>
      <c r="M2029" s="22" t="s">
        <v>7341</v>
      </c>
      <c r="N2029" s="9">
        <f t="shared" si="31"/>
        <v>4456800</v>
      </c>
      <c r="O2029" s="26">
        <v>4456800</v>
      </c>
      <c r="P2029" s="26">
        <v>4456800</v>
      </c>
      <c r="Q2029" s="22"/>
      <c r="R2029" s="22"/>
      <c r="S2029" s="22"/>
      <c r="T2029" s="22" t="s">
        <v>7273</v>
      </c>
      <c r="U2029" s="25">
        <v>44902</v>
      </c>
      <c r="V2029" s="25">
        <v>44926</v>
      </c>
      <c r="W2029" s="25">
        <v>44901</v>
      </c>
      <c r="X2029" s="22">
        <v>30</v>
      </c>
      <c r="Y2029" s="22"/>
      <c r="Z2029" s="22"/>
      <c r="AA2029" s="22"/>
      <c r="AB2029" s="22"/>
      <c r="AC2029" s="22"/>
      <c r="AD2029" s="22"/>
      <c r="AE2029" s="22" t="s">
        <v>1857</v>
      </c>
      <c r="AF2029" s="22" t="s">
        <v>53</v>
      </c>
      <c r="AG2029" s="22" t="s">
        <v>616</v>
      </c>
      <c r="AH2029" s="22" t="s">
        <v>209</v>
      </c>
      <c r="AI2029" s="22"/>
      <c r="AJ2029" s="21" t="s">
        <v>160</v>
      </c>
      <c r="AK2029" s="22"/>
      <c r="AL2029" s="22"/>
      <c r="AM2029" s="22"/>
      <c r="AN2029" s="22"/>
    </row>
    <row r="2030" spans="1:40" s="62" customFormat="1" ht="180" x14ac:dyDescent="0.25">
      <c r="A2030" s="22" t="s">
        <v>41</v>
      </c>
      <c r="B2030" s="22" t="s">
        <v>42</v>
      </c>
      <c r="C2030" s="22" t="s">
        <v>7438</v>
      </c>
      <c r="D2030" s="67" t="s">
        <v>9968</v>
      </c>
      <c r="E2030" s="68">
        <v>44901</v>
      </c>
      <c r="F2030" s="22" t="s">
        <v>9969</v>
      </c>
      <c r="G2030" s="32">
        <v>1016027396</v>
      </c>
      <c r="H2030" s="22" t="s">
        <v>46</v>
      </c>
      <c r="I2030" s="22" t="s">
        <v>9970</v>
      </c>
      <c r="J2030" s="22" t="s">
        <v>9971</v>
      </c>
      <c r="K2030" s="22" t="s">
        <v>9972</v>
      </c>
      <c r="L2030" s="22" t="s">
        <v>7361</v>
      </c>
      <c r="M2030" s="22" t="s">
        <v>7341</v>
      </c>
      <c r="N2030" s="9">
        <f t="shared" si="31"/>
        <v>10460700</v>
      </c>
      <c r="O2030" s="26">
        <v>10460700</v>
      </c>
      <c r="P2030" s="26">
        <v>10460700</v>
      </c>
      <c r="Q2030" s="22"/>
      <c r="R2030" s="22"/>
      <c r="S2030" s="22"/>
      <c r="T2030" s="22" t="s">
        <v>7273</v>
      </c>
      <c r="U2030" s="25">
        <v>44904</v>
      </c>
      <c r="V2030" s="25">
        <v>44926</v>
      </c>
      <c r="W2030" s="25">
        <v>44904</v>
      </c>
      <c r="X2030" s="22">
        <v>30</v>
      </c>
      <c r="Y2030" s="22"/>
      <c r="Z2030" s="22"/>
      <c r="AA2030" s="22"/>
      <c r="AB2030" s="22"/>
      <c r="AC2030" s="22"/>
      <c r="AD2030" s="22"/>
      <c r="AE2030" s="22" t="s">
        <v>9973</v>
      </c>
      <c r="AF2030" s="22" t="s">
        <v>53</v>
      </c>
      <c r="AG2030" s="22" t="s">
        <v>7306</v>
      </c>
      <c r="AH2030" s="22" t="s">
        <v>209</v>
      </c>
      <c r="AI2030" s="22"/>
      <c r="AJ2030" s="21" t="s">
        <v>56</v>
      </c>
      <c r="AK2030" s="22"/>
      <c r="AL2030" s="22"/>
      <c r="AM2030" s="22"/>
      <c r="AN2030" s="22"/>
    </row>
    <row r="2031" spans="1:40" s="56" customFormat="1" ht="225" x14ac:dyDescent="0.25">
      <c r="A2031" s="22" t="s">
        <v>41</v>
      </c>
      <c r="B2031" s="22" t="s">
        <v>42</v>
      </c>
      <c r="C2031" s="22" t="s">
        <v>7438</v>
      </c>
      <c r="D2031" s="67" t="s">
        <v>9974</v>
      </c>
      <c r="E2031" s="68">
        <v>44901</v>
      </c>
      <c r="F2031" s="22" t="s">
        <v>1760</v>
      </c>
      <c r="G2031" s="22" t="s">
        <v>9975</v>
      </c>
      <c r="H2031" s="22" t="s">
        <v>46</v>
      </c>
      <c r="I2031" s="22" t="s">
        <v>4541</v>
      </c>
      <c r="J2031" s="22" t="s">
        <v>9976</v>
      </c>
      <c r="K2031" s="22" t="s">
        <v>9977</v>
      </c>
      <c r="L2031" s="22" t="s">
        <v>99</v>
      </c>
      <c r="M2031" s="22" t="s">
        <v>7341</v>
      </c>
      <c r="N2031" s="9">
        <f t="shared" si="31"/>
        <v>4947540</v>
      </c>
      <c r="O2031" s="26">
        <v>4947540</v>
      </c>
      <c r="P2031" s="26">
        <v>3805800</v>
      </c>
      <c r="Q2031" s="22"/>
      <c r="R2031" s="22"/>
      <c r="S2031" s="22"/>
      <c r="T2031" s="22" t="s">
        <v>290</v>
      </c>
      <c r="U2031" s="25">
        <v>44904</v>
      </c>
      <c r="V2031" s="25">
        <v>44926</v>
      </c>
      <c r="W2031" s="51">
        <v>44904</v>
      </c>
      <c r="X2031" s="52">
        <v>30</v>
      </c>
      <c r="Y2031" s="52"/>
      <c r="Z2031" s="52"/>
      <c r="AA2031" s="52"/>
      <c r="AB2031" s="52"/>
      <c r="AC2031" s="52"/>
      <c r="AD2031" s="52"/>
      <c r="AE2031" s="22" t="s">
        <v>7589</v>
      </c>
      <c r="AF2031" s="52" t="s">
        <v>53</v>
      </c>
      <c r="AG2031" s="52" t="s">
        <v>1688</v>
      </c>
      <c r="AH2031" s="52" t="s">
        <v>807</v>
      </c>
      <c r="AI2031" s="52"/>
      <c r="AJ2031" s="21" t="s">
        <v>229</v>
      </c>
      <c r="AK2031" s="52"/>
      <c r="AL2031" s="52"/>
      <c r="AM2031" s="52"/>
      <c r="AN2031" s="52"/>
    </row>
    <row r="2032" spans="1:40" s="62" customFormat="1" ht="225" x14ac:dyDescent="0.25">
      <c r="A2032" s="22" t="s">
        <v>41</v>
      </c>
      <c r="B2032" s="22" t="s">
        <v>42</v>
      </c>
      <c r="C2032" s="22" t="s">
        <v>7438</v>
      </c>
      <c r="D2032" s="67" t="s">
        <v>9978</v>
      </c>
      <c r="E2032" s="68">
        <v>44901</v>
      </c>
      <c r="F2032" s="22" t="s">
        <v>1741</v>
      </c>
      <c r="G2032" s="22">
        <v>1067929762</v>
      </c>
      <c r="H2032" s="22" t="s">
        <v>46</v>
      </c>
      <c r="I2032" s="22" t="s">
        <v>4541</v>
      </c>
      <c r="J2032" s="22" t="s">
        <v>9979</v>
      </c>
      <c r="K2032" s="22" t="s">
        <v>9980</v>
      </c>
      <c r="L2032" s="22" t="s">
        <v>99</v>
      </c>
      <c r="M2032" s="22" t="s">
        <v>7341</v>
      </c>
      <c r="N2032" s="9">
        <f t="shared" si="31"/>
        <v>3805800</v>
      </c>
      <c r="O2032" s="26">
        <v>3805800</v>
      </c>
      <c r="P2032" s="26">
        <v>3805800</v>
      </c>
      <c r="Q2032" s="22"/>
      <c r="R2032" s="22"/>
      <c r="S2032" s="22"/>
      <c r="T2032" s="22" t="s">
        <v>290</v>
      </c>
      <c r="U2032" s="25">
        <v>44904</v>
      </c>
      <c r="V2032" s="25">
        <v>44926</v>
      </c>
      <c r="W2032" s="25">
        <v>44904</v>
      </c>
      <c r="X2032" s="22">
        <v>30</v>
      </c>
      <c r="Y2032" s="22"/>
      <c r="Z2032" s="22"/>
      <c r="AA2032" s="22"/>
      <c r="AB2032" s="22"/>
      <c r="AC2032" s="22"/>
      <c r="AD2032" s="22"/>
      <c r="AE2032" s="22" t="s">
        <v>7589</v>
      </c>
      <c r="AF2032" s="22" t="s">
        <v>53</v>
      </c>
      <c r="AG2032" s="22" t="s">
        <v>1688</v>
      </c>
      <c r="AH2032" s="22" t="s">
        <v>807</v>
      </c>
      <c r="AI2032" s="22"/>
      <c r="AJ2032" s="21" t="s">
        <v>229</v>
      </c>
      <c r="AK2032" s="22"/>
      <c r="AL2032" s="22"/>
      <c r="AM2032" s="22"/>
      <c r="AN2032" s="22"/>
    </row>
    <row r="2033" spans="1:40" s="66" customFormat="1" ht="30" x14ac:dyDescent="0.25">
      <c r="A2033" s="11" t="s">
        <v>41</v>
      </c>
      <c r="B2033" s="11" t="s">
        <v>42</v>
      </c>
      <c r="C2033" s="11" t="s">
        <v>7505</v>
      </c>
      <c r="D2033" s="71" t="s">
        <v>9981</v>
      </c>
      <c r="E2033" s="71"/>
      <c r="F2033" s="11" t="s">
        <v>9982</v>
      </c>
      <c r="G2033" s="11"/>
      <c r="H2033" s="11"/>
      <c r="I2033" s="11"/>
      <c r="J2033" s="11"/>
      <c r="K2033" s="11"/>
      <c r="L2033" s="11"/>
      <c r="M2033" s="11"/>
      <c r="N2033" s="9">
        <f t="shared" si="31"/>
        <v>0</v>
      </c>
      <c r="O2033" s="26"/>
      <c r="P2033" s="26"/>
      <c r="Q2033" s="11"/>
      <c r="R2033" s="11"/>
      <c r="S2033" s="11"/>
      <c r="T2033" s="11"/>
      <c r="U2033" s="11"/>
      <c r="V2033" s="11"/>
      <c r="W2033" s="76"/>
      <c r="X2033" s="76"/>
      <c r="Y2033" s="76"/>
      <c r="Z2033" s="76"/>
      <c r="AA2033" s="76"/>
      <c r="AB2033" s="76"/>
      <c r="AC2033" s="76"/>
      <c r="AD2033" s="76"/>
      <c r="AE2033" s="76"/>
      <c r="AF2033" s="11" t="s">
        <v>282</v>
      </c>
      <c r="AG2033" s="76"/>
      <c r="AH2033" s="76"/>
      <c r="AI2033" s="76"/>
      <c r="AJ2033" s="14" t="s">
        <v>229</v>
      </c>
      <c r="AK2033" s="76"/>
      <c r="AL2033" s="76"/>
      <c r="AM2033" s="76"/>
      <c r="AN2033" s="76"/>
    </row>
    <row r="2034" spans="1:40" s="56" customFormat="1" ht="210" x14ac:dyDescent="0.25">
      <c r="A2034" s="22" t="s">
        <v>41</v>
      </c>
      <c r="B2034" s="22" t="s">
        <v>42</v>
      </c>
      <c r="C2034" s="22" t="s">
        <v>7438</v>
      </c>
      <c r="D2034" s="67" t="s">
        <v>9983</v>
      </c>
      <c r="E2034" s="68">
        <v>44902</v>
      </c>
      <c r="F2034" s="22" t="s">
        <v>9984</v>
      </c>
      <c r="G2034" s="22" t="s">
        <v>9985</v>
      </c>
      <c r="H2034" s="22" t="s">
        <v>46</v>
      </c>
      <c r="I2034" s="22" t="s">
        <v>4541</v>
      </c>
      <c r="J2034" s="22" t="s">
        <v>9986</v>
      </c>
      <c r="K2034" s="22" t="s">
        <v>7016</v>
      </c>
      <c r="L2034" s="22" t="s">
        <v>99</v>
      </c>
      <c r="M2034" s="22" t="s">
        <v>7341</v>
      </c>
      <c r="N2034" s="9">
        <f t="shared" si="31"/>
        <v>5708700</v>
      </c>
      <c r="O2034" s="26">
        <v>5708700</v>
      </c>
      <c r="P2034" s="26">
        <v>3805800</v>
      </c>
      <c r="Q2034" s="22"/>
      <c r="R2034" s="22"/>
      <c r="S2034" s="22"/>
      <c r="T2034" s="22" t="s">
        <v>266</v>
      </c>
      <c r="U2034" s="25">
        <v>44907</v>
      </c>
      <c r="V2034" s="25">
        <v>44926</v>
      </c>
      <c r="W2034" s="51">
        <v>44907</v>
      </c>
      <c r="X2034" s="52">
        <v>30</v>
      </c>
      <c r="Y2034" s="52"/>
      <c r="Z2034" s="52"/>
      <c r="AA2034" s="52"/>
      <c r="AB2034" s="52"/>
      <c r="AC2034" s="52"/>
      <c r="AD2034" s="52"/>
      <c r="AE2034" s="22" t="s">
        <v>7589</v>
      </c>
      <c r="AF2034" s="52" t="s">
        <v>53</v>
      </c>
      <c r="AG2034" s="22" t="s">
        <v>1688</v>
      </c>
      <c r="AH2034" s="52" t="s">
        <v>807</v>
      </c>
      <c r="AI2034" s="52"/>
      <c r="AJ2034" s="21" t="s">
        <v>229</v>
      </c>
      <c r="AK2034" s="52"/>
      <c r="AL2034" s="52"/>
      <c r="AM2034" s="52"/>
      <c r="AN2034" s="52"/>
    </row>
    <row r="2035" spans="1:40" s="62" customFormat="1" ht="135" x14ac:dyDescent="0.25">
      <c r="A2035" s="22" t="s">
        <v>41</v>
      </c>
      <c r="B2035" s="22" t="s">
        <v>42</v>
      </c>
      <c r="C2035" s="22" t="s">
        <v>81</v>
      </c>
      <c r="D2035" s="67" t="s">
        <v>9987</v>
      </c>
      <c r="E2035" s="68">
        <v>44902</v>
      </c>
      <c r="F2035" s="22" t="s">
        <v>4578</v>
      </c>
      <c r="G2035" s="22" t="s">
        <v>9988</v>
      </c>
      <c r="H2035" s="22" t="s">
        <v>46</v>
      </c>
      <c r="I2035" s="22" t="s">
        <v>4541</v>
      </c>
      <c r="J2035" s="22" t="s">
        <v>9989</v>
      </c>
      <c r="K2035" s="22" t="s">
        <v>9990</v>
      </c>
      <c r="L2035" s="22" t="s">
        <v>7476</v>
      </c>
      <c r="M2035" s="22" t="s">
        <v>7341</v>
      </c>
      <c r="N2035" s="9">
        <f t="shared" si="31"/>
        <v>2046600</v>
      </c>
      <c r="O2035" s="26">
        <v>2046600</v>
      </c>
      <c r="P2035" s="26">
        <v>2046600</v>
      </c>
      <c r="Q2035" s="22"/>
      <c r="R2035" s="22"/>
      <c r="S2035" s="22"/>
      <c r="T2035" s="22" t="s">
        <v>7445</v>
      </c>
      <c r="U2035" s="25">
        <v>44907</v>
      </c>
      <c r="V2035" s="25">
        <v>44926</v>
      </c>
      <c r="W2035" s="25">
        <v>44907</v>
      </c>
      <c r="X2035" s="22">
        <v>30</v>
      </c>
      <c r="Y2035" s="22"/>
      <c r="Z2035" s="22"/>
      <c r="AA2035" s="22"/>
      <c r="AB2035" s="22"/>
      <c r="AC2035" s="22"/>
      <c r="AD2035" s="22"/>
      <c r="AE2035" s="22" t="s">
        <v>423</v>
      </c>
      <c r="AF2035" s="22" t="s">
        <v>53</v>
      </c>
      <c r="AG2035" s="22" t="s">
        <v>616</v>
      </c>
      <c r="AH2035" s="22" t="s">
        <v>209</v>
      </c>
      <c r="AI2035" s="22"/>
      <c r="AJ2035" s="21" t="s">
        <v>229</v>
      </c>
      <c r="AK2035" s="22"/>
      <c r="AL2035" s="22"/>
      <c r="AM2035" s="22"/>
      <c r="AN2035" s="22"/>
    </row>
    <row r="2036" spans="1:40" s="62" customFormat="1" ht="195" x14ac:dyDescent="0.25">
      <c r="A2036" s="22" t="s">
        <v>41</v>
      </c>
      <c r="B2036" s="22" t="s">
        <v>42</v>
      </c>
      <c r="C2036" s="22" t="s">
        <v>7438</v>
      </c>
      <c r="D2036" s="67" t="s">
        <v>9991</v>
      </c>
      <c r="E2036" s="68">
        <v>44901</v>
      </c>
      <c r="F2036" s="22" t="s">
        <v>9992</v>
      </c>
      <c r="G2036" s="22" t="s">
        <v>9993</v>
      </c>
      <c r="H2036" s="22" t="s">
        <v>46</v>
      </c>
      <c r="I2036" s="22" t="s">
        <v>9994</v>
      </c>
      <c r="J2036" s="22" t="s">
        <v>9995</v>
      </c>
      <c r="K2036" s="22" t="s">
        <v>9996</v>
      </c>
      <c r="L2036" s="22" t="s">
        <v>9997</v>
      </c>
      <c r="M2036" s="22" t="s">
        <v>7341</v>
      </c>
      <c r="N2036" s="9">
        <f t="shared" si="31"/>
        <v>10460700</v>
      </c>
      <c r="O2036" s="26">
        <v>10460700</v>
      </c>
      <c r="P2036" s="26">
        <v>6973800</v>
      </c>
      <c r="Q2036" s="22"/>
      <c r="R2036" s="22"/>
      <c r="S2036" s="22"/>
      <c r="T2036" s="22" t="s">
        <v>9998</v>
      </c>
      <c r="U2036" s="25">
        <v>44907</v>
      </c>
      <c r="V2036" s="25">
        <v>44926</v>
      </c>
      <c r="W2036" s="25">
        <v>44907</v>
      </c>
      <c r="X2036" s="22">
        <v>30</v>
      </c>
      <c r="Y2036" s="22"/>
      <c r="Z2036" s="22"/>
      <c r="AA2036" s="22"/>
      <c r="AB2036" s="22"/>
      <c r="AC2036" s="22"/>
      <c r="AD2036" s="22"/>
      <c r="AE2036" s="22" t="s">
        <v>8699</v>
      </c>
      <c r="AF2036" s="22" t="s">
        <v>53</v>
      </c>
      <c r="AG2036" s="22" t="s">
        <v>616</v>
      </c>
      <c r="AH2036" s="22" t="s">
        <v>209</v>
      </c>
      <c r="AI2036" s="22"/>
      <c r="AJ2036" s="21" t="s">
        <v>229</v>
      </c>
      <c r="AK2036" s="22"/>
      <c r="AL2036" s="22"/>
      <c r="AM2036" s="22"/>
      <c r="AN2036" s="22"/>
    </row>
    <row r="2037" spans="1:40" s="56" customFormat="1" ht="150" x14ac:dyDescent="0.25">
      <c r="A2037" s="22" t="s">
        <v>41</v>
      </c>
      <c r="B2037" s="22" t="s">
        <v>42</v>
      </c>
      <c r="C2037" s="22" t="s">
        <v>7438</v>
      </c>
      <c r="D2037" s="67" t="s">
        <v>9999</v>
      </c>
      <c r="E2037" s="68">
        <v>44901</v>
      </c>
      <c r="F2037" s="22" t="s">
        <v>10000</v>
      </c>
      <c r="G2037" s="22" t="s">
        <v>10001</v>
      </c>
      <c r="H2037" s="22" t="s">
        <v>46</v>
      </c>
      <c r="I2037" s="22" t="s">
        <v>9994</v>
      </c>
      <c r="J2037" s="22" t="s">
        <v>10002</v>
      </c>
      <c r="K2037" s="22" t="s">
        <v>10003</v>
      </c>
      <c r="L2037" s="22" t="s">
        <v>177</v>
      </c>
      <c r="M2037" s="22" t="s">
        <v>7341</v>
      </c>
      <c r="N2037" s="9">
        <f t="shared" si="31"/>
        <v>5112000</v>
      </c>
      <c r="O2037" s="26">
        <v>5112000</v>
      </c>
      <c r="P2037" s="26">
        <v>5112000</v>
      </c>
      <c r="Q2037" s="22"/>
      <c r="R2037" s="22"/>
      <c r="S2037" s="22"/>
      <c r="T2037" s="22" t="s">
        <v>7273</v>
      </c>
      <c r="U2037" s="25">
        <v>44902</v>
      </c>
      <c r="V2037" s="25">
        <v>44926</v>
      </c>
      <c r="W2037" s="51">
        <v>44902</v>
      </c>
      <c r="X2037" s="52">
        <v>30</v>
      </c>
      <c r="Y2037" s="52"/>
      <c r="Z2037" s="52"/>
      <c r="AA2037" s="52"/>
      <c r="AB2037" s="52"/>
      <c r="AC2037" s="52"/>
      <c r="AD2037" s="52"/>
      <c r="AE2037" s="52" t="s">
        <v>10004</v>
      </c>
      <c r="AF2037" s="52" t="s">
        <v>53</v>
      </c>
      <c r="AG2037" s="22" t="s">
        <v>378</v>
      </c>
      <c r="AH2037" s="52" t="s">
        <v>209</v>
      </c>
      <c r="AI2037" s="52"/>
      <c r="AJ2037" s="21" t="s">
        <v>229</v>
      </c>
      <c r="AK2037" s="52"/>
      <c r="AL2037" s="52"/>
      <c r="AM2037" s="52"/>
      <c r="AN2037" s="52"/>
    </row>
    <row r="2038" spans="1:40" s="62" customFormat="1" ht="135" x14ac:dyDescent="0.25">
      <c r="A2038" s="22" t="s">
        <v>41</v>
      </c>
      <c r="B2038" s="22" t="s">
        <v>42</v>
      </c>
      <c r="C2038" s="22" t="s">
        <v>7438</v>
      </c>
      <c r="D2038" s="67" t="s">
        <v>10005</v>
      </c>
      <c r="E2038" s="68">
        <v>44904</v>
      </c>
      <c r="F2038" s="22" t="s">
        <v>10006</v>
      </c>
      <c r="G2038" s="22" t="s">
        <v>10007</v>
      </c>
      <c r="H2038" s="22" t="s">
        <v>46</v>
      </c>
      <c r="I2038" s="22" t="s">
        <v>9895</v>
      </c>
      <c r="J2038" s="22" t="s">
        <v>10008</v>
      </c>
      <c r="K2038" s="22" t="s">
        <v>10009</v>
      </c>
      <c r="L2038" s="22" t="s">
        <v>7361</v>
      </c>
      <c r="M2038" s="22" t="s">
        <v>7341</v>
      </c>
      <c r="N2038" s="9">
        <f t="shared" si="31"/>
        <v>10460700</v>
      </c>
      <c r="O2038" s="26">
        <v>10460700</v>
      </c>
      <c r="P2038" s="26">
        <v>10460700</v>
      </c>
      <c r="Q2038" s="22"/>
      <c r="R2038" s="22"/>
      <c r="S2038" s="22"/>
      <c r="T2038" s="22" t="s">
        <v>266</v>
      </c>
      <c r="U2038" s="25">
        <v>44907</v>
      </c>
      <c r="V2038" s="25">
        <v>44926</v>
      </c>
      <c r="W2038" s="25">
        <v>44907</v>
      </c>
      <c r="X2038" s="22">
        <v>30</v>
      </c>
      <c r="Y2038" s="22"/>
      <c r="Z2038" s="22"/>
      <c r="AA2038" s="22"/>
      <c r="AB2038" s="22"/>
      <c r="AC2038" s="22"/>
      <c r="AD2038" s="22"/>
      <c r="AE2038" s="22" t="s">
        <v>10010</v>
      </c>
      <c r="AF2038" s="22" t="s">
        <v>53</v>
      </c>
      <c r="AG2038" s="22" t="s">
        <v>1688</v>
      </c>
      <c r="AH2038" s="22" t="s">
        <v>807</v>
      </c>
      <c r="AI2038" s="22"/>
      <c r="AJ2038" s="21" t="s">
        <v>229</v>
      </c>
      <c r="AK2038" s="22"/>
      <c r="AL2038" s="22"/>
      <c r="AM2038" s="22"/>
      <c r="AN2038" s="22"/>
    </row>
    <row r="2039" spans="1:40" s="56" customFormat="1" ht="135" x14ac:dyDescent="0.25">
      <c r="A2039" s="22" t="s">
        <v>41</v>
      </c>
      <c r="B2039" s="22" t="s">
        <v>42</v>
      </c>
      <c r="C2039" s="22" t="s">
        <v>7438</v>
      </c>
      <c r="D2039" s="67" t="s">
        <v>10011</v>
      </c>
      <c r="E2039" s="68">
        <v>44904</v>
      </c>
      <c r="F2039" s="22" t="s">
        <v>10012</v>
      </c>
      <c r="G2039" s="32">
        <v>14795109</v>
      </c>
      <c r="H2039" s="22" t="s">
        <v>46</v>
      </c>
      <c r="I2039" s="22" t="s">
        <v>9895</v>
      </c>
      <c r="J2039" s="22" t="s">
        <v>10013</v>
      </c>
      <c r="K2039" s="22" t="s">
        <v>10014</v>
      </c>
      <c r="L2039" s="22" t="s">
        <v>7361</v>
      </c>
      <c r="M2039" s="22" t="s">
        <v>7341</v>
      </c>
      <c r="N2039" s="9">
        <f t="shared" si="31"/>
        <v>10460700</v>
      </c>
      <c r="O2039" s="26">
        <v>10460700</v>
      </c>
      <c r="P2039" s="26">
        <v>10460700</v>
      </c>
      <c r="Q2039" s="22"/>
      <c r="R2039" s="22"/>
      <c r="S2039" s="22"/>
      <c r="T2039" s="22" t="s">
        <v>266</v>
      </c>
      <c r="U2039" s="25">
        <v>44907</v>
      </c>
      <c r="V2039" s="25">
        <v>44926</v>
      </c>
      <c r="W2039" s="25">
        <v>44907</v>
      </c>
      <c r="X2039" s="52">
        <v>30</v>
      </c>
      <c r="Y2039" s="52"/>
      <c r="Z2039" s="52"/>
      <c r="AA2039" s="52"/>
      <c r="AB2039" s="52"/>
      <c r="AC2039" s="52"/>
      <c r="AD2039" s="52"/>
      <c r="AE2039" s="22" t="s">
        <v>10010</v>
      </c>
      <c r="AF2039" s="22" t="s">
        <v>53</v>
      </c>
      <c r="AG2039" s="22" t="s">
        <v>1688</v>
      </c>
      <c r="AH2039" s="52" t="s">
        <v>807</v>
      </c>
      <c r="AI2039" s="52"/>
      <c r="AJ2039" s="21" t="s">
        <v>229</v>
      </c>
      <c r="AK2039" s="52"/>
      <c r="AL2039" s="52"/>
      <c r="AM2039" s="52"/>
      <c r="AN2039" s="52"/>
    </row>
    <row r="2040" spans="1:40" s="62" customFormat="1" ht="165" x14ac:dyDescent="0.25">
      <c r="A2040" s="22" t="s">
        <v>41</v>
      </c>
      <c r="B2040" s="22" t="s">
        <v>42</v>
      </c>
      <c r="C2040" s="22" t="s">
        <v>7438</v>
      </c>
      <c r="D2040" s="67" t="s">
        <v>10015</v>
      </c>
      <c r="E2040" s="68">
        <v>44907</v>
      </c>
      <c r="F2040" s="22" t="s">
        <v>10016</v>
      </c>
      <c r="G2040" s="22" t="s">
        <v>10017</v>
      </c>
      <c r="H2040" s="22" t="s">
        <v>46</v>
      </c>
      <c r="I2040" s="22" t="s">
        <v>9665</v>
      </c>
      <c r="J2040" s="22" t="s">
        <v>10018</v>
      </c>
      <c r="K2040" s="22" t="s">
        <v>10019</v>
      </c>
      <c r="L2040" s="22" t="s">
        <v>177</v>
      </c>
      <c r="M2040" s="22" t="s">
        <v>7341</v>
      </c>
      <c r="N2040" s="9">
        <f t="shared" si="31"/>
        <v>5112000</v>
      </c>
      <c r="O2040" s="26">
        <v>5112000</v>
      </c>
      <c r="P2040" s="26">
        <v>5112000</v>
      </c>
      <c r="Q2040" s="22"/>
      <c r="R2040" s="22"/>
      <c r="S2040" s="22"/>
      <c r="T2040" s="22" t="s">
        <v>7976</v>
      </c>
      <c r="U2040" s="25">
        <v>44909</v>
      </c>
      <c r="V2040" s="25">
        <v>44926</v>
      </c>
      <c r="W2040" s="25">
        <v>44909</v>
      </c>
      <c r="X2040" s="22">
        <v>30</v>
      </c>
      <c r="Y2040" s="22"/>
      <c r="Z2040" s="22"/>
      <c r="AA2040" s="22"/>
      <c r="AB2040" s="22"/>
      <c r="AC2040" s="22"/>
      <c r="AD2040" s="22"/>
      <c r="AE2040" s="22" t="s">
        <v>10020</v>
      </c>
      <c r="AF2040" s="22" t="s">
        <v>53</v>
      </c>
      <c r="AG2040" s="22" t="s">
        <v>1688</v>
      </c>
      <c r="AH2040" s="22" t="s">
        <v>807</v>
      </c>
      <c r="AI2040" s="22"/>
      <c r="AJ2040" s="21" t="s">
        <v>229</v>
      </c>
      <c r="AK2040" s="22"/>
      <c r="AL2040" s="22"/>
      <c r="AM2040" s="22"/>
      <c r="AN2040" s="22"/>
    </row>
    <row r="2041" spans="1:40" s="62" customFormat="1" ht="165" x14ac:dyDescent="0.25">
      <c r="A2041" s="22" t="s">
        <v>41</v>
      </c>
      <c r="B2041" s="22" t="s">
        <v>42</v>
      </c>
      <c r="C2041" s="22" t="s">
        <v>7438</v>
      </c>
      <c r="D2041" s="67" t="s">
        <v>10021</v>
      </c>
      <c r="E2041" s="68">
        <v>44908</v>
      </c>
      <c r="F2041" s="22" t="s">
        <v>10022</v>
      </c>
      <c r="G2041" s="22" t="s">
        <v>10023</v>
      </c>
      <c r="H2041" s="22" t="s">
        <v>46</v>
      </c>
      <c r="I2041" s="22" t="s">
        <v>9665</v>
      </c>
      <c r="J2041" s="22" t="s">
        <v>10024</v>
      </c>
      <c r="K2041" s="22" t="s">
        <v>10025</v>
      </c>
      <c r="L2041" s="22" t="s">
        <v>177</v>
      </c>
      <c r="M2041" s="22" t="s">
        <v>7341</v>
      </c>
      <c r="N2041" s="9">
        <f t="shared" si="31"/>
        <v>5112000</v>
      </c>
      <c r="O2041" s="26">
        <v>5112000</v>
      </c>
      <c r="P2041" s="26">
        <v>5112000</v>
      </c>
      <c r="Q2041" s="22"/>
      <c r="R2041" s="22"/>
      <c r="S2041" s="22"/>
      <c r="T2041" s="22" t="s">
        <v>10026</v>
      </c>
      <c r="U2041" s="25">
        <v>44909</v>
      </c>
      <c r="V2041" s="25">
        <v>44926</v>
      </c>
      <c r="W2041" s="25">
        <v>44909</v>
      </c>
      <c r="X2041" s="22">
        <v>30</v>
      </c>
      <c r="Y2041" s="22"/>
      <c r="Z2041" s="22"/>
      <c r="AA2041" s="22"/>
      <c r="AB2041" s="22"/>
      <c r="AC2041" s="22"/>
      <c r="AD2041" s="22"/>
      <c r="AE2041" s="22" t="s">
        <v>10027</v>
      </c>
      <c r="AF2041" s="22" t="s">
        <v>53</v>
      </c>
      <c r="AG2041" s="22" t="s">
        <v>1688</v>
      </c>
      <c r="AH2041" s="22" t="s">
        <v>807</v>
      </c>
      <c r="AI2041" s="22"/>
      <c r="AJ2041" s="21" t="s">
        <v>229</v>
      </c>
      <c r="AK2041" s="22"/>
      <c r="AL2041" s="22"/>
      <c r="AM2041" s="22"/>
      <c r="AN2041" s="22"/>
    </row>
    <row r="2042" spans="1:40" s="62" customFormat="1" ht="165" x14ac:dyDescent="0.25">
      <c r="A2042" s="22" t="s">
        <v>41</v>
      </c>
      <c r="B2042" s="22" t="s">
        <v>42</v>
      </c>
      <c r="C2042" s="22" t="s">
        <v>7438</v>
      </c>
      <c r="D2042" s="67" t="s">
        <v>10028</v>
      </c>
      <c r="E2042" s="68">
        <v>44907</v>
      </c>
      <c r="F2042" s="22" t="s">
        <v>10029</v>
      </c>
      <c r="G2042" s="22" t="s">
        <v>10030</v>
      </c>
      <c r="H2042" s="22" t="s">
        <v>46</v>
      </c>
      <c r="I2042" s="22" t="s">
        <v>9665</v>
      </c>
      <c r="J2042" s="22" t="s">
        <v>10031</v>
      </c>
      <c r="K2042" s="22" t="s">
        <v>10032</v>
      </c>
      <c r="L2042" s="22" t="s">
        <v>1310</v>
      </c>
      <c r="M2042" s="22" t="s">
        <v>7341</v>
      </c>
      <c r="N2042" s="9">
        <f t="shared" si="31"/>
        <v>4456800</v>
      </c>
      <c r="O2042" s="26">
        <v>4456800</v>
      </c>
      <c r="P2042" s="26">
        <v>4456800</v>
      </c>
      <c r="Q2042" s="22"/>
      <c r="R2042" s="22"/>
      <c r="S2042" s="22"/>
      <c r="T2042" s="22" t="s">
        <v>879</v>
      </c>
      <c r="U2042" s="25">
        <v>44908</v>
      </c>
      <c r="V2042" s="25">
        <v>44926</v>
      </c>
      <c r="W2042" s="25">
        <v>44907</v>
      </c>
      <c r="X2042" s="22">
        <v>30</v>
      </c>
      <c r="Y2042" s="22"/>
      <c r="Z2042" s="22"/>
      <c r="AA2042" s="22"/>
      <c r="AB2042" s="22"/>
      <c r="AC2042" s="22"/>
      <c r="AD2042" s="22"/>
      <c r="AE2042" s="22" t="s">
        <v>880</v>
      </c>
      <c r="AF2042" s="22" t="s">
        <v>53</v>
      </c>
      <c r="AG2042" s="22" t="s">
        <v>1688</v>
      </c>
      <c r="AH2042" s="22" t="s">
        <v>807</v>
      </c>
      <c r="AI2042" s="22"/>
      <c r="AJ2042" s="21" t="s">
        <v>229</v>
      </c>
      <c r="AK2042" s="22"/>
      <c r="AL2042" s="22"/>
      <c r="AM2042" s="22"/>
      <c r="AN2042" s="22"/>
    </row>
    <row r="2043" spans="1:40" customFormat="1" ht="165" x14ac:dyDescent="0.25">
      <c r="A2043" s="22" t="s">
        <v>41</v>
      </c>
      <c r="B2043" s="22" t="s">
        <v>42</v>
      </c>
      <c r="C2043" s="22" t="s">
        <v>7438</v>
      </c>
      <c r="D2043" s="67" t="s">
        <v>10033</v>
      </c>
      <c r="E2043" s="68">
        <v>44907</v>
      </c>
      <c r="F2043" s="22" t="s">
        <v>10034</v>
      </c>
      <c r="G2043" s="22" t="s">
        <v>10035</v>
      </c>
      <c r="H2043" s="22" t="s">
        <v>46</v>
      </c>
      <c r="I2043" s="22" t="s">
        <v>9665</v>
      </c>
      <c r="J2043" s="22" t="s">
        <v>10036</v>
      </c>
      <c r="K2043" s="22" t="s">
        <v>10032</v>
      </c>
      <c r="L2043" s="22" t="s">
        <v>1310</v>
      </c>
      <c r="M2043" s="22" t="s">
        <v>7341</v>
      </c>
      <c r="N2043" s="9">
        <f t="shared" si="31"/>
        <v>4456800</v>
      </c>
      <c r="O2043" s="26">
        <v>4456800</v>
      </c>
      <c r="P2043" s="26">
        <v>4456800</v>
      </c>
      <c r="Q2043" s="22"/>
      <c r="R2043" s="22"/>
      <c r="S2043" s="22"/>
      <c r="T2043" s="22" t="s">
        <v>879</v>
      </c>
      <c r="U2043" s="25">
        <v>44908</v>
      </c>
      <c r="V2043" s="25">
        <v>44926</v>
      </c>
      <c r="W2043" s="25">
        <v>44907</v>
      </c>
      <c r="X2043" s="22">
        <v>30</v>
      </c>
      <c r="Y2043" s="54"/>
      <c r="Z2043" s="54"/>
      <c r="AA2043" s="54"/>
      <c r="AB2043" s="54"/>
      <c r="AC2043" s="54"/>
      <c r="AD2043" s="54"/>
      <c r="AE2043" s="22" t="s">
        <v>880</v>
      </c>
      <c r="AF2043" s="22" t="s">
        <v>53</v>
      </c>
      <c r="AG2043" s="22" t="s">
        <v>1688</v>
      </c>
      <c r="AH2043" s="22" t="s">
        <v>807</v>
      </c>
      <c r="AI2043" s="54"/>
      <c r="AJ2043" s="21" t="s">
        <v>229</v>
      </c>
      <c r="AK2043" s="54"/>
      <c r="AL2043" s="54"/>
      <c r="AM2043" s="54"/>
      <c r="AN2043" s="54"/>
    </row>
    <row r="2044" spans="1:40" s="62" customFormat="1" ht="165" x14ac:dyDescent="0.25">
      <c r="A2044" s="22" t="s">
        <v>41</v>
      </c>
      <c r="B2044" s="22" t="s">
        <v>42</v>
      </c>
      <c r="C2044" s="22" t="s">
        <v>7438</v>
      </c>
      <c r="D2044" s="67" t="s">
        <v>10037</v>
      </c>
      <c r="E2044" s="68">
        <v>44902</v>
      </c>
      <c r="F2044" s="22" t="s">
        <v>10038</v>
      </c>
      <c r="G2044" s="32">
        <v>1049608084</v>
      </c>
      <c r="H2044" s="22" t="s">
        <v>46</v>
      </c>
      <c r="I2044" s="22" t="s">
        <v>8485</v>
      </c>
      <c r="J2044" s="22" t="s">
        <v>10039</v>
      </c>
      <c r="K2044" s="22" t="s">
        <v>5766</v>
      </c>
      <c r="L2044" s="22" t="s">
        <v>10040</v>
      </c>
      <c r="M2044" s="22" t="s">
        <v>7341</v>
      </c>
      <c r="N2044" s="9">
        <f t="shared" si="31"/>
        <v>3805800</v>
      </c>
      <c r="O2044" s="26">
        <v>3805800</v>
      </c>
      <c r="P2044" s="26">
        <v>3805800</v>
      </c>
      <c r="Q2044" s="22"/>
      <c r="R2044" s="22"/>
      <c r="S2044" s="22"/>
      <c r="T2044" s="22" t="s">
        <v>763</v>
      </c>
      <c r="U2044" s="25">
        <v>44904</v>
      </c>
      <c r="V2044" s="25">
        <v>44926</v>
      </c>
      <c r="W2044" s="25">
        <v>44902</v>
      </c>
      <c r="X2044" s="22">
        <v>30</v>
      </c>
      <c r="Y2044" s="22"/>
      <c r="Z2044" s="22"/>
      <c r="AA2044" s="22"/>
      <c r="AB2044" s="22"/>
      <c r="AC2044" s="22"/>
      <c r="AD2044" s="22"/>
      <c r="AE2044" s="22" t="s">
        <v>1771</v>
      </c>
      <c r="AF2044" s="22" t="s">
        <v>53</v>
      </c>
      <c r="AG2044" s="22" t="s">
        <v>1688</v>
      </c>
      <c r="AH2044" s="22" t="s">
        <v>807</v>
      </c>
      <c r="AI2044" s="22"/>
      <c r="AJ2044" s="21" t="s">
        <v>139</v>
      </c>
      <c r="AK2044" s="22"/>
      <c r="AL2044" s="22"/>
      <c r="AM2044" s="22"/>
      <c r="AN2044" s="22"/>
    </row>
    <row r="2045" spans="1:40" s="62" customFormat="1" ht="165" x14ac:dyDescent="0.25">
      <c r="A2045" s="22" t="s">
        <v>41</v>
      </c>
      <c r="B2045" s="22" t="s">
        <v>42</v>
      </c>
      <c r="C2045" s="22" t="s">
        <v>7438</v>
      </c>
      <c r="D2045" s="67" t="s">
        <v>10041</v>
      </c>
      <c r="E2045" s="68">
        <v>44902</v>
      </c>
      <c r="F2045" s="22" t="s">
        <v>1731</v>
      </c>
      <c r="G2045" s="32">
        <v>1106396178</v>
      </c>
      <c r="H2045" s="22" t="s">
        <v>46</v>
      </c>
      <c r="I2045" s="22" t="s">
        <v>9559</v>
      </c>
      <c r="J2045" s="22" t="s">
        <v>10042</v>
      </c>
      <c r="K2045" s="22" t="s">
        <v>5766</v>
      </c>
      <c r="L2045" s="22" t="s">
        <v>10040</v>
      </c>
      <c r="M2045" s="22" t="s">
        <v>7341</v>
      </c>
      <c r="N2045" s="9">
        <f t="shared" si="31"/>
        <v>3805800</v>
      </c>
      <c r="O2045" s="26">
        <v>3805800</v>
      </c>
      <c r="P2045" s="26">
        <v>3805800</v>
      </c>
      <c r="Q2045" s="22"/>
      <c r="R2045" s="22"/>
      <c r="S2045" s="22"/>
      <c r="T2045" s="22" t="s">
        <v>1734</v>
      </c>
      <c r="U2045" s="25">
        <v>44907</v>
      </c>
      <c r="V2045" s="25">
        <v>44926</v>
      </c>
      <c r="W2045" s="25">
        <v>44907</v>
      </c>
      <c r="X2045" s="22">
        <v>30</v>
      </c>
      <c r="Y2045" s="22"/>
      <c r="Z2045" s="22"/>
      <c r="AA2045" s="22"/>
      <c r="AB2045" s="22"/>
      <c r="AC2045" s="22"/>
      <c r="AD2045" s="22"/>
      <c r="AE2045" s="22" t="s">
        <v>6388</v>
      </c>
      <c r="AF2045" s="22" t="s">
        <v>53</v>
      </c>
      <c r="AG2045" s="22" t="s">
        <v>1688</v>
      </c>
      <c r="AH2045" s="22" t="s">
        <v>807</v>
      </c>
      <c r="AI2045" s="22"/>
      <c r="AJ2045" s="21" t="s">
        <v>139</v>
      </c>
      <c r="AK2045" s="22"/>
      <c r="AL2045" s="22"/>
      <c r="AM2045" s="22"/>
      <c r="AN2045" s="22"/>
    </row>
    <row r="2046" spans="1:40" s="62" customFormat="1" ht="165" x14ac:dyDescent="0.25">
      <c r="A2046" s="22" t="s">
        <v>41</v>
      </c>
      <c r="B2046" s="22" t="s">
        <v>42</v>
      </c>
      <c r="C2046" s="22" t="s">
        <v>7438</v>
      </c>
      <c r="D2046" s="67" t="s">
        <v>10043</v>
      </c>
      <c r="E2046" s="68">
        <v>44902</v>
      </c>
      <c r="F2046" s="22" t="s">
        <v>2664</v>
      </c>
      <c r="G2046" s="32">
        <v>1057582405</v>
      </c>
      <c r="H2046" s="22" t="s">
        <v>46</v>
      </c>
      <c r="I2046" s="22" t="s">
        <v>9559</v>
      </c>
      <c r="J2046" s="22" t="s">
        <v>10044</v>
      </c>
      <c r="K2046" s="22" t="s">
        <v>5766</v>
      </c>
      <c r="L2046" s="22" t="s">
        <v>99</v>
      </c>
      <c r="M2046" s="22" t="s">
        <v>7341</v>
      </c>
      <c r="N2046" s="9">
        <f t="shared" si="31"/>
        <v>3805800</v>
      </c>
      <c r="O2046" s="26">
        <v>3805800</v>
      </c>
      <c r="P2046" s="26">
        <v>3805800</v>
      </c>
      <c r="Q2046" s="22"/>
      <c r="R2046" s="22"/>
      <c r="S2046" s="22"/>
      <c r="T2046" s="22" t="s">
        <v>2667</v>
      </c>
      <c r="U2046" s="25">
        <v>44907</v>
      </c>
      <c r="V2046" s="25">
        <v>44926</v>
      </c>
      <c r="W2046" s="25">
        <v>44907</v>
      </c>
      <c r="X2046" s="22">
        <v>30</v>
      </c>
      <c r="Y2046" s="22"/>
      <c r="Z2046" s="22"/>
      <c r="AA2046" s="22"/>
      <c r="AB2046" s="22"/>
      <c r="AC2046" s="22"/>
      <c r="AD2046" s="22"/>
      <c r="AE2046" s="22" t="s">
        <v>2668</v>
      </c>
      <c r="AF2046" s="22" t="s">
        <v>53</v>
      </c>
      <c r="AG2046" s="22" t="s">
        <v>1688</v>
      </c>
      <c r="AH2046" s="22" t="s">
        <v>807</v>
      </c>
      <c r="AI2046" s="22"/>
      <c r="AJ2046" s="21" t="s">
        <v>139</v>
      </c>
      <c r="AK2046" s="22"/>
      <c r="AL2046" s="22"/>
      <c r="AM2046" s="22"/>
      <c r="AN2046" s="22"/>
    </row>
    <row r="2047" spans="1:40" s="62" customFormat="1" ht="135" x14ac:dyDescent="0.25">
      <c r="A2047" s="22" t="s">
        <v>41</v>
      </c>
      <c r="B2047" s="22" t="s">
        <v>42</v>
      </c>
      <c r="C2047" s="22" t="s">
        <v>7438</v>
      </c>
      <c r="D2047" s="67" t="s">
        <v>10045</v>
      </c>
      <c r="E2047" s="68">
        <v>44907</v>
      </c>
      <c r="F2047" s="22" t="s">
        <v>10046</v>
      </c>
      <c r="G2047" s="32">
        <v>1070613387</v>
      </c>
      <c r="H2047" s="22" t="s">
        <v>46</v>
      </c>
      <c r="I2047" s="22" t="s">
        <v>9735</v>
      </c>
      <c r="J2047" s="22" t="s">
        <v>10047</v>
      </c>
      <c r="K2047" s="22" t="s">
        <v>10048</v>
      </c>
      <c r="L2047" s="22" t="s">
        <v>99</v>
      </c>
      <c r="M2047" s="22" t="s">
        <v>7341</v>
      </c>
      <c r="N2047" s="9">
        <f t="shared" si="31"/>
        <v>3805800</v>
      </c>
      <c r="O2047" s="26">
        <v>3805800</v>
      </c>
      <c r="P2047" s="26">
        <v>3805800</v>
      </c>
      <c r="Q2047" s="22"/>
      <c r="R2047" s="22"/>
      <c r="S2047" s="22"/>
      <c r="T2047" s="22" t="s">
        <v>7273</v>
      </c>
      <c r="U2047" s="25">
        <v>44909</v>
      </c>
      <c r="V2047" s="25">
        <v>44926</v>
      </c>
      <c r="W2047" s="25">
        <v>44909</v>
      </c>
      <c r="X2047" s="22">
        <v>30</v>
      </c>
      <c r="Y2047" s="22"/>
      <c r="Z2047" s="22"/>
      <c r="AA2047" s="22"/>
      <c r="AB2047" s="22"/>
      <c r="AC2047" s="22"/>
      <c r="AD2047" s="22"/>
      <c r="AE2047" s="22" t="s">
        <v>8699</v>
      </c>
      <c r="AF2047" s="22" t="s">
        <v>53</v>
      </c>
      <c r="AG2047" s="22" t="s">
        <v>10049</v>
      </c>
      <c r="AH2047" s="22" t="s">
        <v>209</v>
      </c>
      <c r="AI2047" s="22"/>
      <c r="AJ2047" s="21" t="s">
        <v>56</v>
      </c>
      <c r="AK2047" s="22"/>
      <c r="AL2047" s="22"/>
      <c r="AM2047" s="22"/>
      <c r="AN2047" s="22"/>
    </row>
    <row r="2048" spans="1:40" s="62" customFormat="1" ht="150" x14ac:dyDescent="0.25">
      <c r="A2048" s="22" t="s">
        <v>41</v>
      </c>
      <c r="B2048" s="22" t="s">
        <v>42</v>
      </c>
      <c r="C2048" s="22" t="s">
        <v>7438</v>
      </c>
      <c r="D2048" s="67" t="s">
        <v>10050</v>
      </c>
      <c r="E2048" s="68">
        <v>44909</v>
      </c>
      <c r="F2048" s="22" t="s">
        <v>10051</v>
      </c>
      <c r="G2048" s="32">
        <v>1016017306</v>
      </c>
      <c r="H2048" s="22" t="s">
        <v>46</v>
      </c>
      <c r="I2048" s="22" t="s">
        <v>1662</v>
      </c>
      <c r="J2048" s="22" t="s">
        <v>10052</v>
      </c>
      <c r="K2048" s="22" t="s">
        <v>10053</v>
      </c>
      <c r="L2048" s="22" t="s">
        <v>99</v>
      </c>
      <c r="M2048" s="22" t="s">
        <v>7341</v>
      </c>
      <c r="N2048" s="9">
        <f t="shared" si="31"/>
        <v>3805800</v>
      </c>
      <c r="O2048" s="26">
        <v>3805800</v>
      </c>
      <c r="P2048" s="26">
        <v>3805800</v>
      </c>
      <c r="Q2048" s="22"/>
      <c r="R2048" s="22"/>
      <c r="S2048" s="22"/>
      <c r="T2048" s="22" t="s">
        <v>8808</v>
      </c>
      <c r="U2048" s="25">
        <v>44914</v>
      </c>
      <c r="V2048" s="25">
        <v>44926</v>
      </c>
      <c r="W2048" s="25">
        <v>44911</v>
      </c>
      <c r="X2048" s="22">
        <v>30</v>
      </c>
      <c r="Y2048" s="22"/>
      <c r="Z2048" s="22"/>
      <c r="AA2048" s="22"/>
      <c r="AB2048" s="22"/>
      <c r="AC2048" s="22"/>
      <c r="AD2048" s="22"/>
      <c r="AE2048" s="22" t="s">
        <v>10054</v>
      </c>
      <c r="AF2048" s="22" t="s">
        <v>53</v>
      </c>
      <c r="AG2048" s="22" t="s">
        <v>7306</v>
      </c>
      <c r="AH2048" s="22" t="s">
        <v>209</v>
      </c>
      <c r="AI2048" s="22"/>
      <c r="AJ2048" s="21" t="s">
        <v>56</v>
      </c>
      <c r="AK2048" s="22"/>
      <c r="AL2048" s="22"/>
      <c r="AM2048" s="22"/>
      <c r="AN2048" s="22"/>
    </row>
    <row r="2049" spans="1:170" s="62" customFormat="1" ht="135" x14ac:dyDescent="0.25">
      <c r="A2049" s="22" t="s">
        <v>41</v>
      </c>
      <c r="B2049" s="22" t="s">
        <v>42</v>
      </c>
      <c r="C2049" s="22" t="s">
        <v>7438</v>
      </c>
      <c r="D2049" s="67" t="s">
        <v>10055</v>
      </c>
      <c r="E2049" s="68">
        <v>44902</v>
      </c>
      <c r="F2049" s="22" t="s">
        <v>10056</v>
      </c>
      <c r="G2049" s="22" t="s">
        <v>10057</v>
      </c>
      <c r="H2049" s="22" t="s">
        <v>46</v>
      </c>
      <c r="I2049" s="22" t="s">
        <v>10058</v>
      </c>
      <c r="J2049" s="22" t="s">
        <v>10059</v>
      </c>
      <c r="K2049" s="22" t="s">
        <v>10060</v>
      </c>
      <c r="L2049" s="22" t="s">
        <v>7361</v>
      </c>
      <c r="M2049" s="22" t="s">
        <v>7341</v>
      </c>
      <c r="N2049" s="9">
        <f t="shared" si="31"/>
        <v>9065940</v>
      </c>
      <c r="O2049" s="26">
        <v>9065940</v>
      </c>
      <c r="P2049" s="26">
        <v>9065940</v>
      </c>
      <c r="Q2049" s="22"/>
      <c r="R2049" s="22"/>
      <c r="S2049" s="22"/>
      <c r="T2049" s="22" t="s">
        <v>7273</v>
      </c>
      <c r="U2049" s="25">
        <v>44904</v>
      </c>
      <c r="V2049" s="25">
        <v>44926</v>
      </c>
      <c r="W2049" s="25">
        <v>44904</v>
      </c>
      <c r="X2049" s="22">
        <v>30</v>
      </c>
      <c r="Y2049" s="22"/>
      <c r="Z2049" s="22"/>
      <c r="AA2049" s="22"/>
      <c r="AB2049" s="22"/>
      <c r="AC2049" s="22"/>
      <c r="AD2049" s="22"/>
      <c r="AE2049" s="22" t="s">
        <v>10061</v>
      </c>
      <c r="AF2049" s="22" t="s">
        <v>53</v>
      </c>
      <c r="AG2049" s="22" t="s">
        <v>7306</v>
      </c>
      <c r="AH2049" s="22" t="s">
        <v>209</v>
      </c>
      <c r="AI2049" s="22"/>
      <c r="AJ2049" s="21" t="s">
        <v>56</v>
      </c>
      <c r="AK2049" s="22"/>
      <c r="AL2049" s="22"/>
      <c r="AM2049" s="22"/>
      <c r="AN2049" s="22"/>
    </row>
    <row r="2050" spans="1:170" s="16" customFormat="1" ht="120" x14ac:dyDescent="0.25">
      <c r="A2050" s="11" t="s">
        <v>41</v>
      </c>
      <c r="B2050" s="11" t="s">
        <v>42</v>
      </c>
      <c r="C2050" s="11" t="s">
        <v>7394</v>
      </c>
      <c r="D2050" s="71" t="s">
        <v>10062</v>
      </c>
      <c r="E2050" s="72">
        <v>44908</v>
      </c>
      <c r="F2050" s="11" t="s">
        <v>10063</v>
      </c>
      <c r="G2050" s="31">
        <v>1067838188</v>
      </c>
      <c r="H2050" s="11" t="s">
        <v>46</v>
      </c>
      <c r="I2050" s="11" t="s">
        <v>10058</v>
      </c>
      <c r="J2050" s="11" t="s">
        <v>10064</v>
      </c>
      <c r="K2050" s="11" t="s">
        <v>10065</v>
      </c>
      <c r="L2050" s="11" t="s">
        <v>177</v>
      </c>
      <c r="M2050" s="11" t="s">
        <v>7341</v>
      </c>
      <c r="N2050" s="9">
        <f t="shared" si="31"/>
        <v>5112000</v>
      </c>
      <c r="O2050" s="26">
        <v>5112000</v>
      </c>
      <c r="P2050" s="26">
        <v>5112000</v>
      </c>
      <c r="Q2050" s="11"/>
      <c r="R2050" s="11"/>
      <c r="S2050" s="11"/>
      <c r="T2050" s="11" t="s">
        <v>7273</v>
      </c>
      <c r="U2050" s="11"/>
      <c r="V2050" s="12">
        <v>44926</v>
      </c>
      <c r="W2050" s="12">
        <v>44909</v>
      </c>
      <c r="X2050" s="11">
        <v>30</v>
      </c>
      <c r="Y2050" s="11"/>
      <c r="Z2050" s="11"/>
      <c r="AA2050" s="11"/>
      <c r="AB2050" s="11"/>
      <c r="AC2050" s="11"/>
      <c r="AD2050" s="11"/>
      <c r="AE2050" s="11" t="s">
        <v>10066</v>
      </c>
      <c r="AF2050" s="11" t="s">
        <v>53</v>
      </c>
      <c r="AG2050" s="11" t="s">
        <v>7306</v>
      </c>
      <c r="AH2050" s="11" t="s">
        <v>209</v>
      </c>
      <c r="AI2050" s="11"/>
      <c r="AJ2050" s="14" t="s">
        <v>56</v>
      </c>
      <c r="AK2050" s="11"/>
      <c r="AL2050" s="11"/>
      <c r="AM2050" s="11"/>
      <c r="AN2050" s="11"/>
    </row>
    <row r="2051" spans="1:170" s="62" customFormat="1" ht="135" x14ac:dyDescent="0.25">
      <c r="A2051" s="22" t="s">
        <v>41</v>
      </c>
      <c r="B2051" s="22" t="s">
        <v>42</v>
      </c>
      <c r="C2051" s="22" t="s">
        <v>81</v>
      </c>
      <c r="D2051" s="67" t="s">
        <v>10067</v>
      </c>
      <c r="E2051" s="68">
        <v>44910</v>
      </c>
      <c r="F2051" s="22" t="s">
        <v>10068</v>
      </c>
      <c r="G2051" s="32">
        <v>40326986</v>
      </c>
      <c r="H2051" s="22" t="s">
        <v>46</v>
      </c>
      <c r="I2051" s="22" t="s">
        <v>10069</v>
      </c>
      <c r="J2051" s="22" t="s">
        <v>10070</v>
      </c>
      <c r="K2051" s="22" t="s">
        <v>2568</v>
      </c>
      <c r="L2051" s="22" t="s">
        <v>7476</v>
      </c>
      <c r="M2051" s="22" t="s">
        <v>7341</v>
      </c>
      <c r="N2051" s="9">
        <f t="shared" si="31"/>
        <v>3069900</v>
      </c>
      <c r="O2051" s="26">
        <v>3069900</v>
      </c>
      <c r="P2051" s="26">
        <v>2046600</v>
      </c>
      <c r="Q2051" s="22"/>
      <c r="R2051" s="22"/>
      <c r="S2051" s="22"/>
      <c r="T2051" s="22" t="s">
        <v>7273</v>
      </c>
      <c r="U2051" s="25">
        <v>44917</v>
      </c>
      <c r="V2051" s="25">
        <v>44926</v>
      </c>
      <c r="W2051" s="25">
        <v>44915</v>
      </c>
      <c r="X2051" s="22">
        <v>30</v>
      </c>
      <c r="Y2051" s="22"/>
      <c r="Z2051" s="22"/>
      <c r="AA2051" s="22"/>
      <c r="AB2051" s="22"/>
      <c r="AC2051" s="22"/>
      <c r="AD2051" s="22"/>
      <c r="AE2051" s="22" t="s">
        <v>10071</v>
      </c>
      <c r="AF2051" s="22" t="s">
        <v>53</v>
      </c>
      <c r="AG2051" s="22" t="s">
        <v>2221</v>
      </c>
      <c r="AH2051" s="22" t="s">
        <v>807</v>
      </c>
      <c r="AI2051" s="22"/>
      <c r="AJ2051" s="21" t="s">
        <v>160</v>
      </c>
      <c r="AK2051" s="22"/>
      <c r="AL2051" s="22"/>
      <c r="AM2051" s="22"/>
      <c r="AN2051" s="22"/>
    </row>
    <row r="2052" spans="1:170" ht="135" x14ac:dyDescent="0.25">
      <c r="A2052" s="22" t="s">
        <v>41</v>
      </c>
      <c r="B2052" s="22" t="s">
        <v>42</v>
      </c>
      <c r="C2052" s="22" t="s">
        <v>81</v>
      </c>
      <c r="D2052" s="67" t="s">
        <v>10072</v>
      </c>
      <c r="E2052" s="68">
        <v>44910</v>
      </c>
      <c r="F2052" s="22" t="s">
        <v>10073</v>
      </c>
      <c r="G2052" s="32">
        <v>1001325739</v>
      </c>
      <c r="H2052" s="22" t="s">
        <v>46</v>
      </c>
      <c r="I2052" s="22" t="s">
        <v>10069</v>
      </c>
      <c r="J2052" s="22" t="s">
        <v>10074</v>
      </c>
      <c r="K2052" s="22" t="s">
        <v>2568</v>
      </c>
      <c r="L2052" s="22" t="s">
        <v>7476</v>
      </c>
      <c r="M2052" s="22" t="s">
        <v>7341</v>
      </c>
      <c r="N2052" s="9">
        <f t="shared" ref="N2052:N2104" si="32">O2052+Q2052+R2052+S2052</f>
        <v>3069900</v>
      </c>
      <c r="O2052" s="26">
        <v>3069900</v>
      </c>
      <c r="P2052" s="26">
        <v>2046600</v>
      </c>
      <c r="Q2052" s="22"/>
      <c r="R2052" s="22"/>
      <c r="S2052" s="22"/>
      <c r="T2052" s="22" t="s">
        <v>7273</v>
      </c>
      <c r="U2052" s="25">
        <v>44917</v>
      </c>
      <c r="V2052" s="25">
        <v>44926</v>
      </c>
      <c r="W2052" s="25">
        <v>44915</v>
      </c>
      <c r="X2052" s="22">
        <v>30</v>
      </c>
      <c r="Y2052" s="22"/>
      <c r="Z2052" s="22"/>
      <c r="AA2052" s="22"/>
      <c r="AB2052" s="22"/>
      <c r="AC2052" s="22"/>
      <c r="AD2052" s="22"/>
      <c r="AE2052" s="22" t="s">
        <v>10071</v>
      </c>
      <c r="AF2052" s="22" t="s">
        <v>53</v>
      </c>
      <c r="AG2052" s="22" t="s">
        <v>2221</v>
      </c>
      <c r="AH2052" s="22" t="s">
        <v>807</v>
      </c>
      <c r="AI2052" s="54"/>
      <c r="AJ2052" s="21" t="s">
        <v>160</v>
      </c>
      <c r="AK2052" s="54"/>
      <c r="AL2052" s="54"/>
      <c r="AM2052" s="54"/>
      <c r="AN2052" s="54"/>
      <c r="AO2052"/>
      <c r="AP2052"/>
      <c r="AQ2052"/>
      <c r="AR2052"/>
      <c r="AS2052"/>
      <c r="AT2052"/>
      <c r="AU2052"/>
      <c r="AV2052"/>
      <c r="AW2052"/>
      <c r="AX2052"/>
      <c r="AY2052"/>
      <c r="AZ2052"/>
      <c r="BA2052"/>
      <c r="BB2052"/>
      <c r="BC2052"/>
      <c r="BD2052"/>
      <c r="BE2052"/>
      <c r="BF2052"/>
      <c r="BG2052"/>
      <c r="BH2052"/>
      <c r="BI2052"/>
      <c r="BJ2052"/>
      <c r="BK2052"/>
      <c r="BL2052"/>
      <c r="BM2052"/>
      <c r="BN2052"/>
      <c r="BO2052"/>
      <c r="BP2052"/>
      <c r="BQ2052"/>
      <c r="BR2052"/>
      <c r="BS2052"/>
      <c r="BT2052"/>
      <c r="BU2052"/>
      <c r="BV2052"/>
      <c r="BW2052"/>
      <c r="BX2052"/>
      <c r="BY2052"/>
      <c r="BZ2052"/>
      <c r="CA2052"/>
      <c r="CB2052"/>
      <c r="CC2052"/>
      <c r="CD2052"/>
      <c r="CE2052"/>
      <c r="CF2052"/>
      <c r="CG2052"/>
      <c r="CH2052"/>
      <c r="CI2052"/>
      <c r="CJ2052"/>
      <c r="CK2052"/>
      <c r="CL2052"/>
      <c r="CM2052"/>
      <c r="CN2052"/>
      <c r="CO2052"/>
      <c r="CP2052"/>
      <c r="CQ2052"/>
      <c r="CR2052"/>
      <c r="CS2052"/>
      <c r="CT2052"/>
      <c r="CU2052"/>
      <c r="CV2052"/>
      <c r="CW2052"/>
      <c r="CX2052"/>
      <c r="CY2052"/>
      <c r="CZ2052"/>
      <c r="DA2052"/>
      <c r="DB2052"/>
      <c r="DC2052"/>
      <c r="DD2052"/>
      <c r="DE2052"/>
      <c r="DF2052"/>
      <c r="DG2052"/>
      <c r="DH2052"/>
      <c r="DI2052"/>
      <c r="DJ2052"/>
      <c r="DK2052"/>
      <c r="DL2052"/>
      <c r="DM2052"/>
      <c r="DN2052"/>
      <c r="DO2052"/>
      <c r="DP2052"/>
      <c r="DQ2052"/>
      <c r="DR2052"/>
      <c r="DS2052"/>
      <c r="DT2052"/>
      <c r="DU2052"/>
      <c r="DV2052"/>
      <c r="DW2052"/>
      <c r="DX2052"/>
      <c r="DY2052"/>
      <c r="DZ2052"/>
      <c r="EA2052"/>
      <c r="EB2052"/>
      <c r="EC2052"/>
      <c r="ED2052"/>
      <c r="EE2052"/>
      <c r="EF2052"/>
      <c r="EG2052"/>
      <c r="EH2052"/>
      <c r="EI2052"/>
      <c r="EJ2052"/>
      <c r="EK2052"/>
      <c r="EL2052"/>
      <c r="EM2052"/>
      <c r="EN2052"/>
      <c r="EO2052"/>
      <c r="EP2052"/>
      <c r="EQ2052"/>
      <c r="ER2052"/>
      <c r="ES2052"/>
      <c r="ET2052"/>
      <c r="EU2052"/>
      <c r="EV2052"/>
      <c r="EW2052"/>
      <c r="EX2052"/>
      <c r="EY2052"/>
      <c r="EZ2052"/>
      <c r="FA2052"/>
      <c r="FB2052"/>
      <c r="FC2052"/>
      <c r="FD2052"/>
      <c r="FE2052"/>
      <c r="FF2052"/>
      <c r="FG2052"/>
      <c r="FH2052"/>
      <c r="FI2052"/>
      <c r="FJ2052"/>
      <c r="FK2052"/>
      <c r="FL2052"/>
      <c r="FM2052"/>
      <c r="FN2052"/>
    </row>
    <row r="2053" spans="1:170" ht="135" x14ac:dyDescent="0.25">
      <c r="A2053" s="22" t="s">
        <v>41</v>
      </c>
      <c r="B2053" s="22" t="s">
        <v>42</v>
      </c>
      <c r="C2053" s="22" t="s">
        <v>81</v>
      </c>
      <c r="D2053" s="67" t="s">
        <v>10075</v>
      </c>
      <c r="E2053" s="68">
        <v>44909</v>
      </c>
      <c r="F2053" s="22" t="s">
        <v>10076</v>
      </c>
      <c r="G2053" s="32">
        <v>1031132340</v>
      </c>
      <c r="H2053" s="22" t="s">
        <v>46</v>
      </c>
      <c r="I2053" s="22" t="s">
        <v>10069</v>
      </c>
      <c r="J2053" s="22" t="s">
        <v>10077</v>
      </c>
      <c r="K2053" s="22" t="s">
        <v>2568</v>
      </c>
      <c r="L2053" s="22" t="s">
        <v>7476</v>
      </c>
      <c r="M2053" s="22" t="s">
        <v>7341</v>
      </c>
      <c r="N2053" s="9">
        <f t="shared" si="32"/>
        <v>3069900</v>
      </c>
      <c r="O2053" s="26">
        <v>3069900</v>
      </c>
      <c r="P2053" s="26">
        <v>2046600</v>
      </c>
      <c r="Q2053" s="22"/>
      <c r="R2053" s="22"/>
      <c r="S2053" s="22"/>
      <c r="T2053" s="22" t="s">
        <v>7273</v>
      </c>
      <c r="U2053" s="25">
        <v>44914</v>
      </c>
      <c r="V2053" s="25">
        <v>44926</v>
      </c>
      <c r="W2053" s="25">
        <v>44915</v>
      </c>
      <c r="X2053" s="22">
        <v>30</v>
      </c>
      <c r="Y2053" s="22"/>
      <c r="Z2053" s="22"/>
      <c r="AA2053" s="22"/>
      <c r="AB2053" s="22"/>
      <c r="AC2053" s="22"/>
      <c r="AD2053" s="22"/>
      <c r="AE2053" s="22" t="s">
        <v>10071</v>
      </c>
      <c r="AF2053" s="22" t="s">
        <v>53</v>
      </c>
      <c r="AG2053" s="22" t="s">
        <v>2221</v>
      </c>
      <c r="AH2053" s="22" t="s">
        <v>807</v>
      </c>
      <c r="AI2053" s="54"/>
      <c r="AJ2053" s="21" t="s">
        <v>160</v>
      </c>
      <c r="AK2053" s="54"/>
      <c r="AL2053" s="54"/>
      <c r="AM2053" s="54"/>
      <c r="AN2053" s="54"/>
      <c r="AO2053"/>
      <c r="AP2053"/>
      <c r="AQ2053"/>
      <c r="AR2053"/>
      <c r="AS2053"/>
      <c r="AT2053"/>
      <c r="AU2053"/>
      <c r="AV2053"/>
      <c r="AW2053"/>
      <c r="AX2053"/>
      <c r="AY2053"/>
      <c r="AZ2053"/>
      <c r="BA2053"/>
      <c r="BB2053"/>
      <c r="BC2053"/>
      <c r="BD2053"/>
      <c r="BE2053"/>
      <c r="BF2053"/>
      <c r="BG2053"/>
      <c r="BH2053"/>
      <c r="BI2053"/>
      <c r="BJ2053"/>
      <c r="BK2053"/>
      <c r="BL2053"/>
      <c r="BM2053"/>
      <c r="BN2053"/>
      <c r="BO2053"/>
      <c r="BP2053"/>
      <c r="BQ2053"/>
      <c r="BR2053"/>
      <c r="BS2053"/>
      <c r="BT2053"/>
      <c r="BU2053"/>
      <c r="BV2053"/>
      <c r="BW2053"/>
      <c r="BX2053"/>
      <c r="BY2053"/>
      <c r="BZ2053"/>
      <c r="CA2053"/>
      <c r="CB2053"/>
      <c r="CC2053"/>
      <c r="CD2053"/>
      <c r="CE2053"/>
      <c r="CF2053"/>
      <c r="CG2053"/>
      <c r="CH2053"/>
      <c r="CI2053"/>
      <c r="CJ2053"/>
      <c r="CK2053"/>
      <c r="CL2053"/>
      <c r="CM2053"/>
      <c r="CN2053"/>
      <c r="CO2053"/>
      <c r="CP2053"/>
      <c r="CQ2053"/>
      <c r="CR2053"/>
      <c r="CS2053"/>
      <c r="CT2053"/>
      <c r="CU2053"/>
      <c r="CV2053"/>
      <c r="CW2053"/>
      <c r="CX2053"/>
      <c r="CY2053"/>
      <c r="CZ2053"/>
      <c r="DA2053"/>
      <c r="DB2053"/>
      <c r="DC2053"/>
      <c r="DD2053"/>
      <c r="DE2053"/>
      <c r="DF2053"/>
      <c r="DG2053"/>
      <c r="DH2053"/>
      <c r="DI2053"/>
      <c r="DJ2053"/>
      <c r="DK2053"/>
      <c r="DL2053"/>
      <c r="DM2053"/>
      <c r="DN2053"/>
      <c r="DO2053"/>
      <c r="DP2053"/>
      <c r="DQ2053"/>
      <c r="DR2053"/>
      <c r="DS2053"/>
      <c r="DT2053"/>
      <c r="DU2053"/>
      <c r="DV2053"/>
      <c r="DW2053"/>
      <c r="DX2053"/>
      <c r="DY2053"/>
      <c r="DZ2053"/>
      <c r="EA2053"/>
      <c r="EB2053"/>
      <c r="EC2053"/>
      <c r="ED2053"/>
      <c r="EE2053"/>
      <c r="EF2053"/>
      <c r="EG2053"/>
      <c r="EH2053"/>
      <c r="EI2053"/>
      <c r="EJ2053"/>
      <c r="EK2053"/>
      <c r="EL2053"/>
      <c r="EM2053"/>
      <c r="EN2053"/>
      <c r="EO2053"/>
      <c r="EP2053"/>
      <c r="EQ2053"/>
      <c r="ER2053"/>
      <c r="ES2053"/>
      <c r="ET2053"/>
      <c r="EU2053"/>
      <c r="EV2053"/>
      <c r="EW2053"/>
      <c r="EX2053"/>
      <c r="EY2053"/>
      <c r="EZ2053"/>
      <c r="FA2053"/>
      <c r="FB2053"/>
      <c r="FC2053"/>
      <c r="FD2053"/>
      <c r="FE2053"/>
      <c r="FF2053"/>
      <c r="FG2053"/>
      <c r="FH2053"/>
      <c r="FI2053"/>
      <c r="FJ2053"/>
      <c r="FK2053"/>
      <c r="FL2053"/>
      <c r="FM2053"/>
      <c r="FN2053"/>
    </row>
    <row r="2054" spans="1:170" s="62" customFormat="1" ht="195" x14ac:dyDescent="0.25">
      <c r="A2054" s="22" t="s">
        <v>41</v>
      </c>
      <c r="B2054" s="22" t="s">
        <v>42</v>
      </c>
      <c r="C2054" s="22" t="s">
        <v>7438</v>
      </c>
      <c r="D2054" s="67" t="s">
        <v>10078</v>
      </c>
      <c r="E2054" s="68">
        <v>44907</v>
      </c>
      <c r="F2054" s="22" t="s">
        <v>10079</v>
      </c>
      <c r="G2054" s="22" t="s">
        <v>10080</v>
      </c>
      <c r="H2054" s="22" t="s">
        <v>46</v>
      </c>
      <c r="I2054" s="22" t="s">
        <v>10081</v>
      </c>
      <c r="J2054" s="22" t="s">
        <v>10082</v>
      </c>
      <c r="K2054" s="22" t="s">
        <v>10083</v>
      </c>
      <c r="L2054" s="22" t="s">
        <v>177</v>
      </c>
      <c r="M2054" s="22" t="s">
        <v>7341</v>
      </c>
      <c r="N2054" s="9">
        <f t="shared" si="32"/>
        <v>5112000</v>
      </c>
      <c r="O2054" s="26">
        <v>5112000</v>
      </c>
      <c r="P2054" s="26">
        <v>5112000</v>
      </c>
      <c r="Q2054" s="22"/>
      <c r="R2054" s="22"/>
      <c r="S2054" s="22"/>
      <c r="T2054" s="22" t="s">
        <v>266</v>
      </c>
      <c r="U2054" s="25">
        <v>44916</v>
      </c>
      <c r="V2054" s="25">
        <v>44926</v>
      </c>
      <c r="W2054" s="25">
        <v>44916</v>
      </c>
      <c r="X2054" s="22">
        <v>30</v>
      </c>
      <c r="Y2054" s="22"/>
      <c r="Z2054" s="22"/>
      <c r="AA2054" s="22"/>
      <c r="AB2054" s="22"/>
      <c r="AC2054" s="22"/>
      <c r="AD2054" s="22"/>
      <c r="AE2054" s="22" t="s">
        <v>10084</v>
      </c>
      <c r="AF2054" s="22" t="s">
        <v>53</v>
      </c>
      <c r="AG2054" s="22" t="s">
        <v>1682</v>
      </c>
      <c r="AH2054" s="22" t="s">
        <v>807</v>
      </c>
      <c r="AI2054" s="22"/>
      <c r="AJ2054" s="21" t="s">
        <v>87</v>
      </c>
      <c r="AK2054" s="22"/>
      <c r="AL2054" s="22"/>
      <c r="AM2054" s="22"/>
      <c r="AN2054" s="22"/>
    </row>
    <row r="2055" spans="1:170" s="56" customFormat="1" ht="210" x14ac:dyDescent="0.25">
      <c r="A2055" s="22" t="s">
        <v>41</v>
      </c>
      <c r="B2055" s="22" t="s">
        <v>42</v>
      </c>
      <c r="C2055" s="22" t="s">
        <v>7438</v>
      </c>
      <c r="D2055" s="67" t="s">
        <v>10085</v>
      </c>
      <c r="E2055" s="68">
        <v>44907</v>
      </c>
      <c r="F2055" s="22" t="s">
        <v>1695</v>
      </c>
      <c r="G2055" s="22" t="s">
        <v>10086</v>
      </c>
      <c r="H2055" s="22" t="s">
        <v>46</v>
      </c>
      <c r="I2055" s="22" t="s">
        <v>10087</v>
      </c>
      <c r="J2055" s="22" t="s">
        <v>10088</v>
      </c>
      <c r="K2055" s="22" t="s">
        <v>10089</v>
      </c>
      <c r="L2055" s="22" t="s">
        <v>7476</v>
      </c>
      <c r="M2055" s="22" t="s">
        <v>7341</v>
      </c>
      <c r="N2055" s="9">
        <f t="shared" si="32"/>
        <v>3069900</v>
      </c>
      <c r="O2055" s="26">
        <v>3069900</v>
      </c>
      <c r="P2055" s="26">
        <v>2046600</v>
      </c>
      <c r="Q2055" s="22"/>
      <c r="R2055" s="22"/>
      <c r="S2055" s="22"/>
      <c r="T2055" s="22" t="s">
        <v>7273</v>
      </c>
      <c r="U2055" s="25">
        <v>44911</v>
      </c>
      <c r="V2055" s="25">
        <v>44926</v>
      </c>
      <c r="W2055" s="51">
        <v>44911</v>
      </c>
      <c r="X2055" s="52">
        <v>30</v>
      </c>
      <c r="Y2055" s="52"/>
      <c r="Z2055" s="52"/>
      <c r="AA2055" s="52"/>
      <c r="AB2055" s="52"/>
      <c r="AC2055" s="52"/>
      <c r="AD2055" s="52"/>
      <c r="AE2055" s="22" t="s">
        <v>10084</v>
      </c>
      <c r="AF2055" s="52" t="s">
        <v>53</v>
      </c>
      <c r="AG2055" s="22" t="s">
        <v>1682</v>
      </c>
      <c r="AH2055" s="22" t="s">
        <v>807</v>
      </c>
      <c r="AI2055" s="52"/>
      <c r="AJ2055" s="21" t="s">
        <v>87</v>
      </c>
      <c r="AK2055" s="52"/>
      <c r="AL2055" s="52"/>
      <c r="AM2055" s="52"/>
      <c r="AN2055" s="52"/>
    </row>
    <row r="2056" spans="1:170" s="56" customFormat="1" ht="150" x14ac:dyDescent="0.25">
      <c r="A2056" s="22" t="s">
        <v>41</v>
      </c>
      <c r="B2056" s="22" t="s">
        <v>42</v>
      </c>
      <c r="C2056" s="22" t="s">
        <v>7438</v>
      </c>
      <c r="D2056" s="67" t="s">
        <v>10090</v>
      </c>
      <c r="E2056" s="68">
        <v>44907</v>
      </c>
      <c r="F2056" s="22" t="s">
        <v>10091</v>
      </c>
      <c r="G2056" s="22" t="s">
        <v>10092</v>
      </c>
      <c r="H2056" s="22" t="s">
        <v>46</v>
      </c>
      <c r="I2056" s="22" t="s">
        <v>10093</v>
      </c>
      <c r="J2056" s="22" t="s">
        <v>10094</v>
      </c>
      <c r="K2056" s="22" t="s">
        <v>7034</v>
      </c>
      <c r="L2056" s="22" t="s">
        <v>99</v>
      </c>
      <c r="M2056" s="22" t="s">
        <v>7341</v>
      </c>
      <c r="N2056" s="9">
        <f t="shared" si="32"/>
        <v>3805800</v>
      </c>
      <c r="O2056" s="26">
        <v>3805800</v>
      </c>
      <c r="P2056" s="26">
        <v>3805800</v>
      </c>
      <c r="Q2056" s="22"/>
      <c r="R2056" s="22"/>
      <c r="S2056" s="22"/>
      <c r="T2056" s="22" t="s">
        <v>1734</v>
      </c>
      <c r="U2056" s="25">
        <v>44909</v>
      </c>
      <c r="V2056" s="25">
        <v>44926</v>
      </c>
      <c r="W2056" s="51">
        <v>44909</v>
      </c>
      <c r="X2056" s="52">
        <v>30</v>
      </c>
      <c r="Y2056" s="52"/>
      <c r="Z2056" s="52"/>
      <c r="AA2056" s="52"/>
      <c r="AB2056" s="52"/>
      <c r="AC2056" s="52"/>
      <c r="AD2056" s="52"/>
      <c r="AE2056" s="22" t="s">
        <v>6388</v>
      </c>
      <c r="AF2056" s="52" t="s">
        <v>53</v>
      </c>
      <c r="AG2056" s="22" t="s">
        <v>1682</v>
      </c>
      <c r="AH2056" s="22" t="s">
        <v>807</v>
      </c>
      <c r="AI2056" s="52"/>
      <c r="AJ2056" s="21" t="s">
        <v>87</v>
      </c>
      <c r="AK2056" s="52"/>
      <c r="AL2056" s="52"/>
      <c r="AM2056" s="52"/>
      <c r="AN2056" s="52"/>
    </row>
    <row r="2057" spans="1:170" s="66" customFormat="1" ht="30" x14ac:dyDescent="0.25">
      <c r="A2057" s="11" t="s">
        <v>41</v>
      </c>
      <c r="B2057" s="11" t="s">
        <v>42</v>
      </c>
      <c r="C2057" s="11" t="s">
        <v>7505</v>
      </c>
      <c r="D2057" s="71" t="s">
        <v>10095</v>
      </c>
      <c r="E2057" s="71"/>
      <c r="F2057" s="11" t="s">
        <v>10096</v>
      </c>
      <c r="G2057" s="11"/>
      <c r="H2057" s="11"/>
      <c r="I2057" s="11"/>
      <c r="J2057" s="11"/>
      <c r="K2057" s="11"/>
      <c r="L2057" s="11"/>
      <c r="M2057" s="11"/>
      <c r="N2057" s="9">
        <f t="shared" si="32"/>
        <v>0</v>
      </c>
      <c r="O2057" s="26"/>
      <c r="P2057" s="26"/>
      <c r="Q2057" s="11"/>
      <c r="R2057" s="11"/>
      <c r="S2057" s="11"/>
      <c r="T2057" s="11"/>
      <c r="U2057" s="11"/>
      <c r="V2057" s="11"/>
      <c r="W2057" s="76"/>
      <c r="X2057" s="76"/>
      <c r="Y2057" s="76"/>
      <c r="Z2057" s="76"/>
      <c r="AA2057" s="76"/>
      <c r="AB2057" s="76"/>
      <c r="AC2057" s="76"/>
      <c r="AD2057" s="76"/>
      <c r="AE2057" s="76"/>
      <c r="AF2057" s="11" t="s">
        <v>282</v>
      </c>
      <c r="AG2057" s="76"/>
      <c r="AH2057" s="76"/>
      <c r="AI2057" s="76"/>
      <c r="AJ2057" s="14" t="s">
        <v>87</v>
      </c>
      <c r="AK2057" s="76"/>
      <c r="AL2057" s="76"/>
      <c r="AM2057" s="76"/>
      <c r="AN2057" s="76"/>
    </row>
    <row r="2058" spans="1:170" s="62" customFormat="1" ht="150" x14ac:dyDescent="0.25">
      <c r="A2058" s="22" t="s">
        <v>41</v>
      </c>
      <c r="B2058" s="22" t="s">
        <v>42</v>
      </c>
      <c r="C2058" s="22" t="s">
        <v>7438</v>
      </c>
      <c r="D2058" s="67" t="s">
        <v>10097</v>
      </c>
      <c r="E2058" s="68">
        <v>44902</v>
      </c>
      <c r="F2058" s="22" t="s">
        <v>7031</v>
      </c>
      <c r="G2058" s="32">
        <v>1100961711</v>
      </c>
      <c r="H2058" s="22" t="s">
        <v>46</v>
      </c>
      <c r="I2058" s="22" t="s">
        <v>10093</v>
      </c>
      <c r="J2058" s="22" t="s">
        <v>10098</v>
      </c>
      <c r="K2058" s="22" t="s">
        <v>10099</v>
      </c>
      <c r="L2058" s="22" t="s">
        <v>99</v>
      </c>
      <c r="M2058" s="22" t="s">
        <v>7341</v>
      </c>
      <c r="N2058" s="9">
        <f t="shared" si="32"/>
        <v>3805800</v>
      </c>
      <c r="O2058" s="26">
        <v>3805800</v>
      </c>
      <c r="P2058" s="26">
        <v>3805800</v>
      </c>
      <c r="Q2058" s="22"/>
      <c r="R2058" s="22"/>
      <c r="S2058" s="22"/>
      <c r="T2058" s="22" t="s">
        <v>10100</v>
      </c>
      <c r="U2058" s="25">
        <v>44904</v>
      </c>
      <c r="V2058" s="25">
        <v>44926</v>
      </c>
      <c r="W2058" s="25">
        <v>44904</v>
      </c>
      <c r="X2058" s="22">
        <v>30</v>
      </c>
      <c r="Y2058" s="22"/>
      <c r="Z2058" s="22"/>
      <c r="AA2058" s="22"/>
      <c r="AB2058" s="22"/>
      <c r="AC2058" s="22"/>
      <c r="AD2058" s="22"/>
      <c r="AE2058" s="22" t="s">
        <v>10101</v>
      </c>
      <c r="AF2058" s="22" t="s">
        <v>53</v>
      </c>
      <c r="AG2058" s="22" t="s">
        <v>1688</v>
      </c>
      <c r="AH2058" s="22" t="s">
        <v>807</v>
      </c>
      <c r="AI2058" s="22"/>
      <c r="AJ2058" s="21" t="s">
        <v>56</v>
      </c>
      <c r="AK2058" s="22"/>
      <c r="AL2058" s="22"/>
      <c r="AM2058" s="22"/>
      <c r="AN2058" s="22"/>
    </row>
    <row r="2059" spans="1:170" s="62" customFormat="1" ht="150" x14ac:dyDescent="0.25">
      <c r="A2059" s="22" t="s">
        <v>41</v>
      </c>
      <c r="B2059" s="22" t="s">
        <v>42</v>
      </c>
      <c r="C2059" s="22" t="s">
        <v>7438</v>
      </c>
      <c r="D2059" s="67" t="s">
        <v>10102</v>
      </c>
      <c r="E2059" s="68">
        <v>44908</v>
      </c>
      <c r="F2059" s="22" t="s">
        <v>10103</v>
      </c>
      <c r="G2059" s="22" t="s">
        <v>10104</v>
      </c>
      <c r="H2059" s="22" t="s">
        <v>46</v>
      </c>
      <c r="I2059" s="22" t="s">
        <v>9665</v>
      </c>
      <c r="J2059" s="22" t="s">
        <v>10105</v>
      </c>
      <c r="K2059" s="22" t="s">
        <v>10106</v>
      </c>
      <c r="L2059" s="22" t="s">
        <v>86</v>
      </c>
      <c r="M2059" s="22" t="s">
        <v>7341</v>
      </c>
      <c r="N2059" s="9">
        <f t="shared" si="32"/>
        <v>2581200</v>
      </c>
      <c r="O2059" s="26">
        <v>2581200</v>
      </c>
      <c r="P2059" s="26">
        <v>2581200</v>
      </c>
      <c r="Q2059" s="22"/>
      <c r="R2059" s="22"/>
      <c r="S2059" s="22"/>
      <c r="T2059" s="22" t="s">
        <v>5607</v>
      </c>
      <c r="U2059" s="25">
        <v>44909</v>
      </c>
      <c r="V2059" s="25">
        <v>44926</v>
      </c>
      <c r="W2059" s="25">
        <v>44908</v>
      </c>
      <c r="X2059" s="22">
        <v>30</v>
      </c>
      <c r="Y2059" s="22"/>
      <c r="Z2059" s="22"/>
      <c r="AA2059" s="22"/>
      <c r="AB2059" s="22"/>
      <c r="AC2059" s="22"/>
      <c r="AD2059" s="22"/>
      <c r="AE2059" s="22" t="s">
        <v>10107</v>
      </c>
      <c r="AF2059" s="22" t="s">
        <v>53</v>
      </c>
      <c r="AG2059" s="22" t="s">
        <v>1682</v>
      </c>
      <c r="AH2059" s="22" t="s">
        <v>807</v>
      </c>
      <c r="AI2059" s="22"/>
      <c r="AJ2059" s="21" t="s">
        <v>68</v>
      </c>
      <c r="AK2059" s="22"/>
      <c r="AL2059" s="22"/>
      <c r="AM2059" s="22"/>
      <c r="AN2059" s="22"/>
    </row>
    <row r="2060" spans="1:170" s="62" customFormat="1" ht="150" x14ac:dyDescent="0.25">
      <c r="A2060" s="22" t="s">
        <v>41</v>
      </c>
      <c r="B2060" s="22" t="s">
        <v>42</v>
      </c>
      <c r="C2060" s="22" t="s">
        <v>81</v>
      </c>
      <c r="D2060" s="67" t="s">
        <v>10108</v>
      </c>
      <c r="E2060" s="68">
        <v>44908</v>
      </c>
      <c r="F2060" s="22" t="s">
        <v>10109</v>
      </c>
      <c r="G2060" s="22" t="s">
        <v>10110</v>
      </c>
      <c r="H2060" s="22" t="s">
        <v>46</v>
      </c>
      <c r="I2060" s="22" t="s">
        <v>9665</v>
      </c>
      <c r="J2060" s="22" t="s">
        <v>10111</v>
      </c>
      <c r="K2060" s="22" t="s">
        <v>10112</v>
      </c>
      <c r="L2060" s="22" t="s">
        <v>86</v>
      </c>
      <c r="M2060" s="22" t="s">
        <v>7341</v>
      </c>
      <c r="N2060" s="9">
        <f t="shared" si="32"/>
        <v>2581200</v>
      </c>
      <c r="O2060" s="26">
        <v>2581200</v>
      </c>
      <c r="P2060" s="26">
        <v>2581200</v>
      </c>
      <c r="Q2060" s="22"/>
      <c r="R2060" s="22"/>
      <c r="S2060" s="22"/>
      <c r="T2060" s="22" t="s">
        <v>10026</v>
      </c>
      <c r="U2060" s="25">
        <v>44909</v>
      </c>
      <c r="V2060" s="25">
        <v>44926</v>
      </c>
      <c r="W2060" s="25">
        <v>44908</v>
      </c>
      <c r="X2060" s="22">
        <v>30</v>
      </c>
      <c r="Y2060" s="22"/>
      <c r="Z2060" s="22"/>
      <c r="AA2060" s="22"/>
      <c r="AB2060" s="22"/>
      <c r="AC2060" s="22"/>
      <c r="AD2060" s="22"/>
      <c r="AE2060" s="22" t="s">
        <v>3683</v>
      </c>
      <c r="AF2060" s="22" t="s">
        <v>53</v>
      </c>
      <c r="AG2060" s="22" t="s">
        <v>1682</v>
      </c>
      <c r="AH2060" s="22" t="s">
        <v>807</v>
      </c>
      <c r="AI2060" s="22"/>
      <c r="AJ2060" s="21" t="s">
        <v>68</v>
      </c>
      <c r="AK2060" s="22"/>
      <c r="AL2060" s="22"/>
      <c r="AM2060" s="22"/>
      <c r="AN2060" s="22"/>
    </row>
    <row r="2061" spans="1:170" s="62" customFormat="1" ht="150" x14ac:dyDescent="0.25">
      <c r="A2061" s="22" t="s">
        <v>41</v>
      </c>
      <c r="B2061" s="22" t="s">
        <v>42</v>
      </c>
      <c r="C2061" s="22" t="s">
        <v>81</v>
      </c>
      <c r="D2061" s="67" t="s">
        <v>10113</v>
      </c>
      <c r="E2061" s="68">
        <v>44908</v>
      </c>
      <c r="F2061" s="22" t="s">
        <v>10114</v>
      </c>
      <c r="G2061" s="22" t="s">
        <v>10115</v>
      </c>
      <c r="H2061" s="22" t="s">
        <v>46</v>
      </c>
      <c r="I2061" s="22" t="s">
        <v>9665</v>
      </c>
      <c r="J2061" s="22" t="s">
        <v>10116</v>
      </c>
      <c r="K2061" s="22" t="s">
        <v>10117</v>
      </c>
      <c r="L2061" s="22" t="s">
        <v>86</v>
      </c>
      <c r="M2061" s="22" t="s">
        <v>7341</v>
      </c>
      <c r="N2061" s="9">
        <f t="shared" si="32"/>
        <v>2581200</v>
      </c>
      <c r="O2061" s="26">
        <v>2581200</v>
      </c>
      <c r="P2061" s="26">
        <v>2581200</v>
      </c>
      <c r="Q2061" s="22"/>
      <c r="R2061" s="22"/>
      <c r="S2061" s="22"/>
      <c r="T2061" s="22" t="s">
        <v>5105</v>
      </c>
      <c r="U2061" s="25">
        <v>44910</v>
      </c>
      <c r="V2061" s="25">
        <v>44926</v>
      </c>
      <c r="W2061" s="25">
        <v>44909</v>
      </c>
      <c r="X2061" s="22">
        <v>30</v>
      </c>
      <c r="Y2061" s="22"/>
      <c r="Z2061" s="22"/>
      <c r="AA2061" s="22"/>
      <c r="AB2061" s="22"/>
      <c r="AC2061" s="22"/>
      <c r="AD2061" s="22"/>
      <c r="AE2061" s="22" t="s">
        <v>10118</v>
      </c>
      <c r="AF2061" s="22" t="s">
        <v>53</v>
      </c>
      <c r="AG2061" s="22" t="s">
        <v>1682</v>
      </c>
      <c r="AH2061" s="22" t="s">
        <v>807</v>
      </c>
      <c r="AI2061" s="22"/>
      <c r="AJ2061" s="21" t="s">
        <v>68</v>
      </c>
      <c r="AK2061" s="22"/>
      <c r="AL2061" s="22"/>
      <c r="AM2061" s="22"/>
      <c r="AN2061" s="22"/>
    </row>
    <row r="2062" spans="1:170" s="62" customFormat="1" ht="150" x14ac:dyDescent="0.25">
      <c r="A2062" s="22" t="s">
        <v>41</v>
      </c>
      <c r="B2062" s="22" t="s">
        <v>42</v>
      </c>
      <c r="C2062" s="22" t="s">
        <v>81</v>
      </c>
      <c r="D2062" s="67" t="s">
        <v>10119</v>
      </c>
      <c r="E2062" s="68">
        <v>44904</v>
      </c>
      <c r="F2062" s="22" t="s">
        <v>10120</v>
      </c>
      <c r="G2062" s="22" t="s">
        <v>10121</v>
      </c>
      <c r="H2062" s="22" t="s">
        <v>46</v>
      </c>
      <c r="I2062" s="22" t="s">
        <v>9665</v>
      </c>
      <c r="J2062" s="22" t="s">
        <v>10122</v>
      </c>
      <c r="K2062" s="22" t="s">
        <v>10117</v>
      </c>
      <c r="L2062" s="22" t="s">
        <v>86</v>
      </c>
      <c r="M2062" s="22" t="s">
        <v>7341</v>
      </c>
      <c r="N2062" s="9">
        <f t="shared" si="32"/>
        <v>2581200</v>
      </c>
      <c r="O2062" s="26">
        <v>2581200</v>
      </c>
      <c r="P2062" s="26">
        <v>2581200</v>
      </c>
      <c r="Q2062" s="22"/>
      <c r="R2062" s="22"/>
      <c r="S2062" s="22"/>
      <c r="T2062" s="22" t="s">
        <v>10123</v>
      </c>
      <c r="U2062" s="25">
        <v>44911</v>
      </c>
      <c r="V2062" s="25">
        <v>44926</v>
      </c>
      <c r="W2062" s="25">
        <v>44910</v>
      </c>
      <c r="X2062" s="22">
        <v>30</v>
      </c>
      <c r="Y2062" s="22"/>
      <c r="Z2062" s="22"/>
      <c r="AA2062" s="22"/>
      <c r="AB2062" s="22"/>
      <c r="AC2062" s="22"/>
      <c r="AD2062" s="22"/>
      <c r="AE2062" s="22" t="s">
        <v>10124</v>
      </c>
      <c r="AF2062" s="22" t="s">
        <v>53</v>
      </c>
      <c r="AG2062" s="22" t="s">
        <v>1682</v>
      </c>
      <c r="AH2062" s="22" t="s">
        <v>807</v>
      </c>
      <c r="AI2062" s="22"/>
      <c r="AJ2062" s="21" t="s">
        <v>68</v>
      </c>
      <c r="AK2062" s="22"/>
      <c r="AL2062" s="22"/>
      <c r="AM2062" s="22"/>
      <c r="AN2062" s="22"/>
    </row>
    <row r="2063" spans="1:170" s="62" customFormat="1" ht="150" x14ac:dyDescent="0.25">
      <c r="A2063" s="22" t="s">
        <v>41</v>
      </c>
      <c r="B2063" s="22" t="s">
        <v>42</v>
      </c>
      <c r="C2063" s="22" t="s">
        <v>81</v>
      </c>
      <c r="D2063" s="67" t="s">
        <v>10125</v>
      </c>
      <c r="E2063" s="68">
        <v>44907</v>
      </c>
      <c r="F2063" s="22" t="s">
        <v>10126</v>
      </c>
      <c r="G2063" s="22" t="s">
        <v>10127</v>
      </c>
      <c r="H2063" s="22" t="s">
        <v>46</v>
      </c>
      <c r="I2063" s="22" t="s">
        <v>9665</v>
      </c>
      <c r="J2063" s="22" t="s">
        <v>10128</v>
      </c>
      <c r="K2063" s="22" t="s">
        <v>10117</v>
      </c>
      <c r="L2063" s="22" t="s">
        <v>86</v>
      </c>
      <c r="M2063" s="22" t="s">
        <v>7341</v>
      </c>
      <c r="N2063" s="9">
        <f t="shared" si="32"/>
        <v>2581200</v>
      </c>
      <c r="O2063" s="26">
        <v>2581200</v>
      </c>
      <c r="P2063" s="26">
        <v>2581200</v>
      </c>
      <c r="Q2063" s="22"/>
      <c r="R2063" s="22"/>
      <c r="S2063" s="22"/>
      <c r="T2063" s="22" t="s">
        <v>10129</v>
      </c>
      <c r="U2063" s="25">
        <v>44908</v>
      </c>
      <c r="V2063" s="25">
        <v>44926</v>
      </c>
      <c r="W2063" s="25">
        <v>44907</v>
      </c>
      <c r="X2063" s="22">
        <v>30</v>
      </c>
      <c r="Y2063" s="22"/>
      <c r="Z2063" s="22"/>
      <c r="AA2063" s="22"/>
      <c r="AB2063" s="22"/>
      <c r="AC2063" s="22"/>
      <c r="AD2063" s="22"/>
      <c r="AE2063" s="22" t="s">
        <v>2371</v>
      </c>
      <c r="AF2063" s="22" t="s">
        <v>53</v>
      </c>
      <c r="AG2063" s="22" t="s">
        <v>1682</v>
      </c>
      <c r="AH2063" s="22" t="s">
        <v>807</v>
      </c>
      <c r="AI2063" s="22"/>
      <c r="AJ2063" s="21" t="s">
        <v>68</v>
      </c>
      <c r="AK2063" s="22"/>
      <c r="AL2063" s="22"/>
      <c r="AM2063" s="22"/>
      <c r="AN2063" s="22"/>
    </row>
    <row r="2064" spans="1:170" s="62" customFormat="1" ht="150" x14ac:dyDescent="0.25">
      <c r="A2064" s="22" t="s">
        <v>41</v>
      </c>
      <c r="B2064" s="22" t="s">
        <v>42</v>
      </c>
      <c r="C2064" s="22" t="s">
        <v>7438</v>
      </c>
      <c r="D2064" s="22" t="s">
        <v>10130</v>
      </c>
      <c r="E2064" s="25">
        <v>44904</v>
      </c>
      <c r="F2064" s="22" t="s">
        <v>2932</v>
      </c>
      <c r="G2064" s="32">
        <v>23423362</v>
      </c>
      <c r="H2064" s="22" t="s">
        <v>46</v>
      </c>
      <c r="I2064" s="22" t="s">
        <v>10131</v>
      </c>
      <c r="J2064" s="22" t="s">
        <v>10132</v>
      </c>
      <c r="K2064" s="22" t="s">
        <v>10133</v>
      </c>
      <c r="L2064" s="22" t="s">
        <v>118</v>
      </c>
      <c r="M2064" s="22" t="s">
        <v>7341</v>
      </c>
      <c r="N2064" s="9">
        <f t="shared" si="32"/>
        <v>10460700</v>
      </c>
      <c r="O2064" s="26">
        <v>10460700</v>
      </c>
      <c r="P2064" s="26">
        <v>10460700</v>
      </c>
      <c r="Q2064" s="22"/>
      <c r="R2064" s="22"/>
      <c r="S2064" s="22"/>
      <c r="T2064" s="22" t="s">
        <v>266</v>
      </c>
      <c r="U2064" s="6">
        <v>44907</v>
      </c>
      <c r="V2064" s="6">
        <v>44926</v>
      </c>
      <c r="W2064" s="6">
        <v>44907</v>
      </c>
      <c r="X2064" s="5">
        <v>30</v>
      </c>
      <c r="Y2064" s="22"/>
      <c r="Z2064" s="22"/>
      <c r="AA2064" s="22"/>
      <c r="AB2064" s="22"/>
      <c r="AC2064" s="22"/>
      <c r="AD2064" s="22"/>
      <c r="AE2064" s="22" t="s">
        <v>10134</v>
      </c>
      <c r="AF2064" s="22" t="s">
        <v>53</v>
      </c>
      <c r="AG2064" s="22" t="s">
        <v>1682</v>
      </c>
      <c r="AH2064" s="22" t="s">
        <v>807</v>
      </c>
      <c r="AI2064" s="22"/>
      <c r="AJ2064" s="22" t="s">
        <v>139</v>
      </c>
      <c r="AK2064" s="22"/>
      <c r="AL2064" s="22"/>
      <c r="AM2064" s="22"/>
      <c r="AN2064" s="22"/>
      <c r="AO2064" s="10"/>
      <c r="AP2064" s="10"/>
      <c r="AQ2064" s="10"/>
      <c r="AR2064" s="10"/>
      <c r="AS2064" s="10"/>
      <c r="AT2064" s="10"/>
      <c r="AU2064" s="10"/>
      <c r="AV2064" s="10"/>
      <c r="AW2064" s="10"/>
      <c r="AX2064" s="10"/>
      <c r="AY2064" s="10"/>
      <c r="AZ2064" s="10"/>
      <c r="BA2064" s="10"/>
      <c r="BB2064" s="10"/>
      <c r="BC2064" s="10"/>
      <c r="BD2064" s="10"/>
      <c r="BE2064" s="10"/>
      <c r="BF2064" s="10"/>
      <c r="BG2064" s="10"/>
      <c r="BH2064" s="10"/>
      <c r="BI2064" s="10"/>
      <c r="BJ2064" s="10"/>
      <c r="BK2064" s="10"/>
      <c r="BL2064" s="10"/>
      <c r="BM2064" s="10"/>
      <c r="BN2064" s="10"/>
      <c r="BO2064" s="10"/>
      <c r="BP2064" s="10"/>
      <c r="BQ2064" s="10"/>
      <c r="BR2064" s="10"/>
      <c r="BS2064" s="10"/>
      <c r="BT2064" s="10"/>
      <c r="BU2064" s="10"/>
      <c r="BV2064" s="10"/>
      <c r="BW2064" s="10"/>
      <c r="BX2064" s="10"/>
      <c r="BY2064" s="10"/>
      <c r="BZ2064" s="10"/>
      <c r="CA2064" s="10"/>
      <c r="CB2064" s="10"/>
      <c r="CC2064" s="10"/>
      <c r="CD2064" s="10"/>
      <c r="CE2064" s="10"/>
      <c r="CF2064" s="10"/>
      <c r="CG2064" s="10"/>
      <c r="CH2064" s="10"/>
      <c r="CI2064" s="10"/>
      <c r="CJ2064" s="10"/>
      <c r="CK2064" s="10"/>
      <c r="CL2064" s="10"/>
      <c r="CM2064" s="10"/>
      <c r="CN2064" s="10"/>
      <c r="CO2064" s="10"/>
      <c r="CP2064" s="10"/>
      <c r="CQ2064" s="10"/>
      <c r="CR2064" s="10"/>
      <c r="CS2064" s="10"/>
      <c r="CT2064" s="10"/>
      <c r="CU2064" s="10"/>
      <c r="CV2064" s="10"/>
      <c r="CW2064" s="10"/>
      <c r="CX2064" s="10"/>
      <c r="CY2064" s="10"/>
      <c r="CZ2064" s="10"/>
      <c r="DA2064" s="10"/>
      <c r="DB2064" s="10"/>
      <c r="DC2064" s="10"/>
      <c r="DD2064" s="10"/>
      <c r="DE2064" s="10"/>
      <c r="DF2064" s="10"/>
      <c r="DG2064" s="10"/>
      <c r="DH2064" s="10"/>
      <c r="DI2064" s="10"/>
      <c r="DJ2064" s="10"/>
      <c r="DK2064" s="10"/>
      <c r="DL2064" s="10"/>
      <c r="DM2064" s="10"/>
      <c r="DN2064" s="10"/>
      <c r="DO2064" s="10"/>
      <c r="DP2064" s="10"/>
      <c r="DQ2064" s="10"/>
      <c r="DR2064" s="10"/>
      <c r="DS2064" s="10"/>
      <c r="DT2064" s="10"/>
      <c r="DU2064" s="10"/>
      <c r="DV2064" s="10"/>
      <c r="DW2064" s="10"/>
      <c r="DX2064" s="10"/>
      <c r="DY2064" s="10"/>
      <c r="DZ2064" s="10"/>
      <c r="EA2064" s="10"/>
      <c r="EB2064" s="10"/>
      <c r="EC2064" s="10"/>
      <c r="ED2064" s="10"/>
      <c r="EE2064" s="10"/>
      <c r="EF2064" s="10"/>
      <c r="EG2064" s="10"/>
      <c r="EH2064" s="10"/>
      <c r="EI2064" s="10"/>
      <c r="EJ2064" s="10"/>
      <c r="EK2064" s="10"/>
      <c r="EL2064" s="10"/>
      <c r="EM2064" s="10"/>
      <c r="EN2064" s="10"/>
      <c r="EO2064" s="10"/>
      <c r="EP2064" s="10"/>
      <c r="EQ2064" s="10"/>
      <c r="ER2064" s="10"/>
      <c r="ES2064" s="10"/>
      <c r="ET2064" s="10"/>
      <c r="EU2064" s="10"/>
      <c r="EV2064" s="10"/>
      <c r="EW2064" s="10"/>
      <c r="EX2064" s="10"/>
      <c r="EY2064" s="10"/>
      <c r="EZ2064" s="10"/>
      <c r="FA2064" s="10"/>
      <c r="FB2064" s="10"/>
      <c r="FC2064" s="10"/>
      <c r="FD2064" s="10"/>
      <c r="FE2064" s="10"/>
      <c r="FF2064" s="10"/>
      <c r="FG2064" s="10"/>
      <c r="FH2064" s="10"/>
      <c r="FI2064" s="10"/>
      <c r="FJ2064" s="10"/>
      <c r="FK2064" s="10"/>
      <c r="FL2064" s="10"/>
      <c r="FM2064" s="10"/>
      <c r="FN2064" s="10"/>
    </row>
    <row r="2065" spans="1:170" s="62" customFormat="1" ht="210" x14ac:dyDescent="0.25">
      <c r="A2065" s="22" t="s">
        <v>41</v>
      </c>
      <c r="B2065" s="22" t="s">
        <v>42</v>
      </c>
      <c r="C2065" s="22" t="s">
        <v>7438</v>
      </c>
      <c r="D2065" s="22" t="s">
        <v>10135</v>
      </c>
      <c r="E2065" s="25">
        <v>44904</v>
      </c>
      <c r="F2065" s="22" t="s">
        <v>10136</v>
      </c>
      <c r="G2065" s="32">
        <v>36287612</v>
      </c>
      <c r="H2065" s="22" t="s">
        <v>46</v>
      </c>
      <c r="I2065" s="22" t="s">
        <v>10131</v>
      </c>
      <c r="J2065" s="22" t="s">
        <v>10137</v>
      </c>
      <c r="K2065" s="22" t="s">
        <v>10138</v>
      </c>
      <c r="L2065" s="22" t="s">
        <v>2489</v>
      </c>
      <c r="M2065" s="22" t="s">
        <v>7341</v>
      </c>
      <c r="N2065" s="9">
        <f t="shared" si="32"/>
        <v>5112000</v>
      </c>
      <c r="O2065" s="26">
        <v>5112000</v>
      </c>
      <c r="P2065" s="26">
        <v>5112000</v>
      </c>
      <c r="Q2065" s="22"/>
      <c r="R2065" s="22"/>
      <c r="S2065" s="22"/>
      <c r="T2065" s="22" t="s">
        <v>10139</v>
      </c>
      <c r="U2065" s="6">
        <v>44910</v>
      </c>
      <c r="V2065" s="6">
        <v>44926</v>
      </c>
      <c r="W2065" s="6">
        <v>44908</v>
      </c>
      <c r="X2065" s="5">
        <v>30</v>
      </c>
      <c r="Y2065" s="22"/>
      <c r="Z2065" s="22"/>
      <c r="AA2065" s="22"/>
      <c r="AB2065" s="22"/>
      <c r="AC2065" s="22"/>
      <c r="AD2065" s="22"/>
      <c r="AE2065" s="22" t="s">
        <v>7199</v>
      </c>
      <c r="AF2065" s="22" t="s">
        <v>53</v>
      </c>
      <c r="AG2065" s="22" t="s">
        <v>1682</v>
      </c>
      <c r="AH2065" s="22" t="s">
        <v>807</v>
      </c>
      <c r="AI2065" s="22"/>
      <c r="AJ2065" s="22" t="s">
        <v>139</v>
      </c>
      <c r="AK2065" s="22"/>
      <c r="AL2065" s="22"/>
      <c r="AM2065" s="22"/>
      <c r="AN2065" s="22"/>
      <c r="AO2065" s="10"/>
      <c r="AP2065" s="10"/>
      <c r="AQ2065" s="10"/>
      <c r="AR2065" s="10"/>
      <c r="AS2065" s="10"/>
      <c r="AT2065" s="10"/>
      <c r="AU2065" s="10"/>
      <c r="AV2065" s="10"/>
      <c r="AW2065" s="10"/>
      <c r="AX2065" s="10"/>
      <c r="AY2065" s="10"/>
      <c r="AZ2065" s="10"/>
      <c r="BA2065" s="10"/>
      <c r="BB2065" s="10"/>
      <c r="BC2065" s="10"/>
      <c r="BD2065" s="10"/>
      <c r="BE2065" s="10"/>
      <c r="BF2065" s="10"/>
      <c r="BG2065" s="10"/>
      <c r="BH2065" s="10"/>
      <c r="BI2065" s="10"/>
      <c r="BJ2065" s="10"/>
      <c r="BK2065" s="10"/>
      <c r="BL2065" s="10"/>
      <c r="BM2065" s="10"/>
      <c r="BN2065" s="10"/>
      <c r="BO2065" s="10"/>
      <c r="BP2065" s="10"/>
      <c r="BQ2065" s="10"/>
      <c r="BR2065" s="10"/>
      <c r="BS2065" s="10"/>
      <c r="BT2065" s="10"/>
      <c r="BU2065" s="10"/>
      <c r="BV2065" s="10"/>
      <c r="BW2065" s="10"/>
      <c r="BX2065" s="10"/>
      <c r="BY2065" s="10"/>
      <c r="BZ2065" s="10"/>
      <c r="CA2065" s="10"/>
      <c r="CB2065" s="10"/>
      <c r="CC2065" s="10"/>
      <c r="CD2065" s="10"/>
      <c r="CE2065" s="10"/>
      <c r="CF2065" s="10"/>
      <c r="CG2065" s="10"/>
      <c r="CH2065" s="10"/>
      <c r="CI2065" s="10"/>
      <c r="CJ2065" s="10"/>
      <c r="CK2065" s="10"/>
      <c r="CL2065" s="10"/>
      <c r="CM2065" s="10"/>
      <c r="CN2065" s="10"/>
      <c r="CO2065" s="10"/>
      <c r="CP2065" s="10"/>
      <c r="CQ2065" s="10"/>
      <c r="CR2065" s="10"/>
      <c r="CS2065" s="10"/>
      <c r="CT2065" s="10"/>
      <c r="CU2065" s="10"/>
      <c r="CV2065" s="10"/>
      <c r="CW2065" s="10"/>
      <c r="CX2065" s="10"/>
      <c r="CY2065" s="10"/>
      <c r="CZ2065" s="10"/>
      <c r="DA2065" s="10"/>
      <c r="DB2065" s="10"/>
      <c r="DC2065" s="10"/>
      <c r="DD2065" s="10"/>
      <c r="DE2065" s="10"/>
      <c r="DF2065" s="10"/>
      <c r="DG2065" s="10"/>
      <c r="DH2065" s="10"/>
      <c r="DI2065" s="10"/>
      <c r="DJ2065" s="10"/>
      <c r="DK2065" s="10"/>
      <c r="DL2065" s="10"/>
      <c r="DM2065" s="10"/>
      <c r="DN2065" s="10"/>
      <c r="DO2065" s="10"/>
      <c r="DP2065" s="10"/>
      <c r="DQ2065" s="10"/>
      <c r="DR2065" s="10"/>
      <c r="DS2065" s="10"/>
      <c r="DT2065" s="10"/>
      <c r="DU2065" s="10"/>
      <c r="DV2065" s="10"/>
      <c r="DW2065" s="10"/>
      <c r="DX2065" s="10"/>
      <c r="DY2065" s="10"/>
      <c r="DZ2065" s="10"/>
      <c r="EA2065" s="10"/>
      <c r="EB2065" s="10"/>
      <c r="EC2065" s="10"/>
      <c r="ED2065" s="10"/>
      <c r="EE2065" s="10"/>
      <c r="EF2065" s="10"/>
      <c r="EG2065" s="10"/>
      <c r="EH2065" s="10"/>
      <c r="EI2065" s="10"/>
      <c r="EJ2065" s="10"/>
      <c r="EK2065" s="10"/>
      <c r="EL2065" s="10"/>
      <c r="EM2065" s="10"/>
      <c r="EN2065" s="10"/>
      <c r="EO2065" s="10"/>
      <c r="EP2065" s="10"/>
      <c r="EQ2065" s="10"/>
      <c r="ER2065" s="10"/>
      <c r="ES2065" s="10"/>
      <c r="ET2065" s="10"/>
      <c r="EU2065" s="10"/>
      <c r="EV2065" s="10"/>
      <c r="EW2065" s="10"/>
      <c r="EX2065" s="10"/>
      <c r="EY2065" s="10"/>
      <c r="EZ2065" s="10"/>
      <c r="FA2065" s="10"/>
      <c r="FB2065" s="10"/>
      <c r="FC2065" s="10"/>
      <c r="FD2065" s="10"/>
      <c r="FE2065" s="10"/>
      <c r="FF2065" s="10"/>
      <c r="FG2065" s="10"/>
      <c r="FH2065" s="10"/>
      <c r="FI2065" s="10"/>
      <c r="FJ2065" s="10"/>
      <c r="FK2065" s="10"/>
      <c r="FL2065" s="10"/>
      <c r="FM2065" s="10"/>
      <c r="FN2065" s="10"/>
    </row>
    <row r="2066" spans="1:170" s="62" customFormat="1" ht="165" x14ac:dyDescent="0.25">
      <c r="A2066" s="22" t="s">
        <v>41</v>
      </c>
      <c r="B2066" s="22" t="s">
        <v>42</v>
      </c>
      <c r="C2066" s="22" t="s">
        <v>7438</v>
      </c>
      <c r="D2066" s="22" t="s">
        <v>10140</v>
      </c>
      <c r="E2066" s="25">
        <v>44904</v>
      </c>
      <c r="F2066" s="22" t="s">
        <v>6893</v>
      </c>
      <c r="G2066" s="32">
        <v>1117523017</v>
      </c>
      <c r="H2066" s="22" t="s">
        <v>46</v>
      </c>
      <c r="I2066" s="22" t="s">
        <v>10141</v>
      </c>
      <c r="J2066" s="22" t="s">
        <v>10142</v>
      </c>
      <c r="K2066" s="22" t="s">
        <v>10143</v>
      </c>
      <c r="L2066" s="22" t="s">
        <v>1310</v>
      </c>
      <c r="M2066" s="22" t="s">
        <v>7341</v>
      </c>
      <c r="N2066" s="9">
        <f t="shared" si="32"/>
        <v>4456800</v>
      </c>
      <c r="O2066" s="26">
        <v>4456800</v>
      </c>
      <c r="P2066" s="26">
        <v>4456800</v>
      </c>
      <c r="Q2066" s="22"/>
      <c r="R2066" s="22"/>
      <c r="S2066" s="22"/>
      <c r="T2066" s="22" t="s">
        <v>290</v>
      </c>
      <c r="U2066" s="6">
        <v>44907</v>
      </c>
      <c r="V2066" s="6">
        <v>44926</v>
      </c>
      <c r="W2066" s="6">
        <v>44904</v>
      </c>
      <c r="X2066" s="5">
        <v>30</v>
      </c>
      <c r="Y2066" s="22"/>
      <c r="Z2066" s="22"/>
      <c r="AA2066" s="22"/>
      <c r="AB2066" s="22"/>
      <c r="AC2066" s="22"/>
      <c r="AD2066" s="22"/>
      <c r="AE2066" s="22" t="s">
        <v>7589</v>
      </c>
      <c r="AF2066" s="22" t="s">
        <v>53</v>
      </c>
      <c r="AG2066" s="22" t="s">
        <v>1693</v>
      </c>
      <c r="AH2066" s="22" t="s">
        <v>807</v>
      </c>
      <c r="AI2066" s="22"/>
      <c r="AJ2066" s="22" t="s">
        <v>139</v>
      </c>
      <c r="AK2066" s="22"/>
      <c r="AL2066" s="22"/>
      <c r="AM2066" s="22"/>
      <c r="AN2066" s="22"/>
      <c r="AO2066" s="10"/>
      <c r="AP2066" s="10"/>
      <c r="AQ2066" s="10"/>
      <c r="AR2066" s="10"/>
      <c r="AS2066" s="10"/>
      <c r="AT2066" s="10"/>
      <c r="AU2066" s="10"/>
      <c r="AV2066" s="10"/>
      <c r="AW2066" s="10"/>
      <c r="AX2066" s="10"/>
      <c r="AY2066" s="10"/>
      <c r="AZ2066" s="10"/>
      <c r="BA2066" s="10"/>
      <c r="BB2066" s="10"/>
      <c r="BC2066" s="10"/>
      <c r="BD2066" s="10"/>
      <c r="BE2066" s="10"/>
      <c r="BF2066" s="10"/>
      <c r="BG2066" s="10"/>
      <c r="BH2066" s="10"/>
      <c r="BI2066" s="10"/>
      <c r="BJ2066" s="10"/>
      <c r="BK2066" s="10"/>
      <c r="BL2066" s="10"/>
      <c r="BM2066" s="10"/>
      <c r="BN2066" s="10"/>
      <c r="BO2066" s="10"/>
      <c r="BP2066" s="10"/>
      <c r="BQ2066" s="10"/>
      <c r="BR2066" s="10"/>
      <c r="BS2066" s="10"/>
      <c r="BT2066" s="10"/>
      <c r="BU2066" s="10"/>
      <c r="BV2066" s="10"/>
      <c r="BW2066" s="10"/>
      <c r="BX2066" s="10"/>
      <c r="BY2066" s="10"/>
      <c r="BZ2066" s="10"/>
      <c r="CA2066" s="10"/>
      <c r="CB2066" s="10"/>
      <c r="CC2066" s="10"/>
      <c r="CD2066" s="10"/>
      <c r="CE2066" s="10"/>
      <c r="CF2066" s="10"/>
      <c r="CG2066" s="10"/>
      <c r="CH2066" s="10"/>
      <c r="CI2066" s="10"/>
      <c r="CJ2066" s="10"/>
      <c r="CK2066" s="10"/>
      <c r="CL2066" s="10"/>
      <c r="CM2066" s="10"/>
      <c r="CN2066" s="10"/>
      <c r="CO2066" s="10"/>
      <c r="CP2066" s="10"/>
      <c r="CQ2066" s="10"/>
      <c r="CR2066" s="10"/>
      <c r="CS2066" s="10"/>
      <c r="CT2066" s="10"/>
      <c r="CU2066" s="10"/>
      <c r="CV2066" s="10"/>
      <c r="CW2066" s="10"/>
      <c r="CX2066" s="10"/>
      <c r="CY2066" s="10"/>
      <c r="CZ2066" s="10"/>
      <c r="DA2066" s="10"/>
      <c r="DB2066" s="10"/>
      <c r="DC2066" s="10"/>
      <c r="DD2066" s="10"/>
      <c r="DE2066" s="10"/>
      <c r="DF2066" s="10"/>
      <c r="DG2066" s="10"/>
      <c r="DH2066" s="10"/>
      <c r="DI2066" s="10"/>
      <c r="DJ2066" s="10"/>
      <c r="DK2066" s="10"/>
      <c r="DL2066" s="10"/>
      <c r="DM2066" s="10"/>
      <c r="DN2066" s="10"/>
      <c r="DO2066" s="10"/>
      <c r="DP2066" s="10"/>
      <c r="DQ2066" s="10"/>
      <c r="DR2066" s="10"/>
      <c r="DS2066" s="10"/>
      <c r="DT2066" s="10"/>
      <c r="DU2066" s="10"/>
      <c r="DV2066" s="10"/>
      <c r="DW2066" s="10"/>
      <c r="DX2066" s="10"/>
      <c r="DY2066" s="10"/>
      <c r="DZ2066" s="10"/>
      <c r="EA2066" s="10"/>
      <c r="EB2066" s="10"/>
      <c r="EC2066" s="10"/>
      <c r="ED2066" s="10"/>
      <c r="EE2066" s="10"/>
      <c r="EF2066" s="10"/>
      <c r="EG2066" s="10"/>
      <c r="EH2066" s="10"/>
      <c r="EI2066" s="10"/>
      <c r="EJ2066" s="10"/>
      <c r="EK2066" s="10"/>
      <c r="EL2066" s="10"/>
      <c r="EM2066" s="10"/>
      <c r="EN2066" s="10"/>
      <c r="EO2066" s="10"/>
      <c r="EP2066" s="10"/>
      <c r="EQ2066" s="10"/>
      <c r="ER2066" s="10"/>
      <c r="ES2066" s="10"/>
      <c r="ET2066" s="10"/>
      <c r="EU2066" s="10"/>
      <c r="EV2066" s="10"/>
      <c r="EW2066" s="10"/>
      <c r="EX2066" s="10"/>
      <c r="EY2066" s="10"/>
      <c r="EZ2066" s="10"/>
      <c r="FA2066" s="10"/>
      <c r="FB2066" s="10"/>
      <c r="FC2066" s="10"/>
      <c r="FD2066" s="10"/>
      <c r="FE2066" s="10"/>
      <c r="FF2066" s="10"/>
      <c r="FG2066" s="10"/>
      <c r="FH2066" s="10"/>
      <c r="FI2066" s="10"/>
      <c r="FJ2066" s="10"/>
      <c r="FK2066" s="10"/>
      <c r="FL2066" s="10"/>
      <c r="FM2066" s="10"/>
      <c r="FN2066" s="10"/>
    </row>
    <row r="2067" spans="1:170" s="56" customFormat="1" ht="165" x14ac:dyDescent="0.25">
      <c r="A2067" s="22" t="s">
        <v>41</v>
      </c>
      <c r="B2067" s="22" t="s">
        <v>42</v>
      </c>
      <c r="C2067" s="22" t="s">
        <v>7438</v>
      </c>
      <c r="D2067" s="22" t="s">
        <v>10144</v>
      </c>
      <c r="E2067" s="25">
        <v>44904</v>
      </c>
      <c r="F2067" s="22" t="s">
        <v>10145</v>
      </c>
      <c r="G2067" s="32">
        <v>72271185</v>
      </c>
      <c r="H2067" s="22" t="s">
        <v>46</v>
      </c>
      <c r="I2067" s="22" t="s">
        <v>10141</v>
      </c>
      <c r="J2067" s="22" t="s">
        <v>10146</v>
      </c>
      <c r="K2067" s="22" t="s">
        <v>10147</v>
      </c>
      <c r="L2067" s="22" t="s">
        <v>1310</v>
      </c>
      <c r="M2067" s="22" t="s">
        <v>7341</v>
      </c>
      <c r="N2067" s="9">
        <f t="shared" si="32"/>
        <v>4456800</v>
      </c>
      <c r="O2067" s="26">
        <v>4456800</v>
      </c>
      <c r="P2067" s="26">
        <v>4456800</v>
      </c>
      <c r="Q2067" s="22"/>
      <c r="R2067" s="22"/>
      <c r="S2067" s="22"/>
      <c r="T2067" s="22" t="s">
        <v>430</v>
      </c>
      <c r="U2067" s="6">
        <v>44907</v>
      </c>
      <c r="V2067" s="6">
        <v>44926</v>
      </c>
      <c r="W2067" s="77">
        <v>44907</v>
      </c>
      <c r="X2067" s="78">
        <v>30</v>
      </c>
      <c r="Y2067" s="52"/>
      <c r="Z2067" s="52"/>
      <c r="AA2067" s="52"/>
      <c r="AB2067" s="52"/>
      <c r="AC2067" s="52"/>
      <c r="AD2067" s="52"/>
      <c r="AE2067" s="22" t="s">
        <v>7589</v>
      </c>
      <c r="AF2067" s="52" t="s">
        <v>53</v>
      </c>
      <c r="AG2067" s="52" t="s">
        <v>1693</v>
      </c>
      <c r="AH2067" s="52" t="s">
        <v>807</v>
      </c>
      <c r="AI2067" s="52"/>
      <c r="AJ2067" s="22" t="s">
        <v>139</v>
      </c>
      <c r="AK2067" s="52"/>
      <c r="AL2067" s="52"/>
      <c r="AM2067" s="52"/>
      <c r="AN2067" s="52"/>
      <c r="AO2067" s="79"/>
      <c r="AP2067" s="79"/>
      <c r="AQ2067" s="79"/>
      <c r="AR2067" s="79"/>
      <c r="AS2067" s="79"/>
      <c r="AT2067" s="79"/>
      <c r="AU2067" s="79"/>
      <c r="AV2067" s="79"/>
      <c r="AW2067" s="79"/>
      <c r="AX2067" s="79"/>
      <c r="AY2067" s="79"/>
      <c r="AZ2067" s="79"/>
      <c r="BA2067" s="79"/>
      <c r="BB2067" s="79"/>
      <c r="BC2067" s="79"/>
      <c r="BD2067" s="79"/>
      <c r="BE2067" s="79"/>
      <c r="BF2067" s="79"/>
      <c r="BG2067" s="79"/>
      <c r="BH2067" s="79"/>
      <c r="BI2067" s="79"/>
      <c r="BJ2067" s="79"/>
      <c r="BK2067" s="79"/>
      <c r="BL2067" s="79"/>
      <c r="BM2067" s="79"/>
      <c r="BN2067" s="79"/>
      <c r="BO2067" s="79"/>
      <c r="BP2067" s="79"/>
      <c r="BQ2067" s="79"/>
      <c r="BR2067" s="79"/>
      <c r="BS2067" s="79"/>
      <c r="BT2067" s="79"/>
      <c r="BU2067" s="79"/>
      <c r="BV2067" s="79"/>
      <c r="BW2067" s="79"/>
      <c r="BX2067" s="79"/>
      <c r="BY2067" s="79"/>
      <c r="BZ2067" s="79"/>
      <c r="CA2067" s="79"/>
      <c r="CB2067" s="79"/>
      <c r="CC2067" s="79"/>
      <c r="CD2067" s="79"/>
      <c r="CE2067" s="79"/>
      <c r="CF2067" s="79"/>
      <c r="CG2067" s="79"/>
      <c r="CH2067" s="79"/>
      <c r="CI2067" s="79"/>
      <c r="CJ2067" s="79"/>
      <c r="CK2067" s="79"/>
      <c r="CL2067" s="79"/>
      <c r="CM2067" s="79"/>
      <c r="CN2067" s="79"/>
      <c r="CO2067" s="79"/>
      <c r="CP2067" s="79"/>
      <c r="CQ2067" s="79"/>
      <c r="CR2067" s="79"/>
      <c r="CS2067" s="79"/>
      <c r="CT2067" s="79"/>
      <c r="CU2067" s="79"/>
      <c r="CV2067" s="79"/>
      <c r="CW2067" s="79"/>
      <c r="CX2067" s="79"/>
      <c r="CY2067" s="79"/>
      <c r="CZ2067" s="79"/>
      <c r="DA2067" s="79"/>
      <c r="DB2067" s="79"/>
      <c r="DC2067" s="79"/>
      <c r="DD2067" s="79"/>
      <c r="DE2067" s="79"/>
      <c r="DF2067" s="79"/>
      <c r="DG2067" s="79"/>
      <c r="DH2067" s="79"/>
      <c r="DI2067" s="79"/>
      <c r="DJ2067" s="79"/>
      <c r="DK2067" s="79"/>
      <c r="DL2067" s="79"/>
      <c r="DM2067" s="79"/>
      <c r="DN2067" s="79"/>
      <c r="DO2067" s="79"/>
      <c r="DP2067" s="79"/>
      <c r="DQ2067" s="79"/>
      <c r="DR2067" s="79"/>
      <c r="DS2067" s="79"/>
      <c r="DT2067" s="79"/>
      <c r="DU2067" s="79"/>
      <c r="DV2067" s="79"/>
      <c r="DW2067" s="79"/>
      <c r="DX2067" s="79"/>
      <c r="DY2067" s="79"/>
      <c r="DZ2067" s="79"/>
      <c r="EA2067" s="79"/>
      <c r="EB2067" s="79"/>
      <c r="EC2067" s="79"/>
      <c r="ED2067" s="79"/>
      <c r="EE2067" s="79"/>
      <c r="EF2067" s="79"/>
      <c r="EG2067" s="79"/>
      <c r="EH2067" s="79"/>
      <c r="EI2067" s="79"/>
      <c r="EJ2067" s="79"/>
      <c r="EK2067" s="79"/>
      <c r="EL2067" s="79"/>
      <c r="EM2067" s="79"/>
      <c r="EN2067" s="79"/>
      <c r="EO2067" s="79"/>
      <c r="EP2067" s="79"/>
      <c r="EQ2067" s="79"/>
      <c r="ER2067" s="79"/>
      <c r="ES2067" s="79"/>
      <c r="ET2067" s="79"/>
      <c r="EU2067" s="79"/>
      <c r="EV2067" s="79"/>
      <c r="EW2067" s="79"/>
      <c r="EX2067" s="79"/>
      <c r="EY2067" s="79"/>
      <c r="EZ2067" s="79"/>
      <c r="FA2067" s="79"/>
      <c r="FB2067" s="79"/>
      <c r="FC2067" s="79"/>
      <c r="FD2067" s="79"/>
      <c r="FE2067" s="79"/>
      <c r="FF2067" s="79"/>
      <c r="FG2067" s="79"/>
      <c r="FH2067" s="79"/>
      <c r="FI2067" s="79"/>
      <c r="FJ2067" s="79"/>
      <c r="FK2067" s="79"/>
      <c r="FL2067" s="79"/>
      <c r="FM2067" s="79"/>
      <c r="FN2067" s="79"/>
    </row>
    <row r="2068" spans="1:170" s="16" customFormat="1" ht="150" x14ac:dyDescent="0.25">
      <c r="A2068" s="11" t="s">
        <v>41</v>
      </c>
      <c r="B2068" s="11" t="s">
        <v>42</v>
      </c>
      <c r="C2068" s="11" t="s">
        <v>7505</v>
      </c>
      <c r="D2068" s="11" t="s">
        <v>10148</v>
      </c>
      <c r="E2068" s="11"/>
      <c r="F2068" s="11" t="s">
        <v>10149</v>
      </c>
      <c r="G2068" s="13">
        <v>79930098</v>
      </c>
      <c r="H2068" s="11" t="s">
        <v>46</v>
      </c>
      <c r="I2068" s="11" t="s">
        <v>1662</v>
      </c>
      <c r="J2068" s="11"/>
      <c r="K2068" s="11" t="s">
        <v>10150</v>
      </c>
      <c r="L2068" s="11" t="s">
        <v>99</v>
      </c>
      <c r="M2068" s="11" t="s">
        <v>7341</v>
      </c>
      <c r="N2068" s="9">
        <f t="shared" si="32"/>
        <v>3805800</v>
      </c>
      <c r="O2068" s="26">
        <v>3805800</v>
      </c>
      <c r="P2068" s="26">
        <v>3805800</v>
      </c>
      <c r="Q2068" s="11"/>
      <c r="R2068" s="11"/>
      <c r="S2068" s="11"/>
      <c r="T2068" s="11" t="s">
        <v>6403</v>
      </c>
      <c r="U2068" s="11"/>
      <c r="V2068" s="12">
        <v>44926</v>
      </c>
      <c r="W2068" s="11"/>
      <c r="X2068" s="11">
        <v>30</v>
      </c>
      <c r="Y2068" s="11"/>
      <c r="Z2068" s="11"/>
      <c r="AA2068" s="11"/>
      <c r="AB2068" s="11"/>
      <c r="AC2068" s="11"/>
      <c r="AD2068" s="11"/>
      <c r="AE2068" s="11" t="s">
        <v>8054</v>
      </c>
      <c r="AF2068" s="11" t="s">
        <v>53</v>
      </c>
      <c r="AG2068" s="11" t="s">
        <v>7306</v>
      </c>
      <c r="AH2068" s="11" t="s">
        <v>209</v>
      </c>
      <c r="AI2068" s="11"/>
      <c r="AJ2068" s="11" t="s">
        <v>160</v>
      </c>
      <c r="AK2068" s="11"/>
      <c r="AL2068" s="11"/>
      <c r="AM2068" s="11"/>
      <c r="AN2068" s="11"/>
    </row>
    <row r="2069" spans="1:170" s="62" customFormat="1" ht="150" x14ac:dyDescent="0.25">
      <c r="A2069" s="22" t="s">
        <v>41</v>
      </c>
      <c r="B2069" s="22" t="s">
        <v>42</v>
      </c>
      <c r="C2069" s="22" t="s">
        <v>7438</v>
      </c>
      <c r="D2069" s="22" t="s">
        <v>10151</v>
      </c>
      <c r="E2069" s="25">
        <v>44909</v>
      </c>
      <c r="F2069" s="22" t="s">
        <v>10152</v>
      </c>
      <c r="G2069" s="22" t="s">
        <v>10153</v>
      </c>
      <c r="H2069" s="22" t="s">
        <v>46</v>
      </c>
      <c r="I2069" s="22" t="s">
        <v>1662</v>
      </c>
      <c r="J2069" s="22" t="s">
        <v>10154</v>
      </c>
      <c r="K2069" s="22" t="s">
        <v>10155</v>
      </c>
      <c r="L2069" s="22" t="s">
        <v>99</v>
      </c>
      <c r="M2069" s="22" t="s">
        <v>7341</v>
      </c>
      <c r="N2069" s="9">
        <f t="shared" si="32"/>
        <v>3805800</v>
      </c>
      <c r="O2069" s="26">
        <v>3805800</v>
      </c>
      <c r="P2069" s="26">
        <v>3805800</v>
      </c>
      <c r="Q2069" s="22"/>
      <c r="R2069" s="22"/>
      <c r="S2069" s="22"/>
      <c r="T2069" s="22" t="s">
        <v>8808</v>
      </c>
      <c r="U2069" s="25">
        <v>44914</v>
      </c>
      <c r="V2069" s="25">
        <v>44926</v>
      </c>
      <c r="W2069" s="25">
        <v>44911</v>
      </c>
      <c r="X2069" s="22">
        <v>30</v>
      </c>
      <c r="Y2069" s="22"/>
      <c r="Z2069" s="22"/>
      <c r="AA2069" s="22"/>
      <c r="AB2069" s="22"/>
      <c r="AC2069" s="22"/>
      <c r="AD2069" s="22"/>
      <c r="AE2069" s="22" t="s">
        <v>10054</v>
      </c>
      <c r="AF2069" s="22" t="s">
        <v>53</v>
      </c>
      <c r="AG2069" s="22" t="s">
        <v>7306</v>
      </c>
      <c r="AH2069" s="22" t="s">
        <v>209</v>
      </c>
      <c r="AI2069" s="22"/>
      <c r="AJ2069" s="22" t="s">
        <v>160</v>
      </c>
      <c r="AK2069" s="22"/>
      <c r="AL2069" s="22"/>
      <c r="AM2069" s="22"/>
      <c r="AN2069" s="22"/>
    </row>
    <row r="2070" spans="1:170" s="62" customFormat="1" ht="165" x14ac:dyDescent="0.25">
      <c r="A2070" s="22" t="s">
        <v>41</v>
      </c>
      <c r="B2070" s="22" t="s">
        <v>42</v>
      </c>
      <c r="C2070" s="22" t="s">
        <v>7438</v>
      </c>
      <c r="D2070" s="22" t="s">
        <v>10156</v>
      </c>
      <c r="E2070" s="25">
        <v>44910</v>
      </c>
      <c r="F2070" s="22" t="s">
        <v>10157</v>
      </c>
      <c r="G2070" s="32">
        <v>1107063911</v>
      </c>
      <c r="H2070" s="22" t="s">
        <v>46</v>
      </c>
      <c r="I2070" s="22" t="s">
        <v>10158</v>
      </c>
      <c r="J2070" s="22" t="s">
        <v>10159</v>
      </c>
      <c r="K2070" s="22" t="s">
        <v>10160</v>
      </c>
      <c r="L2070" s="22" t="s">
        <v>201</v>
      </c>
      <c r="M2070" s="22" t="s">
        <v>7341</v>
      </c>
      <c r="N2070" s="9">
        <f t="shared" si="32"/>
        <v>3067200</v>
      </c>
      <c r="O2070" s="26">
        <v>3067200</v>
      </c>
      <c r="P2070" s="26">
        <v>3067200</v>
      </c>
      <c r="Q2070" s="22"/>
      <c r="R2070" s="22"/>
      <c r="S2070" s="22"/>
      <c r="T2070" s="22" t="s">
        <v>7483</v>
      </c>
      <c r="U2070" s="6">
        <v>44911</v>
      </c>
      <c r="V2070" s="6">
        <v>44926</v>
      </c>
      <c r="W2070" s="6">
        <v>44911</v>
      </c>
      <c r="X2070" s="5">
        <v>30</v>
      </c>
      <c r="Y2070" s="22"/>
      <c r="Z2070" s="22"/>
      <c r="AA2070" s="22"/>
      <c r="AB2070" s="22"/>
      <c r="AC2070" s="22"/>
      <c r="AD2070" s="22"/>
      <c r="AE2070" s="22" t="s">
        <v>10161</v>
      </c>
      <c r="AF2070" s="22" t="s">
        <v>53</v>
      </c>
      <c r="AG2070" s="22" t="s">
        <v>7274</v>
      </c>
      <c r="AH2070" s="22" t="s">
        <v>209</v>
      </c>
      <c r="AI2070" s="22"/>
      <c r="AJ2070" s="22" t="s">
        <v>7829</v>
      </c>
      <c r="AK2070" s="22"/>
      <c r="AL2070" s="22"/>
      <c r="AM2070" s="22"/>
      <c r="AN2070" s="22"/>
      <c r="AO2070" s="10"/>
      <c r="AP2070" s="10"/>
      <c r="AQ2070" s="10"/>
      <c r="AR2070" s="10"/>
      <c r="AS2070" s="10"/>
      <c r="AT2070" s="10"/>
      <c r="AU2070" s="10"/>
      <c r="AV2070" s="10"/>
      <c r="AW2070" s="10"/>
      <c r="AX2070" s="10"/>
      <c r="AY2070" s="10"/>
      <c r="AZ2070" s="10"/>
      <c r="BA2070" s="10"/>
      <c r="BB2070" s="10"/>
      <c r="BC2070" s="10"/>
      <c r="BD2070" s="10"/>
      <c r="BE2070" s="10"/>
      <c r="BF2070" s="10"/>
      <c r="BG2070" s="10"/>
      <c r="BH2070" s="10"/>
      <c r="BI2070" s="10"/>
      <c r="BJ2070" s="10"/>
      <c r="BK2070" s="10"/>
      <c r="BL2070" s="10"/>
      <c r="BM2070" s="10"/>
      <c r="BN2070" s="10"/>
      <c r="BO2070" s="10"/>
      <c r="BP2070" s="10"/>
      <c r="BQ2070" s="10"/>
      <c r="BR2070" s="10"/>
      <c r="BS2070" s="10"/>
      <c r="BT2070" s="10"/>
      <c r="BU2070" s="10"/>
      <c r="BV2070" s="10"/>
      <c r="BW2070" s="10"/>
      <c r="BX2070" s="10"/>
      <c r="BY2070" s="10"/>
      <c r="BZ2070" s="10"/>
      <c r="CA2070" s="10"/>
      <c r="CB2070" s="10"/>
      <c r="CC2070" s="10"/>
      <c r="CD2070" s="10"/>
      <c r="CE2070" s="10"/>
      <c r="CF2070" s="10"/>
      <c r="CG2070" s="10"/>
      <c r="CH2070" s="10"/>
      <c r="CI2070" s="10"/>
      <c r="CJ2070" s="10"/>
      <c r="CK2070" s="10"/>
      <c r="CL2070" s="10"/>
      <c r="CM2070" s="10"/>
      <c r="CN2070" s="10"/>
      <c r="CO2070" s="10"/>
      <c r="CP2070" s="10"/>
      <c r="CQ2070" s="10"/>
      <c r="CR2070" s="10"/>
      <c r="CS2070" s="10"/>
      <c r="CT2070" s="10"/>
      <c r="CU2070" s="10"/>
      <c r="CV2070" s="10"/>
      <c r="CW2070" s="10"/>
      <c r="CX2070" s="10"/>
      <c r="CY2070" s="10"/>
      <c r="CZ2070" s="10"/>
      <c r="DA2070" s="10"/>
      <c r="DB2070" s="10"/>
      <c r="DC2070" s="10"/>
      <c r="DD2070" s="10"/>
      <c r="DE2070" s="10"/>
      <c r="DF2070" s="10"/>
      <c r="DG2070" s="10"/>
      <c r="DH2070" s="10"/>
      <c r="DI2070" s="10"/>
      <c r="DJ2070" s="10"/>
      <c r="DK2070" s="10"/>
      <c r="DL2070" s="10"/>
      <c r="DM2070" s="10"/>
      <c r="DN2070" s="10"/>
      <c r="DO2070" s="10"/>
      <c r="DP2070" s="10"/>
      <c r="DQ2070" s="10"/>
      <c r="DR2070" s="10"/>
      <c r="DS2070" s="10"/>
      <c r="DT2070" s="10"/>
      <c r="DU2070" s="10"/>
      <c r="DV2070" s="10"/>
      <c r="DW2070" s="10"/>
      <c r="DX2070" s="10"/>
      <c r="DY2070" s="10"/>
      <c r="DZ2070" s="10"/>
      <c r="EA2070" s="10"/>
      <c r="EB2070" s="10"/>
      <c r="EC2070" s="10"/>
      <c r="ED2070" s="10"/>
      <c r="EE2070" s="10"/>
      <c r="EF2070" s="10"/>
      <c r="EG2070" s="10"/>
      <c r="EH2070" s="10"/>
      <c r="EI2070" s="10"/>
      <c r="EJ2070" s="10"/>
      <c r="EK2070" s="10"/>
      <c r="EL2070" s="10"/>
      <c r="EM2070" s="10"/>
      <c r="EN2070" s="10"/>
      <c r="EO2070" s="10"/>
      <c r="EP2070" s="10"/>
      <c r="EQ2070" s="10"/>
      <c r="ER2070" s="10"/>
      <c r="ES2070" s="10"/>
      <c r="ET2070" s="10"/>
      <c r="EU2070" s="10"/>
      <c r="EV2070" s="10"/>
      <c r="EW2070" s="10"/>
      <c r="EX2070" s="10"/>
      <c r="EY2070" s="10"/>
      <c r="EZ2070" s="10"/>
      <c r="FA2070" s="10"/>
      <c r="FB2070" s="10"/>
      <c r="FC2070" s="10"/>
      <c r="FD2070" s="10"/>
      <c r="FE2070" s="10"/>
      <c r="FF2070" s="10"/>
      <c r="FG2070" s="10"/>
      <c r="FH2070" s="10"/>
      <c r="FI2070" s="10"/>
      <c r="FJ2070" s="10"/>
      <c r="FK2070" s="10"/>
      <c r="FL2070" s="10"/>
      <c r="FM2070" s="10"/>
      <c r="FN2070" s="10"/>
    </row>
    <row r="2071" spans="1:170" s="62" customFormat="1" ht="195" x14ac:dyDescent="0.25">
      <c r="A2071" s="22" t="s">
        <v>41</v>
      </c>
      <c r="B2071" s="22" t="s">
        <v>42</v>
      </c>
      <c r="C2071" s="22" t="s">
        <v>7438</v>
      </c>
      <c r="D2071" s="22" t="s">
        <v>10162</v>
      </c>
      <c r="E2071" s="25">
        <v>44908</v>
      </c>
      <c r="F2071" s="22" t="s">
        <v>10163</v>
      </c>
      <c r="G2071" s="32">
        <v>1014193954</v>
      </c>
      <c r="H2071" s="22" t="s">
        <v>46</v>
      </c>
      <c r="I2071" s="22" t="s">
        <v>10164</v>
      </c>
      <c r="J2071" s="22" t="s">
        <v>10165</v>
      </c>
      <c r="K2071" s="22" t="s">
        <v>10166</v>
      </c>
      <c r="L2071" s="22" t="s">
        <v>937</v>
      </c>
      <c r="M2071" s="22" t="s">
        <v>7341</v>
      </c>
      <c r="N2071" s="9">
        <f t="shared" si="32"/>
        <v>8583900</v>
      </c>
      <c r="O2071" s="26">
        <v>8583900</v>
      </c>
      <c r="P2071" s="26">
        <v>8583900</v>
      </c>
      <c r="Q2071" s="22"/>
      <c r="R2071" s="22"/>
      <c r="S2071" s="22"/>
      <c r="T2071" s="22" t="s">
        <v>7273</v>
      </c>
      <c r="U2071" s="6">
        <v>44910</v>
      </c>
      <c r="V2071" s="6">
        <v>44926</v>
      </c>
      <c r="W2071" s="6">
        <v>44910</v>
      </c>
      <c r="X2071" s="5">
        <v>30</v>
      </c>
      <c r="Y2071" s="22"/>
      <c r="Z2071" s="22"/>
      <c r="AA2071" s="22"/>
      <c r="AB2071" s="22"/>
      <c r="AC2071" s="22"/>
      <c r="AD2071" s="22"/>
      <c r="AE2071" s="22" t="s">
        <v>513</v>
      </c>
      <c r="AF2071" s="22" t="s">
        <v>53</v>
      </c>
      <c r="AG2071" s="22" t="s">
        <v>7274</v>
      </c>
      <c r="AH2071" s="22" t="s">
        <v>209</v>
      </c>
      <c r="AI2071" s="22"/>
      <c r="AJ2071" s="22" t="s">
        <v>10167</v>
      </c>
      <c r="AK2071" s="22"/>
      <c r="AL2071" s="22"/>
      <c r="AM2071" s="22"/>
      <c r="AN2071" s="22"/>
      <c r="AO2071" s="10"/>
      <c r="AP2071" s="10"/>
      <c r="AQ2071" s="10"/>
      <c r="AR2071" s="10"/>
      <c r="AS2071" s="10"/>
      <c r="AT2071" s="10"/>
      <c r="AU2071" s="10"/>
      <c r="AV2071" s="10"/>
      <c r="AW2071" s="10"/>
      <c r="AX2071" s="10"/>
      <c r="AY2071" s="10"/>
      <c r="AZ2071" s="10"/>
      <c r="BA2071" s="10"/>
      <c r="BB2071" s="10"/>
      <c r="BC2071" s="10"/>
      <c r="BD2071" s="10"/>
      <c r="BE2071" s="10"/>
      <c r="BF2071" s="10"/>
      <c r="BG2071" s="10"/>
      <c r="BH2071" s="10"/>
      <c r="BI2071" s="10"/>
      <c r="BJ2071" s="10"/>
      <c r="BK2071" s="10"/>
      <c r="BL2071" s="10"/>
      <c r="BM2071" s="10"/>
      <c r="BN2071" s="10"/>
      <c r="BO2071" s="10"/>
      <c r="BP2071" s="10"/>
      <c r="BQ2071" s="10"/>
      <c r="BR2071" s="10"/>
      <c r="BS2071" s="10"/>
      <c r="BT2071" s="10"/>
      <c r="BU2071" s="10"/>
      <c r="BV2071" s="10"/>
      <c r="BW2071" s="10"/>
      <c r="BX2071" s="10"/>
      <c r="BY2071" s="10"/>
      <c r="BZ2071" s="10"/>
      <c r="CA2071" s="10"/>
      <c r="CB2071" s="10"/>
      <c r="CC2071" s="10"/>
      <c r="CD2071" s="10"/>
      <c r="CE2071" s="10"/>
      <c r="CF2071" s="10"/>
      <c r="CG2071" s="10"/>
      <c r="CH2071" s="10"/>
      <c r="CI2071" s="10"/>
      <c r="CJ2071" s="10"/>
      <c r="CK2071" s="10"/>
      <c r="CL2071" s="10"/>
      <c r="CM2071" s="10"/>
      <c r="CN2071" s="10"/>
      <c r="CO2071" s="10"/>
      <c r="CP2071" s="10"/>
      <c r="CQ2071" s="10"/>
      <c r="CR2071" s="10"/>
      <c r="CS2071" s="10"/>
      <c r="CT2071" s="10"/>
      <c r="CU2071" s="10"/>
      <c r="CV2071" s="10"/>
      <c r="CW2071" s="10"/>
      <c r="CX2071" s="10"/>
      <c r="CY2071" s="10"/>
      <c r="CZ2071" s="10"/>
      <c r="DA2071" s="10"/>
      <c r="DB2071" s="10"/>
      <c r="DC2071" s="10"/>
      <c r="DD2071" s="10"/>
      <c r="DE2071" s="10"/>
      <c r="DF2071" s="10"/>
      <c r="DG2071" s="10"/>
      <c r="DH2071" s="10"/>
      <c r="DI2071" s="10"/>
      <c r="DJ2071" s="10"/>
      <c r="DK2071" s="10"/>
      <c r="DL2071" s="10"/>
      <c r="DM2071" s="10"/>
      <c r="DN2071" s="10"/>
      <c r="DO2071" s="10"/>
      <c r="DP2071" s="10"/>
      <c r="DQ2071" s="10"/>
      <c r="DR2071" s="10"/>
      <c r="DS2071" s="10"/>
      <c r="DT2071" s="10"/>
      <c r="DU2071" s="10"/>
      <c r="DV2071" s="10"/>
      <c r="DW2071" s="10"/>
      <c r="DX2071" s="10"/>
      <c r="DY2071" s="10"/>
      <c r="DZ2071" s="10"/>
      <c r="EA2071" s="10"/>
      <c r="EB2071" s="10"/>
      <c r="EC2071" s="10"/>
      <c r="ED2071" s="10"/>
      <c r="EE2071" s="10"/>
      <c r="EF2071" s="10"/>
      <c r="EG2071" s="10"/>
      <c r="EH2071" s="10"/>
      <c r="EI2071" s="10"/>
      <c r="EJ2071" s="10"/>
      <c r="EK2071" s="10"/>
      <c r="EL2071" s="10"/>
      <c r="EM2071" s="10"/>
      <c r="EN2071" s="10"/>
      <c r="EO2071" s="10"/>
      <c r="EP2071" s="10"/>
      <c r="EQ2071" s="10"/>
      <c r="ER2071" s="10"/>
      <c r="ES2071" s="10"/>
      <c r="ET2071" s="10"/>
      <c r="EU2071" s="10"/>
      <c r="EV2071" s="10"/>
      <c r="EW2071" s="10"/>
      <c r="EX2071" s="10"/>
      <c r="EY2071" s="10"/>
      <c r="EZ2071" s="10"/>
      <c r="FA2071" s="10"/>
      <c r="FB2071" s="10"/>
      <c r="FC2071" s="10"/>
      <c r="FD2071" s="10"/>
      <c r="FE2071" s="10"/>
      <c r="FF2071" s="10"/>
      <c r="FG2071" s="10"/>
      <c r="FH2071" s="10"/>
      <c r="FI2071" s="10"/>
      <c r="FJ2071" s="10"/>
      <c r="FK2071" s="10"/>
      <c r="FL2071" s="10"/>
      <c r="FM2071" s="10"/>
      <c r="FN2071" s="10"/>
    </row>
    <row r="2072" spans="1:170" s="62" customFormat="1" ht="180" x14ac:dyDescent="0.25">
      <c r="A2072" s="22" t="s">
        <v>41</v>
      </c>
      <c r="B2072" s="22" t="s">
        <v>42</v>
      </c>
      <c r="C2072" s="22" t="s">
        <v>7438</v>
      </c>
      <c r="D2072" s="22" t="s">
        <v>10168</v>
      </c>
      <c r="E2072" s="25">
        <v>44904</v>
      </c>
      <c r="F2072" s="22" t="s">
        <v>10169</v>
      </c>
      <c r="G2072" s="22" t="s">
        <v>10170</v>
      </c>
      <c r="H2072" s="22" t="s">
        <v>46</v>
      </c>
      <c r="I2072" s="22" t="s">
        <v>10171</v>
      </c>
      <c r="J2072" s="22" t="s">
        <v>10172</v>
      </c>
      <c r="K2072" s="22" t="s">
        <v>10173</v>
      </c>
      <c r="L2072" s="22" t="s">
        <v>937</v>
      </c>
      <c r="M2072" s="22" t="s">
        <v>7341</v>
      </c>
      <c r="N2072" s="9">
        <f t="shared" si="32"/>
        <v>8583900</v>
      </c>
      <c r="O2072" s="26">
        <v>8583900</v>
      </c>
      <c r="P2072" s="26">
        <v>8583900</v>
      </c>
      <c r="Q2072" s="22"/>
      <c r="R2072" s="22"/>
      <c r="S2072" s="22"/>
      <c r="T2072" s="22" t="s">
        <v>430</v>
      </c>
      <c r="U2072" s="6">
        <v>44911</v>
      </c>
      <c r="V2072" s="6">
        <v>44926</v>
      </c>
      <c r="W2072" s="6">
        <v>44910</v>
      </c>
      <c r="X2072" s="5">
        <v>30</v>
      </c>
      <c r="Y2072" s="22"/>
      <c r="Z2072" s="22"/>
      <c r="AA2072" s="22"/>
      <c r="AB2072" s="22"/>
      <c r="AC2072" s="22"/>
      <c r="AD2072" s="22"/>
      <c r="AE2072" s="22" t="s">
        <v>9233</v>
      </c>
      <c r="AF2072" s="22" t="s">
        <v>53</v>
      </c>
      <c r="AG2072" s="22" t="s">
        <v>7306</v>
      </c>
      <c r="AH2072" s="22" t="s">
        <v>209</v>
      </c>
      <c r="AI2072" s="22"/>
      <c r="AJ2072" s="22" t="s">
        <v>506</v>
      </c>
      <c r="AK2072" s="22"/>
      <c r="AL2072" s="22"/>
      <c r="AM2072" s="22"/>
      <c r="AN2072" s="22"/>
      <c r="AO2072" s="10"/>
      <c r="AP2072" s="10"/>
      <c r="AQ2072" s="10"/>
      <c r="AR2072" s="10"/>
      <c r="AS2072" s="10"/>
      <c r="AT2072" s="10"/>
      <c r="AU2072" s="10"/>
      <c r="AV2072" s="10"/>
      <c r="AW2072" s="10"/>
      <c r="AX2072" s="10"/>
      <c r="AY2072" s="10"/>
      <c r="AZ2072" s="10"/>
      <c r="BA2072" s="10"/>
      <c r="BB2072" s="10"/>
      <c r="BC2072" s="10"/>
      <c r="BD2072" s="10"/>
      <c r="BE2072" s="10"/>
      <c r="BF2072" s="10"/>
      <c r="BG2072" s="10"/>
      <c r="BH2072" s="10"/>
      <c r="BI2072" s="10"/>
      <c r="BJ2072" s="10"/>
      <c r="BK2072" s="10"/>
      <c r="BL2072" s="10"/>
      <c r="BM2072" s="10"/>
      <c r="BN2072" s="10"/>
      <c r="BO2072" s="10"/>
      <c r="BP2072" s="10"/>
      <c r="BQ2072" s="10"/>
      <c r="BR2072" s="10"/>
      <c r="BS2072" s="10"/>
      <c r="BT2072" s="10"/>
      <c r="BU2072" s="10"/>
      <c r="BV2072" s="10"/>
      <c r="BW2072" s="10"/>
      <c r="BX2072" s="10"/>
      <c r="BY2072" s="10"/>
      <c r="BZ2072" s="10"/>
      <c r="CA2072" s="10"/>
      <c r="CB2072" s="10"/>
      <c r="CC2072" s="10"/>
      <c r="CD2072" s="10"/>
      <c r="CE2072" s="10"/>
      <c r="CF2072" s="10"/>
      <c r="CG2072" s="10"/>
      <c r="CH2072" s="10"/>
      <c r="CI2072" s="10"/>
      <c r="CJ2072" s="10"/>
      <c r="CK2072" s="10"/>
      <c r="CL2072" s="10"/>
      <c r="CM2072" s="10"/>
      <c r="CN2072" s="10"/>
      <c r="CO2072" s="10"/>
      <c r="CP2072" s="10"/>
      <c r="CQ2072" s="10"/>
      <c r="CR2072" s="10"/>
      <c r="CS2072" s="10"/>
      <c r="CT2072" s="10"/>
      <c r="CU2072" s="10"/>
      <c r="CV2072" s="10"/>
      <c r="CW2072" s="10"/>
      <c r="CX2072" s="10"/>
      <c r="CY2072" s="10"/>
      <c r="CZ2072" s="10"/>
      <c r="DA2072" s="10"/>
      <c r="DB2072" s="10"/>
      <c r="DC2072" s="10"/>
      <c r="DD2072" s="10"/>
      <c r="DE2072" s="10"/>
      <c r="DF2072" s="10"/>
      <c r="DG2072" s="10"/>
      <c r="DH2072" s="10"/>
      <c r="DI2072" s="10"/>
      <c r="DJ2072" s="10"/>
      <c r="DK2072" s="10"/>
      <c r="DL2072" s="10"/>
      <c r="DM2072" s="10"/>
      <c r="DN2072" s="10"/>
      <c r="DO2072" s="10"/>
      <c r="DP2072" s="10"/>
      <c r="DQ2072" s="10"/>
      <c r="DR2072" s="10"/>
      <c r="DS2072" s="10"/>
      <c r="DT2072" s="10"/>
      <c r="DU2072" s="10"/>
      <c r="DV2072" s="10"/>
      <c r="DW2072" s="10"/>
      <c r="DX2072" s="10"/>
      <c r="DY2072" s="10"/>
      <c r="DZ2072" s="10"/>
      <c r="EA2072" s="10"/>
      <c r="EB2072" s="10"/>
      <c r="EC2072" s="10"/>
      <c r="ED2072" s="10"/>
      <c r="EE2072" s="10"/>
      <c r="EF2072" s="10"/>
      <c r="EG2072" s="10"/>
      <c r="EH2072" s="10"/>
      <c r="EI2072" s="10"/>
      <c r="EJ2072" s="10"/>
      <c r="EK2072" s="10"/>
      <c r="EL2072" s="10"/>
      <c r="EM2072" s="10"/>
      <c r="EN2072" s="10"/>
      <c r="EO2072" s="10"/>
      <c r="EP2072" s="10"/>
      <c r="EQ2072" s="10"/>
      <c r="ER2072" s="10"/>
      <c r="ES2072" s="10"/>
      <c r="ET2072" s="10"/>
      <c r="EU2072" s="10"/>
      <c r="EV2072" s="10"/>
      <c r="EW2072" s="10"/>
      <c r="EX2072" s="10"/>
      <c r="EY2072" s="10"/>
      <c r="EZ2072" s="10"/>
      <c r="FA2072" s="10"/>
      <c r="FB2072" s="10"/>
      <c r="FC2072" s="10"/>
      <c r="FD2072" s="10"/>
      <c r="FE2072" s="10"/>
      <c r="FF2072" s="10"/>
      <c r="FG2072" s="10"/>
      <c r="FH2072" s="10"/>
      <c r="FI2072" s="10"/>
      <c r="FJ2072" s="10"/>
      <c r="FK2072" s="10"/>
      <c r="FL2072" s="10"/>
      <c r="FM2072" s="10"/>
      <c r="FN2072" s="10"/>
    </row>
    <row r="2073" spans="1:170" s="62" customFormat="1" ht="165" x14ac:dyDescent="0.25">
      <c r="A2073" s="22" t="s">
        <v>41</v>
      </c>
      <c r="B2073" s="22" t="s">
        <v>42</v>
      </c>
      <c r="C2073" s="22" t="s">
        <v>7438</v>
      </c>
      <c r="D2073" s="22" t="s">
        <v>10174</v>
      </c>
      <c r="E2073" s="25">
        <v>44907</v>
      </c>
      <c r="F2073" s="22" t="s">
        <v>2672</v>
      </c>
      <c r="G2073" s="22" t="s">
        <v>10175</v>
      </c>
      <c r="H2073" s="22" t="s">
        <v>46</v>
      </c>
      <c r="I2073" s="22" t="s">
        <v>10176</v>
      </c>
      <c r="J2073" s="22" t="s">
        <v>10177</v>
      </c>
      <c r="K2073" s="22" t="s">
        <v>10178</v>
      </c>
      <c r="L2073" s="22" t="s">
        <v>99</v>
      </c>
      <c r="M2073" s="22" t="s">
        <v>7341</v>
      </c>
      <c r="N2073" s="9">
        <f t="shared" si="32"/>
        <v>3805800</v>
      </c>
      <c r="O2073" s="26">
        <v>3805800</v>
      </c>
      <c r="P2073" s="26">
        <v>3805800</v>
      </c>
      <c r="Q2073" s="22"/>
      <c r="R2073" s="22"/>
      <c r="S2073" s="22"/>
      <c r="T2073" s="22" t="s">
        <v>2674</v>
      </c>
      <c r="U2073" s="6">
        <v>44910</v>
      </c>
      <c r="V2073" s="6">
        <v>44926</v>
      </c>
      <c r="W2073" s="6">
        <v>44909</v>
      </c>
      <c r="X2073" s="5">
        <v>30</v>
      </c>
      <c r="Y2073" s="22"/>
      <c r="Z2073" s="22"/>
      <c r="AA2073" s="22"/>
      <c r="AB2073" s="22"/>
      <c r="AC2073" s="22"/>
      <c r="AD2073" s="22"/>
      <c r="AE2073" s="22" t="s">
        <v>8397</v>
      </c>
      <c r="AF2073" s="22" t="s">
        <v>53</v>
      </c>
      <c r="AG2073" s="22" t="s">
        <v>1688</v>
      </c>
      <c r="AH2073" s="22" t="s">
        <v>807</v>
      </c>
      <c r="AI2073" s="22"/>
      <c r="AJ2073" s="22" t="s">
        <v>506</v>
      </c>
      <c r="AK2073" s="22"/>
      <c r="AL2073" s="22"/>
      <c r="AM2073" s="22"/>
      <c r="AN2073" s="22"/>
      <c r="AO2073" s="10"/>
      <c r="AP2073" s="10"/>
      <c r="AQ2073" s="10"/>
      <c r="AR2073" s="10"/>
      <c r="AS2073" s="10"/>
      <c r="AT2073" s="10"/>
      <c r="AU2073" s="10"/>
      <c r="AV2073" s="10"/>
      <c r="AW2073" s="10"/>
      <c r="AX2073" s="10"/>
      <c r="AY2073" s="10"/>
      <c r="AZ2073" s="10"/>
      <c r="BA2073" s="10"/>
      <c r="BB2073" s="10"/>
      <c r="BC2073" s="10"/>
      <c r="BD2073" s="10"/>
      <c r="BE2073" s="10"/>
      <c r="BF2073" s="10"/>
      <c r="BG2073" s="10"/>
      <c r="BH2073" s="10"/>
      <c r="BI2073" s="10"/>
      <c r="BJ2073" s="10"/>
      <c r="BK2073" s="10"/>
      <c r="BL2073" s="10"/>
      <c r="BM2073" s="10"/>
      <c r="BN2073" s="10"/>
      <c r="BO2073" s="10"/>
      <c r="BP2073" s="10"/>
      <c r="BQ2073" s="10"/>
      <c r="BR2073" s="10"/>
      <c r="BS2073" s="10"/>
      <c r="BT2073" s="10"/>
      <c r="BU2073" s="10"/>
      <c r="BV2073" s="10"/>
      <c r="BW2073" s="10"/>
      <c r="BX2073" s="10"/>
      <c r="BY2073" s="10"/>
      <c r="BZ2073" s="10"/>
      <c r="CA2073" s="10"/>
      <c r="CB2073" s="10"/>
      <c r="CC2073" s="10"/>
      <c r="CD2073" s="10"/>
      <c r="CE2073" s="10"/>
      <c r="CF2073" s="10"/>
      <c r="CG2073" s="10"/>
      <c r="CH2073" s="10"/>
      <c r="CI2073" s="10"/>
      <c r="CJ2073" s="10"/>
      <c r="CK2073" s="10"/>
      <c r="CL2073" s="10"/>
      <c r="CM2073" s="10"/>
      <c r="CN2073" s="10"/>
      <c r="CO2073" s="10"/>
      <c r="CP2073" s="10"/>
      <c r="CQ2073" s="10"/>
      <c r="CR2073" s="10"/>
      <c r="CS2073" s="10"/>
      <c r="CT2073" s="10"/>
      <c r="CU2073" s="10"/>
      <c r="CV2073" s="10"/>
      <c r="CW2073" s="10"/>
      <c r="CX2073" s="10"/>
      <c r="CY2073" s="10"/>
      <c r="CZ2073" s="10"/>
      <c r="DA2073" s="10"/>
      <c r="DB2073" s="10"/>
      <c r="DC2073" s="10"/>
      <c r="DD2073" s="10"/>
      <c r="DE2073" s="10"/>
      <c r="DF2073" s="10"/>
      <c r="DG2073" s="10"/>
      <c r="DH2073" s="10"/>
      <c r="DI2073" s="10"/>
      <c r="DJ2073" s="10"/>
      <c r="DK2073" s="10"/>
      <c r="DL2073" s="10"/>
      <c r="DM2073" s="10"/>
      <c r="DN2073" s="10"/>
      <c r="DO2073" s="10"/>
      <c r="DP2073" s="10"/>
      <c r="DQ2073" s="10"/>
      <c r="DR2073" s="10"/>
      <c r="DS2073" s="10"/>
      <c r="DT2073" s="10"/>
      <c r="DU2073" s="10"/>
      <c r="DV2073" s="10"/>
      <c r="DW2073" s="10"/>
      <c r="DX2073" s="10"/>
      <c r="DY2073" s="10"/>
      <c r="DZ2073" s="10"/>
      <c r="EA2073" s="10"/>
      <c r="EB2073" s="10"/>
      <c r="EC2073" s="10"/>
      <c r="ED2073" s="10"/>
      <c r="EE2073" s="10"/>
      <c r="EF2073" s="10"/>
      <c r="EG2073" s="10"/>
      <c r="EH2073" s="10"/>
      <c r="EI2073" s="10"/>
      <c r="EJ2073" s="10"/>
      <c r="EK2073" s="10"/>
      <c r="EL2073" s="10"/>
      <c r="EM2073" s="10"/>
      <c r="EN2073" s="10"/>
      <c r="EO2073" s="10"/>
      <c r="EP2073" s="10"/>
      <c r="EQ2073" s="10"/>
      <c r="ER2073" s="10"/>
      <c r="ES2073" s="10"/>
      <c r="ET2073" s="10"/>
      <c r="EU2073" s="10"/>
      <c r="EV2073" s="10"/>
      <c r="EW2073" s="10"/>
      <c r="EX2073" s="10"/>
      <c r="EY2073" s="10"/>
      <c r="EZ2073" s="10"/>
      <c r="FA2073" s="10"/>
      <c r="FB2073" s="10"/>
      <c r="FC2073" s="10"/>
      <c r="FD2073" s="10"/>
      <c r="FE2073" s="10"/>
      <c r="FF2073" s="10"/>
      <c r="FG2073" s="10"/>
      <c r="FH2073" s="10"/>
      <c r="FI2073" s="10"/>
      <c r="FJ2073" s="10"/>
      <c r="FK2073" s="10"/>
      <c r="FL2073" s="10"/>
      <c r="FM2073" s="10"/>
      <c r="FN2073" s="10"/>
    </row>
    <row r="2074" spans="1:170" s="16" customFormat="1" ht="150" x14ac:dyDescent="0.25">
      <c r="A2074" s="11" t="s">
        <v>41</v>
      </c>
      <c r="B2074" s="11" t="s">
        <v>42</v>
      </c>
      <c r="C2074" s="11" t="s">
        <v>7505</v>
      </c>
      <c r="D2074" s="11" t="s">
        <v>10179</v>
      </c>
      <c r="E2074" s="11"/>
      <c r="F2074" s="11" t="s">
        <v>8098</v>
      </c>
      <c r="G2074" s="11" t="s">
        <v>10180</v>
      </c>
      <c r="H2074" s="11" t="s">
        <v>46</v>
      </c>
      <c r="I2074" s="11" t="s">
        <v>9665</v>
      </c>
      <c r="J2074" s="11"/>
      <c r="K2074" s="11" t="s">
        <v>10181</v>
      </c>
      <c r="L2074" s="11" t="s">
        <v>7476</v>
      </c>
      <c r="M2074" s="11" t="s">
        <v>7341</v>
      </c>
      <c r="N2074" s="9">
        <f t="shared" si="32"/>
        <v>2046600</v>
      </c>
      <c r="O2074" s="26">
        <v>2046600</v>
      </c>
      <c r="P2074" s="26">
        <v>2046600</v>
      </c>
      <c r="Q2074" s="11"/>
      <c r="R2074" s="11"/>
      <c r="S2074" s="11"/>
      <c r="T2074" s="11" t="s">
        <v>920</v>
      </c>
      <c r="U2074" s="11"/>
      <c r="V2074" s="12">
        <v>44926</v>
      </c>
      <c r="W2074" s="11"/>
      <c r="X2074" s="11">
        <v>30</v>
      </c>
      <c r="Y2074" s="11"/>
      <c r="Z2074" s="11"/>
      <c r="AA2074" s="11"/>
      <c r="AB2074" s="11"/>
      <c r="AC2074" s="11"/>
      <c r="AD2074" s="11"/>
      <c r="AE2074" s="11" t="s">
        <v>7172</v>
      </c>
      <c r="AF2074" s="11" t="s">
        <v>53</v>
      </c>
      <c r="AG2074" s="11" t="s">
        <v>1682</v>
      </c>
      <c r="AH2074" s="11" t="s">
        <v>807</v>
      </c>
      <c r="AI2074" s="11"/>
      <c r="AJ2074" s="11" t="s">
        <v>506</v>
      </c>
      <c r="AK2074" s="11"/>
      <c r="AL2074" s="11"/>
      <c r="AM2074" s="11"/>
      <c r="AN2074" s="11"/>
    </row>
    <row r="2075" spans="1:170" s="62" customFormat="1" ht="150" x14ac:dyDescent="0.25">
      <c r="A2075" s="22" t="s">
        <v>41</v>
      </c>
      <c r="B2075" s="22" t="s">
        <v>42</v>
      </c>
      <c r="C2075" s="22" t="s">
        <v>7438</v>
      </c>
      <c r="D2075" s="22" t="s">
        <v>10182</v>
      </c>
      <c r="E2075" s="25">
        <v>44910</v>
      </c>
      <c r="F2075" s="22" t="s">
        <v>10183</v>
      </c>
      <c r="G2075" s="32">
        <v>1057586240</v>
      </c>
      <c r="H2075" s="22" t="s">
        <v>46</v>
      </c>
      <c r="I2075" s="22" t="s">
        <v>1662</v>
      </c>
      <c r="J2075" s="22" t="s">
        <v>10184</v>
      </c>
      <c r="K2075" s="22" t="s">
        <v>10185</v>
      </c>
      <c r="L2075" s="22" t="s">
        <v>99</v>
      </c>
      <c r="M2075" s="22" t="s">
        <v>7341</v>
      </c>
      <c r="N2075" s="9">
        <f t="shared" si="32"/>
        <v>3171500</v>
      </c>
      <c r="O2075" s="26">
        <v>3171500</v>
      </c>
      <c r="P2075" s="26">
        <v>3171500</v>
      </c>
      <c r="Q2075" s="22"/>
      <c r="R2075" s="22"/>
      <c r="S2075" s="22"/>
      <c r="T2075" s="22" t="s">
        <v>705</v>
      </c>
      <c r="U2075" s="6">
        <v>44921</v>
      </c>
      <c r="V2075" s="6">
        <v>44926</v>
      </c>
      <c r="W2075" s="6">
        <v>44911</v>
      </c>
      <c r="X2075" s="5">
        <v>30</v>
      </c>
      <c r="Y2075" s="22"/>
      <c r="Z2075" s="22"/>
      <c r="AA2075" s="22"/>
      <c r="AB2075" s="22"/>
      <c r="AC2075" s="22"/>
      <c r="AD2075" s="22"/>
      <c r="AE2075" s="22" t="s">
        <v>706</v>
      </c>
      <c r="AF2075" s="22" t="s">
        <v>53</v>
      </c>
      <c r="AG2075" s="22" t="s">
        <v>7306</v>
      </c>
      <c r="AH2075" s="22" t="s">
        <v>209</v>
      </c>
      <c r="AI2075" s="22"/>
      <c r="AJ2075" s="22" t="s">
        <v>506</v>
      </c>
      <c r="AK2075" s="22"/>
      <c r="AL2075" s="22"/>
      <c r="AM2075" s="22"/>
      <c r="AN2075" s="22"/>
      <c r="AO2075" s="10"/>
      <c r="AP2075" s="10"/>
      <c r="AQ2075" s="10"/>
      <c r="AR2075" s="10"/>
      <c r="AS2075" s="10"/>
      <c r="AT2075" s="10"/>
      <c r="AU2075" s="10"/>
      <c r="AV2075" s="10"/>
      <c r="AW2075" s="10"/>
      <c r="AX2075" s="10"/>
      <c r="AY2075" s="10"/>
      <c r="AZ2075" s="10"/>
      <c r="BA2075" s="10"/>
      <c r="BB2075" s="10"/>
      <c r="BC2075" s="10"/>
      <c r="BD2075" s="10"/>
      <c r="BE2075" s="10"/>
      <c r="BF2075" s="10"/>
      <c r="BG2075" s="10"/>
      <c r="BH2075" s="10"/>
      <c r="BI2075" s="10"/>
      <c r="BJ2075" s="10"/>
      <c r="BK2075" s="10"/>
      <c r="BL2075" s="10"/>
      <c r="BM2075" s="10"/>
      <c r="BN2075" s="10"/>
      <c r="BO2075" s="10"/>
      <c r="BP2075" s="10"/>
      <c r="BQ2075" s="10"/>
      <c r="BR2075" s="10"/>
      <c r="BS2075" s="10"/>
      <c r="BT2075" s="10"/>
      <c r="BU2075" s="10"/>
      <c r="BV2075" s="10"/>
      <c r="BW2075" s="10"/>
      <c r="BX2075" s="10"/>
      <c r="BY2075" s="10"/>
      <c r="BZ2075" s="10"/>
      <c r="CA2075" s="10"/>
      <c r="CB2075" s="10"/>
      <c r="CC2075" s="10"/>
      <c r="CD2075" s="10"/>
      <c r="CE2075" s="10"/>
      <c r="CF2075" s="10"/>
      <c r="CG2075" s="10"/>
      <c r="CH2075" s="10"/>
      <c r="CI2075" s="10"/>
      <c r="CJ2075" s="10"/>
      <c r="CK2075" s="10"/>
      <c r="CL2075" s="10"/>
      <c r="CM2075" s="10"/>
      <c r="CN2075" s="10"/>
      <c r="CO2075" s="10"/>
      <c r="CP2075" s="10"/>
      <c r="CQ2075" s="10"/>
      <c r="CR2075" s="10"/>
      <c r="CS2075" s="10"/>
      <c r="CT2075" s="10"/>
      <c r="CU2075" s="10"/>
      <c r="CV2075" s="10"/>
      <c r="CW2075" s="10"/>
      <c r="CX2075" s="10"/>
      <c r="CY2075" s="10"/>
      <c r="CZ2075" s="10"/>
      <c r="DA2075" s="10"/>
      <c r="DB2075" s="10"/>
      <c r="DC2075" s="10"/>
      <c r="DD2075" s="10"/>
      <c r="DE2075" s="10"/>
      <c r="DF2075" s="10"/>
      <c r="DG2075" s="10"/>
      <c r="DH2075" s="10"/>
      <c r="DI2075" s="10"/>
      <c r="DJ2075" s="10"/>
      <c r="DK2075" s="10"/>
      <c r="DL2075" s="10"/>
      <c r="DM2075" s="10"/>
      <c r="DN2075" s="10"/>
      <c r="DO2075" s="10"/>
      <c r="DP2075" s="10"/>
      <c r="DQ2075" s="10"/>
      <c r="DR2075" s="10"/>
      <c r="DS2075" s="10"/>
      <c r="DT2075" s="10"/>
      <c r="DU2075" s="10"/>
      <c r="DV2075" s="10"/>
      <c r="DW2075" s="10"/>
      <c r="DX2075" s="10"/>
      <c r="DY2075" s="10"/>
      <c r="DZ2075" s="10"/>
      <c r="EA2075" s="10"/>
      <c r="EB2075" s="10"/>
      <c r="EC2075" s="10"/>
      <c r="ED2075" s="10"/>
      <c r="EE2075" s="10"/>
      <c r="EF2075" s="10"/>
      <c r="EG2075" s="10"/>
      <c r="EH2075" s="10"/>
      <c r="EI2075" s="10"/>
      <c r="EJ2075" s="10"/>
      <c r="EK2075" s="10"/>
      <c r="EL2075" s="10"/>
      <c r="EM2075" s="10"/>
      <c r="EN2075" s="10"/>
      <c r="EO2075" s="10"/>
      <c r="EP2075" s="10"/>
      <c r="EQ2075" s="10"/>
      <c r="ER2075" s="10"/>
      <c r="ES2075" s="10"/>
      <c r="ET2075" s="10"/>
      <c r="EU2075" s="10"/>
      <c r="EV2075" s="10"/>
      <c r="EW2075" s="10"/>
      <c r="EX2075" s="10"/>
      <c r="EY2075" s="10"/>
      <c r="EZ2075" s="10"/>
      <c r="FA2075" s="10"/>
      <c r="FB2075" s="10"/>
      <c r="FC2075" s="10"/>
      <c r="FD2075" s="10"/>
      <c r="FE2075" s="10"/>
      <c r="FF2075" s="10"/>
      <c r="FG2075" s="10"/>
      <c r="FH2075" s="10"/>
      <c r="FI2075" s="10"/>
      <c r="FJ2075" s="10"/>
      <c r="FK2075" s="10"/>
      <c r="FL2075" s="10"/>
      <c r="FM2075" s="10"/>
      <c r="FN2075" s="10"/>
    </row>
    <row r="2076" spans="1:170" s="16" customFormat="1" ht="150" x14ac:dyDescent="0.25">
      <c r="A2076" s="11" t="s">
        <v>41</v>
      </c>
      <c r="B2076" s="11" t="s">
        <v>42</v>
      </c>
      <c r="C2076" s="11" t="s">
        <v>7394</v>
      </c>
      <c r="D2076" s="11" t="s">
        <v>10186</v>
      </c>
      <c r="E2076" s="12">
        <v>44910</v>
      </c>
      <c r="F2076" s="11" t="s">
        <v>10187</v>
      </c>
      <c r="G2076" s="11" t="s">
        <v>10188</v>
      </c>
      <c r="H2076" s="11" t="s">
        <v>46</v>
      </c>
      <c r="I2076" s="11" t="s">
        <v>7674</v>
      </c>
      <c r="J2076" s="11"/>
      <c r="K2076" s="11" t="s">
        <v>10189</v>
      </c>
      <c r="L2076" s="11" t="s">
        <v>7476</v>
      </c>
      <c r="M2076" s="11" t="s">
        <v>7341</v>
      </c>
      <c r="N2076" s="9">
        <f t="shared" si="32"/>
        <v>1705500</v>
      </c>
      <c r="O2076" s="19">
        <v>1705500</v>
      </c>
      <c r="P2076" s="19">
        <v>1705500</v>
      </c>
      <c r="Q2076" s="11"/>
      <c r="R2076" s="11"/>
      <c r="S2076" s="11"/>
      <c r="T2076" s="11" t="s">
        <v>1414</v>
      </c>
      <c r="U2076" s="11"/>
      <c r="V2076" s="12">
        <v>44926</v>
      </c>
      <c r="W2076" s="11"/>
      <c r="X2076" s="11">
        <v>30</v>
      </c>
      <c r="Y2076" s="11"/>
      <c r="Z2076" s="11"/>
      <c r="AA2076" s="11"/>
      <c r="AB2076" s="11"/>
      <c r="AC2076" s="11"/>
      <c r="AD2076" s="11"/>
      <c r="AE2076" s="11" t="s">
        <v>1415</v>
      </c>
      <c r="AF2076" s="11" t="s">
        <v>53</v>
      </c>
      <c r="AG2076" s="11" t="s">
        <v>7677</v>
      </c>
      <c r="AH2076" s="11" t="s">
        <v>209</v>
      </c>
      <c r="AI2076" s="11"/>
      <c r="AJ2076" s="11" t="s">
        <v>506</v>
      </c>
      <c r="AK2076" s="11"/>
      <c r="AL2076" s="11"/>
      <c r="AM2076" s="11"/>
      <c r="AN2076" s="11"/>
    </row>
    <row r="2077" spans="1:170" s="62" customFormat="1" ht="150" x14ac:dyDescent="0.25">
      <c r="A2077" s="22" t="s">
        <v>41</v>
      </c>
      <c r="B2077" s="22" t="s">
        <v>42</v>
      </c>
      <c r="C2077" s="22" t="s">
        <v>81</v>
      </c>
      <c r="D2077" s="22" t="s">
        <v>10190</v>
      </c>
      <c r="E2077" s="25">
        <v>44910</v>
      </c>
      <c r="F2077" s="22" t="s">
        <v>10191</v>
      </c>
      <c r="G2077" s="22" t="s">
        <v>10192</v>
      </c>
      <c r="H2077" s="22" t="s">
        <v>46</v>
      </c>
      <c r="I2077" s="22" t="s">
        <v>7674</v>
      </c>
      <c r="J2077" s="22" t="s">
        <v>10193</v>
      </c>
      <c r="K2077" s="22" t="s">
        <v>10194</v>
      </c>
      <c r="L2077" s="22" t="s">
        <v>7476</v>
      </c>
      <c r="M2077" s="22" t="s">
        <v>7341</v>
      </c>
      <c r="N2077" s="9">
        <f t="shared" si="32"/>
        <v>1705500</v>
      </c>
      <c r="O2077" s="26">
        <v>1705500</v>
      </c>
      <c r="P2077" s="26">
        <v>1705500</v>
      </c>
      <c r="Q2077" s="22"/>
      <c r="R2077" s="22"/>
      <c r="S2077" s="22"/>
      <c r="T2077" s="22" t="s">
        <v>879</v>
      </c>
      <c r="U2077" s="25">
        <v>44914</v>
      </c>
      <c r="V2077" s="25">
        <v>44926</v>
      </c>
      <c r="W2077" s="25">
        <v>44911</v>
      </c>
      <c r="X2077" s="22">
        <v>30</v>
      </c>
      <c r="Y2077" s="22"/>
      <c r="Z2077" s="22"/>
      <c r="AA2077" s="22"/>
      <c r="AB2077" s="22"/>
      <c r="AC2077" s="22"/>
      <c r="AD2077" s="22"/>
      <c r="AE2077" s="22" t="s">
        <v>10195</v>
      </c>
      <c r="AF2077" s="22" t="s">
        <v>53</v>
      </c>
      <c r="AG2077" s="22" t="s">
        <v>7677</v>
      </c>
      <c r="AH2077" s="22" t="s">
        <v>209</v>
      </c>
      <c r="AI2077" s="22"/>
      <c r="AJ2077" s="22" t="s">
        <v>160</v>
      </c>
      <c r="AK2077" s="22"/>
      <c r="AL2077" s="22"/>
      <c r="AM2077" s="22"/>
      <c r="AN2077" s="22"/>
    </row>
    <row r="2078" spans="1:170" s="56" customFormat="1" ht="150" x14ac:dyDescent="0.25">
      <c r="A2078" s="22" t="s">
        <v>41</v>
      </c>
      <c r="B2078" s="22" t="s">
        <v>42</v>
      </c>
      <c r="C2078" s="22" t="s">
        <v>81</v>
      </c>
      <c r="D2078" s="22" t="s">
        <v>10196</v>
      </c>
      <c r="E2078" s="25">
        <v>44910</v>
      </c>
      <c r="F2078" s="22" t="s">
        <v>10197</v>
      </c>
      <c r="G2078" s="22" t="s">
        <v>10198</v>
      </c>
      <c r="H2078" s="22" t="s">
        <v>46</v>
      </c>
      <c r="I2078" s="22" t="s">
        <v>7674</v>
      </c>
      <c r="J2078" s="22" t="s">
        <v>10199</v>
      </c>
      <c r="K2078" s="22" t="s">
        <v>10200</v>
      </c>
      <c r="L2078" s="22" t="s">
        <v>7476</v>
      </c>
      <c r="M2078" s="22" t="s">
        <v>7341</v>
      </c>
      <c r="N2078" s="9">
        <f t="shared" si="32"/>
        <v>1705500</v>
      </c>
      <c r="O2078" s="26">
        <v>1705500</v>
      </c>
      <c r="P2078" s="26">
        <v>1705500</v>
      </c>
      <c r="Q2078" s="22"/>
      <c r="R2078" s="22"/>
      <c r="S2078" s="22"/>
      <c r="T2078" s="22" t="s">
        <v>9238</v>
      </c>
      <c r="U2078" s="6">
        <v>44917</v>
      </c>
      <c r="V2078" s="6">
        <v>44926</v>
      </c>
      <c r="W2078" s="77">
        <v>44915</v>
      </c>
      <c r="X2078" s="78">
        <v>30</v>
      </c>
      <c r="Y2078" s="52"/>
      <c r="Z2078" s="52"/>
      <c r="AA2078" s="52"/>
      <c r="AB2078" s="52"/>
      <c r="AC2078" s="52"/>
      <c r="AD2078" s="52"/>
      <c r="AE2078" s="22" t="s">
        <v>10201</v>
      </c>
      <c r="AF2078" s="52" t="s">
        <v>53</v>
      </c>
      <c r="AG2078" s="22" t="s">
        <v>7677</v>
      </c>
      <c r="AH2078" s="52" t="s">
        <v>209</v>
      </c>
      <c r="AI2078" s="52"/>
      <c r="AJ2078" s="22" t="s">
        <v>160</v>
      </c>
      <c r="AK2078" s="52"/>
      <c r="AL2078" s="52"/>
      <c r="AM2078" s="52"/>
      <c r="AN2078" s="52"/>
      <c r="AO2078" s="79"/>
      <c r="AP2078" s="79"/>
      <c r="AQ2078" s="79"/>
      <c r="AR2078" s="79"/>
      <c r="AS2078" s="79"/>
      <c r="AT2078" s="79"/>
      <c r="AU2078" s="79"/>
      <c r="AV2078" s="79"/>
      <c r="AW2078" s="79"/>
      <c r="AX2078" s="79"/>
      <c r="AY2078" s="79"/>
      <c r="AZ2078" s="79"/>
      <c r="BA2078" s="79"/>
      <c r="BB2078" s="79"/>
      <c r="BC2078" s="79"/>
      <c r="BD2078" s="79"/>
      <c r="BE2078" s="79"/>
      <c r="BF2078" s="79"/>
      <c r="BG2078" s="79"/>
      <c r="BH2078" s="79"/>
      <c r="BI2078" s="79"/>
      <c r="BJ2078" s="79"/>
      <c r="BK2078" s="79"/>
      <c r="BL2078" s="79"/>
      <c r="BM2078" s="79"/>
      <c r="BN2078" s="79"/>
      <c r="BO2078" s="79"/>
      <c r="BP2078" s="79"/>
      <c r="BQ2078" s="79"/>
      <c r="BR2078" s="79"/>
      <c r="BS2078" s="79"/>
      <c r="BT2078" s="79"/>
      <c r="BU2078" s="79"/>
      <c r="BV2078" s="79"/>
      <c r="BW2078" s="79"/>
      <c r="BX2078" s="79"/>
      <c r="BY2078" s="79"/>
      <c r="BZ2078" s="79"/>
      <c r="CA2078" s="79"/>
      <c r="CB2078" s="79"/>
      <c r="CC2078" s="79"/>
      <c r="CD2078" s="79"/>
      <c r="CE2078" s="79"/>
      <c r="CF2078" s="79"/>
      <c r="CG2078" s="79"/>
      <c r="CH2078" s="79"/>
      <c r="CI2078" s="79"/>
      <c r="CJ2078" s="79"/>
      <c r="CK2078" s="79"/>
      <c r="CL2078" s="79"/>
      <c r="CM2078" s="79"/>
      <c r="CN2078" s="79"/>
      <c r="CO2078" s="79"/>
      <c r="CP2078" s="79"/>
      <c r="CQ2078" s="79"/>
      <c r="CR2078" s="79"/>
      <c r="CS2078" s="79"/>
      <c r="CT2078" s="79"/>
      <c r="CU2078" s="79"/>
      <c r="CV2078" s="79"/>
      <c r="CW2078" s="79"/>
      <c r="CX2078" s="79"/>
      <c r="CY2078" s="79"/>
      <c r="CZ2078" s="79"/>
      <c r="DA2078" s="79"/>
      <c r="DB2078" s="79"/>
      <c r="DC2078" s="79"/>
      <c r="DD2078" s="79"/>
      <c r="DE2078" s="79"/>
      <c r="DF2078" s="79"/>
      <c r="DG2078" s="79"/>
      <c r="DH2078" s="79"/>
      <c r="DI2078" s="79"/>
      <c r="DJ2078" s="79"/>
      <c r="DK2078" s="79"/>
      <c r="DL2078" s="79"/>
      <c r="DM2078" s="79"/>
      <c r="DN2078" s="79"/>
      <c r="DO2078" s="79"/>
      <c r="DP2078" s="79"/>
      <c r="DQ2078" s="79"/>
      <c r="DR2078" s="79"/>
      <c r="DS2078" s="79"/>
      <c r="DT2078" s="79"/>
      <c r="DU2078" s="79"/>
      <c r="DV2078" s="79"/>
      <c r="DW2078" s="79"/>
      <c r="DX2078" s="79"/>
      <c r="DY2078" s="79"/>
      <c r="DZ2078" s="79"/>
      <c r="EA2078" s="79"/>
      <c r="EB2078" s="79"/>
      <c r="EC2078" s="79"/>
      <c r="ED2078" s="79"/>
      <c r="EE2078" s="79"/>
      <c r="EF2078" s="79"/>
      <c r="EG2078" s="79"/>
      <c r="EH2078" s="79"/>
      <c r="EI2078" s="79"/>
      <c r="EJ2078" s="79"/>
      <c r="EK2078" s="79"/>
      <c r="EL2078" s="79"/>
      <c r="EM2078" s="79"/>
      <c r="EN2078" s="79"/>
      <c r="EO2078" s="79"/>
      <c r="EP2078" s="79"/>
      <c r="EQ2078" s="79"/>
      <c r="ER2078" s="79"/>
      <c r="ES2078" s="79"/>
      <c r="ET2078" s="79"/>
      <c r="EU2078" s="79"/>
      <c r="EV2078" s="79"/>
      <c r="EW2078" s="79"/>
      <c r="EX2078" s="79"/>
      <c r="EY2078" s="79"/>
      <c r="EZ2078" s="79"/>
      <c r="FA2078" s="79"/>
      <c r="FB2078" s="79"/>
      <c r="FC2078" s="79"/>
      <c r="FD2078" s="79"/>
      <c r="FE2078" s="79"/>
      <c r="FF2078" s="79"/>
      <c r="FG2078" s="79"/>
      <c r="FH2078" s="79"/>
      <c r="FI2078" s="79"/>
      <c r="FJ2078" s="79"/>
      <c r="FK2078" s="79"/>
      <c r="FL2078" s="79"/>
      <c r="FM2078" s="79"/>
      <c r="FN2078" s="79"/>
    </row>
    <row r="2079" spans="1:170" s="62" customFormat="1" ht="195" x14ac:dyDescent="0.25">
      <c r="A2079" s="22" t="s">
        <v>41</v>
      </c>
      <c r="B2079" s="22" t="s">
        <v>42</v>
      </c>
      <c r="C2079" s="22" t="s">
        <v>7438</v>
      </c>
      <c r="D2079" s="22" t="s">
        <v>10202</v>
      </c>
      <c r="E2079" s="25">
        <v>44910</v>
      </c>
      <c r="F2079" s="22" t="s">
        <v>10203</v>
      </c>
      <c r="G2079" s="32">
        <v>51982857</v>
      </c>
      <c r="H2079" s="22" t="s">
        <v>46</v>
      </c>
      <c r="I2079" s="22" t="s">
        <v>10093</v>
      </c>
      <c r="J2079" s="22" t="s">
        <v>10204</v>
      </c>
      <c r="K2079" s="22" t="s">
        <v>10205</v>
      </c>
      <c r="L2079" s="22" t="s">
        <v>7466</v>
      </c>
      <c r="M2079" s="22" t="s">
        <v>7341</v>
      </c>
      <c r="N2079" s="9">
        <f t="shared" si="32"/>
        <v>6111000</v>
      </c>
      <c r="O2079" s="26">
        <v>6111000</v>
      </c>
      <c r="P2079" s="26">
        <v>6111000</v>
      </c>
      <c r="Q2079" s="22"/>
      <c r="R2079" s="22"/>
      <c r="S2079" s="22"/>
      <c r="T2079" s="22" t="s">
        <v>290</v>
      </c>
      <c r="U2079" s="6">
        <v>44916</v>
      </c>
      <c r="V2079" s="6">
        <v>44926</v>
      </c>
      <c r="W2079" s="6">
        <v>44916</v>
      </c>
      <c r="X2079" s="5">
        <v>30</v>
      </c>
      <c r="Y2079" s="22"/>
      <c r="Z2079" s="22"/>
      <c r="AA2079" s="22"/>
      <c r="AB2079" s="22"/>
      <c r="AC2079" s="22"/>
      <c r="AD2079" s="22"/>
      <c r="AE2079" s="22" t="s">
        <v>7589</v>
      </c>
      <c r="AF2079" s="22" t="s">
        <v>53</v>
      </c>
      <c r="AG2079" s="22" t="s">
        <v>1688</v>
      </c>
      <c r="AH2079" s="22" t="s">
        <v>807</v>
      </c>
      <c r="AI2079" s="22"/>
      <c r="AJ2079" s="22" t="s">
        <v>160</v>
      </c>
      <c r="AK2079" s="22"/>
      <c r="AL2079" s="22"/>
      <c r="AM2079" s="22"/>
      <c r="AN2079" s="22"/>
      <c r="AO2079" s="10"/>
      <c r="AP2079" s="10"/>
      <c r="AQ2079" s="10"/>
      <c r="AR2079" s="10"/>
      <c r="AS2079" s="10"/>
      <c r="AT2079" s="10"/>
      <c r="AU2079" s="10"/>
      <c r="AV2079" s="10"/>
      <c r="AW2079" s="10"/>
      <c r="AX2079" s="10"/>
      <c r="AY2079" s="10"/>
      <c r="AZ2079" s="10"/>
      <c r="BA2079" s="10"/>
      <c r="BB2079" s="10"/>
      <c r="BC2079" s="10"/>
      <c r="BD2079" s="10"/>
      <c r="BE2079" s="10"/>
      <c r="BF2079" s="10"/>
      <c r="BG2079" s="10"/>
      <c r="BH2079" s="10"/>
      <c r="BI2079" s="10"/>
      <c r="BJ2079" s="10"/>
      <c r="BK2079" s="10"/>
      <c r="BL2079" s="10"/>
      <c r="BM2079" s="10"/>
      <c r="BN2079" s="10"/>
      <c r="BO2079" s="10"/>
      <c r="BP2079" s="10"/>
      <c r="BQ2079" s="10"/>
      <c r="BR2079" s="10"/>
      <c r="BS2079" s="10"/>
      <c r="BT2079" s="10"/>
      <c r="BU2079" s="10"/>
      <c r="BV2079" s="10"/>
      <c r="BW2079" s="10"/>
      <c r="BX2079" s="10"/>
      <c r="BY2079" s="10"/>
      <c r="BZ2079" s="10"/>
      <c r="CA2079" s="10"/>
      <c r="CB2079" s="10"/>
      <c r="CC2079" s="10"/>
      <c r="CD2079" s="10"/>
      <c r="CE2079" s="10"/>
      <c r="CF2079" s="10"/>
      <c r="CG2079" s="10"/>
      <c r="CH2079" s="10"/>
      <c r="CI2079" s="10"/>
      <c r="CJ2079" s="10"/>
      <c r="CK2079" s="10"/>
      <c r="CL2079" s="10"/>
      <c r="CM2079" s="10"/>
      <c r="CN2079" s="10"/>
      <c r="CO2079" s="10"/>
      <c r="CP2079" s="10"/>
      <c r="CQ2079" s="10"/>
      <c r="CR2079" s="10"/>
      <c r="CS2079" s="10"/>
      <c r="CT2079" s="10"/>
      <c r="CU2079" s="10"/>
      <c r="CV2079" s="10"/>
      <c r="CW2079" s="10"/>
      <c r="CX2079" s="10"/>
      <c r="CY2079" s="10"/>
      <c r="CZ2079" s="10"/>
      <c r="DA2079" s="10"/>
      <c r="DB2079" s="10"/>
      <c r="DC2079" s="10"/>
      <c r="DD2079" s="10"/>
      <c r="DE2079" s="10"/>
      <c r="DF2079" s="10"/>
      <c r="DG2079" s="10"/>
      <c r="DH2079" s="10"/>
      <c r="DI2079" s="10"/>
      <c r="DJ2079" s="10"/>
      <c r="DK2079" s="10"/>
      <c r="DL2079" s="10"/>
      <c r="DM2079" s="10"/>
      <c r="DN2079" s="10"/>
      <c r="DO2079" s="10"/>
      <c r="DP2079" s="10"/>
      <c r="DQ2079" s="10"/>
      <c r="DR2079" s="10"/>
      <c r="DS2079" s="10"/>
      <c r="DT2079" s="10"/>
      <c r="DU2079" s="10"/>
      <c r="DV2079" s="10"/>
      <c r="DW2079" s="10"/>
      <c r="DX2079" s="10"/>
      <c r="DY2079" s="10"/>
      <c r="DZ2079" s="10"/>
      <c r="EA2079" s="10"/>
      <c r="EB2079" s="10"/>
      <c r="EC2079" s="10"/>
      <c r="ED2079" s="10"/>
      <c r="EE2079" s="10"/>
      <c r="EF2079" s="10"/>
      <c r="EG2079" s="10"/>
      <c r="EH2079" s="10"/>
      <c r="EI2079" s="10"/>
      <c r="EJ2079" s="10"/>
      <c r="EK2079" s="10"/>
      <c r="EL2079" s="10"/>
      <c r="EM2079" s="10"/>
      <c r="EN2079" s="10"/>
      <c r="EO2079" s="10"/>
      <c r="EP2079" s="10"/>
      <c r="EQ2079" s="10"/>
      <c r="ER2079" s="10"/>
      <c r="ES2079" s="10"/>
      <c r="ET2079" s="10"/>
      <c r="EU2079" s="10"/>
      <c r="EV2079" s="10"/>
      <c r="EW2079" s="10"/>
      <c r="EX2079" s="10"/>
      <c r="EY2079" s="10"/>
      <c r="EZ2079" s="10"/>
      <c r="FA2079" s="10"/>
      <c r="FB2079" s="10"/>
      <c r="FC2079" s="10"/>
      <c r="FD2079" s="10"/>
      <c r="FE2079" s="10"/>
      <c r="FF2079" s="10"/>
      <c r="FG2079" s="10"/>
      <c r="FH2079" s="10"/>
      <c r="FI2079" s="10"/>
      <c r="FJ2079" s="10"/>
      <c r="FK2079" s="10"/>
      <c r="FL2079" s="10"/>
      <c r="FM2079" s="10"/>
      <c r="FN2079" s="10"/>
    </row>
    <row r="2080" spans="1:170" s="62" customFormat="1" ht="165" x14ac:dyDescent="0.25">
      <c r="A2080" s="22" t="s">
        <v>41</v>
      </c>
      <c r="B2080" s="22" t="s">
        <v>42</v>
      </c>
      <c r="C2080" s="22" t="s">
        <v>7438</v>
      </c>
      <c r="D2080" s="22" t="s">
        <v>10206</v>
      </c>
      <c r="E2080" s="25">
        <v>44904</v>
      </c>
      <c r="F2080" s="22" t="s">
        <v>10207</v>
      </c>
      <c r="G2080" s="32">
        <v>1118533898</v>
      </c>
      <c r="H2080" s="22" t="s">
        <v>46</v>
      </c>
      <c r="I2080" s="22" t="s">
        <v>9665</v>
      </c>
      <c r="J2080" s="22" t="s">
        <v>10208</v>
      </c>
      <c r="K2080" s="22" t="s">
        <v>10209</v>
      </c>
      <c r="L2080" s="22" t="s">
        <v>99</v>
      </c>
      <c r="M2080" s="22" t="s">
        <v>7341</v>
      </c>
      <c r="N2080" s="9">
        <f t="shared" si="32"/>
        <v>3805800</v>
      </c>
      <c r="O2080" s="26">
        <v>3805800</v>
      </c>
      <c r="P2080" s="26">
        <v>3805800</v>
      </c>
      <c r="Q2080" s="22"/>
      <c r="R2080" s="22"/>
      <c r="S2080" s="22"/>
      <c r="T2080" s="22" t="s">
        <v>9026</v>
      </c>
      <c r="U2080" s="6">
        <v>44907</v>
      </c>
      <c r="V2080" s="6">
        <v>44926</v>
      </c>
      <c r="W2080" s="6">
        <v>44907</v>
      </c>
      <c r="X2080" s="5">
        <v>30</v>
      </c>
      <c r="Y2080" s="22"/>
      <c r="Z2080" s="22"/>
      <c r="AA2080" s="22"/>
      <c r="AB2080" s="22"/>
      <c r="AC2080" s="22"/>
      <c r="AD2080" s="22"/>
      <c r="AE2080" s="22" t="s">
        <v>8128</v>
      </c>
      <c r="AF2080" s="22" t="s">
        <v>53</v>
      </c>
      <c r="AG2080" s="22" t="s">
        <v>1682</v>
      </c>
      <c r="AH2080" s="22" t="s">
        <v>807</v>
      </c>
      <c r="AI2080" s="22"/>
      <c r="AJ2080" s="22" t="s">
        <v>10167</v>
      </c>
      <c r="AK2080" s="22"/>
      <c r="AL2080" s="22"/>
      <c r="AM2080" s="22"/>
      <c r="AN2080" s="22"/>
      <c r="AO2080" s="10"/>
      <c r="AP2080" s="10"/>
      <c r="AQ2080" s="10"/>
      <c r="AR2080" s="10"/>
      <c r="AS2080" s="10"/>
      <c r="AT2080" s="10"/>
      <c r="AU2080" s="10"/>
      <c r="AV2080" s="10"/>
      <c r="AW2080" s="10"/>
      <c r="AX2080" s="10"/>
      <c r="AY2080" s="10"/>
      <c r="AZ2080" s="10"/>
      <c r="BA2080" s="10"/>
      <c r="BB2080" s="10"/>
      <c r="BC2080" s="10"/>
      <c r="BD2080" s="10"/>
      <c r="BE2080" s="10"/>
      <c r="BF2080" s="10"/>
      <c r="BG2080" s="10"/>
      <c r="BH2080" s="10"/>
      <c r="BI2080" s="10"/>
      <c r="BJ2080" s="10"/>
      <c r="BK2080" s="10"/>
      <c r="BL2080" s="10"/>
      <c r="BM2080" s="10"/>
      <c r="BN2080" s="10"/>
      <c r="BO2080" s="10"/>
      <c r="BP2080" s="10"/>
      <c r="BQ2080" s="10"/>
      <c r="BR2080" s="10"/>
      <c r="BS2080" s="10"/>
      <c r="BT2080" s="10"/>
      <c r="BU2080" s="10"/>
      <c r="BV2080" s="10"/>
      <c r="BW2080" s="10"/>
      <c r="BX2080" s="10"/>
      <c r="BY2080" s="10"/>
      <c r="BZ2080" s="10"/>
      <c r="CA2080" s="10"/>
      <c r="CB2080" s="10"/>
      <c r="CC2080" s="10"/>
      <c r="CD2080" s="10"/>
      <c r="CE2080" s="10"/>
      <c r="CF2080" s="10"/>
      <c r="CG2080" s="10"/>
      <c r="CH2080" s="10"/>
      <c r="CI2080" s="10"/>
      <c r="CJ2080" s="10"/>
      <c r="CK2080" s="10"/>
      <c r="CL2080" s="10"/>
      <c r="CM2080" s="10"/>
      <c r="CN2080" s="10"/>
      <c r="CO2080" s="10"/>
      <c r="CP2080" s="10"/>
      <c r="CQ2080" s="10"/>
      <c r="CR2080" s="10"/>
      <c r="CS2080" s="10"/>
      <c r="CT2080" s="10"/>
      <c r="CU2080" s="10"/>
      <c r="CV2080" s="10"/>
      <c r="CW2080" s="10"/>
      <c r="CX2080" s="10"/>
      <c r="CY2080" s="10"/>
      <c r="CZ2080" s="10"/>
      <c r="DA2080" s="10"/>
      <c r="DB2080" s="10"/>
      <c r="DC2080" s="10"/>
      <c r="DD2080" s="10"/>
      <c r="DE2080" s="10"/>
      <c r="DF2080" s="10"/>
      <c r="DG2080" s="10"/>
      <c r="DH2080" s="10"/>
      <c r="DI2080" s="10"/>
      <c r="DJ2080" s="10"/>
      <c r="DK2080" s="10"/>
      <c r="DL2080" s="10"/>
      <c r="DM2080" s="10"/>
      <c r="DN2080" s="10"/>
      <c r="DO2080" s="10"/>
      <c r="DP2080" s="10"/>
      <c r="DQ2080" s="10"/>
      <c r="DR2080" s="10"/>
      <c r="DS2080" s="10"/>
      <c r="DT2080" s="10"/>
      <c r="DU2080" s="10"/>
      <c r="DV2080" s="10"/>
      <c r="DW2080" s="10"/>
      <c r="DX2080" s="10"/>
      <c r="DY2080" s="10"/>
      <c r="DZ2080" s="10"/>
      <c r="EA2080" s="10"/>
      <c r="EB2080" s="10"/>
      <c r="EC2080" s="10"/>
      <c r="ED2080" s="10"/>
      <c r="EE2080" s="10"/>
      <c r="EF2080" s="10"/>
      <c r="EG2080" s="10"/>
      <c r="EH2080" s="10"/>
      <c r="EI2080" s="10"/>
      <c r="EJ2080" s="10"/>
      <c r="EK2080" s="10"/>
      <c r="EL2080" s="10"/>
      <c r="EM2080" s="10"/>
      <c r="EN2080" s="10"/>
      <c r="EO2080" s="10"/>
      <c r="EP2080" s="10"/>
      <c r="EQ2080" s="10"/>
      <c r="ER2080" s="10"/>
      <c r="ES2080" s="10"/>
      <c r="ET2080" s="10"/>
      <c r="EU2080" s="10"/>
      <c r="EV2080" s="10"/>
      <c r="EW2080" s="10"/>
      <c r="EX2080" s="10"/>
      <c r="EY2080" s="10"/>
      <c r="EZ2080" s="10"/>
      <c r="FA2080" s="10"/>
      <c r="FB2080" s="10"/>
      <c r="FC2080" s="10"/>
      <c r="FD2080" s="10"/>
      <c r="FE2080" s="10"/>
      <c r="FF2080" s="10"/>
      <c r="FG2080" s="10"/>
      <c r="FH2080" s="10"/>
      <c r="FI2080" s="10"/>
      <c r="FJ2080" s="10"/>
      <c r="FK2080" s="10"/>
      <c r="FL2080" s="10"/>
      <c r="FM2080" s="10"/>
      <c r="FN2080" s="10"/>
    </row>
    <row r="2081" spans="1:170" s="62" customFormat="1" ht="165" x14ac:dyDescent="0.25">
      <c r="A2081" s="22" t="s">
        <v>41</v>
      </c>
      <c r="B2081" s="22" t="s">
        <v>42</v>
      </c>
      <c r="C2081" s="22" t="s">
        <v>7438</v>
      </c>
      <c r="D2081" s="22" t="s">
        <v>10210</v>
      </c>
      <c r="E2081" s="25">
        <v>44909</v>
      </c>
      <c r="F2081" s="22" t="s">
        <v>10211</v>
      </c>
      <c r="G2081" s="32">
        <v>9534939</v>
      </c>
      <c r="H2081" s="22" t="s">
        <v>46</v>
      </c>
      <c r="I2081" s="22" t="s">
        <v>9665</v>
      </c>
      <c r="J2081" s="22" t="s">
        <v>10212</v>
      </c>
      <c r="K2081" s="22" t="s">
        <v>10213</v>
      </c>
      <c r="L2081" s="22" t="s">
        <v>99</v>
      </c>
      <c r="M2081" s="22" t="s">
        <v>7341</v>
      </c>
      <c r="N2081" s="9">
        <f t="shared" si="32"/>
        <v>3805800</v>
      </c>
      <c r="O2081" s="26">
        <v>3805800</v>
      </c>
      <c r="P2081" s="26">
        <v>3805800</v>
      </c>
      <c r="Q2081" s="22"/>
      <c r="R2081" s="22"/>
      <c r="S2081" s="22"/>
      <c r="T2081" s="22" t="s">
        <v>1653</v>
      </c>
      <c r="U2081" s="6">
        <v>44910</v>
      </c>
      <c r="V2081" s="6">
        <v>44926</v>
      </c>
      <c r="W2081" s="6">
        <v>44909</v>
      </c>
      <c r="X2081" s="5">
        <v>30</v>
      </c>
      <c r="Y2081" s="22"/>
      <c r="Z2081" s="22"/>
      <c r="AA2081" s="22"/>
      <c r="AB2081" s="22"/>
      <c r="AC2081" s="22"/>
      <c r="AD2081" s="22"/>
      <c r="AE2081" s="22" t="s">
        <v>8902</v>
      </c>
      <c r="AF2081" s="22" t="s">
        <v>53</v>
      </c>
      <c r="AG2081" s="22" t="s">
        <v>1682</v>
      </c>
      <c r="AH2081" s="22" t="s">
        <v>807</v>
      </c>
      <c r="AI2081" s="22"/>
      <c r="AJ2081" s="22" t="s">
        <v>10167</v>
      </c>
      <c r="AK2081" s="22"/>
      <c r="AL2081" s="22"/>
      <c r="AM2081" s="22"/>
      <c r="AN2081" s="22"/>
      <c r="AO2081" s="10"/>
      <c r="AP2081" s="10"/>
      <c r="AQ2081" s="10"/>
      <c r="AR2081" s="10"/>
      <c r="AS2081" s="10"/>
      <c r="AT2081" s="10"/>
      <c r="AU2081" s="10"/>
      <c r="AV2081" s="10"/>
      <c r="AW2081" s="10"/>
      <c r="AX2081" s="10"/>
      <c r="AY2081" s="10"/>
      <c r="AZ2081" s="10"/>
      <c r="BA2081" s="10"/>
      <c r="BB2081" s="10"/>
      <c r="BC2081" s="10"/>
      <c r="BD2081" s="10"/>
      <c r="BE2081" s="10"/>
      <c r="BF2081" s="10"/>
      <c r="BG2081" s="10"/>
      <c r="BH2081" s="10"/>
      <c r="BI2081" s="10"/>
      <c r="BJ2081" s="10"/>
      <c r="BK2081" s="10"/>
      <c r="BL2081" s="10"/>
      <c r="BM2081" s="10"/>
      <c r="BN2081" s="10"/>
      <c r="BO2081" s="10"/>
      <c r="BP2081" s="10"/>
      <c r="BQ2081" s="10"/>
      <c r="BR2081" s="10"/>
      <c r="BS2081" s="10"/>
      <c r="BT2081" s="10"/>
      <c r="BU2081" s="10"/>
      <c r="BV2081" s="10"/>
      <c r="BW2081" s="10"/>
      <c r="BX2081" s="10"/>
      <c r="BY2081" s="10"/>
      <c r="BZ2081" s="10"/>
      <c r="CA2081" s="10"/>
      <c r="CB2081" s="10"/>
      <c r="CC2081" s="10"/>
      <c r="CD2081" s="10"/>
      <c r="CE2081" s="10"/>
      <c r="CF2081" s="10"/>
      <c r="CG2081" s="10"/>
      <c r="CH2081" s="10"/>
      <c r="CI2081" s="10"/>
      <c r="CJ2081" s="10"/>
      <c r="CK2081" s="10"/>
      <c r="CL2081" s="10"/>
      <c r="CM2081" s="10"/>
      <c r="CN2081" s="10"/>
      <c r="CO2081" s="10"/>
      <c r="CP2081" s="10"/>
      <c r="CQ2081" s="10"/>
      <c r="CR2081" s="10"/>
      <c r="CS2081" s="10"/>
      <c r="CT2081" s="10"/>
      <c r="CU2081" s="10"/>
      <c r="CV2081" s="10"/>
      <c r="CW2081" s="10"/>
      <c r="CX2081" s="10"/>
      <c r="CY2081" s="10"/>
      <c r="CZ2081" s="10"/>
      <c r="DA2081" s="10"/>
      <c r="DB2081" s="10"/>
      <c r="DC2081" s="10"/>
      <c r="DD2081" s="10"/>
      <c r="DE2081" s="10"/>
      <c r="DF2081" s="10"/>
      <c r="DG2081" s="10"/>
      <c r="DH2081" s="10"/>
      <c r="DI2081" s="10"/>
      <c r="DJ2081" s="10"/>
      <c r="DK2081" s="10"/>
      <c r="DL2081" s="10"/>
      <c r="DM2081" s="10"/>
      <c r="DN2081" s="10"/>
      <c r="DO2081" s="10"/>
      <c r="DP2081" s="10"/>
      <c r="DQ2081" s="10"/>
      <c r="DR2081" s="10"/>
      <c r="DS2081" s="10"/>
      <c r="DT2081" s="10"/>
      <c r="DU2081" s="10"/>
      <c r="DV2081" s="10"/>
      <c r="DW2081" s="10"/>
      <c r="DX2081" s="10"/>
      <c r="DY2081" s="10"/>
      <c r="DZ2081" s="10"/>
      <c r="EA2081" s="10"/>
      <c r="EB2081" s="10"/>
      <c r="EC2081" s="10"/>
      <c r="ED2081" s="10"/>
      <c r="EE2081" s="10"/>
      <c r="EF2081" s="10"/>
      <c r="EG2081" s="10"/>
      <c r="EH2081" s="10"/>
      <c r="EI2081" s="10"/>
      <c r="EJ2081" s="10"/>
      <c r="EK2081" s="10"/>
      <c r="EL2081" s="10"/>
      <c r="EM2081" s="10"/>
      <c r="EN2081" s="10"/>
      <c r="EO2081" s="10"/>
      <c r="EP2081" s="10"/>
      <c r="EQ2081" s="10"/>
      <c r="ER2081" s="10"/>
      <c r="ES2081" s="10"/>
      <c r="ET2081" s="10"/>
      <c r="EU2081" s="10"/>
      <c r="EV2081" s="10"/>
      <c r="EW2081" s="10"/>
      <c r="EX2081" s="10"/>
      <c r="EY2081" s="10"/>
      <c r="EZ2081" s="10"/>
      <c r="FA2081" s="10"/>
      <c r="FB2081" s="10"/>
      <c r="FC2081" s="10"/>
      <c r="FD2081" s="10"/>
      <c r="FE2081" s="10"/>
      <c r="FF2081" s="10"/>
      <c r="FG2081" s="10"/>
      <c r="FH2081" s="10"/>
      <c r="FI2081" s="10"/>
      <c r="FJ2081" s="10"/>
      <c r="FK2081" s="10"/>
      <c r="FL2081" s="10"/>
      <c r="FM2081" s="10"/>
      <c r="FN2081" s="10"/>
    </row>
    <row r="2082" spans="1:170" s="62" customFormat="1" ht="165" x14ac:dyDescent="0.25">
      <c r="A2082" s="22" t="s">
        <v>41</v>
      </c>
      <c r="B2082" s="22" t="s">
        <v>42</v>
      </c>
      <c r="C2082" s="22" t="s">
        <v>7438</v>
      </c>
      <c r="D2082" s="22" t="s">
        <v>10214</v>
      </c>
      <c r="E2082" s="25">
        <v>44911</v>
      </c>
      <c r="F2082" s="22" t="s">
        <v>10215</v>
      </c>
      <c r="G2082" s="32">
        <v>1063140249</v>
      </c>
      <c r="H2082" s="22" t="s">
        <v>46</v>
      </c>
      <c r="I2082" s="22" t="s">
        <v>9665</v>
      </c>
      <c r="J2082" s="22" t="s">
        <v>10216</v>
      </c>
      <c r="K2082" s="22" t="s">
        <v>10217</v>
      </c>
      <c r="L2082" s="22" t="s">
        <v>99</v>
      </c>
      <c r="M2082" s="22" t="s">
        <v>7341</v>
      </c>
      <c r="N2082" s="9">
        <f t="shared" si="32"/>
        <v>3805800</v>
      </c>
      <c r="O2082" s="26">
        <v>3805800</v>
      </c>
      <c r="P2082" s="26">
        <v>3805800</v>
      </c>
      <c r="Q2082" s="22"/>
      <c r="R2082" s="22"/>
      <c r="S2082" s="22"/>
      <c r="T2082" s="22" t="s">
        <v>853</v>
      </c>
      <c r="U2082" s="6">
        <v>44915</v>
      </c>
      <c r="V2082" s="6">
        <v>44926</v>
      </c>
      <c r="W2082" s="6">
        <v>44914</v>
      </c>
      <c r="X2082" s="5">
        <v>30</v>
      </c>
      <c r="Y2082" s="22"/>
      <c r="Z2082" s="22"/>
      <c r="AA2082" s="22"/>
      <c r="AB2082" s="22"/>
      <c r="AC2082" s="22"/>
      <c r="AD2082" s="22"/>
      <c r="AE2082" s="22" t="s">
        <v>10218</v>
      </c>
      <c r="AF2082" s="22" t="s">
        <v>53</v>
      </c>
      <c r="AG2082" s="22" t="s">
        <v>1682</v>
      </c>
      <c r="AH2082" s="22" t="s">
        <v>807</v>
      </c>
      <c r="AI2082" s="22"/>
      <c r="AJ2082" s="22" t="s">
        <v>10167</v>
      </c>
      <c r="AK2082" s="22"/>
      <c r="AL2082" s="22"/>
      <c r="AM2082" s="22"/>
      <c r="AN2082" s="22"/>
      <c r="AO2082" s="10"/>
      <c r="AP2082" s="10"/>
      <c r="AQ2082" s="10"/>
      <c r="AR2082" s="10"/>
      <c r="AS2082" s="10"/>
      <c r="AT2082" s="10"/>
      <c r="AU2082" s="10"/>
      <c r="AV2082" s="10"/>
      <c r="AW2082" s="10"/>
      <c r="AX2082" s="10"/>
      <c r="AY2082" s="10"/>
      <c r="AZ2082" s="10"/>
      <c r="BA2082" s="10"/>
      <c r="BB2082" s="10"/>
      <c r="BC2082" s="10"/>
      <c r="BD2082" s="10"/>
      <c r="BE2082" s="10"/>
      <c r="BF2082" s="10"/>
      <c r="BG2082" s="10"/>
      <c r="BH2082" s="10"/>
      <c r="BI2082" s="10"/>
      <c r="BJ2082" s="10"/>
      <c r="BK2082" s="10"/>
      <c r="BL2082" s="10"/>
      <c r="BM2082" s="10"/>
      <c r="BN2082" s="10"/>
      <c r="BO2082" s="10"/>
      <c r="BP2082" s="10"/>
      <c r="BQ2082" s="10"/>
      <c r="BR2082" s="10"/>
      <c r="BS2082" s="10"/>
      <c r="BT2082" s="10"/>
      <c r="BU2082" s="10"/>
      <c r="BV2082" s="10"/>
      <c r="BW2082" s="10"/>
      <c r="BX2082" s="10"/>
      <c r="BY2082" s="10"/>
      <c r="BZ2082" s="10"/>
      <c r="CA2082" s="10"/>
      <c r="CB2082" s="10"/>
      <c r="CC2082" s="10"/>
      <c r="CD2082" s="10"/>
      <c r="CE2082" s="10"/>
      <c r="CF2082" s="10"/>
      <c r="CG2082" s="10"/>
      <c r="CH2082" s="10"/>
      <c r="CI2082" s="10"/>
      <c r="CJ2082" s="10"/>
      <c r="CK2082" s="10"/>
      <c r="CL2082" s="10"/>
      <c r="CM2082" s="10"/>
      <c r="CN2082" s="10"/>
      <c r="CO2082" s="10"/>
      <c r="CP2082" s="10"/>
      <c r="CQ2082" s="10"/>
      <c r="CR2082" s="10"/>
      <c r="CS2082" s="10"/>
      <c r="CT2082" s="10"/>
      <c r="CU2082" s="10"/>
      <c r="CV2082" s="10"/>
      <c r="CW2082" s="10"/>
      <c r="CX2082" s="10"/>
      <c r="CY2082" s="10"/>
      <c r="CZ2082" s="10"/>
      <c r="DA2082" s="10"/>
      <c r="DB2082" s="10"/>
      <c r="DC2082" s="10"/>
      <c r="DD2082" s="10"/>
      <c r="DE2082" s="10"/>
      <c r="DF2082" s="10"/>
      <c r="DG2082" s="10"/>
      <c r="DH2082" s="10"/>
      <c r="DI2082" s="10"/>
      <c r="DJ2082" s="10"/>
      <c r="DK2082" s="10"/>
      <c r="DL2082" s="10"/>
      <c r="DM2082" s="10"/>
      <c r="DN2082" s="10"/>
      <c r="DO2082" s="10"/>
      <c r="DP2082" s="10"/>
      <c r="DQ2082" s="10"/>
      <c r="DR2082" s="10"/>
      <c r="DS2082" s="10"/>
      <c r="DT2082" s="10"/>
      <c r="DU2082" s="10"/>
      <c r="DV2082" s="10"/>
      <c r="DW2082" s="10"/>
      <c r="DX2082" s="10"/>
      <c r="DY2082" s="10"/>
      <c r="DZ2082" s="10"/>
      <c r="EA2082" s="10"/>
      <c r="EB2082" s="10"/>
      <c r="EC2082" s="10"/>
      <c r="ED2082" s="10"/>
      <c r="EE2082" s="10"/>
      <c r="EF2082" s="10"/>
      <c r="EG2082" s="10"/>
      <c r="EH2082" s="10"/>
      <c r="EI2082" s="10"/>
      <c r="EJ2082" s="10"/>
      <c r="EK2082" s="10"/>
      <c r="EL2082" s="10"/>
      <c r="EM2082" s="10"/>
      <c r="EN2082" s="10"/>
      <c r="EO2082" s="10"/>
      <c r="EP2082" s="10"/>
      <c r="EQ2082" s="10"/>
      <c r="ER2082" s="10"/>
      <c r="ES2082" s="10"/>
      <c r="ET2082" s="10"/>
      <c r="EU2082" s="10"/>
      <c r="EV2082" s="10"/>
      <c r="EW2082" s="10"/>
      <c r="EX2082" s="10"/>
      <c r="EY2082" s="10"/>
      <c r="EZ2082" s="10"/>
      <c r="FA2082" s="10"/>
      <c r="FB2082" s="10"/>
      <c r="FC2082" s="10"/>
      <c r="FD2082" s="10"/>
      <c r="FE2082" s="10"/>
      <c r="FF2082" s="10"/>
      <c r="FG2082" s="10"/>
      <c r="FH2082" s="10"/>
      <c r="FI2082" s="10"/>
      <c r="FJ2082" s="10"/>
      <c r="FK2082" s="10"/>
      <c r="FL2082" s="10"/>
      <c r="FM2082" s="10"/>
      <c r="FN2082" s="10"/>
    </row>
    <row r="2083" spans="1:170" s="62" customFormat="1" ht="165" x14ac:dyDescent="0.25">
      <c r="A2083" s="22" t="s">
        <v>41</v>
      </c>
      <c r="B2083" s="22" t="s">
        <v>42</v>
      </c>
      <c r="C2083" s="22" t="s">
        <v>7438</v>
      </c>
      <c r="D2083" s="22" t="s">
        <v>10219</v>
      </c>
      <c r="E2083" s="25">
        <v>44908</v>
      </c>
      <c r="F2083" s="22" t="s">
        <v>10220</v>
      </c>
      <c r="G2083" s="32">
        <v>1089458525</v>
      </c>
      <c r="H2083" s="22" t="s">
        <v>46</v>
      </c>
      <c r="I2083" s="22" t="s">
        <v>9665</v>
      </c>
      <c r="J2083" s="22" t="s">
        <v>10221</v>
      </c>
      <c r="K2083" s="22" t="s">
        <v>10222</v>
      </c>
      <c r="L2083" s="22" t="s">
        <v>99</v>
      </c>
      <c r="M2083" s="22" t="s">
        <v>7341</v>
      </c>
      <c r="N2083" s="9">
        <f t="shared" si="32"/>
        <v>3805800</v>
      </c>
      <c r="O2083" s="26">
        <v>3805800</v>
      </c>
      <c r="P2083" s="26">
        <v>3805800</v>
      </c>
      <c r="Q2083" s="22"/>
      <c r="R2083" s="22"/>
      <c r="S2083" s="22"/>
      <c r="T2083" s="22" t="s">
        <v>5111</v>
      </c>
      <c r="U2083" s="6">
        <v>44909</v>
      </c>
      <c r="V2083" s="6">
        <v>44926</v>
      </c>
      <c r="W2083" s="6">
        <v>44909</v>
      </c>
      <c r="X2083" s="5">
        <v>30</v>
      </c>
      <c r="Y2083" s="22"/>
      <c r="Z2083" s="22"/>
      <c r="AA2083" s="22"/>
      <c r="AB2083" s="22"/>
      <c r="AC2083" s="22"/>
      <c r="AD2083" s="22"/>
      <c r="AE2083" s="22" t="s">
        <v>10223</v>
      </c>
      <c r="AF2083" s="22" t="s">
        <v>53</v>
      </c>
      <c r="AG2083" s="22" t="s">
        <v>1682</v>
      </c>
      <c r="AH2083" s="22" t="s">
        <v>807</v>
      </c>
      <c r="AI2083" s="22"/>
      <c r="AJ2083" s="22" t="s">
        <v>10167</v>
      </c>
      <c r="AK2083" s="22"/>
      <c r="AL2083" s="22"/>
      <c r="AM2083" s="22"/>
      <c r="AN2083" s="22"/>
      <c r="AO2083" s="10"/>
      <c r="AP2083" s="10"/>
      <c r="AQ2083" s="10"/>
      <c r="AR2083" s="10"/>
      <c r="AS2083" s="10"/>
      <c r="AT2083" s="10"/>
      <c r="AU2083" s="10"/>
      <c r="AV2083" s="10"/>
      <c r="AW2083" s="10"/>
      <c r="AX2083" s="10"/>
      <c r="AY2083" s="10"/>
      <c r="AZ2083" s="10"/>
      <c r="BA2083" s="10"/>
      <c r="BB2083" s="10"/>
      <c r="BC2083" s="10"/>
      <c r="BD2083" s="10"/>
      <c r="BE2083" s="10"/>
      <c r="BF2083" s="10"/>
      <c r="BG2083" s="10"/>
      <c r="BH2083" s="10"/>
      <c r="BI2083" s="10"/>
      <c r="BJ2083" s="10"/>
      <c r="BK2083" s="10"/>
      <c r="BL2083" s="10"/>
      <c r="BM2083" s="10"/>
      <c r="BN2083" s="10"/>
      <c r="BO2083" s="10"/>
      <c r="BP2083" s="10"/>
      <c r="BQ2083" s="10"/>
      <c r="BR2083" s="10"/>
      <c r="BS2083" s="10"/>
      <c r="BT2083" s="10"/>
      <c r="BU2083" s="10"/>
      <c r="BV2083" s="10"/>
      <c r="BW2083" s="10"/>
      <c r="BX2083" s="10"/>
      <c r="BY2083" s="10"/>
      <c r="BZ2083" s="10"/>
      <c r="CA2083" s="10"/>
      <c r="CB2083" s="10"/>
      <c r="CC2083" s="10"/>
      <c r="CD2083" s="10"/>
      <c r="CE2083" s="10"/>
      <c r="CF2083" s="10"/>
      <c r="CG2083" s="10"/>
      <c r="CH2083" s="10"/>
      <c r="CI2083" s="10"/>
      <c r="CJ2083" s="10"/>
      <c r="CK2083" s="10"/>
      <c r="CL2083" s="10"/>
      <c r="CM2083" s="10"/>
      <c r="CN2083" s="10"/>
      <c r="CO2083" s="10"/>
      <c r="CP2083" s="10"/>
      <c r="CQ2083" s="10"/>
      <c r="CR2083" s="10"/>
      <c r="CS2083" s="10"/>
      <c r="CT2083" s="10"/>
      <c r="CU2083" s="10"/>
      <c r="CV2083" s="10"/>
      <c r="CW2083" s="10"/>
      <c r="CX2083" s="10"/>
      <c r="CY2083" s="10"/>
      <c r="CZ2083" s="10"/>
      <c r="DA2083" s="10"/>
      <c r="DB2083" s="10"/>
      <c r="DC2083" s="10"/>
      <c r="DD2083" s="10"/>
      <c r="DE2083" s="10"/>
      <c r="DF2083" s="10"/>
      <c r="DG2083" s="10"/>
      <c r="DH2083" s="10"/>
      <c r="DI2083" s="10"/>
      <c r="DJ2083" s="10"/>
      <c r="DK2083" s="10"/>
      <c r="DL2083" s="10"/>
      <c r="DM2083" s="10"/>
      <c r="DN2083" s="10"/>
      <c r="DO2083" s="10"/>
      <c r="DP2083" s="10"/>
      <c r="DQ2083" s="10"/>
      <c r="DR2083" s="10"/>
      <c r="DS2083" s="10"/>
      <c r="DT2083" s="10"/>
      <c r="DU2083" s="10"/>
      <c r="DV2083" s="10"/>
      <c r="DW2083" s="10"/>
      <c r="DX2083" s="10"/>
      <c r="DY2083" s="10"/>
      <c r="DZ2083" s="10"/>
      <c r="EA2083" s="10"/>
      <c r="EB2083" s="10"/>
      <c r="EC2083" s="10"/>
      <c r="ED2083" s="10"/>
      <c r="EE2083" s="10"/>
      <c r="EF2083" s="10"/>
      <c r="EG2083" s="10"/>
      <c r="EH2083" s="10"/>
      <c r="EI2083" s="10"/>
      <c r="EJ2083" s="10"/>
      <c r="EK2083" s="10"/>
      <c r="EL2083" s="10"/>
      <c r="EM2083" s="10"/>
      <c r="EN2083" s="10"/>
      <c r="EO2083" s="10"/>
      <c r="EP2083" s="10"/>
      <c r="EQ2083" s="10"/>
      <c r="ER2083" s="10"/>
      <c r="ES2083" s="10"/>
      <c r="ET2083" s="10"/>
      <c r="EU2083" s="10"/>
      <c r="EV2083" s="10"/>
      <c r="EW2083" s="10"/>
      <c r="EX2083" s="10"/>
      <c r="EY2083" s="10"/>
      <c r="EZ2083" s="10"/>
      <c r="FA2083" s="10"/>
      <c r="FB2083" s="10"/>
      <c r="FC2083" s="10"/>
      <c r="FD2083" s="10"/>
      <c r="FE2083" s="10"/>
      <c r="FF2083" s="10"/>
      <c r="FG2083" s="10"/>
      <c r="FH2083" s="10"/>
      <c r="FI2083" s="10"/>
      <c r="FJ2083" s="10"/>
      <c r="FK2083" s="10"/>
      <c r="FL2083" s="10"/>
      <c r="FM2083" s="10"/>
      <c r="FN2083" s="10"/>
    </row>
    <row r="2084" spans="1:170" s="62" customFormat="1" ht="165" x14ac:dyDescent="0.25">
      <c r="A2084" s="22" t="s">
        <v>41</v>
      </c>
      <c r="B2084" s="22" t="s">
        <v>42</v>
      </c>
      <c r="C2084" s="22" t="s">
        <v>7438</v>
      </c>
      <c r="D2084" s="22" t="s">
        <v>10224</v>
      </c>
      <c r="E2084" s="25">
        <v>44914</v>
      </c>
      <c r="F2084" s="22" t="s">
        <v>10225</v>
      </c>
      <c r="G2084" s="32">
        <v>1061784533</v>
      </c>
      <c r="H2084" s="22" t="s">
        <v>46</v>
      </c>
      <c r="I2084" s="22" t="s">
        <v>9665</v>
      </c>
      <c r="J2084" s="22" t="s">
        <v>10226</v>
      </c>
      <c r="K2084" s="22" t="s">
        <v>10227</v>
      </c>
      <c r="L2084" s="22" t="s">
        <v>99</v>
      </c>
      <c r="M2084" s="22" t="s">
        <v>7341</v>
      </c>
      <c r="N2084" s="9">
        <f t="shared" si="32"/>
        <v>3805800</v>
      </c>
      <c r="O2084" s="26">
        <v>3805800</v>
      </c>
      <c r="P2084" s="26">
        <v>3805800</v>
      </c>
      <c r="Q2084" s="22"/>
      <c r="R2084" s="22"/>
      <c r="S2084" s="22"/>
      <c r="T2084" s="22" t="s">
        <v>10228</v>
      </c>
      <c r="U2084" s="6">
        <v>44916</v>
      </c>
      <c r="V2084" s="6">
        <v>44926</v>
      </c>
      <c r="W2084" s="6">
        <v>44915</v>
      </c>
      <c r="X2084" s="5">
        <v>30</v>
      </c>
      <c r="Y2084" s="22"/>
      <c r="Z2084" s="22"/>
      <c r="AA2084" s="22"/>
      <c r="AB2084" s="22"/>
      <c r="AC2084" s="22"/>
      <c r="AD2084" s="22"/>
      <c r="AE2084" s="22" t="s">
        <v>4856</v>
      </c>
      <c r="AF2084" s="22" t="s">
        <v>53</v>
      </c>
      <c r="AG2084" s="22" t="s">
        <v>1682</v>
      </c>
      <c r="AH2084" s="22" t="s">
        <v>807</v>
      </c>
      <c r="AI2084" s="22"/>
      <c r="AJ2084" s="22" t="s">
        <v>10167</v>
      </c>
      <c r="AK2084" s="22"/>
      <c r="AL2084" s="22"/>
      <c r="AM2084" s="22"/>
      <c r="AN2084" s="22"/>
      <c r="AO2084" s="10"/>
      <c r="AP2084" s="10"/>
      <c r="AQ2084" s="10"/>
      <c r="AR2084" s="10"/>
      <c r="AS2084" s="10"/>
      <c r="AT2084" s="10"/>
      <c r="AU2084" s="10"/>
      <c r="AV2084" s="10"/>
      <c r="AW2084" s="10"/>
      <c r="AX2084" s="10"/>
      <c r="AY2084" s="10"/>
      <c r="AZ2084" s="10"/>
      <c r="BA2084" s="10"/>
      <c r="BB2084" s="10"/>
      <c r="BC2084" s="10"/>
      <c r="BD2084" s="10"/>
      <c r="BE2084" s="10"/>
      <c r="BF2084" s="10"/>
      <c r="BG2084" s="10"/>
      <c r="BH2084" s="10"/>
      <c r="BI2084" s="10"/>
      <c r="BJ2084" s="10"/>
      <c r="BK2084" s="10"/>
      <c r="BL2084" s="10"/>
      <c r="BM2084" s="10"/>
      <c r="BN2084" s="10"/>
      <c r="BO2084" s="10"/>
      <c r="BP2084" s="10"/>
      <c r="BQ2084" s="10"/>
      <c r="BR2084" s="10"/>
      <c r="BS2084" s="10"/>
      <c r="BT2084" s="10"/>
      <c r="BU2084" s="10"/>
      <c r="BV2084" s="10"/>
      <c r="BW2084" s="10"/>
      <c r="BX2084" s="10"/>
      <c r="BY2084" s="10"/>
      <c r="BZ2084" s="10"/>
      <c r="CA2084" s="10"/>
      <c r="CB2084" s="10"/>
      <c r="CC2084" s="10"/>
      <c r="CD2084" s="10"/>
      <c r="CE2084" s="10"/>
      <c r="CF2084" s="10"/>
      <c r="CG2084" s="10"/>
      <c r="CH2084" s="10"/>
      <c r="CI2084" s="10"/>
      <c r="CJ2084" s="10"/>
      <c r="CK2084" s="10"/>
      <c r="CL2084" s="10"/>
      <c r="CM2084" s="10"/>
      <c r="CN2084" s="10"/>
      <c r="CO2084" s="10"/>
      <c r="CP2084" s="10"/>
      <c r="CQ2084" s="10"/>
      <c r="CR2084" s="10"/>
      <c r="CS2084" s="10"/>
      <c r="CT2084" s="10"/>
      <c r="CU2084" s="10"/>
      <c r="CV2084" s="10"/>
      <c r="CW2084" s="10"/>
      <c r="CX2084" s="10"/>
      <c r="CY2084" s="10"/>
      <c r="CZ2084" s="10"/>
      <c r="DA2084" s="10"/>
      <c r="DB2084" s="10"/>
      <c r="DC2084" s="10"/>
      <c r="DD2084" s="10"/>
      <c r="DE2084" s="10"/>
      <c r="DF2084" s="10"/>
      <c r="DG2084" s="10"/>
      <c r="DH2084" s="10"/>
      <c r="DI2084" s="10"/>
      <c r="DJ2084" s="10"/>
      <c r="DK2084" s="10"/>
      <c r="DL2084" s="10"/>
      <c r="DM2084" s="10"/>
      <c r="DN2084" s="10"/>
      <c r="DO2084" s="10"/>
      <c r="DP2084" s="10"/>
      <c r="DQ2084" s="10"/>
      <c r="DR2084" s="10"/>
      <c r="DS2084" s="10"/>
      <c r="DT2084" s="10"/>
      <c r="DU2084" s="10"/>
      <c r="DV2084" s="10"/>
      <c r="DW2084" s="10"/>
      <c r="DX2084" s="10"/>
      <c r="DY2084" s="10"/>
      <c r="DZ2084" s="10"/>
      <c r="EA2084" s="10"/>
      <c r="EB2084" s="10"/>
      <c r="EC2084" s="10"/>
      <c r="ED2084" s="10"/>
      <c r="EE2084" s="10"/>
      <c r="EF2084" s="10"/>
      <c r="EG2084" s="10"/>
      <c r="EH2084" s="10"/>
      <c r="EI2084" s="10"/>
      <c r="EJ2084" s="10"/>
      <c r="EK2084" s="10"/>
      <c r="EL2084" s="10"/>
      <c r="EM2084" s="10"/>
      <c r="EN2084" s="10"/>
      <c r="EO2084" s="10"/>
      <c r="EP2084" s="10"/>
      <c r="EQ2084" s="10"/>
      <c r="ER2084" s="10"/>
      <c r="ES2084" s="10"/>
      <c r="ET2084" s="10"/>
      <c r="EU2084" s="10"/>
      <c r="EV2084" s="10"/>
      <c r="EW2084" s="10"/>
      <c r="EX2084" s="10"/>
      <c r="EY2084" s="10"/>
      <c r="EZ2084" s="10"/>
      <c r="FA2084" s="10"/>
      <c r="FB2084" s="10"/>
      <c r="FC2084" s="10"/>
      <c r="FD2084" s="10"/>
      <c r="FE2084" s="10"/>
      <c r="FF2084" s="10"/>
      <c r="FG2084" s="10"/>
      <c r="FH2084" s="10"/>
      <c r="FI2084" s="10"/>
      <c r="FJ2084" s="10"/>
      <c r="FK2084" s="10"/>
      <c r="FL2084" s="10"/>
      <c r="FM2084" s="10"/>
      <c r="FN2084" s="10"/>
    </row>
    <row r="2085" spans="1:170" s="62" customFormat="1" ht="165" x14ac:dyDescent="0.25">
      <c r="A2085" s="22" t="s">
        <v>41</v>
      </c>
      <c r="B2085" s="22" t="s">
        <v>42</v>
      </c>
      <c r="C2085" s="22" t="s">
        <v>7438</v>
      </c>
      <c r="D2085" s="22" t="s">
        <v>10229</v>
      </c>
      <c r="E2085" s="25">
        <v>44909</v>
      </c>
      <c r="F2085" s="22" t="s">
        <v>10230</v>
      </c>
      <c r="G2085" s="32">
        <v>1102856610</v>
      </c>
      <c r="H2085" s="22" t="s">
        <v>46</v>
      </c>
      <c r="I2085" s="22" t="s">
        <v>9665</v>
      </c>
      <c r="J2085" s="22" t="s">
        <v>10231</v>
      </c>
      <c r="K2085" s="22" t="s">
        <v>10232</v>
      </c>
      <c r="L2085" s="22" t="s">
        <v>99</v>
      </c>
      <c r="M2085" s="22" t="s">
        <v>7341</v>
      </c>
      <c r="N2085" s="9">
        <f t="shared" si="32"/>
        <v>3805800</v>
      </c>
      <c r="O2085" s="26">
        <v>3805800</v>
      </c>
      <c r="P2085" s="26">
        <v>3805800</v>
      </c>
      <c r="Q2085" s="22"/>
      <c r="R2085" s="22"/>
      <c r="S2085" s="22"/>
      <c r="T2085" s="22" t="s">
        <v>853</v>
      </c>
      <c r="U2085" s="6">
        <v>44915</v>
      </c>
      <c r="V2085" s="6">
        <v>44926</v>
      </c>
      <c r="W2085" s="6">
        <v>44915</v>
      </c>
      <c r="X2085" s="5">
        <v>30</v>
      </c>
      <c r="Y2085" s="22"/>
      <c r="Z2085" s="22"/>
      <c r="AA2085" s="22"/>
      <c r="AB2085" s="22"/>
      <c r="AC2085" s="22"/>
      <c r="AD2085" s="22"/>
      <c r="AE2085" s="22" t="s">
        <v>10218</v>
      </c>
      <c r="AF2085" s="22" t="s">
        <v>53</v>
      </c>
      <c r="AG2085" s="22" t="s">
        <v>3513</v>
      </c>
      <c r="AH2085" s="22" t="s">
        <v>807</v>
      </c>
      <c r="AI2085" s="22"/>
      <c r="AJ2085" s="22" t="s">
        <v>10167</v>
      </c>
      <c r="AK2085" s="22"/>
      <c r="AL2085" s="22"/>
      <c r="AM2085" s="22"/>
      <c r="AN2085" s="22"/>
      <c r="AO2085" s="10"/>
      <c r="AP2085" s="10"/>
      <c r="AQ2085" s="10"/>
      <c r="AR2085" s="10"/>
      <c r="AS2085" s="10"/>
      <c r="AT2085" s="10"/>
      <c r="AU2085" s="10"/>
      <c r="AV2085" s="10"/>
      <c r="AW2085" s="10"/>
      <c r="AX2085" s="10"/>
      <c r="AY2085" s="10"/>
      <c r="AZ2085" s="10"/>
      <c r="BA2085" s="10"/>
      <c r="BB2085" s="10"/>
      <c r="BC2085" s="10"/>
      <c r="BD2085" s="10"/>
      <c r="BE2085" s="10"/>
      <c r="BF2085" s="10"/>
      <c r="BG2085" s="10"/>
      <c r="BH2085" s="10"/>
      <c r="BI2085" s="10"/>
      <c r="BJ2085" s="10"/>
      <c r="BK2085" s="10"/>
      <c r="BL2085" s="10"/>
      <c r="BM2085" s="10"/>
      <c r="BN2085" s="10"/>
      <c r="BO2085" s="10"/>
      <c r="BP2085" s="10"/>
      <c r="BQ2085" s="10"/>
      <c r="BR2085" s="10"/>
      <c r="BS2085" s="10"/>
      <c r="BT2085" s="10"/>
      <c r="BU2085" s="10"/>
      <c r="BV2085" s="10"/>
      <c r="BW2085" s="10"/>
      <c r="BX2085" s="10"/>
      <c r="BY2085" s="10"/>
      <c r="BZ2085" s="10"/>
      <c r="CA2085" s="10"/>
      <c r="CB2085" s="10"/>
      <c r="CC2085" s="10"/>
      <c r="CD2085" s="10"/>
      <c r="CE2085" s="10"/>
      <c r="CF2085" s="10"/>
      <c r="CG2085" s="10"/>
      <c r="CH2085" s="10"/>
      <c r="CI2085" s="10"/>
      <c r="CJ2085" s="10"/>
      <c r="CK2085" s="10"/>
      <c r="CL2085" s="10"/>
      <c r="CM2085" s="10"/>
      <c r="CN2085" s="10"/>
      <c r="CO2085" s="10"/>
      <c r="CP2085" s="10"/>
      <c r="CQ2085" s="10"/>
      <c r="CR2085" s="10"/>
      <c r="CS2085" s="10"/>
      <c r="CT2085" s="10"/>
      <c r="CU2085" s="10"/>
      <c r="CV2085" s="10"/>
      <c r="CW2085" s="10"/>
      <c r="CX2085" s="10"/>
      <c r="CY2085" s="10"/>
      <c r="CZ2085" s="10"/>
      <c r="DA2085" s="10"/>
      <c r="DB2085" s="10"/>
      <c r="DC2085" s="10"/>
      <c r="DD2085" s="10"/>
      <c r="DE2085" s="10"/>
      <c r="DF2085" s="10"/>
      <c r="DG2085" s="10"/>
      <c r="DH2085" s="10"/>
      <c r="DI2085" s="10"/>
      <c r="DJ2085" s="10"/>
      <c r="DK2085" s="10"/>
      <c r="DL2085" s="10"/>
      <c r="DM2085" s="10"/>
      <c r="DN2085" s="10"/>
      <c r="DO2085" s="10"/>
      <c r="DP2085" s="10"/>
      <c r="DQ2085" s="10"/>
      <c r="DR2085" s="10"/>
      <c r="DS2085" s="10"/>
      <c r="DT2085" s="10"/>
      <c r="DU2085" s="10"/>
      <c r="DV2085" s="10"/>
      <c r="DW2085" s="10"/>
      <c r="DX2085" s="10"/>
      <c r="DY2085" s="10"/>
      <c r="DZ2085" s="10"/>
      <c r="EA2085" s="10"/>
      <c r="EB2085" s="10"/>
      <c r="EC2085" s="10"/>
      <c r="ED2085" s="10"/>
      <c r="EE2085" s="10"/>
      <c r="EF2085" s="10"/>
      <c r="EG2085" s="10"/>
      <c r="EH2085" s="10"/>
      <c r="EI2085" s="10"/>
      <c r="EJ2085" s="10"/>
      <c r="EK2085" s="10"/>
      <c r="EL2085" s="10"/>
      <c r="EM2085" s="10"/>
      <c r="EN2085" s="10"/>
      <c r="EO2085" s="10"/>
      <c r="EP2085" s="10"/>
      <c r="EQ2085" s="10"/>
      <c r="ER2085" s="10"/>
      <c r="ES2085" s="10"/>
      <c r="ET2085" s="10"/>
      <c r="EU2085" s="10"/>
      <c r="EV2085" s="10"/>
      <c r="EW2085" s="10"/>
      <c r="EX2085" s="10"/>
      <c r="EY2085" s="10"/>
      <c r="EZ2085" s="10"/>
      <c r="FA2085" s="10"/>
      <c r="FB2085" s="10"/>
      <c r="FC2085" s="10"/>
      <c r="FD2085" s="10"/>
      <c r="FE2085" s="10"/>
      <c r="FF2085" s="10"/>
      <c r="FG2085" s="10"/>
      <c r="FH2085" s="10"/>
      <c r="FI2085" s="10"/>
      <c r="FJ2085" s="10"/>
      <c r="FK2085" s="10"/>
      <c r="FL2085" s="10"/>
      <c r="FM2085" s="10"/>
      <c r="FN2085" s="10"/>
    </row>
    <row r="2086" spans="1:170" s="62" customFormat="1" ht="165" x14ac:dyDescent="0.25">
      <c r="A2086" s="22" t="s">
        <v>41</v>
      </c>
      <c r="B2086" s="22" t="s">
        <v>42</v>
      </c>
      <c r="C2086" s="22" t="s">
        <v>7438</v>
      </c>
      <c r="D2086" s="22" t="s">
        <v>10233</v>
      </c>
      <c r="E2086" s="25">
        <v>44910</v>
      </c>
      <c r="F2086" s="22" t="s">
        <v>10234</v>
      </c>
      <c r="G2086" s="32">
        <v>1065599620</v>
      </c>
      <c r="H2086" s="22" t="s">
        <v>46</v>
      </c>
      <c r="I2086" s="22" t="s">
        <v>9665</v>
      </c>
      <c r="J2086" s="22" t="s">
        <v>10235</v>
      </c>
      <c r="K2086" s="22" t="s">
        <v>10236</v>
      </c>
      <c r="L2086" s="22" t="s">
        <v>99</v>
      </c>
      <c r="M2086" s="22" t="s">
        <v>7341</v>
      </c>
      <c r="N2086" s="9">
        <f t="shared" si="32"/>
        <v>3805800</v>
      </c>
      <c r="O2086" s="26">
        <v>3805800</v>
      </c>
      <c r="P2086" s="26">
        <v>3805800</v>
      </c>
      <c r="Q2086" s="22"/>
      <c r="R2086" s="22"/>
      <c r="S2086" s="22"/>
      <c r="T2086" s="22" t="s">
        <v>908</v>
      </c>
      <c r="U2086" s="6">
        <v>44923</v>
      </c>
      <c r="V2086" s="6">
        <v>44926</v>
      </c>
      <c r="W2086" s="6">
        <v>44910</v>
      </c>
      <c r="X2086" s="5">
        <v>30</v>
      </c>
      <c r="Y2086" s="22"/>
      <c r="Z2086" s="22"/>
      <c r="AA2086" s="22"/>
      <c r="AB2086" s="22"/>
      <c r="AC2086" s="22"/>
      <c r="AD2086" s="22"/>
      <c r="AE2086" s="22" t="s">
        <v>909</v>
      </c>
      <c r="AF2086" s="22" t="s">
        <v>53</v>
      </c>
      <c r="AG2086" s="22" t="s">
        <v>3513</v>
      </c>
      <c r="AH2086" s="22" t="s">
        <v>807</v>
      </c>
      <c r="AI2086" s="22"/>
      <c r="AJ2086" s="22" t="s">
        <v>10167</v>
      </c>
      <c r="AK2086" s="22"/>
      <c r="AL2086" s="22"/>
      <c r="AM2086" s="22"/>
      <c r="AN2086" s="22"/>
      <c r="AO2086" s="10"/>
      <c r="AP2086" s="10"/>
      <c r="AQ2086" s="10"/>
      <c r="AR2086" s="10"/>
      <c r="AS2086" s="10"/>
      <c r="AT2086" s="10"/>
      <c r="AU2086" s="10"/>
      <c r="AV2086" s="10"/>
      <c r="AW2086" s="10"/>
      <c r="AX2086" s="10"/>
      <c r="AY2086" s="10"/>
      <c r="AZ2086" s="10"/>
      <c r="BA2086" s="10"/>
      <c r="BB2086" s="10"/>
      <c r="BC2086" s="10"/>
      <c r="BD2086" s="10"/>
      <c r="BE2086" s="10"/>
      <c r="BF2086" s="10"/>
      <c r="BG2086" s="10"/>
      <c r="BH2086" s="10"/>
      <c r="BI2086" s="10"/>
      <c r="BJ2086" s="10"/>
      <c r="BK2086" s="10"/>
      <c r="BL2086" s="10"/>
      <c r="BM2086" s="10"/>
      <c r="BN2086" s="10"/>
      <c r="BO2086" s="10"/>
      <c r="BP2086" s="10"/>
      <c r="BQ2086" s="10"/>
      <c r="BR2086" s="10"/>
      <c r="BS2086" s="10"/>
      <c r="BT2086" s="10"/>
      <c r="BU2086" s="10"/>
      <c r="BV2086" s="10"/>
      <c r="BW2086" s="10"/>
      <c r="BX2086" s="10"/>
      <c r="BY2086" s="10"/>
      <c r="BZ2086" s="10"/>
      <c r="CA2086" s="10"/>
      <c r="CB2086" s="10"/>
      <c r="CC2086" s="10"/>
      <c r="CD2086" s="10"/>
      <c r="CE2086" s="10"/>
      <c r="CF2086" s="10"/>
      <c r="CG2086" s="10"/>
      <c r="CH2086" s="10"/>
      <c r="CI2086" s="10"/>
      <c r="CJ2086" s="10"/>
      <c r="CK2086" s="10"/>
      <c r="CL2086" s="10"/>
      <c r="CM2086" s="10"/>
      <c r="CN2086" s="10"/>
      <c r="CO2086" s="10"/>
      <c r="CP2086" s="10"/>
      <c r="CQ2086" s="10"/>
      <c r="CR2086" s="10"/>
      <c r="CS2086" s="10"/>
      <c r="CT2086" s="10"/>
      <c r="CU2086" s="10"/>
      <c r="CV2086" s="10"/>
      <c r="CW2086" s="10"/>
      <c r="CX2086" s="10"/>
      <c r="CY2086" s="10"/>
      <c r="CZ2086" s="10"/>
      <c r="DA2086" s="10"/>
      <c r="DB2086" s="10"/>
      <c r="DC2086" s="10"/>
      <c r="DD2086" s="10"/>
      <c r="DE2086" s="10"/>
      <c r="DF2086" s="10"/>
      <c r="DG2086" s="10"/>
      <c r="DH2086" s="10"/>
      <c r="DI2086" s="10"/>
      <c r="DJ2086" s="10"/>
      <c r="DK2086" s="10"/>
      <c r="DL2086" s="10"/>
      <c r="DM2086" s="10"/>
      <c r="DN2086" s="10"/>
      <c r="DO2086" s="10"/>
      <c r="DP2086" s="10"/>
      <c r="DQ2086" s="10"/>
      <c r="DR2086" s="10"/>
      <c r="DS2086" s="10"/>
      <c r="DT2086" s="10"/>
      <c r="DU2086" s="10"/>
      <c r="DV2086" s="10"/>
      <c r="DW2086" s="10"/>
      <c r="DX2086" s="10"/>
      <c r="DY2086" s="10"/>
      <c r="DZ2086" s="10"/>
      <c r="EA2086" s="10"/>
      <c r="EB2086" s="10"/>
      <c r="EC2086" s="10"/>
      <c r="ED2086" s="10"/>
      <c r="EE2086" s="10"/>
      <c r="EF2086" s="10"/>
      <c r="EG2086" s="10"/>
      <c r="EH2086" s="10"/>
      <c r="EI2086" s="10"/>
      <c r="EJ2086" s="10"/>
      <c r="EK2086" s="10"/>
      <c r="EL2086" s="10"/>
      <c r="EM2086" s="10"/>
      <c r="EN2086" s="10"/>
      <c r="EO2086" s="10"/>
      <c r="EP2086" s="10"/>
      <c r="EQ2086" s="10"/>
      <c r="ER2086" s="10"/>
      <c r="ES2086" s="10"/>
      <c r="ET2086" s="10"/>
      <c r="EU2086" s="10"/>
      <c r="EV2086" s="10"/>
      <c r="EW2086" s="10"/>
      <c r="EX2086" s="10"/>
      <c r="EY2086" s="10"/>
      <c r="EZ2086" s="10"/>
      <c r="FA2086" s="10"/>
      <c r="FB2086" s="10"/>
      <c r="FC2086" s="10"/>
      <c r="FD2086" s="10"/>
      <c r="FE2086" s="10"/>
      <c r="FF2086" s="10"/>
      <c r="FG2086" s="10"/>
      <c r="FH2086" s="10"/>
      <c r="FI2086" s="10"/>
      <c r="FJ2086" s="10"/>
      <c r="FK2086" s="10"/>
      <c r="FL2086" s="10"/>
      <c r="FM2086" s="10"/>
      <c r="FN2086" s="10"/>
    </row>
    <row r="2087" spans="1:170" s="62" customFormat="1" ht="105" x14ac:dyDescent="0.25">
      <c r="A2087" s="22" t="s">
        <v>41</v>
      </c>
      <c r="B2087" s="22" t="s">
        <v>42</v>
      </c>
      <c r="C2087" s="22" t="s">
        <v>7438</v>
      </c>
      <c r="D2087" s="22" t="s">
        <v>10237</v>
      </c>
      <c r="E2087" s="25">
        <v>44908</v>
      </c>
      <c r="F2087" s="22" t="s">
        <v>10238</v>
      </c>
      <c r="G2087" s="22" t="s">
        <v>10239</v>
      </c>
      <c r="H2087" s="22" t="s">
        <v>46</v>
      </c>
      <c r="I2087" s="22" t="s">
        <v>1662</v>
      </c>
      <c r="J2087" s="22" t="s">
        <v>10240</v>
      </c>
      <c r="K2087" s="22" t="s">
        <v>10241</v>
      </c>
      <c r="L2087" s="22" t="s">
        <v>99</v>
      </c>
      <c r="M2087" s="22" t="s">
        <v>7341</v>
      </c>
      <c r="N2087" s="9">
        <f t="shared" si="32"/>
        <v>3805800</v>
      </c>
      <c r="O2087" s="26">
        <v>3805800</v>
      </c>
      <c r="P2087" s="26">
        <v>3805800</v>
      </c>
      <c r="Q2087" s="22"/>
      <c r="R2087" s="22"/>
      <c r="S2087" s="22"/>
      <c r="T2087" s="22" t="s">
        <v>7273</v>
      </c>
      <c r="U2087" s="6">
        <v>44909</v>
      </c>
      <c r="V2087" s="6">
        <v>44926</v>
      </c>
      <c r="W2087" s="6">
        <v>44909</v>
      </c>
      <c r="X2087" s="5">
        <v>30</v>
      </c>
      <c r="Y2087" s="22"/>
      <c r="Z2087" s="22"/>
      <c r="AA2087" s="22"/>
      <c r="AB2087" s="22"/>
      <c r="AC2087" s="22"/>
      <c r="AD2087" s="22"/>
      <c r="AE2087" s="22" t="s">
        <v>1857</v>
      </c>
      <c r="AF2087" s="22" t="s">
        <v>53</v>
      </c>
      <c r="AG2087" s="22" t="s">
        <v>7306</v>
      </c>
      <c r="AH2087" s="22" t="s">
        <v>209</v>
      </c>
      <c r="AI2087" s="22"/>
      <c r="AJ2087" s="22" t="s">
        <v>229</v>
      </c>
      <c r="AK2087" s="22"/>
      <c r="AL2087" s="22"/>
      <c r="AM2087" s="22"/>
      <c r="AN2087" s="22"/>
      <c r="AO2087" s="10"/>
      <c r="AP2087" s="10"/>
      <c r="AQ2087" s="10"/>
      <c r="AR2087" s="10"/>
      <c r="AS2087" s="10"/>
      <c r="AT2087" s="10"/>
      <c r="AU2087" s="10"/>
      <c r="AV2087" s="10"/>
      <c r="AW2087" s="10"/>
      <c r="AX2087" s="10"/>
      <c r="AY2087" s="10"/>
      <c r="AZ2087" s="10"/>
      <c r="BA2087" s="10"/>
      <c r="BB2087" s="10"/>
      <c r="BC2087" s="10"/>
      <c r="BD2087" s="10"/>
      <c r="BE2087" s="10"/>
      <c r="BF2087" s="10"/>
      <c r="BG2087" s="10"/>
      <c r="BH2087" s="10"/>
      <c r="BI2087" s="10"/>
      <c r="BJ2087" s="10"/>
      <c r="BK2087" s="10"/>
      <c r="BL2087" s="10"/>
      <c r="BM2087" s="10"/>
      <c r="BN2087" s="10"/>
      <c r="BO2087" s="10"/>
      <c r="BP2087" s="10"/>
      <c r="BQ2087" s="10"/>
      <c r="BR2087" s="10"/>
      <c r="BS2087" s="10"/>
      <c r="BT2087" s="10"/>
      <c r="BU2087" s="10"/>
      <c r="BV2087" s="10"/>
      <c r="BW2087" s="10"/>
      <c r="BX2087" s="10"/>
      <c r="BY2087" s="10"/>
      <c r="BZ2087" s="10"/>
      <c r="CA2087" s="10"/>
      <c r="CB2087" s="10"/>
      <c r="CC2087" s="10"/>
      <c r="CD2087" s="10"/>
      <c r="CE2087" s="10"/>
      <c r="CF2087" s="10"/>
      <c r="CG2087" s="10"/>
      <c r="CH2087" s="10"/>
      <c r="CI2087" s="10"/>
      <c r="CJ2087" s="10"/>
      <c r="CK2087" s="10"/>
      <c r="CL2087" s="10"/>
      <c r="CM2087" s="10"/>
      <c r="CN2087" s="10"/>
      <c r="CO2087" s="10"/>
      <c r="CP2087" s="10"/>
      <c r="CQ2087" s="10"/>
      <c r="CR2087" s="10"/>
      <c r="CS2087" s="10"/>
      <c r="CT2087" s="10"/>
      <c r="CU2087" s="10"/>
      <c r="CV2087" s="10"/>
      <c r="CW2087" s="10"/>
      <c r="CX2087" s="10"/>
      <c r="CY2087" s="10"/>
      <c r="CZ2087" s="10"/>
      <c r="DA2087" s="10"/>
      <c r="DB2087" s="10"/>
      <c r="DC2087" s="10"/>
      <c r="DD2087" s="10"/>
      <c r="DE2087" s="10"/>
      <c r="DF2087" s="10"/>
      <c r="DG2087" s="10"/>
      <c r="DH2087" s="10"/>
      <c r="DI2087" s="10"/>
      <c r="DJ2087" s="10"/>
      <c r="DK2087" s="10"/>
      <c r="DL2087" s="10"/>
      <c r="DM2087" s="10"/>
      <c r="DN2087" s="10"/>
      <c r="DO2087" s="10"/>
      <c r="DP2087" s="10"/>
      <c r="DQ2087" s="10"/>
      <c r="DR2087" s="10"/>
      <c r="DS2087" s="10"/>
      <c r="DT2087" s="10"/>
      <c r="DU2087" s="10"/>
      <c r="DV2087" s="10"/>
      <c r="DW2087" s="10"/>
      <c r="DX2087" s="10"/>
      <c r="DY2087" s="10"/>
      <c r="DZ2087" s="10"/>
      <c r="EA2087" s="10"/>
      <c r="EB2087" s="10"/>
      <c r="EC2087" s="10"/>
      <c r="ED2087" s="10"/>
      <c r="EE2087" s="10"/>
      <c r="EF2087" s="10"/>
      <c r="EG2087" s="10"/>
      <c r="EH2087" s="10"/>
      <c r="EI2087" s="10"/>
      <c r="EJ2087" s="10"/>
      <c r="EK2087" s="10"/>
      <c r="EL2087" s="10"/>
      <c r="EM2087" s="10"/>
      <c r="EN2087" s="10"/>
      <c r="EO2087" s="10"/>
      <c r="EP2087" s="10"/>
      <c r="EQ2087" s="10"/>
      <c r="ER2087" s="10"/>
      <c r="ES2087" s="10"/>
      <c r="ET2087" s="10"/>
      <c r="EU2087" s="10"/>
      <c r="EV2087" s="10"/>
      <c r="EW2087" s="10"/>
      <c r="EX2087" s="10"/>
      <c r="EY2087" s="10"/>
      <c r="EZ2087" s="10"/>
      <c r="FA2087" s="10"/>
      <c r="FB2087" s="10"/>
      <c r="FC2087" s="10"/>
      <c r="FD2087" s="10"/>
      <c r="FE2087" s="10"/>
      <c r="FF2087" s="10"/>
      <c r="FG2087" s="10"/>
      <c r="FH2087" s="10"/>
      <c r="FI2087" s="10"/>
      <c r="FJ2087" s="10"/>
      <c r="FK2087" s="10"/>
      <c r="FL2087" s="10"/>
      <c r="FM2087" s="10"/>
      <c r="FN2087" s="10"/>
    </row>
    <row r="2088" spans="1:170" s="62" customFormat="1" ht="150" x14ac:dyDescent="0.25">
      <c r="A2088" s="22" t="s">
        <v>41</v>
      </c>
      <c r="B2088" s="22" t="s">
        <v>42</v>
      </c>
      <c r="C2088" s="22" t="s">
        <v>7438</v>
      </c>
      <c r="D2088" s="22" t="s">
        <v>10242</v>
      </c>
      <c r="E2088" s="25">
        <v>44908</v>
      </c>
      <c r="F2088" s="22" t="s">
        <v>7054</v>
      </c>
      <c r="G2088" s="32">
        <v>1053332780</v>
      </c>
      <c r="H2088" s="22" t="s">
        <v>46</v>
      </c>
      <c r="I2088" s="22" t="s">
        <v>10093</v>
      </c>
      <c r="J2088" s="22" t="s">
        <v>10243</v>
      </c>
      <c r="K2088" s="22" t="s">
        <v>10099</v>
      </c>
      <c r="L2088" s="22" t="s">
        <v>99</v>
      </c>
      <c r="M2088" s="22" t="s">
        <v>7341</v>
      </c>
      <c r="N2088" s="9">
        <f t="shared" si="32"/>
        <v>3805800</v>
      </c>
      <c r="O2088" s="26">
        <v>3805800</v>
      </c>
      <c r="P2088" s="26">
        <v>3805800</v>
      </c>
      <c r="Q2088" s="22"/>
      <c r="R2088" s="22"/>
      <c r="S2088" s="22"/>
      <c r="T2088" s="22" t="s">
        <v>10244</v>
      </c>
      <c r="U2088" s="6">
        <v>44910</v>
      </c>
      <c r="V2088" s="6">
        <v>44926</v>
      </c>
      <c r="W2088" s="6">
        <v>44908</v>
      </c>
      <c r="X2088" s="5">
        <v>30</v>
      </c>
      <c r="Y2088" s="22"/>
      <c r="Z2088" s="22"/>
      <c r="AA2088" s="22"/>
      <c r="AB2088" s="22"/>
      <c r="AC2088" s="22"/>
      <c r="AD2088" s="22"/>
      <c r="AE2088" s="22" t="s">
        <v>10245</v>
      </c>
      <c r="AF2088" s="22" t="s">
        <v>53</v>
      </c>
      <c r="AG2088" s="22" t="s">
        <v>1688</v>
      </c>
      <c r="AH2088" s="22" t="s">
        <v>807</v>
      </c>
      <c r="AI2088" s="22"/>
      <c r="AJ2088" s="22" t="s">
        <v>56</v>
      </c>
      <c r="AK2088" s="22"/>
      <c r="AL2088" s="22"/>
      <c r="AM2088" s="22"/>
      <c r="AN2088" s="22"/>
      <c r="AO2088" s="10"/>
      <c r="AP2088" s="10"/>
      <c r="AQ2088" s="10"/>
      <c r="AR2088" s="10"/>
      <c r="AS2088" s="10"/>
      <c r="AT2088" s="10"/>
      <c r="AU2088" s="10"/>
      <c r="AV2088" s="10"/>
      <c r="AW2088" s="10"/>
      <c r="AX2088" s="10"/>
      <c r="AY2088" s="10"/>
      <c r="AZ2088" s="10"/>
      <c r="BA2088" s="10"/>
      <c r="BB2088" s="10"/>
      <c r="BC2088" s="10"/>
      <c r="BD2088" s="10"/>
      <c r="BE2088" s="10"/>
      <c r="BF2088" s="10"/>
      <c r="BG2088" s="10"/>
      <c r="BH2088" s="10"/>
      <c r="BI2088" s="10"/>
      <c r="BJ2088" s="10"/>
      <c r="BK2088" s="10"/>
      <c r="BL2088" s="10"/>
      <c r="BM2088" s="10"/>
      <c r="BN2088" s="10"/>
      <c r="BO2088" s="10"/>
      <c r="BP2088" s="10"/>
      <c r="BQ2088" s="10"/>
      <c r="BR2088" s="10"/>
      <c r="BS2088" s="10"/>
      <c r="BT2088" s="10"/>
      <c r="BU2088" s="10"/>
      <c r="BV2088" s="10"/>
      <c r="BW2088" s="10"/>
      <c r="BX2088" s="10"/>
      <c r="BY2088" s="10"/>
      <c r="BZ2088" s="10"/>
      <c r="CA2088" s="10"/>
      <c r="CB2088" s="10"/>
      <c r="CC2088" s="10"/>
      <c r="CD2088" s="10"/>
      <c r="CE2088" s="10"/>
      <c r="CF2088" s="10"/>
      <c r="CG2088" s="10"/>
      <c r="CH2088" s="10"/>
      <c r="CI2088" s="10"/>
      <c r="CJ2088" s="10"/>
      <c r="CK2088" s="10"/>
      <c r="CL2088" s="10"/>
      <c r="CM2088" s="10"/>
      <c r="CN2088" s="10"/>
      <c r="CO2088" s="10"/>
      <c r="CP2088" s="10"/>
      <c r="CQ2088" s="10"/>
      <c r="CR2088" s="10"/>
      <c r="CS2088" s="10"/>
      <c r="CT2088" s="10"/>
      <c r="CU2088" s="10"/>
      <c r="CV2088" s="10"/>
      <c r="CW2088" s="10"/>
      <c r="CX2088" s="10"/>
      <c r="CY2088" s="10"/>
      <c r="CZ2088" s="10"/>
      <c r="DA2088" s="10"/>
      <c r="DB2088" s="10"/>
      <c r="DC2088" s="10"/>
      <c r="DD2088" s="10"/>
      <c r="DE2088" s="10"/>
      <c r="DF2088" s="10"/>
      <c r="DG2088" s="10"/>
      <c r="DH2088" s="10"/>
      <c r="DI2088" s="10"/>
      <c r="DJ2088" s="10"/>
      <c r="DK2088" s="10"/>
      <c r="DL2088" s="10"/>
      <c r="DM2088" s="10"/>
      <c r="DN2088" s="10"/>
      <c r="DO2088" s="10"/>
      <c r="DP2088" s="10"/>
      <c r="DQ2088" s="10"/>
      <c r="DR2088" s="10"/>
      <c r="DS2088" s="10"/>
      <c r="DT2088" s="10"/>
      <c r="DU2088" s="10"/>
      <c r="DV2088" s="10"/>
      <c r="DW2088" s="10"/>
      <c r="DX2088" s="10"/>
      <c r="DY2088" s="10"/>
      <c r="DZ2088" s="10"/>
      <c r="EA2088" s="10"/>
      <c r="EB2088" s="10"/>
      <c r="EC2088" s="10"/>
      <c r="ED2088" s="10"/>
      <c r="EE2088" s="10"/>
      <c r="EF2088" s="10"/>
      <c r="EG2088" s="10"/>
      <c r="EH2088" s="10"/>
      <c r="EI2088" s="10"/>
      <c r="EJ2088" s="10"/>
      <c r="EK2088" s="10"/>
      <c r="EL2088" s="10"/>
      <c r="EM2088" s="10"/>
      <c r="EN2088" s="10"/>
      <c r="EO2088" s="10"/>
      <c r="EP2088" s="10"/>
      <c r="EQ2088" s="10"/>
      <c r="ER2088" s="10"/>
      <c r="ES2088" s="10"/>
      <c r="ET2088" s="10"/>
      <c r="EU2088" s="10"/>
      <c r="EV2088" s="10"/>
      <c r="EW2088" s="10"/>
      <c r="EX2088" s="10"/>
      <c r="EY2088" s="10"/>
      <c r="EZ2088" s="10"/>
      <c r="FA2088" s="10"/>
      <c r="FB2088" s="10"/>
      <c r="FC2088" s="10"/>
      <c r="FD2088" s="10"/>
      <c r="FE2088" s="10"/>
      <c r="FF2088" s="10"/>
      <c r="FG2088" s="10"/>
      <c r="FH2088" s="10"/>
      <c r="FI2088" s="10"/>
      <c r="FJ2088" s="10"/>
      <c r="FK2088" s="10"/>
      <c r="FL2088" s="10"/>
      <c r="FM2088" s="10"/>
      <c r="FN2088" s="10"/>
    </row>
    <row r="2089" spans="1:170" s="62" customFormat="1" ht="150" x14ac:dyDescent="0.25">
      <c r="A2089" s="22" t="s">
        <v>41</v>
      </c>
      <c r="B2089" s="22" t="s">
        <v>42</v>
      </c>
      <c r="C2089" s="22" t="s">
        <v>7438</v>
      </c>
      <c r="D2089" s="22" t="s">
        <v>10246</v>
      </c>
      <c r="E2089" s="25">
        <v>44908</v>
      </c>
      <c r="F2089" s="22" t="s">
        <v>7051</v>
      </c>
      <c r="G2089" s="32">
        <v>26430112</v>
      </c>
      <c r="H2089" s="22" t="s">
        <v>46</v>
      </c>
      <c r="I2089" s="22" t="s">
        <v>10093</v>
      </c>
      <c r="J2089" s="22" t="s">
        <v>10247</v>
      </c>
      <c r="K2089" s="22" t="s">
        <v>10099</v>
      </c>
      <c r="L2089" s="22" t="s">
        <v>99</v>
      </c>
      <c r="M2089" s="22" t="s">
        <v>7341</v>
      </c>
      <c r="N2089" s="9">
        <f t="shared" si="32"/>
        <v>3805800</v>
      </c>
      <c r="O2089" s="26">
        <v>3805800</v>
      </c>
      <c r="P2089" s="26">
        <v>3805800</v>
      </c>
      <c r="Q2089" s="22"/>
      <c r="R2089" s="22"/>
      <c r="S2089" s="22"/>
      <c r="T2089" s="22" t="s">
        <v>5943</v>
      </c>
      <c r="U2089" s="6">
        <v>44909</v>
      </c>
      <c r="V2089" s="6">
        <v>44926</v>
      </c>
      <c r="W2089" s="6">
        <v>44909</v>
      </c>
      <c r="X2089" s="5">
        <v>30</v>
      </c>
      <c r="Y2089" s="22"/>
      <c r="Z2089" s="22"/>
      <c r="AA2089" s="22"/>
      <c r="AB2089" s="22"/>
      <c r="AC2089" s="22"/>
      <c r="AD2089" s="22"/>
      <c r="AE2089" s="22" t="s">
        <v>5944</v>
      </c>
      <c r="AF2089" s="22" t="s">
        <v>53</v>
      </c>
      <c r="AG2089" s="22" t="s">
        <v>1688</v>
      </c>
      <c r="AH2089" s="22" t="s">
        <v>807</v>
      </c>
      <c r="AI2089" s="22"/>
      <c r="AJ2089" s="22" t="s">
        <v>56</v>
      </c>
      <c r="AK2089" s="22"/>
      <c r="AL2089" s="22"/>
      <c r="AM2089" s="22"/>
      <c r="AN2089" s="22"/>
      <c r="AO2089" s="10"/>
      <c r="AP2089" s="10"/>
      <c r="AQ2089" s="10"/>
      <c r="AR2089" s="10"/>
      <c r="AS2089" s="10"/>
      <c r="AT2089" s="10"/>
      <c r="AU2089" s="10"/>
      <c r="AV2089" s="10"/>
      <c r="AW2089" s="10"/>
      <c r="AX2089" s="10"/>
      <c r="AY2089" s="10"/>
      <c r="AZ2089" s="10"/>
      <c r="BA2089" s="10"/>
      <c r="BB2089" s="10"/>
      <c r="BC2089" s="10"/>
      <c r="BD2089" s="10"/>
      <c r="BE2089" s="10"/>
      <c r="BF2089" s="10"/>
      <c r="BG2089" s="10"/>
      <c r="BH2089" s="10"/>
      <c r="BI2089" s="10"/>
      <c r="BJ2089" s="10"/>
      <c r="BK2089" s="10"/>
      <c r="BL2089" s="10"/>
      <c r="BM2089" s="10"/>
      <c r="BN2089" s="10"/>
      <c r="BO2089" s="10"/>
      <c r="BP2089" s="10"/>
      <c r="BQ2089" s="10"/>
      <c r="BR2089" s="10"/>
      <c r="BS2089" s="10"/>
      <c r="BT2089" s="10"/>
      <c r="BU2089" s="10"/>
      <c r="BV2089" s="10"/>
      <c r="BW2089" s="10"/>
      <c r="BX2089" s="10"/>
      <c r="BY2089" s="10"/>
      <c r="BZ2089" s="10"/>
      <c r="CA2089" s="10"/>
      <c r="CB2089" s="10"/>
      <c r="CC2089" s="10"/>
      <c r="CD2089" s="10"/>
      <c r="CE2089" s="10"/>
      <c r="CF2089" s="10"/>
      <c r="CG2089" s="10"/>
      <c r="CH2089" s="10"/>
      <c r="CI2089" s="10"/>
      <c r="CJ2089" s="10"/>
      <c r="CK2089" s="10"/>
      <c r="CL2089" s="10"/>
      <c r="CM2089" s="10"/>
      <c r="CN2089" s="10"/>
      <c r="CO2089" s="10"/>
      <c r="CP2089" s="10"/>
      <c r="CQ2089" s="10"/>
      <c r="CR2089" s="10"/>
      <c r="CS2089" s="10"/>
      <c r="CT2089" s="10"/>
      <c r="CU2089" s="10"/>
      <c r="CV2089" s="10"/>
      <c r="CW2089" s="10"/>
      <c r="CX2089" s="10"/>
      <c r="CY2089" s="10"/>
      <c r="CZ2089" s="10"/>
      <c r="DA2089" s="10"/>
      <c r="DB2089" s="10"/>
      <c r="DC2089" s="10"/>
      <c r="DD2089" s="10"/>
      <c r="DE2089" s="10"/>
      <c r="DF2089" s="10"/>
      <c r="DG2089" s="10"/>
      <c r="DH2089" s="10"/>
      <c r="DI2089" s="10"/>
      <c r="DJ2089" s="10"/>
      <c r="DK2089" s="10"/>
      <c r="DL2089" s="10"/>
      <c r="DM2089" s="10"/>
      <c r="DN2089" s="10"/>
      <c r="DO2089" s="10"/>
      <c r="DP2089" s="10"/>
      <c r="DQ2089" s="10"/>
      <c r="DR2089" s="10"/>
      <c r="DS2089" s="10"/>
      <c r="DT2089" s="10"/>
      <c r="DU2089" s="10"/>
      <c r="DV2089" s="10"/>
      <c r="DW2089" s="10"/>
      <c r="DX2089" s="10"/>
      <c r="DY2089" s="10"/>
      <c r="DZ2089" s="10"/>
      <c r="EA2089" s="10"/>
      <c r="EB2089" s="10"/>
      <c r="EC2089" s="10"/>
      <c r="ED2089" s="10"/>
      <c r="EE2089" s="10"/>
      <c r="EF2089" s="10"/>
      <c r="EG2089" s="10"/>
      <c r="EH2089" s="10"/>
      <c r="EI2089" s="10"/>
      <c r="EJ2089" s="10"/>
      <c r="EK2089" s="10"/>
      <c r="EL2089" s="10"/>
      <c r="EM2089" s="10"/>
      <c r="EN2089" s="10"/>
      <c r="EO2089" s="10"/>
      <c r="EP2089" s="10"/>
      <c r="EQ2089" s="10"/>
      <c r="ER2089" s="10"/>
      <c r="ES2089" s="10"/>
      <c r="ET2089" s="10"/>
      <c r="EU2089" s="10"/>
      <c r="EV2089" s="10"/>
      <c r="EW2089" s="10"/>
      <c r="EX2089" s="10"/>
      <c r="EY2089" s="10"/>
      <c r="EZ2089" s="10"/>
      <c r="FA2089" s="10"/>
      <c r="FB2089" s="10"/>
      <c r="FC2089" s="10"/>
      <c r="FD2089" s="10"/>
      <c r="FE2089" s="10"/>
      <c r="FF2089" s="10"/>
      <c r="FG2089" s="10"/>
      <c r="FH2089" s="10"/>
      <c r="FI2089" s="10"/>
      <c r="FJ2089" s="10"/>
      <c r="FK2089" s="10"/>
      <c r="FL2089" s="10"/>
      <c r="FM2089" s="10"/>
      <c r="FN2089" s="10"/>
    </row>
    <row r="2090" spans="1:170" s="62" customFormat="1" ht="150" x14ac:dyDescent="0.25">
      <c r="A2090" s="22" t="s">
        <v>41</v>
      </c>
      <c r="B2090" s="22" t="s">
        <v>42</v>
      </c>
      <c r="C2090" s="22" t="s">
        <v>7438</v>
      </c>
      <c r="D2090" s="22" t="s">
        <v>10248</v>
      </c>
      <c r="E2090" s="25">
        <v>44908</v>
      </c>
      <c r="F2090" s="22" t="s">
        <v>7071</v>
      </c>
      <c r="G2090" s="32">
        <v>37338258</v>
      </c>
      <c r="H2090" s="22" t="s">
        <v>46</v>
      </c>
      <c r="I2090" s="22" t="s">
        <v>10093</v>
      </c>
      <c r="J2090" s="22" t="s">
        <v>10249</v>
      </c>
      <c r="K2090" s="22" t="s">
        <v>10099</v>
      </c>
      <c r="L2090" s="22" t="s">
        <v>99</v>
      </c>
      <c r="M2090" s="22" t="s">
        <v>7341</v>
      </c>
      <c r="N2090" s="9">
        <f t="shared" si="32"/>
        <v>3805800</v>
      </c>
      <c r="O2090" s="26">
        <v>3805800</v>
      </c>
      <c r="P2090" s="26">
        <v>3805800</v>
      </c>
      <c r="Q2090" s="22"/>
      <c r="R2090" s="22"/>
      <c r="S2090" s="22"/>
      <c r="T2090" s="22" t="s">
        <v>5048</v>
      </c>
      <c r="U2090" s="6">
        <v>44910</v>
      </c>
      <c r="V2090" s="6">
        <v>44926</v>
      </c>
      <c r="W2090" s="6">
        <v>44910</v>
      </c>
      <c r="X2090" s="5">
        <v>30</v>
      </c>
      <c r="Y2090" s="22"/>
      <c r="Z2090" s="22"/>
      <c r="AA2090" s="22"/>
      <c r="AB2090" s="22"/>
      <c r="AC2090" s="22"/>
      <c r="AD2090" s="22"/>
      <c r="AE2090" s="22" t="s">
        <v>1714</v>
      </c>
      <c r="AF2090" s="22" t="s">
        <v>53</v>
      </c>
      <c r="AG2090" s="22" t="s">
        <v>1688</v>
      </c>
      <c r="AH2090" s="22" t="s">
        <v>807</v>
      </c>
      <c r="AI2090" s="22"/>
      <c r="AJ2090" s="22" t="s">
        <v>56</v>
      </c>
      <c r="AK2090" s="22"/>
      <c r="AL2090" s="22"/>
      <c r="AM2090" s="22"/>
      <c r="AN2090" s="22"/>
      <c r="AO2090" s="10"/>
      <c r="AP2090" s="10"/>
      <c r="AQ2090" s="10"/>
      <c r="AR2090" s="10"/>
      <c r="AS2090" s="10"/>
      <c r="AT2090" s="10"/>
      <c r="AU2090" s="10"/>
      <c r="AV2090" s="10"/>
      <c r="AW2090" s="10"/>
      <c r="AX2090" s="10"/>
      <c r="AY2090" s="10"/>
      <c r="AZ2090" s="10"/>
      <c r="BA2090" s="10"/>
      <c r="BB2090" s="10"/>
      <c r="BC2090" s="10"/>
      <c r="BD2090" s="10"/>
      <c r="BE2090" s="10"/>
      <c r="BF2090" s="10"/>
      <c r="BG2090" s="10"/>
      <c r="BH2090" s="10"/>
      <c r="BI2090" s="10"/>
      <c r="BJ2090" s="10"/>
      <c r="BK2090" s="10"/>
      <c r="BL2090" s="10"/>
      <c r="BM2090" s="10"/>
      <c r="BN2090" s="10"/>
      <c r="BO2090" s="10"/>
      <c r="BP2090" s="10"/>
      <c r="BQ2090" s="10"/>
      <c r="BR2090" s="10"/>
      <c r="BS2090" s="10"/>
      <c r="BT2090" s="10"/>
      <c r="BU2090" s="10"/>
      <c r="BV2090" s="10"/>
      <c r="BW2090" s="10"/>
      <c r="BX2090" s="10"/>
      <c r="BY2090" s="10"/>
      <c r="BZ2090" s="10"/>
      <c r="CA2090" s="10"/>
      <c r="CB2090" s="10"/>
      <c r="CC2090" s="10"/>
      <c r="CD2090" s="10"/>
      <c r="CE2090" s="10"/>
      <c r="CF2090" s="10"/>
      <c r="CG2090" s="10"/>
      <c r="CH2090" s="10"/>
      <c r="CI2090" s="10"/>
      <c r="CJ2090" s="10"/>
      <c r="CK2090" s="10"/>
      <c r="CL2090" s="10"/>
      <c r="CM2090" s="10"/>
      <c r="CN2090" s="10"/>
      <c r="CO2090" s="10"/>
      <c r="CP2090" s="10"/>
      <c r="CQ2090" s="10"/>
      <c r="CR2090" s="10"/>
      <c r="CS2090" s="10"/>
      <c r="CT2090" s="10"/>
      <c r="CU2090" s="10"/>
      <c r="CV2090" s="10"/>
      <c r="CW2090" s="10"/>
      <c r="CX2090" s="10"/>
      <c r="CY2090" s="10"/>
      <c r="CZ2090" s="10"/>
      <c r="DA2090" s="10"/>
      <c r="DB2090" s="10"/>
      <c r="DC2090" s="10"/>
      <c r="DD2090" s="10"/>
      <c r="DE2090" s="10"/>
      <c r="DF2090" s="10"/>
      <c r="DG2090" s="10"/>
      <c r="DH2090" s="10"/>
      <c r="DI2090" s="10"/>
      <c r="DJ2090" s="10"/>
      <c r="DK2090" s="10"/>
      <c r="DL2090" s="10"/>
      <c r="DM2090" s="10"/>
      <c r="DN2090" s="10"/>
      <c r="DO2090" s="10"/>
      <c r="DP2090" s="10"/>
      <c r="DQ2090" s="10"/>
      <c r="DR2090" s="10"/>
      <c r="DS2090" s="10"/>
      <c r="DT2090" s="10"/>
      <c r="DU2090" s="10"/>
      <c r="DV2090" s="10"/>
      <c r="DW2090" s="10"/>
      <c r="DX2090" s="10"/>
      <c r="DY2090" s="10"/>
      <c r="DZ2090" s="10"/>
      <c r="EA2090" s="10"/>
      <c r="EB2090" s="10"/>
      <c r="EC2090" s="10"/>
      <c r="ED2090" s="10"/>
      <c r="EE2090" s="10"/>
      <c r="EF2090" s="10"/>
      <c r="EG2090" s="10"/>
      <c r="EH2090" s="10"/>
      <c r="EI2090" s="10"/>
      <c r="EJ2090" s="10"/>
      <c r="EK2090" s="10"/>
      <c r="EL2090" s="10"/>
      <c r="EM2090" s="10"/>
      <c r="EN2090" s="10"/>
      <c r="EO2090" s="10"/>
      <c r="EP2090" s="10"/>
      <c r="EQ2090" s="10"/>
      <c r="ER2090" s="10"/>
      <c r="ES2090" s="10"/>
      <c r="ET2090" s="10"/>
      <c r="EU2090" s="10"/>
      <c r="EV2090" s="10"/>
      <c r="EW2090" s="10"/>
      <c r="EX2090" s="10"/>
      <c r="EY2090" s="10"/>
      <c r="EZ2090" s="10"/>
      <c r="FA2090" s="10"/>
      <c r="FB2090" s="10"/>
      <c r="FC2090" s="10"/>
      <c r="FD2090" s="10"/>
      <c r="FE2090" s="10"/>
      <c r="FF2090" s="10"/>
      <c r="FG2090" s="10"/>
      <c r="FH2090" s="10"/>
      <c r="FI2090" s="10"/>
      <c r="FJ2090" s="10"/>
      <c r="FK2090" s="10"/>
      <c r="FL2090" s="10"/>
      <c r="FM2090" s="10"/>
      <c r="FN2090" s="10"/>
    </row>
    <row r="2091" spans="1:170" s="62" customFormat="1" ht="150" x14ac:dyDescent="0.25">
      <c r="A2091" s="22" t="s">
        <v>41</v>
      </c>
      <c r="B2091" s="22" t="s">
        <v>42</v>
      </c>
      <c r="C2091" s="22" t="s">
        <v>7438</v>
      </c>
      <c r="D2091" s="22" t="s">
        <v>10250</v>
      </c>
      <c r="E2091" s="25">
        <v>44908</v>
      </c>
      <c r="F2091" s="22" t="s">
        <v>10251</v>
      </c>
      <c r="G2091" s="32">
        <v>1065571984</v>
      </c>
      <c r="H2091" s="22" t="s">
        <v>46</v>
      </c>
      <c r="I2091" s="22" t="s">
        <v>10093</v>
      </c>
      <c r="J2091" s="22" t="s">
        <v>10252</v>
      </c>
      <c r="K2091" s="22" t="s">
        <v>10099</v>
      </c>
      <c r="L2091" s="22" t="s">
        <v>99</v>
      </c>
      <c r="M2091" s="22" t="s">
        <v>7341</v>
      </c>
      <c r="N2091" s="9">
        <f t="shared" si="32"/>
        <v>3805800</v>
      </c>
      <c r="O2091" s="26">
        <v>3805800</v>
      </c>
      <c r="P2091" s="26">
        <v>3805800</v>
      </c>
      <c r="Q2091" s="22"/>
      <c r="R2091" s="22"/>
      <c r="S2091" s="22"/>
      <c r="T2091" s="22" t="s">
        <v>10253</v>
      </c>
      <c r="U2091" s="6">
        <v>44910</v>
      </c>
      <c r="V2091" s="6">
        <v>44926</v>
      </c>
      <c r="W2091" s="6">
        <v>44909</v>
      </c>
      <c r="X2091" s="5">
        <v>30</v>
      </c>
      <c r="Y2091" s="22"/>
      <c r="Z2091" s="22"/>
      <c r="AA2091" s="22"/>
      <c r="AB2091" s="22"/>
      <c r="AC2091" s="22"/>
      <c r="AD2091" s="22"/>
      <c r="AE2091" s="22" t="s">
        <v>10254</v>
      </c>
      <c r="AF2091" s="22" t="s">
        <v>53</v>
      </c>
      <c r="AG2091" s="22" t="s">
        <v>1688</v>
      </c>
      <c r="AH2091" s="22" t="s">
        <v>807</v>
      </c>
      <c r="AI2091" s="22"/>
      <c r="AJ2091" s="22" t="s">
        <v>56</v>
      </c>
      <c r="AK2091" s="22"/>
      <c r="AL2091" s="22"/>
      <c r="AM2091" s="22"/>
      <c r="AN2091" s="22"/>
      <c r="AO2091" s="10"/>
      <c r="AP2091" s="10"/>
      <c r="AQ2091" s="10"/>
      <c r="AR2091" s="10"/>
      <c r="AS2091" s="10"/>
      <c r="AT2091" s="10"/>
      <c r="AU2091" s="10"/>
      <c r="AV2091" s="10"/>
      <c r="AW2091" s="10"/>
      <c r="AX2091" s="10"/>
      <c r="AY2091" s="10"/>
      <c r="AZ2091" s="10"/>
      <c r="BA2091" s="10"/>
      <c r="BB2091" s="10"/>
      <c r="BC2091" s="10"/>
      <c r="BD2091" s="10"/>
      <c r="BE2091" s="10"/>
      <c r="BF2091" s="10"/>
      <c r="BG2091" s="10"/>
      <c r="BH2091" s="10"/>
      <c r="BI2091" s="10"/>
      <c r="BJ2091" s="10"/>
      <c r="BK2091" s="10"/>
      <c r="BL2091" s="10"/>
      <c r="BM2091" s="10"/>
      <c r="BN2091" s="10"/>
      <c r="BO2091" s="10"/>
      <c r="BP2091" s="10"/>
      <c r="BQ2091" s="10"/>
      <c r="BR2091" s="10"/>
      <c r="BS2091" s="10"/>
      <c r="BT2091" s="10"/>
      <c r="BU2091" s="10"/>
      <c r="BV2091" s="10"/>
      <c r="BW2091" s="10"/>
      <c r="BX2091" s="10"/>
      <c r="BY2091" s="10"/>
      <c r="BZ2091" s="10"/>
      <c r="CA2091" s="10"/>
      <c r="CB2091" s="10"/>
      <c r="CC2091" s="10"/>
      <c r="CD2091" s="10"/>
      <c r="CE2091" s="10"/>
      <c r="CF2091" s="10"/>
      <c r="CG2091" s="10"/>
      <c r="CH2091" s="10"/>
      <c r="CI2091" s="10"/>
      <c r="CJ2091" s="10"/>
      <c r="CK2091" s="10"/>
      <c r="CL2091" s="10"/>
      <c r="CM2091" s="10"/>
      <c r="CN2091" s="10"/>
      <c r="CO2091" s="10"/>
      <c r="CP2091" s="10"/>
      <c r="CQ2091" s="10"/>
      <c r="CR2091" s="10"/>
      <c r="CS2091" s="10"/>
      <c r="CT2091" s="10"/>
      <c r="CU2091" s="10"/>
      <c r="CV2091" s="10"/>
      <c r="CW2091" s="10"/>
      <c r="CX2091" s="10"/>
      <c r="CY2091" s="10"/>
      <c r="CZ2091" s="10"/>
      <c r="DA2091" s="10"/>
      <c r="DB2091" s="10"/>
      <c r="DC2091" s="10"/>
      <c r="DD2091" s="10"/>
      <c r="DE2091" s="10"/>
      <c r="DF2091" s="10"/>
      <c r="DG2091" s="10"/>
      <c r="DH2091" s="10"/>
      <c r="DI2091" s="10"/>
      <c r="DJ2091" s="10"/>
      <c r="DK2091" s="10"/>
      <c r="DL2091" s="10"/>
      <c r="DM2091" s="10"/>
      <c r="DN2091" s="10"/>
      <c r="DO2091" s="10"/>
      <c r="DP2091" s="10"/>
      <c r="DQ2091" s="10"/>
      <c r="DR2091" s="10"/>
      <c r="DS2091" s="10"/>
      <c r="DT2091" s="10"/>
      <c r="DU2091" s="10"/>
      <c r="DV2091" s="10"/>
      <c r="DW2091" s="10"/>
      <c r="DX2091" s="10"/>
      <c r="DY2091" s="10"/>
      <c r="DZ2091" s="10"/>
      <c r="EA2091" s="10"/>
      <c r="EB2091" s="10"/>
      <c r="EC2091" s="10"/>
      <c r="ED2091" s="10"/>
      <c r="EE2091" s="10"/>
      <c r="EF2091" s="10"/>
      <c r="EG2091" s="10"/>
      <c r="EH2091" s="10"/>
      <c r="EI2091" s="10"/>
      <c r="EJ2091" s="10"/>
      <c r="EK2091" s="10"/>
      <c r="EL2091" s="10"/>
      <c r="EM2091" s="10"/>
      <c r="EN2091" s="10"/>
      <c r="EO2091" s="10"/>
      <c r="EP2091" s="10"/>
      <c r="EQ2091" s="10"/>
      <c r="ER2091" s="10"/>
      <c r="ES2091" s="10"/>
      <c r="ET2091" s="10"/>
      <c r="EU2091" s="10"/>
      <c r="EV2091" s="10"/>
      <c r="EW2091" s="10"/>
      <c r="EX2091" s="10"/>
      <c r="EY2091" s="10"/>
      <c r="EZ2091" s="10"/>
      <c r="FA2091" s="10"/>
      <c r="FB2091" s="10"/>
      <c r="FC2091" s="10"/>
      <c r="FD2091" s="10"/>
      <c r="FE2091" s="10"/>
      <c r="FF2091" s="10"/>
      <c r="FG2091" s="10"/>
      <c r="FH2091" s="10"/>
      <c r="FI2091" s="10"/>
      <c r="FJ2091" s="10"/>
      <c r="FK2091" s="10"/>
      <c r="FL2091" s="10"/>
      <c r="FM2091" s="10"/>
      <c r="FN2091" s="10"/>
    </row>
    <row r="2092" spans="1:170" s="56" customFormat="1" ht="105" x14ac:dyDescent="0.25">
      <c r="A2092" s="22" t="s">
        <v>41</v>
      </c>
      <c r="B2092" s="22" t="s">
        <v>42</v>
      </c>
      <c r="C2092" s="22" t="s">
        <v>7438</v>
      </c>
      <c r="D2092" s="22" t="s">
        <v>10255</v>
      </c>
      <c r="E2092" s="25">
        <v>44911</v>
      </c>
      <c r="F2092" s="22" t="s">
        <v>10256</v>
      </c>
      <c r="G2092" s="32">
        <v>1026298616</v>
      </c>
      <c r="H2092" s="22" t="s">
        <v>46</v>
      </c>
      <c r="I2092" s="22" t="s">
        <v>10257</v>
      </c>
      <c r="J2092" s="22" t="s">
        <v>10258</v>
      </c>
      <c r="K2092" s="22" t="s">
        <v>10259</v>
      </c>
      <c r="L2092" s="22" t="s">
        <v>99</v>
      </c>
      <c r="M2092" s="22" t="s">
        <v>7341</v>
      </c>
      <c r="N2092" s="9">
        <f t="shared" si="32"/>
        <v>3805800</v>
      </c>
      <c r="O2092" s="26">
        <v>3805800</v>
      </c>
      <c r="P2092" s="26">
        <v>3805800</v>
      </c>
      <c r="Q2092" s="22"/>
      <c r="R2092" s="22"/>
      <c r="S2092" s="22"/>
      <c r="T2092" s="22" t="s">
        <v>7273</v>
      </c>
      <c r="U2092" s="6">
        <v>44916</v>
      </c>
      <c r="V2092" s="6">
        <v>44926</v>
      </c>
      <c r="W2092" s="77">
        <v>44915</v>
      </c>
      <c r="X2092" s="78">
        <v>30</v>
      </c>
      <c r="Y2092" s="52"/>
      <c r="Z2092" s="52"/>
      <c r="AA2092" s="52"/>
      <c r="AB2092" s="52"/>
      <c r="AC2092" s="52"/>
      <c r="AD2092" s="52"/>
      <c r="AE2092" s="22" t="s">
        <v>8699</v>
      </c>
      <c r="AF2092" s="52" t="s">
        <v>53</v>
      </c>
      <c r="AG2092" s="22" t="s">
        <v>1422</v>
      </c>
      <c r="AH2092" s="52" t="s">
        <v>807</v>
      </c>
      <c r="AI2092" s="52"/>
      <c r="AJ2092" s="52" t="s">
        <v>56</v>
      </c>
      <c r="AK2092" s="52"/>
      <c r="AL2092" s="52"/>
      <c r="AM2092" s="52"/>
      <c r="AN2092" s="52"/>
      <c r="AO2092" s="79"/>
      <c r="AP2092" s="79"/>
      <c r="AQ2092" s="79"/>
      <c r="AR2092" s="79"/>
      <c r="AS2092" s="79"/>
      <c r="AT2092" s="79"/>
      <c r="AU2092" s="79"/>
      <c r="AV2092" s="79"/>
      <c r="AW2092" s="79"/>
      <c r="AX2092" s="79"/>
      <c r="AY2092" s="79"/>
      <c r="AZ2092" s="79"/>
      <c r="BA2092" s="79"/>
      <c r="BB2092" s="79"/>
      <c r="BC2092" s="79"/>
      <c r="BD2092" s="79"/>
      <c r="BE2092" s="79"/>
      <c r="BF2092" s="79"/>
      <c r="BG2092" s="79"/>
      <c r="BH2092" s="79"/>
      <c r="BI2092" s="79"/>
      <c r="BJ2092" s="79"/>
      <c r="BK2092" s="79"/>
      <c r="BL2092" s="79"/>
      <c r="BM2092" s="79"/>
      <c r="BN2092" s="79"/>
      <c r="BO2092" s="79"/>
      <c r="BP2092" s="79"/>
      <c r="BQ2092" s="79"/>
      <c r="BR2092" s="79"/>
      <c r="BS2092" s="79"/>
      <c r="BT2092" s="79"/>
      <c r="BU2092" s="79"/>
      <c r="BV2092" s="79"/>
      <c r="BW2092" s="79"/>
      <c r="BX2092" s="79"/>
      <c r="BY2092" s="79"/>
      <c r="BZ2092" s="79"/>
      <c r="CA2092" s="79"/>
      <c r="CB2092" s="79"/>
      <c r="CC2092" s="79"/>
      <c r="CD2092" s="79"/>
      <c r="CE2092" s="79"/>
      <c r="CF2092" s="79"/>
      <c r="CG2092" s="79"/>
      <c r="CH2092" s="79"/>
      <c r="CI2092" s="79"/>
      <c r="CJ2092" s="79"/>
      <c r="CK2092" s="79"/>
      <c r="CL2092" s="79"/>
      <c r="CM2092" s="79"/>
      <c r="CN2092" s="79"/>
      <c r="CO2092" s="79"/>
      <c r="CP2092" s="79"/>
      <c r="CQ2092" s="79"/>
      <c r="CR2092" s="79"/>
      <c r="CS2092" s="79"/>
      <c r="CT2092" s="79"/>
      <c r="CU2092" s="79"/>
      <c r="CV2092" s="79"/>
      <c r="CW2092" s="79"/>
      <c r="CX2092" s="79"/>
      <c r="CY2092" s="79"/>
      <c r="CZ2092" s="79"/>
      <c r="DA2092" s="79"/>
      <c r="DB2092" s="79"/>
      <c r="DC2092" s="79"/>
      <c r="DD2092" s="79"/>
      <c r="DE2092" s="79"/>
      <c r="DF2092" s="79"/>
      <c r="DG2092" s="79"/>
      <c r="DH2092" s="79"/>
      <c r="DI2092" s="79"/>
      <c r="DJ2092" s="79"/>
      <c r="DK2092" s="79"/>
      <c r="DL2092" s="79"/>
      <c r="DM2092" s="79"/>
      <c r="DN2092" s="79"/>
      <c r="DO2092" s="79"/>
      <c r="DP2092" s="79"/>
      <c r="DQ2092" s="79"/>
      <c r="DR2092" s="79"/>
      <c r="DS2092" s="79"/>
      <c r="DT2092" s="79"/>
      <c r="DU2092" s="79"/>
      <c r="DV2092" s="79"/>
      <c r="DW2092" s="79"/>
      <c r="DX2092" s="79"/>
      <c r="DY2092" s="79"/>
      <c r="DZ2092" s="79"/>
      <c r="EA2092" s="79"/>
      <c r="EB2092" s="79"/>
      <c r="EC2092" s="79"/>
      <c r="ED2092" s="79"/>
      <c r="EE2092" s="79"/>
      <c r="EF2092" s="79"/>
      <c r="EG2092" s="79"/>
      <c r="EH2092" s="79"/>
      <c r="EI2092" s="79"/>
      <c r="EJ2092" s="79"/>
      <c r="EK2092" s="79"/>
      <c r="EL2092" s="79"/>
      <c r="EM2092" s="79"/>
      <c r="EN2092" s="79"/>
      <c r="EO2092" s="79"/>
      <c r="EP2092" s="79"/>
      <c r="EQ2092" s="79"/>
      <c r="ER2092" s="79"/>
      <c r="ES2092" s="79"/>
      <c r="ET2092" s="79"/>
      <c r="EU2092" s="79"/>
      <c r="EV2092" s="79"/>
      <c r="EW2092" s="79"/>
      <c r="EX2092" s="79"/>
      <c r="EY2092" s="79"/>
      <c r="EZ2092" s="79"/>
      <c r="FA2092" s="79"/>
      <c r="FB2092" s="79"/>
      <c r="FC2092" s="79"/>
      <c r="FD2092" s="79"/>
      <c r="FE2092" s="79"/>
      <c r="FF2092" s="79"/>
      <c r="FG2092" s="79"/>
      <c r="FH2092" s="79"/>
      <c r="FI2092" s="79"/>
      <c r="FJ2092" s="79"/>
      <c r="FK2092" s="79"/>
      <c r="FL2092" s="79"/>
      <c r="FM2092" s="79"/>
      <c r="FN2092" s="79"/>
    </row>
    <row r="2093" spans="1:170" s="62" customFormat="1" ht="150" x14ac:dyDescent="0.25">
      <c r="A2093" s="22" t="s">
        <v>41</v>
      </c>
      <c r="B2093" s="22" t="s">
        <v>42</v>
      </c>
      <c r="C2093" s="22" t="s">
        <v>7438</v>
      </c>
      <c r="D2093" s="22" t="s">
        <v>10260</v>
      </c>
      <c r="E2093" s="25">
        <v>44909</v>
      </c>
      <c r="F2093" s="22" t="s">
        <v>10261</v>
      </c>
      <c r="G2093" s="22" t="s">
        <v>10262</v>
      </c>
      <c r="H2093" s="22" t="s">
        <v>46</v>
      </c>
      <c r="I2093" s="22" t="s">
        <v>10263</v>
      </c>
      <c r="J2093" s="22" t="s">
        <v>10264</v>
      </c>
      <c r="K2093" s="22" t="s">
        <v>10265</v>
      </c>
      <c r="L2093" s="22" t="s">
        <v>99</v>
      </c>
      <c r="M2093" s="22" t="s">
        <v>7341</v>
      </c>
      <c r="N2093" s="9">
        <f t="shared" si="32"/>
        <v>3805800</v>
      </c>
      <c r="O2093" s="26">
        <v>3805800</v>
      </c>
      <c r="P2093" s="26">
        <v>3805800</v>
      </c>
      <c r="Q2093" s="22"/>
      <c r="R2093" s="22"/>
      <c r="S2093" s="22"/>
      <c r="T2093" s="22" t="s">
        <v>5030</v>
      </c>
      <c r="U2093" s="6">
        <v>44915</v>
      </c>
      <c r="V2093" s="6">
        <v>44926</v>
      </c>
      <c r="W2093" s="6">
        <v>44914</v>
      </c>
      <c r="X2093" s="5">
        <v>30</v>
      </c>
      <c r="Y2093" s="22"/>
      <c r="Z2093" s="22"/>
      <c r="AA2093" s="22"/>
      <c r="AB2093" s="22"/>
      <c r="AC2093" s="22"/>
      <c r="AD2093" s="22"/>
      <c r="AE2093" s="22" t="s">
        <v>1959</v>
      </c>
      <c r="AF2093" s="22" t="s">
        <v>53</v>
      </c>
      <c r="AG2093" s="22" t="s">
        <v>7306</v>
      </c>
      <c r="AH2093" s="22" t="s">
        <v>209</v>
      </c>
      <c r="AI2093" s="22"/>
      <c r="AJ2093" s="22" t="s">
        <v>506</v>
      </c>
      <c r="AK2093" s="22"/>
      <c r="AL2093" s="22"/>
      <c r="AM2093" s="22"/>
      <c r="AN2093" s="22"/>
      <c r="AO2093" s="10"/>
      <c r="AP2093" s="10"/>
      <c r="AQ2093" s="10"/>
      <c r="AR2093" s="10"/>
      <c r="AS2093" s="10"/>
      <c r="AT2093" s="10"/>
      <c r="AU2093" s="10"/>
      <c r="AV2093" s="10"/>
      <c r="AW2093" s="10"/>
      <c r="AX2093" s="10"/>
      <c r="AY2093" s="10"/>
      <c r="AZ2093" s="10"/>
      <c r="BA2093" s="10"/>
      <c r="BB2093" s="10"/>
      <c r="BC2093" s="10"/>
      <c r="BD2093" s="10"/>
      <c r="BE2093" s="10"/>
      <c r="BF2093" s="10"/>
      <c r="BG2093" s="10"/>
      <c r="BH2093" s="10"/>
      <c r="BI2093" s="10"/>
      <c r="BJ2093" s="10"/>
      <c r="BK2093" s="10"/>
      <c r="BL2093" s="10"/>
      <c r="BM2093" s="10"/>
      <c r="BN2093" s="10"/>
      <c r="BO2093" s="10"/>
      <c r="BP2093" s="10"/>
      <c r="BQ2093" s="10"/>
      <c r="BR2093" s="10"/>
      <c r="BS2093" s="10"/>
      <c r="BT2093" s="10"/>
      <c r="BU2093" s="10"/>
      <c r="BV2093" s="10"/>
      <c r="BW2093" s="10"/>
      <c r="BX2093" s="10"/>
      <c r="BY2093" s="10"/>
      <c r="BZ2093" s="10"/>
      <c r="CA2093" s="10"/>
      <c r="CB2093" s="10"/>
      <c r="CC2093" s="10"/>
      <c r="CD2093" s="10"/>
      <c r="CE2093" s="10"/>
      <c r="CF2093" s="10"/>
      <c r="CG2093" s="10"/>
      <c r="CH2093" s="10"/>
      <c r="CI2093" s="10"/>
      <c r="CJ2093" s="10"/>
      <c r="CK2093" s="10"/>
      <c r="CL2093" s="10"/>
      <c r="CM2093" s="10"/>
      <c r="CN2093" s="10"/>
      <c r="CO2093" s="10"/>
      <c r="CP2093" s="10"/>
      <c r="CQ2093" s="10"/>
      <c r="CR2093" s="10"/>
      <c r="CS2093" s="10"/>
      <c r="CT2093" s="10"/>
      <c r="CU2093" s="10"/>
      <c r="CV2093" s="10"/>
      <c r="CW2093" s="10"/>
      <c r="CX2093" s="10"/>
      <c r="CY2093" s="10"/>
      <c r="CZ2093" s="10"/>
      <c r="DA2093" s="10"/>
      <c r="DB2093" s="10"/>
      <c r="DC2093" s="10"/>
      <c r="DD2093" s="10"/>
      <c r="DE2093" s="10"/>
      <c r="DF2093" s="10"/>
      <c r="DG2093" s="10"/>
      <c r="DH2093" s="10"/>
      <c r="DI2093" s="10"/>
      <c r="DJ2093" s="10"/>
      <c r="DK2093" s="10"/>
      <c r="DL2093" s="10"/>
      <c r="DM2093" s="10"/>
      <c r="DN2093" s="10"/>
      <c r="DO2093" s="10"/>
      <c r="DP2093" s="10"/>
      <c r="DQ2093" s="10"/>
      <c r="DR2093" s="10"/>
      <c r="DS2093" s="10"/>
      <c r="DT2093" s="10"/>
      <c r="DU2093" s="10"/>
      <c r="DV2093" s="10"/>
      <c r="DW2093" s="10"/>
      <c r="DX2093" s="10"/>
      <c r="DY2093" s="10"/>
      <c r="DZ2093" s="10"/>
      <c r="EA2093" s="10"/>
      <c r="EB2093" s="10"/>
      <c r="EC2093" s="10"/>
      <c r="ED2093" s="10"/>
      <c r="EE2093" s="10"/>
      <c r="EF2093" s="10"/>
      <c r="EG2093" s="10"/>
      <c r="EH2093" s="10"/>
      <c r="EI2093" s="10"/>
      <c r="EJ2093" s="10"/>
      <c r="EK2093" s="10"/>
      <c r="EL2093" s="10"/>
      <c r="EM2093" s="10"/>
      <c r="EN2093" s="10"/>
      <c r="EO2093" s="10"/>
      <c r="EP2093" s="10"/>
      <c r="EQ2093" s="10"/>
      <c r="ER2093" s="10"/>
      <c r="ES2093" s="10"/>
      <c r="ET2093" s="10"/>
      <c r="EU2093" s="10"/>
      <c r="EV2093" s="10"/>
      <c r="EW2093" s="10"/>
      <c r="EX2093" s="10"/>
      <c r="EY2093" s="10"/>
      <c r="EZ2093" s="10"/>
      <c r="FA2093" s="10"/>
      <c r="FB2093" s="10"/>
      <c r="FC2093" s="10"/>
      <c r="FD2093" s="10"/>
      <c r="FE2093" s="10"/>
      <c r="FF2093" s="10"/>
      <c r="FG2093" s="10"/>
      <c r="FH2093" s="10"/>
      <c r="FI2093" s="10"/>
      <c r="FJ2093" s="10"/>
      <c r="FK2093" s="10"/>
      <c r="FL2093" s="10"/>
      <c r="FM2093" s="10"/>
      <c r="FN2093" s="10"/>
    </row>
    <row r="2094" spans="1:170" s="62" customFormat="1" ht="165" x14ac:dyDescent="0.25">
      <c r="A2094" s="22" t="s">
        <v>41</v>
      </c>
      <c r="B2094" s="22" t="s">
        <v>42</v>
      </c>
      <c r="C2094" s="22" t="s">
        <v>7438</v>
      </c>
      <c r="D2094" s="22" t="s">
        <v>10266</v>
      </c>
      <c r="E2094" s="25">
        <v>44908</v>
      </c>
      <c r="F2094" s="22" t="s">
        <v>4572</v>
      </c>
      <c r="G2094" s="80">
        <v>1048211298</v>
      </c>
      <c r="H2094" s="22" t="s">
        <v>46</v>
      </c>
      <c r="I2094" s="22" t="s">
        <v>10267</v>
      </c>
      <c r="J2094" s="22" t="s">
        <v>10268</v>
      </c>
      <c r="K2094" s="22" t="s">
        <v>10269</v>
      </c>
      <c r="L2094" s="22" t="s">
        <v>99</v>
      </c>
      <c r="M2094" s="22" t="s">
        <v>7341</v>
      </c>
      <c r="N2094" s="9">
        <f t="shared" si="32"/>
        <v>3805800</v>
      </c>
      <c r="O2094" s="26">
        <v>3805800</v>
      </c>
      <c r="P2094" s="26">
        <v>3805800</v>
      </c>
      <c r="Q2094" s="22"/>
      <c r="R2094" s="22"/>
      <c r="S2094" s="22"/>
      <c r="T2094" s="22" t="s">
        <v>10270</v>
      </c>
      <c r="U2094" s="6">
        <v>44909</v>
      </c>
      <c r="V2094" s="6">
        <v>44926</v>
      </c>
      <c r="W2094" s="6">
        <v>44909</v>
      </c>
      <c r="X2094" s="5">
        <v>30</v>
      </c>
      <c r="Y2094" s="22"/>
      <c r="Z2094" s="22"/>
      <c r="AA2094" s="22"/>
      <c r="AB2094" s="22"/>
      <c r="AC2094" s="22"/>
      <c r="AD2094" s="22"/>
      <c r="AE2094" s="22" t="s">
        <v>9233</v>
      </c>
      <c r="AF2094" s="22" t="s">
        <v>53</v>
      </c>
      <c r="AG2094" s="22" t="s">
        <v>10271</v>
      </c>
      <c r="AH2094" s="22" t="s">
        <v>209</v>
      </c>
      <c r="AI2094" s="22"/>
      <c r="AJ2094" s="22" t="s">
        <v>68</v>
      </c>
      <c r="AK2094" s="22"/>
      <c r="AL2094" s="22"/>
      <c r="AM2094" s="22"/>
      <c r="AN2094" s="22"/>
      <c r="AO2094" s="10"/>
      <c r="AP2094" s="10"/>
      <c r="AQ2094" s="10"/>
      <c r="AR2094" s="10"/>
      <c r="AS2094" s="10"/>
      <c r="AT2094" s="10"/>
      <c r="AU2094" s="10"/>
      <c r="AV2094" s="10"/>
      <c r="AW2094" s="10"/>
      <c r="AX2094" s="10"/>
      <c r="AY2094" s="10"/>
      <c r="AZ2094" s="10"/>
      <c r="BA2094" s="10"/>
      <c r="BB2094" s="10"/>
      <c r="BC2094" s="10"/>
      <c r="BD2094" s="10"/>
      <c r="BE2094" s="10"/>
      <c r="BF2094" s="10"/>
      <c r="BG2094" s="10"/>
      <c r="BH2094" s="10"/>
      <c r="BI2094" s="10"/>
      <c r="BJ2094" s="10"/>
      <c r="BK2094" s="10"/>
      <c r="BL2094" s="10"/>
      <c r="BM2094" s="10"/>
      <c r="BN2094" s="10"/>
      <c r="BO2094" s="10"/>
      <c r="BP2094" s="10"/>
      <c r="BQ2094" s="10"/>
      <c r="BR2094" s="10"/>
      <c r="BS2094" s="10"/>
      <c r="BT2094" s="10"/>
      <c r="BU2094" s="10"/>
      <c r="BV2094" s="10"/>
      <c r="BW2094" s="10"/>
      <c r="BX2094" s="10"/>
      <c r="BY2094" s="10"/>
      <c r="BZ2094" s="10"/>
      <c r="CA2094" s="10"/>
      <c r="CB2094" s="10"/>
      <c r="CC2094" s="10"/>
      <c r="CD2094" s="10"/>
      <c r="CE2094" s="10"/>
      <c r="CF2094" s="10"/>
      <c r="CG2094" s="10"/>
      <c r="CH2094" s="10"/>
      <c r="CI2094" s="10"/>
      <c r="CJ2094" s="10"/>
      <c r="CK2094" s="10"/>
      <c r="CL2094" s="10"/>
      <c r="CM2094" s="10"/>
      <c r="CN2094" s="10"/>
      <c r="CO2094" s="10"/>
      <c r="CP2094" s="10"/>
      <c r="CQ2094" s="10"/>
      <c r="CR2094" s="10"/>
      <c r="CS2094" s="10"/>
      <c r="CT2094" s="10"/>
      <c r="CU2094" s="10"/>
      <c r="CV2094" s="10"/>
      <c r="CW2094" s="10"/>
      <c r="CX2094" s="10"/>
      <c r="CY2094" s="10"/>
      <c r="CZ2094" s="10"/>
      <c r="DA2094" s="10"/>
      <c r="DB2094" s="10"/>
      <c r="DC2094" s="10"/>
      <c r="DD2094" s="10"/>
      <c r="DE2094" s="10"/>
      <c r="DF2094" s="10"/>
      <c r="DG2094" s="10"/>
      <c r="DH2094" s="10"/>
      <c r="DI2094" s="10"/>
      <c r="DJ2094" s="10"/>
      <c r="DK2094" s="10"/>
      <c r="DL2094" s="10"/>
      <c r="DM2094" s="10"/>
      <c r="DN2094" s="10"/>
      <c r="DO2094" s="10"/>
      <c r="DP2094" s="10"/>
      <c r="DQ2094" s="10"/>
      <c r="DR2094" s="10"/>
      <c r="DS2094" s="10"/>
      <c r="DT2094" s="10"/>
      <c r="DU2094" s="10"/>
      <c r="DV2094" s="10"/>
      <c r="DW2094" s="10"/>
      <c r="DX2094" s="10"/>
      <c r="DY2094" s="10"/>
      <c r="DZ2094" s="10"/>
      <c r="EA2094" s="10"/>
      <c r="EB2094" s="10"/>
      <c r="EC2094" s="10"/>
      <c r="ED2094" s="10"/>
      <c r="EE2094" s="10"/>
      <c r="EF2094" s="10"/>
      <c r="EG2094" s="10"/>
      <c r="EH2094" s="10"/>
      <c r="EI2094" s="10"/>
      <c r="EJ2094" s="10"/>
      <c r="EK2094" s="10"/>
      <c r="EL2094" s="10"/>
      <c r="EM2094" s="10"/>
      <c r="EN2094" s="10"/>
      <c r="EO2094" s="10"/>
      <c r="EP2094" s="10"/>
      <c r="EQ2094" s="10"/>
      <c r="ER2094" s="10"/>
      <c r="ES2094" s="10"/>
      <c r="ET2094" s="10"/>
      <c r="EU2094" s="10"/>
      <c r="EV2094" s="10"/>
      <c r="EW2094" s="10"/>
      <c r="EX2094" s="10"/>
      <c r="EY2094" s="10"/>
      <c r="EZ2094" s="10"/>
      <c r="FA2094" s="10"/>
      <c r="FB2094" s="10"/>
      <c r="FC2094" s="10"/>
      <c r="FD2094" s="10"/>
      <c r="FE2094" s="10"/>
      <c r="FF2094" s="10"/>
      <c r="FG2094" s="10"/>
      <c r="FH2094" s="10"/>
      <c r="FI2094" s="10"/>
      <c r="FJ2094" s="10"/>
      <c r="FK2094" s="10"/>
      <c r="FL2094" s="10"/>
      <c r="FM2094" s="10"/>
      <c r="FN2094" s="10"/>
    </row>
    <row r="2095" spans="1:170" s="62" customFormat="1" ht="150" x14ac:dyDescent="0.25">
      <c r="A2095" s="22" t="s">
        <v>41</v>
      </c>
      <c r="B2095" s="22" t="s">
        <v>42</v>
      </c>
      <c r="C2095" s="22" t="s">
        <v>81</v>
      </c>
      <c r="D2095" s="22" t="s">
        <v>10272</v>
      </c>
      <c r="E2095" s="25">
        <v>44908</v>
      </c>
      <c r="F2095" s="22" t="s">
        <v>10273</v>
      </c>
      <c r="G2095" s="32">
        <v>1014293344</v>
      </c>
      <c r="H2095" s="22" t="s">
        <v>46</v>
      </c>
      <c r="I2095" s="22" t="s">
        <v>7674</v>
      </c>
      <c r="J2095" s="22" t="s">
        <v>10274</v>
      </c>
      <c r="K2095" s="22" t="s">
        <v>10275</v>
      </c>
      <c r="L2095" s="22" t="s">
        <v>7476</v>
      </c>
      <c r="M2095" s="22" t="s">
        <v>7341</v>
      </c>
      <c r="N2095" s="9">
        <f t="shared" si="32"/>
        <v>2046600</v>
      </c>
      <c r="O2095" s="26">
        <v>2046600</v>
      </c>
      <c r="P2095" s="26">
        <v>2046600</v>
      </c>
      <c r="Q2095" s="22"/>
      <c r="R2095" s="22"/>
      <c r="S2095" s="22"/>
      <c r="T2095" s="22" t="s">
        <v>10276</v>
      </c>
      <c r="U2095" s="6">
        <v>44909</v>
      </c>
      <c r="V2095" s="6">
        <v>44926</v>
      </c>
      <c r="W2095" s="6">
        <v>44909</v>
      </c>
      <c r="X2095" s="5">
        <v>30</v>
      </c>
      <c r="Y2095" s="22"/>
      <c r="Z2095" s="22"/>
      <c r="AA2095" s="22"/>
      <c r="AB2095" s="22"/>
      <c r="AC2095" s="22"/>
      <c r="AD2095" s="22"/>
      <c r="AE2095" s="22" t="s">
        <v>10277</v>
      </c>
      <c r="AF2095" s="22" t="s">
        <v>53</v>
      </c>
      <c r="AG2095" s="22" t="s">
        <v>10278</v>
      </c>
      <c r="AH2095" s="22" t="s">
        <v>209</v>
      </c>
      <c r="AI2095" s="22"/>
      <c r="AJ2095" s="22" t="s">
        <v>139</v>
      </c>
      <c r="AK2095" s="22"/>
      <c r="AL2095" s="22"/>
      <c r="AM2095" s="22"/>
      <c r="AN2095" s="22"/>
      <c r="AO2095" s="10"/>
      <c r="AP2095" s="10"/>
      <c r="AQ2095" s="10"/>
      <c r="AR2095" s="10"/>
      <c r="AS2095" s="10"/>
      <c r="AT2095" s="10"/>
      <c r="AU2095" s="10"/>
      <c r="AV2095" s="10"/>
      <c r="AW2095" s="10"/>
      <c r="AX2095" s="10"/>
      <c r="AY2095" s="10"/>
      <c r="AZ2095" s="10"/>
      <c r="BA2095" s="10"/>
      <c r="BB2095" s="10"/>
      <c r="BC2095" s="10"/>
      <c r="BD2095" s="10"/>
      <c r="BE2095" s="10"/>
      <c r="BF2095" s="10"/>
      <c r="BG2095" s="10"/>
      <c r="BH2095" s="10"/>
      <c r="BI2095" s="10"/>
      <c r="BJ2095" s="10"/>
      <c r="BK2095" s="10"/>
      <c r="BL2095" s="10"/>
      <c r="BM2095" s="10"/>
      <c r="BN2095" s="10"/>
      <c r="BO2095" s="10"/>
      <c r="BP2095" s="10"/>
      <c r="BQ2095" s="10"/>
      <c r="BR2095" s="10"/>
      <c r="BS2095" s="10"/>
      <c r="BT2095" s="10"/>
      <c r="BU2095" s="10"/>
      <c r="BV2095" s="10"/>
      <c r="BW2095" s="10"/>
      <c r="BX2095" s="10"/>
      <c r="BY2095" s="10"/>
      <c r="BZ2095" s="10"/>
      <c r="CA2095" s="10"/>
      <c r="CB2095" s="10"/>
      <c r="CC2095" s="10"/>
      <c r="CD2095" s="10"/>
      <c r="CE2095" s="10"/>
      <c r="CF2095" s="10"/>
      <c r="CG2095" s="10"/>
      <c r="CH2095" s="10"/>
      <c r="CI2095" s="10"/>
      <c r="CJ2095" s="10"/>
      <c r="CK2095" s="10"/>
      <c r="CL2095" s="10"/>
      <c r="CM2095" s="10"/>
      <c r="CN2095" s="10"/>
      <c r="CO2095" s="10"/>
      <c r="CP2095" s="10"/>
      <c r="CQ2095" s="10"/>
      <c r="CR2095" s="10"/>
      <c r="CS2095" s="10"/>
      <c r="CT2095" s="10"/>
      <c r="CU2095" s="10"/>
      <c r="CV2095" s="10"/>
      <c r="CW2095" s="10"/>
      <c r="CX2095" s="10"/>
      <c r="CY2095" s="10"/>
      <c r="CZ2095" s="10"/>
      <c r="DA2095" s="10"/>
      <c r="DB2095" s="10"/>
      <c r="DC2095" s="10"/>
      <c r="DD2095" s="10"/>
      <c r="DE2095" s="10"/>
      <c r="DF2095" s="10"/>
      <c r="DG2095" s="10"/>
      <c r="DH2095" s="10"/>
      <c r="DI2095" s="10"/>
      <c r="DJ2095" s="10"/>
      <c r="DK2095" s="10"/>
      <c r="DL2095" s="10"/>
      <c r="DM2095" s="10"/>
      <c r="DN2095" s="10"/>
      <c r="DO2095" s="10"/>
      <c r="DP2095" s="10"/>
      <c r="DQ2095" s="10"/>
      <c r="DR2095" s="10"/>
      <c r="DS2095" s="10"/>
      <c r="DT2095" s="10"/>
      <c r="DU2095" s="10"/>
      <c r="DV2095" s="10"/>
      <c r="DW2095" s="10"/>
      <c r="DX2095" s="10"/>
      <c r="DY2095" s="10"/>
      <c r="DZ2095" s="10"/>
      <c r="EA2095" s="10"/>
      <c r="EB2095" s="10"/>
      <c r="EC2095" s="10"/>
      <c r="ED2095" s="10"/>
      <c r="EE2095" s="10"/>
      <c r="EF2095" s="10"/>
      <c r="EG2095" s="10"/>
      <c r="EH2095" s="10"/>
      <c r="EI2095" s="10"/>
      <c r="EJ2095" s="10"/>
      <c r="EK2095" s="10"/>
      <c r="EL2095" s="10"/>
      <c r="EM2095" s="10"/>
      <c r="EN2095" s="10"/>
      <c r="EO2095" s="10"/>
      <c r="EP2095" s="10"/>
      <c r="EQ2095" s="10"/>
      <c r="ER2095" s="10"/>
      <c r="ES2095" s="10"/>
      <c r="ET2095" s="10"/>
      <c r="EU2095" s="10"/>
      <c r="EV2095" s="10"/>
      <c r="EW2095" s="10"/>
      <c r="EX2095" s="10"/>
      <c r="EY2095" s="10"/>
      <c r="EZ2095" s="10"/>
      <c r="FA2095" s="10"/>
      <c r="FB2095" s="10"/>
      <c r="FC2095" s="10"/>
      <c r="FD2095" s="10"/>
      <c r="FE2095" s="10"/>
      <c r="FF2095" s="10"/>
      <c r="FG2095" s="10"/>
      <c r="FH2095" s="10"/>
      <c r="FI2095" s="10"/>
      <c r="FJ2095" s="10"/>
      <c r="FK2095" s="10"/>
      <c r="FL2095" s="10"/>
      <c r="FM2095" s="10"/>
      <c r="FN2095" s="10"/>
    </row>
    <row r="2096" spans="1:170" s="62" customFormat="1" ht="165" x14ac:dyDescent="0.25">
      <c r="A2096" s="22" t="s">
        <v>41</v>
      </c>
      <c r="B2096" s="22" t="s">
        <v>42</v>
      </c>
      <c r="C2096" s="22" t="s">
        <v>7438</v>
      </c>
      <c r="D2096" s="22" t="s">
        <v>10279</v>
      </c>
      <c r="E2096" s="25">
        <v>44911</v>
      </c>
      <c r="F2096" s="22" t="s">
        <v>10280</v>
      </c>
      <c r="G2096" s="22" t="s">
        <v>10281</v>
      </c>
      <c r="H2096" s="22" t="s">
        <v>46</v>
      </c>
      <c r="I2096" s="22" t="s">
        <v>9665</v>
      </c>
      <c r="J2096" s="22" t="s">
        <v>10282</v>
      </c>
      <c r="K2096" s="22" t="s">
        <v>9820</v>
      </c>
      <c r="L2096" s="22" t="s">
        <v>99</v>
      </c>
      <c r="M2096" s="22" t="s">
        <v>7341</v>
      </c>
      <c r="N2096" s="9">
        <f t="shared" si="32"/>
        <v>3805800</v>
      </c>
      <c r="O2096" s="32">
        <v>3805800</v>
      </c>
      <c r="P2096" s="32">
        <v>3805800</v>
      </c>
      <c r="Q2096" s="22"/>
      <c r="R2096" s="22"/>
      <c r="S2096" s="22"/>
      <c r="T2096" s="22" t="s">
        <v>10283</v>
      </c>
      <c r="U2096" s="6">
        <v>44915</v>
      </c>
      <c r="V2096" s="6">
        <v>44926</v>
      </c>
      <c r="W2096" s="6">
        <v>44911</v>
      </c>
      <c r="X2096" s="5">
        <v>30</v>
      </c>
      <c r="Y2096" s="22"/>
      <c r="Z2096" s="22"/>
      <c r="AA2096" s="22"/>
      <c r="AB2096" s="22"/>
      <c r="AC2096" s="22"/>
      <c r="AD2096" s="22"/>
      <c r="AE2096" s="22" t="s">
        <v>10284</v>
      </c>
      <c r="AF2096" s="22" t="s">
        <v>53</v>
      </c>
      <c r="AG2096" s="22" t="s">
        <v>1688</v>
      </c>
      <c r="AH2096" s="22" t="s">
        <v>807</v>
      </c>
      <c r="AI2096" s="22"/>
      <c r="AJ2096" s="22" t="s">
        <v>7829</v>
      </c>
      <c r="AK2096" s="22"/>
      <c r="AL2096" s="22"/>
      <c r="AM2096" s="22"/>
      <c r="AN2096" s="22"/>
      <c r="AO2096" s="10"/>
      <c r="AP2096" s="10"/>
      <c r="AQ2096" s="10"/>
      <c r="AR2096" s="10"/>
      <c r="AS2096" s="10"/>
      <c r="AT2096" s="10"/>
      <c r="AU2096" s="10"/>
      <c r="AV2096" s="10"/>
      <c r="AW2096" s="10"/>
      <c r="AX2096" s="10"/>
      <c r="AY2096" s="10"/>
      <c r="AZ2096" s="10"/>
      <c r="BA2096" s="10"/>
      <c r="BB2096" s="10"/>
      <c r="BC2096" s="10"/>
      <c r="BD2096" s="10"/>
      <c r="BE2096" s="10"/>
      <c r="BF2096" s="10"/>
      <c r="BG2096" s="10"/>
      <c r="BH2096" s="10"/>
      <c r="BI2096" s="10"/>
      <c r="BJ2096" s="10"/>
      <c r="BK2096" s="10"/>
      <c r="BL2096" s="10"/>
      <c r="BM2096" s="10"/>
      <c r="BN2096" s="10"/>
      <c r="BO2096" s="10"/>
      <c r="BP2096" s="10"/>
      <c r="BQ2096" s="10"/>
      <c r="BR2096" s="10"/>
      <c r="BS2096" s="10"/>
      <c r="BT2096" s="10"/>
      <c r="BU2096" s="10"/>
      <c r="BV2096" s="10"/>
      <c r="BW2096" s="10"/>
      <c r="BX2096" s="10"/>
      <c r="BY2096" s="10"/>
      <c r="BZ2096" s="10"/>
      <c r="CA2096" s="10"/>
      <c r="CB2096" s="10"/>
      <c r="CC2096" s="10"/>
      <c r="CD2096" s="10"/>
      <c r="CE2096" s="10"/>
      <c r="CF2096" s="10"/>
      <c r="CG2096" s="10"/>
      <c r="CH2096" s="10"/>
      <c r="CI2096" s="10"/>
      <c r="CJ2096" s="10"/>
      <c r="CK2096" s="10"/>
      <c r="CL2096" s="10"/>
      <c r="CM2096" s="10"/>
      <c r="CN2096" s="10"/>
      <c r="CO2096" s="10"/>
      <c r="CP2096" s="10"/>
      <c r="CQ2096" s="10"/>
      <c r="CR2096" s="10"/>
      <c r="CS2096" s="10"/>
      <c r="CT2096" s="10"/>
      <c r="CU2096" s="10"/>
      <c r="CV2096" s="10"/>
      <c r="CW2096" s="10"/>
      <c r="CX2096" s="10"/>
      <c r="CY2096" s="10"/>
      <c r="CZ2096" s="10"/>
      <c r="DA2096" s="10"/>
      <c r="DB2096" s="10"/>
      <c r="DC2096" s="10"/>
      <c r="DD2096" s="10"/>
      <c r="DE2096" s="10"/>
      <c r="DF2096" s="10"/>
      <c r="DG2096" s="10"/>
      <c r="DH2096" s="10"/>
      <c r="DI2096" s="10"/>
      <c r="DJ2096" s="10"/>
      <c r="DK2096" s="10"/>
      <c r="DL2096" s="10"/>
      <c r="DM2096" s="10"/>
      <c r="DN2096" s="10"/>
      <c r="DO2096" s="10"/>
      <c r="DP2096" s="10"/>
      <c r="DQ2096" s="10"/>
      <c r="DR2096" s="10"/>
      <c r="DS2096" s="10"/>
      <c r="DT2096" s="10"/>
      <c r="DU2096" s="10"/>
      <c r="DV2096" s="10"/>
      <c r="DW2096" s="10"/>
      <c r="DX2096" s="10"/>
      <c r="DY2096" s="10"/>
      <c r="DZ2096" s="10"/>
      <c r="EA2096" s="10"/>
      <c r="EB2096" s="10"/>
      <c r="EC2096" s="10"/>
      <c r="ED2096" s="10"/>
      <c r="EE2096" s="10"/>
      <c r="EF2096" s="10"/>
      <c r="EG2096" s="10"/>
      <c r="EH2096" s="10"/>
      <c r="EI2096" s="10"/>
      <c r="EJ2096" s="10"/>
      <c r="EK2096" s="10"/>
      <c r="EL2096" s="10"/>
      <c r="EM2096" s="10"/>
      <c r="EN2096" s="10"/>
      <c r="EO2096" s="10"/>
      <c r="EP2096" s="10"/>
      <c r="EQ2096" s="10"/>
      <c r="ER2096" s="10"/>
      <c r="ES2096" s="10"/>
      <c r="ET2096" s="10"/>
      <c r="EU2096" s="10"/>
      <c r="EV2096" s="10"/>
      <c r="EW2096" s="10"/>
      <c r="EX2096" s="10"/>
      <c r="EY2096" s="10"/>
      <c r="EZ2096" s="10"/>
      <c r="FA2096" s="10"/>
      <c r="FB2096" s="10"/>
      <c r="FC2096" s="10"/>
      <c r="FD2096" s="10"/>
      <c r="FE2096" s="10"/>
      <c r="FF2096" s="10"/>
      <c r="FG2096" s="10"/>
      <c r="FH2096" s="10"/>
      <c r="FI2096" s="10"/>
      <c r="FJ2096" s="10"/>
      <c r="FK2096" s="10"/>
      <c r="FL2096" s="10"/>
      <c r="FM2096" s="10"/>
      <c r="FN2096" s="10"/>
    </row>
    <row r="2097" spans="1:170" s="62" customFormat="1" ht="165" x14ac:dyDescent="0.25">
      <c r="A2097" s="22" t="s">
        <v>41</v>
      </c>
      <c r="B2097" s="22" t="s">
        <v>42</v>
      </c>
      <c r="C2097" s="22" t="s">
        <v>7438</v>
      </c>
      <c r="D2097" s="22" t="s">
        <v>10285</v>
      </c>
      <c r="E2097" s="25">
        <v>44915</v>
      </c>
      <c r="F2097" s="22" t="s">
        <v>10286</v>
      </c>
      <c r="G2097" s="22" t="s">
        <v>10287</v>
      </c>
      <c r="H2097" s="22" t="s">
        <v>46</v>
      </c>
      <c r="I2097" s="22" t="s">
        <v>9665</v>
      </c>
      <c r="J2097" s="22" t="s">
        <v>10288</v>
      </c>
      <c r="K2097" s="22" t="s">
        <v>9820</v>
      </c>
      <c r="L2097" s="22" t="s">
        <v>99</v>
      </c>
      <c r="M2097" s="22" t="s">
        <v>7341</v>
      </c>
      <c r="N2097" s="9">
        <f t="shared" si="32"/>
        <v>3805800</v>
      </c>
      <c r="O2097" s="32">
        <v>3805800</v>
      </c>
      <c r="P2097" s="32">
        <v>3805800</v>
      </c>
      <c r="Q2097" s="22"/>
      <c r="R2097" s="22"/>
      <c r="S2097" s="22"/>
      <c r="T2097" s="22" t="s">
        <v>8733</v>
      </c>
      <c r="U2097" s="6">
        <v>44916</v>
      </c>
      <c r="V2097" s="6">
        <v>44926</v>
      </c>
      <c r="W2097" s="6">
        <v>44915</v>
      </c>
      <c r="X2097" s="5">
        <v>30</v>
      </c>
      <c r="Y2097" s="22"/>
      <c r="Z2097" s="22"/>
      <c r="AA2097" s="22"/>
      <c r="AB2097" s="22"/>
      <c r="AC2097" s="22"/>
      <c r="AD2097" s="22"/>
      <c r="AE2097" s="22" t="s">
        <v>10289</v>
      </c>
      <c r="AF2097" s="22" t="s">
        <v>53</v>
      </c>
      <c r="AG2097" s="22" t="s">
        <v>1682</v>
      </c>
      <c r="AH2097" s="22" t="s">
        <v>807</v>
      </c>
      <c r="AI2097" s="22"/>
      <c r="AJ2097" s="22" t="s">
        <v>7829</v>
      </c>
      <c r="AK2097" s="22"/>
      <c r="AL2097" s="22"/>
      <c r="AM2097" s="22"/>
      <c r="AN2097" s="22"/>
      <c r="AO2097" s="10"/>
      <c r="AP2097" s="10"/>
      <c r="AQ2097" s="10"/>
      <c r="AR2097" s="10"/>
      <c r="AS2097" s="10"/>
      <c r="AT2097" s="10"/>
      <c r="AU2097" s="10"/>
      <c r="AV2097" s="10"/>
      <c r="AW2097" s="10"/>
      <c r="AX2097" s="10"/>
      <c r="AY2097" s="10"/>
      <c r="AZ2097" s="10"/>
      <c r="BA2097" s="10"/>
      <c r="BB2097" s="10"/>
      <c r="BC2097" s="10"/>
      <c r="BD2097" s="10"/>
      <c r="BE2097" s="10"/>
      <c r="BF2097" s="10"/>
      <c r="BG2097" s="10"/>
      <c r="BH2097" s="10"/>
      <c r="BI2097" s="10"/>
      <c r="BJ2097" s="10"/>
      <c r="BK2097" s="10"/>
      <c r="BL2097" s="10"/>
      <c r="BM2097" s="10"/>
      <c r="BN2097" s="10"/>
      <c r="BO2097" s="10"/>
      <c r="BP2097" s="10"/>
      <c r="BQ2097" s="10"/>
      <c r="BR2097" s="10"/>
      <c r="BS2097" s="10"/>
      <c r="BT2097" s="10"/>
      <c r="BU2097" s="10"/>
      <c r="BV2097" s="10"/>
      <c r="BW2097" s="10"/>
      <c r="BX2097" s="10"/>
      <c r="BY2097" s="10"/>
      <c r="BZ2097" s="10"/>
      <c r="CA2097" s="10"/>
      <c r="CB2097" s="10"/>
      <c r="CC2097" s="10"/>
      <c r="CD2097" s="10"/>
      <c r="CE2097" s="10"/>
      <c r="CF2097" s="10"/>
      <c r="CG2097" s="10"/>
      <c r="CH2097" s="10"/>
      <c r="CI2097" s="10"/>
      <c r="CJ2097" s="10"/>
      <c r="CK2097" s="10"/>
      <c r="CL2097" s="10"/>
      <c r="CM2097" s="10"/>
      <c r="CN2097" s="10"/>
      <c r="CO2097" s="10"/>
      <c r="CP2097" s="10"/>
      <c r="CQ2097" s="10"/>
      <c r="CR2097" s="10"/>
      <c r="CS2097" s="10"/>
      <c r="CT2097" s="10"/>
      <c r="CU2097" s="10"/>
      <c r="CV2097" s="10"/>
      <c r="CW2097" s="10"/>
      <c r="CX2097" s="10"/>
      <c r="CY2097" s="10"/>
      <c r="CZ2097" s="10"/>
      <c r="DA2097" s="10"/>
      <c r="DB2097" s="10"/>
      <c r="DC2097" s="10"/>
      <c r="DD2097" s="10"/>
      <c r="DE2097" s="10"/>
      <c r="DF2097" s="10"/>
      <c r="DG2097" s="10"/>
      <c r="DH2097" s="10"/>
      <c r="DI2097" s="10"/>
      <c r="DJ2097" s="10"/>
      <c r="DK2097" s="10"/>
      <c r="DL2097" s="10"/>
      <c r="DM2097" s="10"/>
      <c r="DN2097" s="10"/>
      <c r="DO2097" s="10"/>
      <c r="DP2097" s="10"/>
      <c r="DQ2097" s="10"/>
      <c r="DR2097" s="10"/>
      <c r="DS2097" s="10"/>
      <c r="DT2097" s="10"/>
      <c r="DU2097" s="10"/>
      <c r="DV2097" s="10"/>
      <c r="DW2097" s="10"/>
      <c r="DX2097" s="10"/>
      <c r="DY2097" s="10"/>
      <c r="DZ2097" s="10"/>
      <c r="EA2097" s="10"/>
      <c r="EB2097" s="10"/>
      <c r="EC2097" s="10"/>
      <c r="ED2097" s="10"/>
      <c r="EE2097" s="10"/>
      <c r="EF2097" s="10"/>
      <c r="EG2097" s="10"/>
      <c r="EH2097" s="10"/>
      <c r="EI2097" s="10"/>
      <c r="EJ2097" s="10"/>
      <c r="EK2097" s="10"/>
      <c r="EL2097" s="10"/>
      <c r="EM2097" s="10"/>
      <c r="EN2097" s="10"/>
      <c r="EO2097" s="10"/>
      <c r="EP2097" s="10"/>
      <c r="EQ2097" s="10"/>
      <c r="ER2097" s="10"/>
      <c r="ES2097" s="10"/>
      <c r="ET2097" s="10"/>
      <c r="EU2097" s="10"/>
      <c r="EV2097" s="10"/>
      <c r="EW2097" s="10"/>
      <c r="EX2097" s="10"/>
      <c r="EY2097" s="10"/>
      <c r="EZ2097" s="10"/>
      <c r="FA2097" s="10"/>
      <c r="FB2097" s="10"/>
      <c r="FC2097" s="10"/>
      <c r="FD2097" s="10"/>
      <c r="FE2097" s="10"/>
      <c r="FF2097" s="10"/>
      <c r="FG2097" s="10"/>
      <c r="FH2097" s="10"/>
      <c r="FI2097" s="10"/>
      <c r="FJ2097" s="10"/>
      <c r="FK2097" s="10"/>
      <c r="FL2097" s="10"/>
      <c r="FM2097" s="10"/>
      <c r="FN2097" s="10"/>
    </row>
    <row r="2098" spans="1:170" s="62" customFormat="1" ht="165" x14ac:dyDescent="0.25">
      <c r="A2098" s="22" t="s">
        <v>41</v>
      </c>
      <c r="B2098" s="22" t="s">
        <v>42</v>
      </c>
      <c r="C2098" s="22" t="s">
        <v>7438</v>
      </c>
      <c r="D2098" s="22" t="s">
        <v>10290</v>
      </c>
      <c r="E2098" s="25">
        <v>44914</v>
      </c>
      <c r="F2098" s="22" t="s">
        <v>10291</v>
      </c>
      <c r="G2098" s="22" t="s">
        <v>10292</v>
      </c>
      <c r="H2098" s="22" t="s">
        <v>46</v>
      </c>
      <c r="I2098" s="22" t="s">
        <v>9665</v>
      </c>
      <c r="J2098" s="22" t="s">
        <v>10293</v>
      </c>
      <c r="K2098" s="22" t="s">
        <v>9820</v>
      </c>
      <c r="L2098" s="22" t="s">
        <v>99</v>
      </c>
      <c r="M2098" s="22" t="s">
        <v>7341</v>
      </c>
      <c r="N2098" s="9">
        <f t="shared" si="32"/>
        <v>3805800</v>
      </c>
      <c r="O2098" s="32">
        <v>3805800</v>
      </c>
      <c r="P2098" s="32">
        <v>3805800</v>
      </c>
      <c r="Q2098" s="22"/>
      <c r="R2098" s="22"/>
      <c r="S2098" s="22"/>
      <c r="T2098" s="22" t="s">
        <v>8584</v>
      </c>
      <c r="U2098" s="6">
        <v>44915</v>
      </c>
      <c r="V2098" s="6">
        <v>44926</v>
      </c>
      <c r="W2098" s="6">
        <v>44915</v>
      </c>
      <c r="X2098" s="5">
        <v>30</v>
      </c>
      <c r="Y2098" s="22"/>
      <c r="Z2098" s="22"/>
      <c r="AA2098" s="22"/>
      <c r="AB2098" s="22"/>
      <c r="AC2098" s="22"/>
      <c r="AD2098" s="22"/>
      <c r="AE2098" s="22" t="s">
        <v>2818</v>
      </c>
      <c r="AF2098" s="22" t="s">
        <v>53</v>
      </c>
      <c r="AG2098" s="22" t="s">
        <v>1682</v>
      </c>
      <c r="AH2098" s="22" t="s">
        <v>807</v>
      </c>
      <c r="AI2098" s="22"/>
      <c r="AJ2098" s="22" t="s">
        <v>7829</v>
      </c>
      <c r="AK2098" s="22"/>
      <c r="AL2098" s="22"/>
      <c r="AM2098" s="22"/>
      <c r="AN2098" s="22"/>
      <c r="AO2098" s="10"/>
      <c r="AP2098" s="10"/>
      <c r="AQ2098" s="10"/>
      <c r="AR2098" s="10"/>
      <c r="AS2098" s="10"/>
      <c r="AT2098" s="10"/>
      <c r="AU2098" s="10"/>
      <c r="AV2098" s="10"/>
      <c r="AW2098" s="10"/>
      <c r="AX2098" s="10"/>
      <c r="AY2098" s="10"/>
      <c r="AZ2098" s="10"/>
      <c r="BA2098" s="10"/>
      <c r="BB2098" s="10"/>
      <c r="BC2098" s="10"/>
      <c r="BD2098" s="10"/>
      <c r="BE2098" s="10"/>
      <c r="BF2098" s="10"/>
      <c r="BG2098" s="10"/>
      <c r="BH2098" s="10"/>
      <c r="BI2098" s="10"/>
      <c r="BJ2098" s="10"/>
      <c r="BK2098" s="10"/>
      <c r="BL2098" s="10"/>
      <c r="BM2098" s="10"/>
      <c r="BN2098" s="10"/>
      <c r="BO2098" s="10"/>
      <c r="BP2098" s="10"/>
      <c r="BQ2098" s="10"/>
      <c r="BR2098" s="10"/>
      <c r="BS2098" s="10"/>
      <c r="BT2098" s="10"/>
      <c r="BU2098" s="10"/>
      <c r="BV2098" s="10"/>
      <c r="BW2098" s="10"/>
      <c r="BX2098" s="10"/>
      <c r="BY2098" s="10"/>
      <c r="BZ2098" s="10"/>
      <c r="CA2098" s="10"/>
      <c r="CB2098" s="10"/>
      <c r="CC2098" s="10"/>
      <c r="CD2098" s="10"/>
      <c r="CE2098" s="10"/>
      <c r="CF2098" s="10"/>
      <c r="CG2098" s="10"/>
      <c r="CH2098" s="10"/>
      <c r="CI2098" s="10"/>
      <c r="CJ2098" s="10"/>
      <c r="CK2098" s="10"/>
      <c r="CL2098" s="10"/>
      <c r="CM2098" s="10"/>
      <c r="CN2098" s="10"/>
      <c r="CO2098" s="10"/>
      <c r="CP2098" s="10"/>
      <c r="CQ2098" s="10"/>
      <c r="CR2098" s="10"/>
      <c r="CS2098" s="10"/>
      <c r="CT2098" s="10"/>
      <c r="CU2098" s="10"/>
      <c r="CV2098" s="10"/>
      <c r="CW2098" s="10"/>
      <c r="CX2098" s="10"/>
      <c r="CY2098" s="10"/>
      <c r="CZ2098" s="10"/>
      <c r="DA2098" s="10"/>
      <c r="DB2098" s="10"/>
      <c r="DC2098" s="10"/>
      <c r="DD2098" s="10"/>
      <c r="DE2098" s="10"/>
      <c r="DF2098" s="10"/>
      <c r="DG2098" s="10"/>
      <c r="DH2098" s="10"/>
      <c r="DI2098" s="10"/>
      <c r="DJ2098" s="10"/>
      <c r="DK2098" s="10"/>
      <c r="DL2098" s="10"/>
      <c r="DM2098" s="10"/>
      <c r="DN2098" s="10"/>
      <c r="DO2098" s="10"/>
      <c r="DP2098" s="10"/>
      <c r="DQ2098" s="10"/>
      <c r="DR2098" s="10"/>
      <c r="DS2098" s="10"/>
      <c r="DT2098" s="10"/>
      <c r="DU2098" s="10"/>
      <c r="DV2098" s="10"/>
      <c r="DW2098" s="10"/>
      <c r="DX2098" s="10"/>
      <c r="DY2098" s="10"/>
      <c r="DZ2098" s="10"/>
      <c r="EA2098" s="10"/>
      <c r="EB2098" s="10"/>
      <c r="EC2098" s="10"/>
      <c r="ED2098" s="10"/>
      <c r="EE2098" s="10"/>
      <c r="EF2098" s="10"/>
      <c r="EG2098" s="10"/>
      <c r="EH2098" s="10"/>
      <c r="EI2098" s="10"/>
      <c r="EJ2098" s="10"/>
      <c r="EK2098" s="10"/>
      <c r="EL2098" s="10"/>
      <c r="EM2098" s="10"/>
      <c r="EN2098" s="10"/>
      <c r="EO2098" s="10"/>
      <c r="EP2098" s="10"/>
      <c r="EQ2098" s="10"/>
      <c r="ER2098" s="10"/>
      <c r="ES2098" s="10"/>
      <c r="ET2098" s="10"/>
      <c r="EU2098" s="10"/>
      <c r="EV2098" s="10"/>
      <c r="EW2098" s="10"/>
      <c r="EX2098" s="10"/>
      <c r="EY2098" s="10"/>
      <c r="EZ2098" s="10"/>
      <c r="FA2098" s="10"/>
      <c r="FB2098" s="10"/>
      <c r="FC2098" s="10"/>
      <c r="FD2098" s="10"/>
      <c r="FE2098" s="10"/>
      <c r="FF2098" s="10"/>
      <c r="FG2098" s="10"/>
      <c r="FH2098" s="10"/>
      <c r="FI2098" s="10"/>
      <c r="FJ2098" s="10"/>
      <c r="FK2098" s="10"/>
      <c r="FL2098" s="10"/>
      <c r="FM2098" s="10"/>
      <c r="FN2098" s="10"/>
    </row>
    <row r="2099" spans="1:170" s="62" customFormat="1" ht="165" x14ac:dyDescent="0.25">
      <c r="A2099" s="22" t="s">
        <v>41</v>
      </c>
      <c r="B2099" s="22" t="s">
        <v>42</v>
      </c>
      <c r="C2099" s="22" t="s">
        <v>7438</v>
      </c>
      <c r="D2099" s="22" t="s">
        <v>10294</v>
      </c>
      <c r="E2099" s="25">
        <v>44911</v>
      </c>
      <c r="F2099" s="22" t="s">
        <v>10295</v>
      </c>
      <c r="G2099" s="22" t="s">
        <v>10296</v>
      </c>
      <c r="H2099" s="22" t="s">
        <v>46</v>
      </c>
      <c r="I2099" s="22" t="s">
        <v>9665</v>
      </c>
      <c r="J2099" s="22" t="s">
        <v>10297</v>
      </c>
      <c r="K2099" s="22" t="s">
        <v>10209</v>
      </c>
      <c r="L2099" s="22" t="s">
        <v>99</v>
      </c>
      <c r="M2099" s="22" t="s">
        <v>7341</v>
      </c>
      <c r="N2099" s="9">
        <f t="shared" si="32"/>
        <v>3805800</v>
      </c>
      <c r="O2099" s="32">
        <v>3805800</v>
      </c>
      <c r="P2099" s="32">
        <v>3805800</v>
      </c>
      <c r="Q2099" s="22"/>
      <c r="R2099" s="22"/>
      <c r="S2099" s="22"/>
      <c r="T2099" s="22" t="s">
        <v>5091</v>
      </c>
      <c r="U2099" s="6">
        <v>44915</v>
      </c>
      <c r="V2099" s="6">
        <v>44926</v>
      </c>
      <c r="W2099" s="6">
        <v>44915</v>
      </c>
      <c r="X2099" s="5">
        <v>30</v>
      </c>
      <c r="Y2099" s="22"/>
      <c r="Z2099" s="22"/>
      <c r="AA2099" s="22"/>
      <c r="AB2099" s="22"/>
      <c r="AC2099" s="22"/>
      <c r="AD2099" s="22"/>
      <c r="AE2099" s="22" t="s">
        <v>5092</v>
      </c>
      <c r="AF2099" s="22" t="s">
        <v>53</v>
      </c>
      <c r="AG2099" s="22" t="s">
        <v>1682</v>
      </c>
      <c r="AH2099" s="22" t="s">
        <v>807</v>
      </c>
      <c r="AI2099" s="22"/>
      <c r="AJ2099" s="22" t="s">
        <v>7829</v>
      </c>
      <c r="AK2099" s="22"/>
      <c r="AL2099" s="22"/>
      <c r="AM2099" s="22"/>
      <c r="AN2099" s="22"/>
      <c r="AO2099" s="10"/>
      <c r="AP2099" s="10"/>
      <c r="AQ2099" s="10"/>
      <c r="AR2099" s="10"/>
      <c r="AS2099" s="10"/>
      <c r="AT2099" s="10"/>
      <c r="AU2099" s="10"/>
      <c r="AV2099" s="10"/>
      <c r="AW2099" s="10"/>
      <c r="AX2099" s="10"/>
      <c r="AY2099" s="10"/>
      <c r="AZ2099" s="10"/>
      <c r="BA2099" s="10"/>
      <c r="BB2099" s="10"/>
      <c r="BC2099" s="10"/>
      <c r="BD2099" s="10"/>
      <c r="BE2099" s="10"/>
      <c r="BF2099" s="10"/>
      <c r="BG2099" s="10"/>
      <c r="BH2099" s="10"/>
      <c r="BI2099" s="10"/>
      <c r="BJ2099" s="10"/>
      <c r="BK2099" s="10"/>
      <c r="BL2099" s="10"/>
      <c r="BM2099" s="10"/>
      <c r="BN2099" s="10"/>
      <c r="BO2099" s="10"/>
      <c r="BP2099" s="10"/>
      <c r="BQ2099" s="10"/>
      <c r="BR2099" s="10"/>
      <c r="BS2099" s="10"/>
      <c r="BT2099" s="10"/>
      <c r="BU2099" s="10"/>
      <c r="BV2099" s="10"/>
      <c r="BW2099" s="10"/>
      <c r="BX2099" s="10"/>
      <c r="BY2099" s="10"/>
      <c r="BZ2099" s="10"/>
      <c r="CA2099" s="10"/>
      <c r="CB2099" s="10"/>
      <c r="CC2099" s="10"/>
      <c r="CD2099" s="10"/>
      <c r="CE2099" s="10"/>
      <c r="CF2099" s="10"/>
      <c r="CG2099" s="10"/>
      <c r="CH2099" s="10"/>
      <c r="CI2099" s="10"/>
      <c r="CJ2099" s="10"/>
      <c r="CK2099" s="10"/>
      <c r="CL2099" s="10"/>
      <c r="CM2099" s="10"/>
      <c r="CN2099" s="10"/>
      <c r="CO2099" s="10"/>
      <c r="CP2099" s="10"/>
      <c r="CQ2099" s="10"/>
      <c r="CR2099" s="10"/>
      <c r="CS2099" s="10"/>
      <c r="CT2099" s="10"/>
      <c r="CU2099" s="10"/>
      <c r="CV2099" s="10"/>
      <c r="CW2099" s="10"/>
      <c r="CX2099" s="10"/>
      <c r="CY2099" s="10"/>
      <c r="CZ2099" s="10"/>
      <c r="DA2099" s="10"/>
      <c r="DB2099" s="10"/>
      <c r="DC2099" s="10"/>
      <c r="DD2099" s="10"/>
      <c r="DE2099" s="10"/>
      <c r="DF2099" s="10"/>
      <c r="DG2099" s="10"/>
      <c r="DH2099" s="10"/>
      <c r="DI2099" s="10"/>
      <c r="DJ2099" s="10"/>
      <c r="DK2099" s="10"/>
      <c r="DL2099" s="10"/>
      <c r="DM2099" s="10"/>
      <c r="DN2099" s="10"/>
      <c r="DO2099" s="10"/>
      <c r="DP2099" s="10"/>
      <c r="DQ2099" s="10"/>
      <c r="DR2099" s="10"/>
      <c r="DS2099" s="10"/>
      <c r="DT2099" s="10"/>
      <c r="DU2099" s="10"/>
      <c r="DV2099" s="10"/>
      <c r="DW2099" s="10"/>
      <c r="DX2099" s="10"/>
      <c r="DY2099" s="10"/>
      <c r="DZ2099" s="10"/>
      <c r="EA2099" s="10"/>
      <c r="EB2099" s="10"/>
      <c r="EC2099" s="10"/>
      <c r="ED2099" s="10"/>
      <c r="EE2099" s="10"/>
      <c r="EF2099" s="10"/>
      <c r="EG2099" s="10"/>
      <c r="EH2099" s="10"/>
      <c r="EI2099" s="10"/>
      <c r="EJ2099" s="10"/>
      <c r="EK2099" s="10"/>
      <c r="EL2099" s="10"/>
      <c r="EM2099" s="10"/>
      <c r="EN2099" s="10"/>
      <c r="EO2099" s="10"/>
      <c r="EP2099" s="10"/>
      <c r="EQ2099" s="10"/>
      <c r="ER2099" s="10"/>
      <c r="ES2099" s="10"/>
      <c r="ET2099" s="10"/>
      <c r="EU2099" s="10"/>
      <c r="EV2099" s="10"/>
      <c r="EW2099" s="10"/>
      <c r="EX2099" s="10"/>
      <c r="EY2099" s="10"/>
      <c r="EZ2099" s="10"/>
      <c r="FA2099" s="10"/>
      <c r="FB2099" s="10"/>
      <c r="FC2099" s="10"/>
      <c r="FD2099" s="10"/>
      <c r="FE2099" s="10"/>
      <c r="FF2099" s="10"/>
      <c r="FG2099" s="10"/>
      <c r="FH2099" s="10"/>
      <c r="FI2099" s="10"/>
      <c r="FJ2099" s="10"/>
      <c r="FK2099" s="10"/>
      <c r="FL2099" s="10"/>
      <c r="FM2099" s="10"/>
      <c r="FN2099" s="10"/>
    </row>
    <row r="2100" spans="1:170" s="62" customFormat="1" ht="240" x14ac:dyDescent="0.25">
      <c r="A2100" s="22" t="s">
        <v>41</v>
      </c>
      <c r="B2100" s="22" t="s">
        <v>10298</v>
      </c>
      <c r="C2100" s="22" t="s">
        <v>2231</v>
      </c>
      <c r="D2100" s="22" t="s">
        <v>10299</v>
      </c>
      <c r="E2100" s="25">
        <v>44914</v>
      </c>
      <c r="F2100" s="22" t="s">
        <v>10300</v>
      </c>
      <c r="G2100" s="22" t="s">
        <v>10301</v>
      </c>
      <c r="H2100" s="22" t="s">
        <v>46</v>
      </c>
      <c r="I2100" s="22" t="s">
        <v>10302</v>
      </c>
      <c r="J2100" s="22" t="s">
        <v>10303</v>
      </c>
      <c r="K2100" s="22" t="s">
        <v>10304</v>
      </c>
      <c r="L2100" s="22" t="s">
        <v>10305</v>
      </c>
      <c r="M2100" s="22" t="s">
        <v>2238</v>
      </c>
      <c r="N2100" s="9">
        <f t="shared" si="32"/>
        <v>8871409563</v>
      </c>
      <c r="O2100" s="26">
        <v>8871409563</v>
      </c>
      <c r="P2100" s="26">
        <v>159870922</v>
      </c>
      <c r="Q2100" s="22"/>
      <c r="R2100" s="22"/>
      <c r="S2100" s="22"/>
      <c r="T2100" s="22" t="s">
        <v>10306</v>
      </c>
      <c r="U2100" s="6">
        <v>44918</v>
      </c>
      <c r="V2100" s="6">
        <v>46234</v>
      </c>
      <c r="W2100" s="6">
        <v>44918</v>
      </c>
      <c r="X2100" s="5">
        <v>1305</v>
      </c>
      <c r="Y2100" s="22"/>
      <c r="Z2100" s="22"/>
      <c r="AA2100" s="22"/>
      <c r="AB2100" s="22"/>
      <c r="AC2100" s="22"/>
      <c r="AD2100" s="22"/>
      <c r="AE2100" s="22" t="s">
        <v>1244</v>
      </c>
      <c r="AF2100" s="22" t="s">
        <v>7328</v>
      </c>
      <c r="AG2100" s="22" t="s">
        <v>10307</v>
      </c>
      <c r="AH2100" s="22" t="s">
        <v>209</v>
      </c>
      <c r="AI2100" s="22"/>
      <c r="AJ2100" s="22" t="s">
        <v>3345</v>
      </c>
      <c r="AK2100" s="22"/>
      <c r="AL2100" s="22"/>
      <c r="AM2100" s="22"/>
      <c r="AN2100" s="22"/>
      <c r="AO2100" s="10"/>
      <c r="AP2100" s="10"/>
      <c r="AQ2100" s="10"/>
      <c r="AR2100" s="10"/>
      <c r="AS2100" s="10"/>
      <c r="AT2100" s="10"/>
      <c r="AU2100" s="10"/>
      <c r="AV2100" s="10"/>
      <c r="AW2100" s="10"/>
      <c r="AX2100" s="10"/>
      <c r="AY2100" s="10"/>
      <c r="AZ2100" s="10"/>
      <c r="BA2100" s="10"/>
      <c r="BB2100" s="10"/>
      <c r="BC2100" s="10"/>
      <c r="BD2100" s="10"/>
      <c r="BE2100" s="10"/>
      <c r="BF2100" s="10"/>
      <c r="BG2100" s="10"/>
      <c r="BH2100" s="10"/>
      <c r="BI2100" s="10"/>
      <c r="BJ2100" s="10"/>
      <c r="BK2100" s="10"/>
      <c r="BL2100" s="10"/>
      <c r="BM2100" s="10"/>
      <c r="BN2100" s="10"/>
      <c r="BO2100" s="10"/>
      <c r="BP2100" s="10"/>
      <c r="BQ2100" s="10"/>
      <c r="BR2100" s="10"/>
      <c r="BS2100" s="10"/>
      <c r="BT2100" s="10"/>
      <c r="BU2100" s="10"/>
      <c r="BV2100" s="10"/>
      <c r="BW2100" s="10"/>
      <c r="BX2100" s="10"/>
      <c r="BY2100" s="10"/>
      <c r="BZ2100" s="10"/>
      <c r="CA2100" s="10"/>
      <c r="CB2100" s="10"/>
      <c r="CC2100" s="10"/>
      <c r="CD2100" s="10"/>
      <c r="CE2100" s="10"/>
      <c r="CF2100" s="10"/>
      <c r="CG2100" s="10"/>
      <c r="CH2100" s="10"/>
      <c r="CI2100" s="10"/>
      <c r="CJ2100" s="10"/>
      <c r="CK2100" s="10"/>
      <c r="CL2100" s="10"/>
      <c r="CM2100" s="10"/>
      <c r="CN2100" s="10"/>
      <c r="CO2100" s="10"/>
      <c r="CP2100" s="10"/>
      <c r="CQ2100" s="10"/>
      <c r="CR2100" s="10"/>
      <c r="CS2100" s="10"/>
      <c r="CT2100" s="10"/>
      <c r="CU2100" s="10"/>
      <c r="CV2100" s="10"/>
      <c r="CW2100" s="10"/>
      <c r="CX2100" s="10"/>
      <c r="CY2100" s="10"/>
      <c r="CZ2100" s="10"/>
      <c r="DA2100" s="10"/>
      <c r="DB2100" s="10"/>
      <c r="DC2100" s="10"/>
      <c r="DD2100" s="10"/>
      <c r="DE2100" s="10"/>
      <c r="DF2100" s="10"/>
      <c r="DG2100" s="10"/>
      <c r="DH2100" s="10"/>
      <c r="DI2100" s="10"/>
      <c r="DJ2100" s="10"/>
      <c r="DK2100" s="10"/>
      <c r="DL2100" s="10"/>
      <c r="DM2100" s="10"/>
      <c r="DN2100" s="10"/>
      <c r="DO2100" s="10"/>
      <c r="DP2100" s="10"/>
      <c r="DQ2100" s="10"/>
      <c r="DR2100" s="10"/>
      <c r="DS2100" s="10"/>
      <c r="DT2100" s="10"/>
      <c r="DU2100" s="10"/>
      <c r="DV2100" s="10"/>
      <c r="DW2100" s="10"/>
      <c r="DX2100" s="10"/>
      <c r="DY2100" s="10"/>
      <c r="DZ2100" s="10"/>
      <c r="EA2100" s="10"/>
      <c r="EB2100" s="10"/>
      <c r="EC2100" s="10"/>
      <c r="ED2100" s="10"/>
      <c r="EE2100" s="10"/>
      <c r="EF2100" s="10"/>
      <c r="EG2100" s="10"/>
      <c r="EH2100" s="10"/>
      <c r="EI2100" s="10"/>
      <c r="EJ2100" s="10"/>
      <c r="EK2100" s="10"/>
      <c r="EL2100" s="10"/>
      <c r="EM2100" s="10"/>
      <c r="EN2100" s="10"/>
      <c r="EO2100" s="10"/>
      <c r="EP2100" s="10"/>
      <c r="EQ2100" s="10"/>
      <c r="ER2100" s="10"/>
      <c r="ES2100" s="10"/>
      <c r="ET2100" s="10"/>
      <c r="EU2100" s="10"/>
      <c r="EV2100" s="10"/>
      <c r="EW2100" s="10"/>
      <c r="EX2100" s="10"/>
      <c r="EY2100" s="10"/>
      <c r="EZ2100" s="10"/>
      <c r="FA2100" s="10"/>
      <c r="FB2100" s="10"/>
      <c r="FC2100" s="10"/>
      <c r="FD2100" s="10"/>
      <c r="FE2100" s="10"/>
      <c r="FF2100" s="10"/>
      <c r="FG2100" s="10"/>
      <c r="FH2100" s="10"/>
      <c r="FI2100" s="10"/>
      <c r="FJ2100" s="10"/>
      <c r="FK2100" s="10"/>
      <c r="FL2100" s="10"/>
      <c r="FM2100" s="10"/>
      <c r="FN2100" s="10"/>
    </row>
    <row r="2101" spans="1:170" s="62" customFormat="1" ht="90" x14ac:dyDescent="0.25">
      <c r="A2101" s="22" t="s">
        <v>41</v>
      </c>
      <c r="B2101" s="22" t="s">
        <v>7261</v>
      </c>
      <c r="C2101" s="22" t="s">
        <v>2231</v>
      </c>
      <c r="D2101" s="22" t="s">
        <v>10308</v>
      </c>
      <c r="E2101" s="25">
        <v>44911</v>
      </c>
      <c r="F2101" s="22" t="s">
        <v>10309</v>
      </c>
      <c r="G2101" s="32">
        <v>24320811</v>
      </c>
      <c r="H2101" s="22" t="s">
        <v>46</v>
      </c>
      <c r="I2101" s="22" t="s">
        <v>9394</v>
      </c>
      <c r="J2101" s="22" t="s">
        <v>10310</v>
      </c>
      <c r="K2101" s="22" t="s">
        <v>10311</v>
      </c>
      <c r="L2101" s="22" t="s">
        <v>7261</v>
      </c>
      <c r="M2101" s="22" t="s">
        <v>2238</v>
      </c>
      <c r="N2101" s="9">
        <f t="shared" si="32"/>
        <v>100835921</v>
      </c>
      <c r="O2101" s="26">
        <v>100835921</v>
      </c>
      <c r="P2101" s="22" t="s">
        <v>10312</v>
      </c>
      <c r="Q2101" s="22"/>
      <c r="R2101" s="22"/>
      <c r="S2101" s="22"/>
      <c r="T2101" s="22" t="s">
        <v>10313</v>
      </c>
      <c r="U2101" s="6">
        <v>44911</v>
      </c>
      <c r="V2101" s="6">
        <v>45656</v>
      </c>
      <c r="W2101" s="5" t="s">
        <v>46</v>
      </c>
      <c r="X2101" s="5">
        <v>699</v>
      </c>
      <c r="Y2101" s="22"/>
      <c r="Z2101" s="22"/>
      <c r="AA2101" s="22"/>
      <c r="AB2101" s="22"/>
      <c r="AC2101" s="22"/>
      <c r="AD2101" s="22"/>
      <c r="AE2101" s="22" t="s">
        <v>8699</v>
      </c>
      <c r="AF2101" s="22" t="s">
        <v>7328</v>
      </c>
      <c r="AG2101" s="22" t="s">
        <v>10314</v>
      </c>
      <c r="AH2101" s="22" t="s">
        <v>209</v>
      </c>
      <c r="AI2101" s="22"/>
      <c r="AJ2101" s="22" t="s">
        <v>68</v>
      </c>
      <c r="AK2101" s="22"/>
      <c r="AL2101" s="22"/>
      <c r="AM2101" s="22"/>
      <c r="AN2101" s="22"/>
      <c r="AO2101" s="10"/>
      <c r="AP2101" s="10"/>
      <c r="AQ2101" s="10"/>
      <c r="AR2101" s="10"/>
      <c r="AS2101" s="10"/>
      <c r="AT2101" s="10"/>
      <c r="AU2101" s="10"/>
      <c r="AV2101" s="10"/>
      <c r="AW2101" s="10"/>
      <c r="AX2101" s="10"/>
      <c r="AY2101" s="10"/>
      <c r="AZ2101" s="10"/>
      <c r="BA2101" s="10"/>
      <c r="BB2101" s="10"/>
      <c r="BC2101" s="10"/>
      <c r="BD2101" s="10"/>
      <c r="BE2101" s="10"/>
      <c r="BF2101" s="10"/>
      <c r="BG2101" s="10"/>
      <c r="BH2101" s="10"/>
      <c r="BI2101" s="10"/>
      <c r="BJ2101" s="10"/>
      <c r="BK2101" s="10"/>
      <c r="BL2101" s="10"/>
      <c r="BM2101" s="10"/>
      <c r="BN2101" s="10"/>
      <c r="BO2101" s="10"/>
      <c r="BP2101" s="10"/>
      <c r="BQ2101" s="10"/>
      <c r="BR2101" s="10"/>
      <c r="BS2101" s="10"/>
      <c r="BT2101" s="10"/>
      <c r="BU2101" s="10"/>
      <c r="BV2101" s="10"/>
      <c r="BW2101" s="10"/>
      <c r="BX2101" s="10"/>
      <c r="BY2101" s="10"/>
      <c r="BZ2101" s="10"/>
      <c r="CA2101" s="10"/>
      <c r="CB2101" s="10"/>
      <c r="CC2101" s="10"/>
      <c r="CD2101" s="10"/>
      <c r="CE2101" s="10"/>
      <c r="CF2101" s="10"/>
      <c r="CG2101" s="10"/>
      <c r="CH2101" s="10"/>
      <c r="CI2101" s="10"/>
      <c r="CJ2101" s="10"/>
      <c r="CK2101" s="10"/>
      <c r="CL2101" s="10"/>
      <c r="CM2101" s="10"/>
      <c r="CN2101" s="10"/>
      <c r="CO2101" s="10"/>
      <c r="CP2101" s="10"/>
      <c r="CQ2101" s="10"/>
      <c r="CR2101" s="10"/>
      <c r="CS2101" s="10"/>
      <c r="CT2101" s="10"/>
      <c r="CU2101" s="10"/>
      <c r="CV2101" s="10"/>
      <c r="CW2101" s="10"/>
      <c r="CX2101" s="10"/>
      <c r="CY2101" s="10"/>
      <c r="CZ2101" s="10"/>
      <c r="DA2101" s="10"/>
      <c r="DB2101" s="10"/>
      <c r="DC2101" s="10"/>
      <c r="DD2101" s="10"/>
      <c r="DE2101" s="10"/>
      <c r="DF2101" s="10"/>
      <c r="DG2101" s="10"/>
      <c r="DH2101" s="10"/>
      <c r="DI2101" s="10"/>
      <c r="DJ2101" s="10"/>
      <c r="DK2101" s="10"/>
      <c r="DL2101" s="10"/>
      <c r="DM2101" s="10"/>
      <c r="DN2101" s="10"/>
      <c r="DO2101" s="10"/>
      <c r="DP2101" s="10"/>
      <c r="DQ2101" s="10"/>
      <c r="DR2101" s="10"/>
      <c r="DS2101" s="10"/>
      <c r="DT2101" s="10"/>
      <c r="DU2101" s="10"/>
      <c r="DV2101" s="10"/>
      <c r="DW2101" s="10"/>
      <c r="DX2101" s="10"/>
      <c r="DY2101" s="10"/>
      <c r="DZ2101" s="10"/>
      <c r="EA2101" s="10"/>
      <c r="EB2101" s="10"/>
      <c r="EC2101" s="10"/>
      <c r="ED2101" s="10"/>
      <c r="EE2101" s="10"/>
      <c r="EF2101" s="10"/>
      <c r="EG2101" s="10"/>
      <c r="EH2101" s="10"/>
      <c r="EI2101" s="10"/>
      <c r="EJ2101" s="10"/>
      <c r="EK2101" s="10"/>
      <c r="EL2101" s="10"/>
      <c r="EM2101" s="10"/>
      <c r="EN2101" s="10"/>
      <c r="EO2101" s="10"/>
      <c r="EP2101" s="10"/>
      <c r="EQ2101" s="10"/>
      <c r="ER2101" s="10"/>
      <c r="ES2101" s="10"/>
      <c r="ET2101" s="10"/>
      <c r="EU2101" s="10"/>
      <c r="EV2101" s="10"/>
      <c r="EW2101" s="10"/>
      <c r="EX2101" s="10"/>
      <c r="EY2101" s="10"/>
      <c r="EZ2101" s="10"/>
      <c r="FA2101" s="10"/>
      <c r="FB2101" s="10"/>
      <c r="FC2101" s="10"/>
      <c r="FD2101" s="10"/>
      <c r="FE2101" s="10"/>
      <c r="FF2101" s="10"/>
      <c r="FG2101" s="10"/>
      <c r="FH2101" s="10"/>
      <c r="FI2101" s="10"/>
      <c r="FJ2101" s="10"/>
      <c r="FK2101" s="10"/>
      <c r="FL2101" s="10"/>
      <c r="FM2101" s="10"/>
      <c r="FN2101" s="10"/>
    </row>
    <row r="2102" spans="1:170" s="56" customFormat="1" ht="180" x14ac:dyDescent="0.25">
      <c r="A2102" s="22" t="s">
        <v>41</v>
      </c>
      <c r="B2102" s="22" t="s">
        <v>42</v>
      </c>
      <c r="C2102" s="22" t="s">
        <v>81</v>
      </c>
      <c r="D2102" s="22" t="s">
        <v>10315</v>
      </c>
      <c r="E2102" s="25">
        <v>44915</v>
      </c>
      <c r="F2102" s="22" t="s">
        <v>10316</v>
      </c>
      <c r="G2102" s="32">
        <v>1103980703</v>
      </c>
      <c r="H2102" s="22" t="s">
        <v>46</v>
      </c>
      <c r="I2102" s="22" t="s">
        <v>10317</v>
      </c>
      <c r="J2102" s="22" t="s">
        <v>10318</v>
      </c>
      <c r="K2102" s="22" t="s">
        <v>10319</v>
      </c>
      <c r="L2102" s="22" t="s">
        <v>86</v>
      </c>
      <c r="M2102" s="22" t="s">
        <v>7341</v>
      </c>
      <c r="N2102" s="9">
        <f t="shared" si="32"/>
        <v>2581200</v>
      </c>
      <c r="O2102" s="26">
        <v>2581200</v>
      </c>
      <c r="P2102" s="26">
        <v>2581200</v>
      </c>
      <c r="Q2102" s="22"/>
      <c r="R2102" s="22"/>
      <c r="S2102" s="22"/>
      <c r="T2102" s="22" t="s">
        <v>10283</v>
      </c>
      <c r="U2102" s="6">
        <v>44918</v>
      </c>
      <c r="V2102" s="6">
        <v>44926</v>
      </c>
      <c r="W2102" s="77">
        <v>44917</v>
      </c>
      <c r="X2102" s="78">
        <v>30</v>
      </c>
      <c r="Y2102" s="52"/>
      <c r="Z2102" s="52"/>
      <c r="AA2102" s="52"/>
      <c r="AB2102" s="52"/>
      <c r="AC2102" s="52"/>
      <c r="AD2102" s="52"/>
      <c r="AE2102" s="52" t="s">
        <v>9233</v>
      </c>
      <c r="AF2102" s="52" t="s">
        <v>53</v>
      </c>
      <c r="AG2102" s="22" t="s">
        <v>1422</v>
      </c>
      <c r="AH2102" s="52" t="s">
        <v>209</v>
      </c>
      <c r="AI2102" s="52"/>
      <c r="AJ2102" s="52" t="s">
        <v>160</v>
      </c>
      <c r="AK2102" s="52"/>
      <c r="AL2102" s="52"/>
      <c r="AM2102" s="52"/>
      <c r="AN2102" s="52"/>
      <c r="AO2102" s="79"/>
      <c r="AP2102" s="79"/>
      <c r="AQ2102" s="79"/>
      <c r="AR2102" s="79"/>
      <c r="AS2102" s="79"/>
      <c r="AT2102" s="79"/>
      <c r="AU2102" s="79"/>
      <c r="AV2102" s="79"/>
      <c r="AW2102" s="79"/>
      <c r="AX2102" s="79"/>
      <c r="AY2102" s="79"/>
      <c r="AZ2102" s="79"/>
      <c r="BA2102" s="79"/>
      <c r="BB2102" s="79"/>
      <c r="BC2102" s="79"/>
      <c r="BD2102" s="79"/>
      <c r="BE2102" s="79"/>
      <c r="BF2102" s="79"/>
      <c r="BG2102" s="79"/>
      <c r="BH2102" s="79"/>
      <c r="BI2102" s="79"/>
      <c r="BJ2102" s="79"/>
      <c r="BK2102" s="79"/>
      <c r="BL2102" s="79"/>
      <c r="BM2102" s="79"/>
      <c r="BN2102" s="79"/>
      <c r="BO2102" s="79"/>
      <c r="BP2102" s="79"/>
      <c r="BQ2102" s="79"/>
      <c r="BR2102" s="79"/>
      <c r="BS2102" s="79"/>
      <c r="BT2102" s="79"/>
      <c r="BU2102" s="79"/>
      <c r="BV2102" s="79"/>
      <c r="BW2102" s="79"/>
      <c r="BX2102" s="79"/>
      <c r="BY2102" s="79"/>
      <c r="BZ2102" s="79"/>
      <c r="CA2102" s="79"/>
      <c r="CB2102" s="79"/>
      <c r="CC2102" s="79"/>
      <c r="CD2102" s="79"/>
      <c r="CE2102" s="79"/>
      <c r="CF2102" s="79"/>
      <c r="CG2102" s="79"/>
      <c r="CH2102" s="79"/>
      <c r="CI2102" s="79"/>
      <c r="CJ2102" s="79"/>
      <c r="CK2102" s="79"/>
      <c r="CL2102" s="79"/>
      <c r="CM2102" s="79"/>
      <c r="CN2102" s="79"/>
      <c r="CO2102" s="79"/>
      <c r="CP2102" s="79"/>
      <c r="CQ2102" s="79"/>
      <c r="CR2102" s="79"/>
      <c r="CS2102" s="79"/>
      <c r="CT2102" s="79"/>
      <c r="CU2102" s="79"/>
      <c r="CV2102" s="79"/>
      <c r="CW2102" s="79"/>
      <c r="CX2102" s="79"/>
      <c r="CY2102" s="79"/>
      <c r="CZ2102" s="79"/>
      <c r="DA2102" s="79"/>
      <c r="DB2102" s="79"/>
      <c r="DC2102" s="79"/>
      <c r="DD2102" s="79"/>
      <c r="DE2102" s="79"/>
      <c r="DF2102" s="79"/>
      <c r="DG2102" s="79"/>
      <c r="DH2102" s="79"/>
      <c r="DI2102" s="79"/>
      <c r="DJ2102" s="79"/>
      <c r="DK2102" s="79"/>
      <c r="DL2102" s="79"/>
      <c r="DM2102" s="79"/>
      <c r="DN2102" s="79"/>
      <c r="DO2102" s="79"/>
      <c r="DP2102" s="79"/>
      <c r="DQ2102" s="79"/>
      <c r="DR2102" s="79"/>
      <c r="DS2102" s="79"/>
      <c r="DT2102" s="79"/>
      <c r="DU2102" s="79"/>
      <c r="DV2102" s="79"/>
      <c r="DW2102" s="79"/>
      <c r="DX2102" s="79"/>
      <c r="DY2102" s="79"/>
      <c r="DZ2102" s="79"/>
      <c r="EA2102" s="79"/>
      <c r="EB2102" s="79"/>
      <c r="EC2102" s="79"/>
      <c r="ED2102" s="79"/>
      <c r="EE2102" s="79"/>
      <c r="EF2102" s="79"/>
      <c r="EG2102" s="79"/>
      <c r="EH2102" s="79"/>
      <c r="EI2102" s="79"/>
      <c r="EJ2102" s="79"/>
      <c r="EK2102" s="79"/>
      <c r="EL2102" s="79"/>
      <c r="EM2102" s="79"/>
      <c r="EN2102" s="79"/>
      <c r="EO2102" s="79"/>
      <c r="EP2102" s="79"/>
      <c r="EQ2102" s="79"/>
      <c r="ER2102" s="79"/>
      <c r="ES2102" s="79"/>
      <c r="ET2102" s="79"/>
      <c r="EU2102" s="79"/>
      <c r="EV2102" s="79"/>
      <c r="EW2102" s="79"/>
      <c r="EX2102" s="79"/>
      <c r="EY2102" s="79"/>
      <c r="EZ2102" s="79"/>
      <c r="FA2102" s="79"/>
      <c r="FB2102" s="79"/>
      <c r="FC2102" s="79"/>
      <c r="FD2102" s="79"/>
      <c r="FE2102" s="79"/>
      <c r="FF2102" s="79"/>
      <c r="FG2102" s="79"/>
      <c r="FH2102" s="79"/>
      <c r="FI2102" s="79"/>
      <c r="FJ2102" s="79"/>
      <c r="FK2102" s="79"/>
      <c r="FL2102" s="79"/>
      <c r="FM2102" s="79"/>
      <c r="FN2102" s="79"/>
    </row>
    <row r="2103" spans="1:170" s="61" customFormat="1" ht="120" x14ac:dyDescent="0.25">
      <c r="A2103" s="11" t="s">
        <v>41</v>
      </c>
      <c r="B2103" s="11" t="s">
        <v>42</v>
      </c>
      <c r="C2103" s="11" t="s">
        <v>7394</v>
      </c>
      <c r="D2103" s="11" t="s">
        <v>10320</v>
      </c>
      <c r="E2103" s="12">
        <v>44914</v>
      </c>
      <c r="F2103" s="11" t="s">
        <v>3630</v>
      </c>
      <c r="G2103" s="11" t="s">
        <v>10321</v>
      </c>
      <c r="H2103" s="11" t="s">
        <v>46</v>
      </c>
      <c r="I2103" s="11" t="s">
        <v>10322</v>
      </c>
      <c r="J2103" s="11" t="s">
        <v>10323</v>
      </c>
      <c r="K2103" s="11" t="s">
        <v>10324</v>
      </c>
      <c r="L2103" s="11" t="s">
        <v>937</v>
      </c>
      <c r="M2103" s="11" t="s">
        <v>7341</v>
      </c>
      <c r="N2103" s="9">
        <f t="shared" si="32"/>
        <v>8583900</v>
      </c>
      <c r="O2103" s="19">
        <v>8583900</v>
      </c>
      <c r="P2103" s="19">
        <v>8583900</v>
      </c>
      <c r="Q2103" s="11"/>
      <c r="R2103" s="11"/>
      <c r="S2103" s="11"/>
      <c r="T2103" s="11" t="s">
        <v>7273</v>
      </c>
      <c r="U2103" s="11"/>
      <c r="V2103" s="12">
        <v>44926</v>
      </c>
      <c r="W2103" s="59">
        <v>44917</v>
      </c>
      <c r="X2103" s="60">
        <v>30</v>
      </c>
      <c r="Y2103" s="60"/>
      <c r="Z2103" s="60"/>
      <c r="AA2103" s="60"/>
      <c r="AB2103" s="60"/>
      <c r="AC2103" s="60"/>
      <c r="AD2103" s="60"/>
      <c r="AE2103" s="11" t="s">
        <v>7327</v>
      </c>
      <c r="AF2103" s="60" t="s">
        <v>53</v>
      </c>
      <c r="AG2103" s="60" t="s">
        <v>3612</v>
      </c>
      <c r="AH2103" s="60" t="s">
        <v>807</v>
      </c>
      <c r="AI2103" s="60"/>
      <c r="AJ2103" s="60" t="s">
        <v>7854</v>
      </c>
      <c r="AK2103" s="60"/>
      <c r="AL2103" s="60"/>
      <c r="AM2103" s="60"/>
      <c r="AN2103" s="60"/>
    </row>
    <row r="2104" spans="1:170" s="56" customFormat="1" ht="75" x14ac:dyDescent="0.25">
      <c r="A2104" s="22" t="s">
        <v>10325</v>
      </c>
      <c r="B2104" s="22" t="s">
        <v>42</v>
      </c>
      <c r="C2104" s="22" t="s">
        <v>2231</v>
      </c>
      <c r="D2104" s="22" t="s">
        <v>10326</v>
      </c>
      <c r="E2104" s="25">
        <v>44914</v>
      </c>
      <c r="F2104" s="22" t="s">
        <v>10327</v>
      </c>
      <c r="G2104" s="22" t="s">
        <v>10328</v>
      </c>
      <c r="H2104" s="22" t="s">
        <v>46</v>
      </c>
      <c r="I2104" s="22" t="s">
        <v>10329</v>
      </c>
      <c r="J2104" s="22" t="s">
        <v>10330</v>
      </c>
      <c r="K2104" s="22" t="s">
        <v>10331</v>
      </c>
      <c r="L2104" s="22" t="s">
        <v>10332</v>
      </c>
      <c r="M2104" s="22" t="s">
        <v>2238</v>
      </c>
      <c r="N2104" s="9">
        <f t="shared" si="32"/>
        <v>9316309.9000000004</v>
      </c>
      <c r="O2104" s="26">
        <v>9316309.9000000004</v>
      </c>
      <c r="P2104" s="26">
        <v>9316309.9000000004</v>
      </c>
      <c r="Q2104" s="22"/>
      <c r="R2104" s="22"/>
      <c r="S2104" s="22"/>
      <c r="T2104" s="22" t="s">
        <v>7273</v>
      </c>
      <c r="U2104" s="25">
        <v>44923</v>
      </c>
      <c r="V2104" s="25">
        <v>44926</v>
      </c>
      <c r="W2104" s="51">
        <v>44920</v>
      </c>
      <c r="X2104" s="52">
        <v>30</v>
      </c>
      <c r="Y2104" s="52"/>
      <c r="Z2104" s="52"/>
      <c r="AA2104" s="52"/>
      <c r="AB2104" s="52"/>
      <c r="AC2104" s="52"/>
      <c r="AD2104" s="52"/>
      <c r="AE2104" s="22" t="s">
        <v>6573</v>
      </c>
      <c r="AF2104" s="52" t="s">
        <v>53</v>
      </c>
      <c r="AG2104" s="22" t="s">
        <v>10333</v>
      </c>
      <c r="AH2104" s="52" t="s">
        <v>209</v>
      </c>
      <c r="AI2104" s="52"/>
      <c r="AJ2104" s="52" t="s">
        <v>7854</v>
      </c>
      <c r="AK2104" s="52"/>
      <c r="AL2104" s="52"/>
      <c r="AM2104" s="52"/>
      <c r="AN2104" s="52"/>
    </row>
  </sheetData>
  <autoFilter ref="A2:AO2104" xr:uid="{00000000-0009-0000-0000-000000000000}"/>
  <mergeCells count="1">
    <mergeCell ref="A1:AN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2022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Karen Maykel Guillen Payan</dc:creator>
  <cp:lastModifiedBy>Karen Maykel Guillen Payan</cp:lastModifiedBy>
  <dcterms:created xsi:type="dcterms:W3CDTF">2023-01-18T14:03:26Z</dcterms:created>
  <dcterms:modified xsi:type="dcterms:W3CDTF">2023-01-18T14:03:45Z</dcterms:modified>
</cp:coreProperties>
</file>