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nny.agualimpia\Desktop\Documento 31 de enero\"/>
    </mc:Choice>
  </mc:AlternateContent>
  <bookViews>
    <workbookView xWindow="0" yWindow="0" windowWidth="28800" windowHeight="12435"/>
  </bookViews>
  <sheets>
    <sheet name="Plan Anual Accion- 2023- V1" sheetId="1" r:id="rId1"/>
  </sheets>
  <definedNames>
    <definedName name="_xlnm._FilterDatabase" localSheetId="0" hidden="1">'Plan Anual Accion- 2023- V1'!$A$5:$CG$420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1" l="1"/>
  <c r="S33" i="1"/>
  <c r="S30" i="1"/>
  <c r="S31" i="1" s="1"/>
</calcChain>
</file>

<file path=xl/sharedStrings.xml><?xml version="1.0" encoding="utf-8"?>
<sst xmlns="http://schemas.openxmlformats.org/spreadsheetml/2006/main" count="2362" uniqueCount="932">
  <si>
    <t>Actividad</t>
  </si>
  <si>
    <t>Peso Actividad</t>
  </si>
  <si>
    <t>Acción</t>
  </si>
  <si>
    <t>Peso Acción</t>
  </si>
  <si>
    <t>Entregable / unidad</t>
  </si>
  <si>
    <t>Ene</t>
  </si>
  <si>
    <t>Feb</t>
  </si>
  <si>
    <t>Mar</t>
  </si>
  <si>
    <t>Abr</t>
  </si>
  <si>
    <t>May</t>
  </si>
  <si>
    <t>Jun</t>
  </si>
  <si>
    <t>Jul</t>
  </si>
  <si>
    <t>Ago</t>
  </si>
  <si>
    <t>Sep</t>
  </si>
  <si>
    <t>Oct</t>
  </si>
  <si>
    <t>Nov</t>
  </si>
  <si>
    <t>Dic</t>
  </si>
  <si>
    <t>Dependencia responsable de la actividad</t>
  </si>
  <si>
    <t xml:space="preserve">Brindar información a los deudores, respecto del proceso de cobro coactivo, con el propósito de garantizar el debido proceso. </t>
  </si>
  <si>
    <t>Una (1) guía</t>
  </si>
  <si>
    <t xml:space="preserve">Fortalecer el proceso de cobro coactivo a través de la actualización de los procedimientos. </t>
  </si>
  <si>
    <t>Actualizar la caracterización del proceso de Jurisdicción Coactiva y el procedimiento de cobro coactivo</t>
  </si>
  <si>
    <t>Una (1) caracterización de proceso y un (1) procedimiento</t>
  </si>
  <si>
    <t xml:space="preserve">Elaborar  la base de datos y el formato de confidencialidad del proceso de Jurisdicción Coactiva </t>
  </si>
  <si>
    <t>Una (1) base de datos y un (1) formato de confidencialidad</t>
  </si>
  <si>
    <t>Modificar la resolución No. 13832 de 2017 por la cual se crea y se reglamenta el comité de cartera en la Superintendencia de Notariado y Registro</t>
  </si>
  <si>
    <t>Una (1) resolución</t>
  </si>
  <si>
    <t>Fortalecer el proceso de Administración Judicial a través de la actualización de procesos, procedimientos e indicadores</t>
  </si>
  <si>
    <t>Actualizar la caracterización del proceso de Administración Judicial</t>
  </si>
  <si>
    <t>Una (1) caracterización de proceso</t>
  </si>
  <si>
    <t>Actualizar el procedimiento de acciones de tutela</t>
  </si>
  <si>
    <t>Un (1) procedimiento</t>
  </si>
  <si>
    <t>Actualizar el procedimiento de acciones de repetición</t>
  </si>
  <si>
    <t>Actualizar el procedimiento de trámite para pago de sentencias, conciliaciones y/o laudos arbitrales</t>
  </si>
  <si>
    <t>Actualizar indicadores del proceso de Administración judicial</t>
  </si>
  <si>
    <t>Una (1) hoja de vida de indicadores</t>
  </si>
  <si>
    <t>Elaborar  la base de datos del proceso de administración judicial</t>
  </si>
  <si>
    <t xml:space="preserve">Una (1) base de datos </t>
  </si>
  <si>
    <t xml:space="preserve">Socializar procedimiento actualizado de trámite para pago de sentencias, conciliaciones y/o laudos arbitrales, a las partes interesadas </t>
  </si>
  <si>
    <t>Un (1) acta de asistencia</t>
  </si>
  <si>
    <t>Una (1) base de datos)</t>
  </si>
  <si>
    <t>Actualizar el procedimiento de Atención de Derechos de Petición en la Modalidad de Información y Concepto Jurídico.</t>
  </si>
  <si>
    <t>Elaborar el estudio de todos los conceptos que se han proferido en los últimos 3 años desde la Oficina Asesora Jurídica (4000 aproximadamente).</t>
  </si>
  <si>
    <t xml:space="preserve">Un (1) estudio </t>
  </si>
  <si>
    <t>Elaborar un listado en donde se determinen los asuntos de mayor importancia que deban estar en la base de datos</t>
  </si>
  <si>
    <t>Un (1) listado</t>
  </si>
  <si>
    <t>Elaborar la base de datos con tipologías de acuerdo a los asuntos misionales de la Superintendencia de Notariado y Registro (Notariado, Registro, Curadores Urbanos y Gestión Catastral).</t>
  </si>
  <si>
    <t>Una (1) base de datos</t>
  </si>
  <si>
    <t>Fortalecer el proceso de Concurso y Carrera Notarial a través de la actualización de procesos y procedimientos</t>
  </si>
  <si>
    <t>Elaborar la base de datos del procedimiento de Derecho de Preferencia</t>
  </si>
  <si>
    <t>Elaborar  la base de datos del procedimiento de Atención a los Derechos de Petición en la modalidad de información y conceptos jurídicos relacionados con los temas de Concurso y Carrera Notarial</t>
  </si>
  <si>
    <t>Actualizar el procedimiento de Derecho de Preferencia</t>
  </si>
  <si>
    <t>Actualizar el procedimiento de Atención de Atención a los Derechos de Petición en la modalidad de información y conceptos jurídicos relacionados con los temas de Concurso y Carrera Notarial</t>
  </si>
  <si>
    <t>Actualizar la caracterización del proceso de Concurso y Carrera Notarial</t>
  </si>
  <si>
    <t xml:space="preserve">Una (1) caracterización de proceso </t>
  </si>
  <si>
    <t>Modificar la matriz de riesgos del proceso de Concurso y Carrera Notarial</t>
  </si>
  <si>
    <t>Una (1) matriz de riesgos</t>
  </si>
  <si>
    <t>Ejecutar Plan Anual de Auditorias, vigencia 2023</t>
  </si>
  <si>
    <t>Elaborar y aprobar un Plan Anual de Auditorias vigencia 2023</t>
  </si>
  <si>
    <t>Un Plan Anual de Auditoria Aprobado</t>
  </si>
  <si>
    <t>Oficina de Control Interno de Gestión</t>
  </si>
  <si>
    <t>Elaborar 35 informes de Seguimiento por Mandato Legal</t>
  </si>
  <si>
    <t xml:space="preserve">Informes de Seguimiento </t>
  </si>
  <si>
    <t>Realizar 2 Seguimientos al Plan Anual de Auditorias sobre las auditorias realizadas durante la vigencia-</t>
  </si>
  <si>
    <t xml:space="preserve">Fortalecer la Cultura Autocontrol </t>
  </si>
  <si>
    <t>Realizar 2 capacitaciones</t>
  </si>
  <si>
    <t>Lista de Asistencia</t>
  </si>
  <si>
    <t>Realizar 4 publicaciones sobre cultura de autocontrol</t>
  </si>
  <si>
    <t xml:space="preserve">Bullets Publicados </t>
  </si>
  <si>
    <t>Informe</t>
  </si>
  <si>
    <t>Realizar construcción del plan de direccionamiento del protocolo IPV6</t>
  </si>
  <si>
    <t>Dar continuidad a la implementación las pruebas de funcionalidad del protocolo IPV6</t>
  </si>
  <si>
    <t>Aplicar el Dominio de Uso y Apropiación de Gobierno Digital</t>
  </si>
  <si>
    <t>Actualizar, sensibilizar y apropiar los tableros de control de Inteligencia de negocios - BI en los sistemas misionales de la entidad  de acuerdo a madurez y calidad de datos.</t>
  </si>
  <si>
    <t>1 Documento de avance en BI</t>
  </si>
  <si>
    <t>Gestionar la gobernanza a nivel técnico de Catastro Multipropósito</t>
  </si>
  <si>
    <t>Informe con la arquitectura</t>
  </si>
  <si>
    <t>1 informe</t>
  </si>
  <si>
    <t>Documento técnico</t>
  </si>
  <si>
    <t>Implementar TANZU para Portal, Intranet y WEBService</t>
  </si>
  <si>
    <t>Implementar Servicios digitales a Ciudadanos</t>
  </si>
  <si>
    <t>Planear y ejecutar la gestión del Sistema de Gestión de Seguridad de la Información- SGSI</t>
  </si>
  <si>
    <t>Inventario de activos de información</t>
  </si>
  <si>
    <t>Actualizar y divulgar lineamientos del SGSI</t>
  </si>
  <si>
    <t>Realizar seguimiento y control al SGSI</t>
  </si>
  <si>
    <t>Realizar el plan de Auditorias del SGSI</t>
  </si>
  <si>
    <t>Plan de Auditoria</t>
  </si>
  <si>
    <t>Ejecutar y documentar informe consolidado de las Auditorias del SGSI</t>
  </si>
  <si>
    <t>Realizar pruebas de efectividad técnicas de vulnerabilidades</t>
  </si>
  <si>
    <t>Informe de vulnerabilidades</t>
  </si>
  <si>
    <t>Realizar pruebas de Ethical Hacking (test, cierre y retest)</t>
  </si>
  <si>
    <t>Planear y ejecutar la gestión del Plan de Tratamiento de Seguridad de la Información</t>
  </si>
  <si>
    <t>Matriz de riesgos por dependencia</t>
  </si>
  <si>
    <t>Evaluar y documentar el Plan de Tratamiento de Riesgos de Seguridad de la Información</t>
  </si>
  <si>
    <t>3 informes de gestión donde  se refleje el resultado.</t>
  </si>
  <si>
    <t>4.  Proferir Pliegos de Cargos del 10% de los expedientes activos a 30 de diciembre del 2022.</t>
  </si>
  <si>
    <t xml:space="preserve">5. Proferir fallos de instancia del 50% de los expedientes que llegaron en la vigencia 2022 para la etapa de juzgamiento </t>
  </si>
  <si>
    <t>6. Capacitar en la Ley 1952 al personal de la OCDI incluyendo las leyes adicionales que modifican a la precitada.</t>
  </si>
  <si>
    <t>Realizar mesas de trabajo con la coordinación y abogados especializados</t>
  </si>
  <si>
    <t>Preliminar del Documento del Proceso</t>
  </si>
  <si>
    <t>Documento aprobado y Codificado</t>
  </si>
  <si>
    <t>Elaborar  la cartilla del proceso de Actuaciones administrativas</t>
  </si>
  <si>
    <t xml:space="preserve">Una (1) Cartilla </t>
  </si>
  <si>
    <t>Socializar la cartilla del proceso de Actuaciones administrativas</t>
  </si>
  <si>
    <t>Veintiocho (28) Socializaciones</t>
  </si>
  <si>
    <t xml:space="preserve">Veintiocho (28) Actas de asistencia </t>
  </si>
  <si>
    <t>Informe de cierre y Base de Datos</t>
  </si>
  <si>
    <t>Informe de avance</t>
  </si>
  <si>
    <t>Realizar la ampliación y cobertura del servicios REL en dos (2) ORIP, (4) Notarias faltantes y socializar mejoras implementadas en el aplicativo</t>
  </si>
  <si>
    <t>Socializar y sensibilizar del aplicativo REL a las dos (2) ORIP</t>
  </si>
  <si>
    <t xml:space="preserve">Un (1) Listado de asistencia </t>
  </si>
  <si>
    <t>Dirección Técnica de Registro</t>
  </si>
  <si>
    <t>Implementar  y capacitar sobre el funcionamiento del aplicativo REL en dos (2) ORIP</t>
  </si>
  <si>
    <t>Un  (1)  Acta</t>
  </si>
  <si>
    <t xml:space="preserve">Capacitar a las (195) ORIP sobre el uso y mejoras del  aplicativo REL </t>
  </si>
  <si>
    <t>Dos (2) Informes</t>
  </si>
  <si>
    <t>Implementar y sensibilizar sobre el uso del aplicativo  REL en  cuatro (4) Notarias</t>
  </si>
  <si>
    <t xml:space="preserve">Capacitar a  las cuatro (4) Notarias sobre el  aplicativo REL </t>
  </si>
  <si>
    <t xml:space="preserve">Dos (2) listados de asistencia </t>
  </si>
  <si>
    <t xml:space="preserve">Capacitar a las (920) Notarias sobre el uso y mejoras del  aplicativo REL </t>
  </si>
  <si>
    <t xml:space="preserve">Dos (2) Informes </t>
  </si>
  <si>
    <t xml:space="preserve">Poner en funcionamiento la  mesa de ayuda para atender los requerimientos REL  </t>
  </si>
  <si>
    <t>Dos (2) actas de reunión</t>
  </si>
  <si>
    <t>Publicar Dos (2) boletines de prensa y promover la utilización del REL</t>
  </si>
  <si>
    <t>Dos (2) Boletines de prensa</t>
  </si>
  <si>
    <t>Un (1) Acto Administrativo</t>
  </si>
  <si>
    <t>Gestionar la Ampliación del servicio de consultas de paz y salvo predial y/o valorización en la plataforma  Ventanilla Única de Registro VUR de Seis (6) municipios  y la consulta de información registral en sesenta (60) nuevas entidades públicas y/o privadas</t>
  </si>
  <si>
    <t>Integrar en la plataforma VUR  la consulta de paz y salvo predial y/o valorización de seis (6) municipios que se encuentran con convenio interadministrativo de cooperación vigente</t>
  </si>
  <si>
    <t xml:space="preserve">Dos (2) Informes donde se evidencie la implementación en cinco municipios </t>
  </si>
  <si>
    <t>Realizar  la suscripción de  sesenta (60) acuerdos de servicio en entidades públicas y/o privadas para el acceso a la información registral.</t>
  </si>
  <si>
    <t xml:space="preserve">Sesenta (60)  acuerdos </t>
  </si>
  <si>
    <t>Capacitar a sesenta (60) notarias en el manejo del modelo  de simplificación de tramites de registro y de los servicios integrados en la plataforma VUR (consultas y repositorios de poderes)</t>
  </si>
  <si>
    <t xml:space="preserve">Sesenta (60)  actas </t>
  </si>
  <si>
    <t xml:space="preserve">Realizar  la suscripción de seis (6) convenios en municipios y departamentos  para la implementación de la estrategia de simplificación de tramites denominada ventanilla única de registro VUR </t>
  </si>
  <si>
    <t xml:space="preserve">Seis (6) convenios suscritos </t>
  </si>
  <si>
    <t>Adoptar una(1) medida para apoyar a las Oficinas de Registro de Instrumentos Públicos con el fin de evitar la afectación de la prestación del servicio público registral</t>
  </si>
  <si>
    <t>Brindar apoyo a  las (195) Oficinas de Registro de Instrumentos Públicos ORIP a través de calificación remota.</t>
  </si>
  <si>
    <t>Realizar seguimiento  a la cantidad de documentos finalizados en el proceso registral</t>
  </si>
  <si>
    <t xml:space="preserve">cuatro (4) Matrices </t>
  </si>
  <si>
    <t xml:space="preserve">Realizar seguimiento a los calificadores remotos que prestan apoyo en calificación remota en las ORIP </t>
  </si>
  <si>
    <t>Tres (3) bases de datos y soportes de one drive</t>
  </si>
  <si>
    <t>Brindar apoyo a  las (195) Oficinas de Registro de Instrumentos Públicos ORIP capacitando a los contratistas  en el proceso de línea de producción</t>
  </si>
  <si>
    <t>Un (1) informe</t>
  </si>
  <si>
    <t>Actualizar Tres (3) procesos con sus correspondientes documentos de apoyo  al servicio público registral</t>
  </si>
  <si>
    <t>Documentar el instructivo de correcciones internas al proceso de Registro de Instrumentos Públicos</t>
  </si>
  <si>
    <t>Un (1) instructivo</t>
  </si>
  <si>
    <t>Documentar Guía de calificación asociado al proceso Registro de Instrumentos Públicos.</t>
  </si>
  <si>
    <t>Documentar guía de consulta índice de propietarios  asociado al proceso Registro de Instrumentos Públicos</t>
  </si>
  <si>
    <t xml:space="preserve">Actualizar formulario de consulta índices de propietarios  presencial en las ORIP </t>
  </si>
  <si>
    <t>Un (1) formulario</t>
  </si>
  <si>
    <t>Documentar guía expedición de certificados de tradición  asociado al proceso de Registro de instrumentos Públicos.</t>
  </si>
  <si>
    <t>una (1) guía</t>
  </si>
  <si>
    <t>Actualizar formatos del proceso Administración del modelo de servicio simplificación de tramites de Registro VUR</t>
  </si>
  <si>
    <t xml:space="preserve">Cuatro (4) Documentos </t>
  </si>
  <si>
    <t>Documentar procedimiento de Plan de contingencia asociado al proceso manejo administrativo asuntos registrales.</t>
  </si>
  <si>
    <t>Realizar instructivo de suspensión de términos y horarios especiales ORIP asociado al  proceso Administración Asuntos Registrales</t>
  </si>
  <si>
    <t>Un  (1 instructivo</t>
  </si>
  <si>
    <t xml:space="preserve">Mantener actualizada  la información de las ORIP </t>
  </si>
  <si>
    <t>Actualizar el directorio e  información de  las Oficinas de Registro de instrumentos públicos del país</t>
  </si>
  <si>
    <t>Dos (2) Matrices</t>
  </si>
  <si>
    <t>Recopilar información de las circunscripciones territoriales de los círculos registrales de las oficinas de registro de instrumentos públicos con sus respectivos actos administrativos</t>
  </si>
  <si>
    <t xml:space="preserve">Dos (2) matrices con soportes </t>
  </si>
  <si>
    <t xml:space="preserve">Fortalecer el servicio alertas tempranas </t>
  </si>
  <si>
    <t>Recopilar la información del aplicativo, en cuanto a su funcionamiento e implementación.</t>
  </si>
  <si>
    <t>Tres (3) actas mesas de trabajo</t>
  </si>
  <si>
    <t>Elaborar el procedimiento sobre el aplicativo de alertas tempranas.</t>
  </si>
  <si>
    <t xml:space="preserve">Un (1) Procedimiento </t>
  </si>
  <si>
    <t xml:space="preserve">Realizar boletín de prensa para promover el uso y la utilización del servicio alertas tempranas </t>
  </si>
  <si>
    <t>Un (1) Oficio Comunicaciones y Atención al ciudadano</t>
  </si>
  <si>
    <t xml:space="preserve">Comunicaciones y atención al ciudadano </t>
  </si>
  <si>
    <t>Reorganización de las circunscripciones territoriales  de  los  Círculos Registrales  de Gacheta , Agua de Dios, Girardot y la Mesa, de conformidad con los  Decretos 1479 15-09-2016 y 041 del 12-01-2017</t>
  </si>
  <si>
    <t>Prestar apoyo en los temas técnicos administrativos y jurídicos en los  procesos archivísticos para la organización, digitalización, traslado y disposición final de los Archivos de gestión de los antecedentes registrales de la SNR</t>
  </si>
  <si>
    <t>Un (1) Informe estado de ejecución del proyecto</t>
  </si>
  <si>
    <t>Dirección Técnica de Registro Y DAF</t>
  </si>
  <si>
    <t>Diseñar el Modelo de Desempeño del Servicio Público Registral, con el fin de mejorar la atención al usuario registral.</t>
  </si>
  <si>
    <t>Construir una guía ilustrativa del servicio público registral.</t>
  </si>
  <si>
    <t>Una (1) Guía</t>
  </si>
  <si>
    <t>Dar a conocer la guía ilustrativa del servicio público registral a los vigilados.</t>
  </si>
  <si>
    <t xml:space="preserve">Una (1) Circular </t>
  </si>
  <si>
    <t>Socializar la guía ilustrativa del servicio público registral a los vigilados.</t>
  </si>
  <si>
    <t>Cinco (5) Grabaciones de la socialización/Listado de asistencia</t>
  </si>
  <si>
    <t>Evaluar la aplicación de la guía ilustrativa del servicio público registral a los vigilados.</t>
  </si>
  <si>
    <t>Una (1) Encuesta de ejecución</t>
  </si>
  <si>
    <t>Verificar la efectiva prestación del servicio público registral, con el fin de validar el estricto cumplimiento de las normas legales que rigen la actividad registral.</t>
  </si>
  <si>
    <t>Elaborar plan de visitas aplicando los criterios establecidos para identificar los vigilados a inspeccionar.</t>
  </si>
  <si>
    <t>Un (1) Formato Plan de Visitas</t>
  </si>
  <si>
    <t>Realizar las visitas generales programadas para la vigencia.</t>
  </si>
  <si>
    <t>Setenta (70) Actas de cierre de visita</t>
  </si>
  <si>
    <t>Realizar las visitas especiales programadas para la vigencia.</t>
  </si>
  <si>
    <t>Orientar e instruir a las partes interesadas (internas y externas) sobre el cumplimiento del régimen jurídico Registral.</t>
  </si>
  <si>
    <t>Dar a conocer aspectos de relevancia atinentes al servicio público registral - ámbito registral.</t>
  </si>
  <si>
    <t>Tres (3) boletines</t>
  </si>
  <si>
    <t>Socializar temas sobre el cumplimiento del régimen jurídico registral a las ORIP.</t>
  </si>
  <si>
    <t>Tres (3) Grabaciones de la socialización/Listado de asistencia</t>
  </si>
  <si>
    <t>Realizar análisis sobre PQRS recibidas por la SDR para identificar las causas relevantes y recurrentes.</t>
  </si>
  <si>
    <t>Tres (3) Informes</t>
  </si>
  <si>
    <t>Construir un manual de desempeño o seguimiento que permita instruir a los Gestores y Operadores catastrales sobre el cumplimiento de las condiciones mínimas de la prestación del servicio público catastral.</t>
  </si>
  <si>
    <t>Definir metodología de los parámetros de calificación para el cumplimiento de las características mínimas de la prestación del servicio publico catastral.</t>
  </si>
  <si>
    <t>Un (1) Documento Guía</t>
  </si>
  <si>
    <t>Identificar parámetros de evaluación de la gestión en cada uno de los procesos que conforman el servicio público catastral.</t>
  </si>
  <si>
    <t>Construir matriz donde se identifiquen los escenarios de cumplimiento de las actividades que se desarrollan en cada uno de los procesos que conforman el servicio publico catastral.</t>
  </si>
  <si>
    <t xml:space="preserve">Una (1) Matriz </t>
  </si>
  <si>
    <t>Construir matriz donde se establezcan los parámetros y escenarios de cumplimiento de las actividades que se desarrollan en cada uno de los procesos y se defina el muestreo a verificar.</t>
  </si>
  <si>
    <t>Una (1) Matriz</t>
  </si>
  <si>
    <t>Crear la relatoría de las normas que regulan la prestación del servicio publico catastral y del ejercicio de inspección, vigilancia y control a la gestión catastral.</t>
  </si>
  <si>
    <t>Compilar la normatividad interna de la SNR y su vigencia que regula el servicio publico catastral desde la competencia de IVC Catastral.</t>
  </si>
  <si>
    <t>Compilar la normatividad externa de la SNR y su vigencia que regula el servicio publico catastral desde la competencia de IVC Catastral.</t>
  </si>
  <si>
    <t>Socializar el alcance de las funciones de inspección, vigilancia y control a los nuevos Gestores Catastrales habilitados.</t>
  </si>
  <si>
    <t>Cuatro (4) Actas de reunión</t>
  </si>
  <si>
    <t>Expedir circulares e instrucciones administrativas que atienda  las alertas identificadas en el ejercicio de inspección, vigilancia y control a la gestión catastral.</t>
  </si>
  <si>
    <t>Identificar en una matriz las alertas tempranas o las necesidades de orientación e instrucción.</t>
  </si>
  <si>
    <t>Expedir circulares o instrucciones que atiendan la necesidades evidenciadas en la matriz de alertas tempranas y en las que se brinden orientaciones precisa frente a los asunto identificados en el marco de las actividades de Inspección, vigilancia y control.</t>
  </si>
  <si>
    <t>Cuatro (4) Circulares</t>
  </si>
  <si>
    <t>Desarrollar estrategias de control y seguimiento a los responsables de la prestación del servicio publico catastral y sus operadores.</t>
  </si>
  <si>
    <t>Realizar visitas generales a los Gestores y/u operadores Catastrales.</t>
  </si>
  <si>
    <t xml:space="preserve"> Treinta (30) Actas de visitas generales </t>
  </si>
  <si>
    <t>Realizar visitas especiales a los Gestores y/u operadores Catastrales.</t>
  </si>
  <si>
    <t xml:space="preserve"> Quince (15) Actas de visitas Especiales </t>
  </si>
  <si>
    <t>Desarrollar estrategias de mejoramiento a los responsables de la prestación del servicio publico catastral y sus operadores.</t>
  </si>
  <si>
    <t>Realizar el seguimiento a los planes de mejoramiento de los gestores y operadores catastrales.</t>
  </si>
  <si>
    <t xml:space="preserve"> Una (1) Matriz de seguimiento </t>
  </si>
  <si>
    <t>Realizar un acto administrativo de carácter general en el que se reglamenten las infracciones.</t>
  </si>
  <si>
    <t>Proyectar acto administrativo de carácter general en el que se reglamente las medidas preventivas y correctivas con el fin de evitar y/o superar las infracciones al régimen jurídico catastral.</t>
  </si>
  <si>
    <t>(1) Proyecto de acto administrativo</t>
  </si>
  <si>
    <t>Organizar procesos de difusión con la OTI de los resultados de procesos de inspección vigilancia y control.</t>
  </si>
  <si>
    <t>Publicar de los informes finales de las visitas realizadas a gestores y operadores catastrales en la pagina web de la entidad.</t>
  </si>
  <si>
    <t>Veinticuatro (24) Informes</t>
  </si>
  <si>
    <t>Realizar encuentro con gestores y operadores catastrales con el fin de socializar las lecciones aprendidas y las buenas practicas identificadas con ocasión de las acciones de inspección, vigilancia y control en la prestación del servicio publico catastral.</t>
  </si>
  <si>
    <t>Realizar encuentros nacionales con los gestores y operadores catastrales.</t>
  </si>
  <si>
    <t>Dos (2) Compilados de memorias de los encuentros.</t>
  </si>
  <si>
    <t>Realizar clínicas de casos en articulación con el IGAC con el propósito de resolver situaciones de alta complejidad.</t>
  </si>
  <si>
    <t>Identificar de casos complejos en el ejercicio de la prestación del servicio publico catastral.</t>
  </si>
  <si>
    <t>(4) Documentos - Informes</t>
  </si>
  <si>
    <t>Validar la información del sistema SISG, para la expedición de la certificación de tiempo de servicio de los notarios titulares</t>
  </si>
  <si>
    <t xml:space="preserve">Reporte mensual avance de la actividad </t>
  </si>
  <si>
    <t>Implementación expedición certificación de tiempo de servicio para 338 notarios activos de primera categoría  y tercera de Primavera Vichada y segunda de Sabaneta Antioquia, de forma electrónica.</t>
  </si>
  <si>
    <t>Informe de gestión mensual</t>
  </si>
  <si>
    <t xml:space="preserve">Realizar la confrontación de la información de las hojas de vida físicas frente a los datos registrados en el sistema SISG, de 184 notarios titulares de segunda categoría. </t>
  </si>
  <si>
    <t xml:space="preserve">Incorporar al SISG los actos administrativos de nombramiento de 184 notarios titulares de segunda categoría. </t>
  </si>
  <si>
    <t xml:space="preserve">Implementar base de datos caracterización de notarias </t>
  </si>
  <si>
    <t xml:space="preserve">Actualizar permanentemente la base de datos denominada "caracterización de notarías", con información de (Decreto de creación, actos administrativos de horario, local, nombre del notario actual, dirección y teléfonos actualizados) </t>
  </si>
  <si>
    <t xml:space="preserve">Establecer mecanismo de conservación y consulta web para las áreas interesadas </t>
  </si>
  <si>
    <t xml:space="preserve">Acta </t>
  </si>
  <si>
    <t>Realizar la confrontación de la información de permisos y licencias físicas frente a los datos registrados en el sistema SISG, de los notarios de primera categoría.</t>
  </si>
  <si>
    <t>Incorporar al SISG los actos administrativos de  permisos y licencias de los notarios de primera categoría.</t>
  </si>
  <si>
    <t>Intervenir el archivo de gestión frente a la incorporación de documentos físicos en las hojas de vida de los notarios y ex - notarios.</t>
  </si>
  <si>
    <t>Incorporar en los expedientes de hojas de vida de notarios y ex-notarios los documentos físicos objeto de archivo.</t>
  </si>
  <si>
    <t>Intervenir de manera prioritaria los expedientes disciplinarios activos de los años 2014 al 2020.</t>
  </si>
  <si>
    <t>Ejecutar acciones que permitan fortalecer la inspección sobre los sujetos objeto de supervisión.</t>
  </si>
  <si>
    <t>Evaluar 20 actas de visitas del año 2021.</t>
  </si>
  <si>
    <t>Informe/Documento</t>
  </si>
  <si>
    <t>Intervenir 456 actas de visita evaluadas con planes de mejoramiento de las vigencias 2014 al 2022.</t>
  </si>
  <si>
    <t>Practicar 150 visitas generales durante la vigencia 2022.</t>
  </si>
  <si>
    <t>Elaborar propuestas de actualización normativa que permita fortalecer la IVC y el servicio público notarial</t>
  </si>
  <si>
    <t>Identificar progresivamente la normatividad sobre temáticas que propenden por regular la IVC sobre la prestación del servicio notarial y/o fortalecimiento de l servicio notarial que requiera de actualización”</t>
  </si>
  <si>
    <t>Relación normatividad identificada en la vigencia susceptible de posible actualización.</t>
  </si>
  <si>
    <t xml:space="preserve">Documento </t>
  </si>
  <si>
    <t>Adelantar actividades de orientación frente a la prestación del servicio notarial que permitan fortalecer la función notarial</t>
  </si>
  <si>
    <t>Divulgar las medidas implementadas por la SDN para mostrar los resultados de la función de IVC.</t>
  </si>
  <si>
    <t>Divulgar Información sobre los logros y resultados institucionales</t>
  </si>
  <si>
    <t>Divulgar a través de medios oficiales institucionales, la  gestión  realizada  por la SDN</t>
  </si>
  <si>
    <t>Dos (2) piezas publicitarias</t>
  </si>
  <si>
    <t>Fortalecer los procesos de saneamiento y formalización de la propiedad inmobiliaria a través de los entes territoriales en favor de la ciudadanía</t>
  </si>
  <si>
    <r>
      <t>Apoyar la expedición de12.000</t>
    </r>
    <r>
      <rPr>
        <sz val="10"/>
        <color rgb="FFC00000"/>
        <rFont val="Calibri"/>
        <family val="2"/>
      </rPr>
      <t xml:space="preserve"> </t>
    </r>
    <r>
      <rPr>
        <sz val="10"/>
        <color rgb="FF000000"/>
        <rFont val="Calibri"/>
        <family val="2"/>
      </rPr>
      <t xml:space="preserve">carencias registrales con el fin de remitirlas a las entidades publicas correspondientes </t>
    </r>
  </si>
  <si>
    <t>Carencias expedidas</t>
  </si>
  <si>
    <t>Grupo de Gestión registral para el saneamiento y Formalización de la propiedad inmobiliaria</t>
  </si>
  <si>
    <t>Suscribir 20 convenios interadministrativos y/o acuerdos de entendimiento con entidades territoriales que manifiesten su interés con el fin de fortalecer las capacidades institucionales para la formalización de tierras</t>
  </si>
  <si>
    <t>Convenios firmados</t>
  </si>
  <si>
    <t>Responder 13.000 solicitudes realizadas por despachos judiciales en concordancia con lo establecido por la Ley 1561 y 1564</t>
  </si>
  <si>
    <t>Estudios registrales para procesos de pertenencia</t>
  </si>
  <si>
    <t xml:space="preserve"> Fortalecer los procesos de protección patrimonial , restitución, formalización de los predios en el país</t>
  </si>
  <si>
    <t xml:space="preserve"> Realizar 10 Visitas entre  Generales y especiales de vigilancia y control a las ORIP y seguimiento a los resultados de las mismas</t>
  </si>
  <si>
    <t>No. De actas de visitas de inspección realizadas</t>
  </si>
  <si>
    <t>Grupo de Seguimiento a la gestión registral de los predios rurales</t>
  </si>
  <si>
    <t>Prestar apoyo a 20 ORIP en labores de gestión registral</t>
  </si>
  <si>
    <t>No. De ORIP apoyadas</t>
  </si>
  <si>
    <t>Realizar el seguimiento a 2.400 predios, al cumplimiento de los protocolos para la inscripción en registro de sentencias de pertencia (T-488)</t>
  </si>
  <si>
    <t>No. De predios analizados con inscripción de sentencias de pertenencia</t>
  </si>
  <si>
    <t xml:space="preserve"> Facilitar el acceso a la información registral inmobiliaria</t>
  </si>
  <si>
    <t xml:space="preserve"> Realizar la revisión de 420.000 registros, con base en la información contenida en los libros de antiguo sistema </t>
  </si>
  <si>
    <t>No. De registros revisados</t>
  </si>
  <si>
    <t>Grupo de Interoperabilidad registro catastro multipropósito</t>
  </si>
  <si>
    <t>Suministrar los insumos registrales para la operación del catastro multipropósito con el cargue de 35.000 documentos escaneados que contengan la información de área y linderos</t>
  </si>
  <si>
    <t>No de documentos escaneados y cargados con información de área y linderos</t>
  </si>
  <si>
    <r>
      <t>Culminar la revisión de la información de libros de antiguo sistema en 7</t>
    </r>
    <r>
      <rPr>
        <sz val="10"/>
        <color rgb="FFC00000"/>
        <rFont val="Calibri"/>
        <family val="2"/>
      </rPr>
      <t xml:space="preserve"> </t>
    </r>
    <r>
      <rPr>
        <sz val="10"/>
        <color rgb="FF000000"/>
        <rFont val="Calibri"/>
        <family val="2"/>
      </rPr>
      <t>oficinas de registro de instrumentos públicos priorizadas en el proyecto de catastro registro multipropósito</t>
    </r>
  </si>
  <si>
    <t>No de oficinas revisadas y culminadas</t>
  </si>
  <si>
    <t>Gestionar la integración e interoperabilidad de la información del registro y el catastro multipropósito</t>
  </si>
  <si>
    <t>Efectuar 250 verificaciones técnicas en el marco de los procedimientos catastrales con efectos registrales</t>
  </si>
  <si>
    <t>No de verificaciones técnicas realizadas</t>
  </si>
  <si>
    <t>Realizar estudios registrales con el fin de verificar la cadena traditicia de dominio y la existencia de titulares de derechos reales con anterioridad al 5 de agosto de 1974</t>
  </si>
  <si>
    <t xml:space="preserve">Realizar el estudio de  4.500  solicitudes de conformidad con el  decreto 578 de 2018 </t>
  </si>
  <si>
    <t xml:space="preserve">Número de solicitudes estudiadas </t>
  </si>
  <si>
    <t>Grupo de Apoyo a la gestión de la política de tierras</t>
  </si>
  <si>
    <t xml:space="preserve">Proyectar 1.200 actos administrativos de conformidad con el decreto 578 de 2018 </t>
  </si>
  <si>
    <t xml:space="preserve">Número de actos administrativos proyectados </t>
  </si>
  <si>
    <t xml:space="preserve"> Fortalecer los procesos investigativos sobre la tenencia de la tierra  en Colombia</t>
  </si>
  <si>
    <t>Realizar 4.200 estudios registrales para fines penales de comiso, extinción de dominio y justicia transicional</t>
  </si>
  <si>
    <t>No. De estudios registrales realizados</t>
  </si>
  <si>
    <t>Fortalecer los procesos de saneamiento jurídico en las zonas declaradas PNN por el Sistema Nacional Ambiental</t>
  </si>
  <si>
    <t>Atender 76 solicitudes jurídicas enmarcadas en asuntos ambientales</t>
  </si>
  <si>
    <t>Fortalecer los procesos de saneamiento  jurídico respecto a los territorios étnicos</t>
  </si>
  <si>
    <t>Atender  140 solicitudes jurídicas enmarcadas en asuntos étnicos</t>
  </si>
  <si>
    <t>No. De solicitudes atendidas en materia de asuntos étnicos</t>
  </si>
  <si>
    <t>Divulgar</t>
  </si>
  <si>
    <t xml:space="preserve">Publicar por medio del portal web los logros y resultados del acuerdo de paz a cargo de la SNR </t>
  </si>
  <si>
    <t>Informe de  rendición de cuentas  paz</t>
  </si>
  <si>
    <t>Divulgar a través de medios oficiales institucionales,   sobre la  gestión  realizada  en cumplimiento a la Ley  de Victimas y Restitución de Tierras de Tierras, a través de 3 piezas publicitarias</t>
  </si>
  <si>
    <t>Numero de piezas publicitarias (Rendición Cuentas - divulgar))</t>
  </si>
  <si>
    <t>Reportar avances de la Inspección, vigilancia y control de la función  Publica que ejercen los curadores urbanos</t>
  </si>
  <si>
    <t xml:space="preserve"> Informes los avances en materia de Vigilancia y control a curadores </t>
  </si>
  <si>
    <t>Grupo Control y Vigilancia a los  Curadores Urbanos</t>
  </si>
  <si>
    <t>Actualizar el directorio de Curadores</t>
  </si>
  <si>
    <t xml:space="preserve"> Cinco (5) Actualizaciones </t>
  </si>
  <si>
    <t> </t>
  </si>
  <si>
    <t>Cuatro (4) Capsulas Informativas</t>
  </si>
  <si>
    <t>Actualizar el micrositio de curadores en la pagina web</t>
  </si>
  <si>
    <t>Diálogo</t>
  </si>
  <si>
    <t>Participar en eventos de diálogo sobre la gestión de la entidad con Municipios PDET.</t>
  </si>
  <si>
    <t>Presentar informes sobre las  jornadas de asesoría jurídica  realizadas en municipios del país</t>
  </si>
  <si>
    <t>01. Proyecto de inversión: Actualizar línea de las bases de datos para el catastro multipropósito a nivel nacional.</t>
  </si>
  <si>
    <t>Fortalecer la aplicación de la normatividad jurídica en la integración registro y catastro.</t>
  </si>
  <si>
    <t>Apoyar jurídicamente la formalización ( Incorporación al trafico Inmobiliario) de 4.000 predios a partir de la  apertura de folios de matricula inmobiliaria, con base a la información de los libros de antiguo sistema de registro.</t>
  </si>
  <si>
    <t>Predios formalizados a partir de los libros del antiguo sistema  (CONPES) y (SPI)</t>
  </si>
  <si>
    <t>Disponer  4 ORIP con información registral de libros de antiguo sistema digitalizada y migrada al sistema de información registral,  para ser usada</t>
  </si>
  <si>
    <t>ORIP con información registral de libros de antiguo sistema digitalizada y migrada al sistema de información registral, disponible para ser usada (CONPES)</t>
  </si>
  <si>
    <t xml:space="preserve"> Intervenir 29 ORIP con alguno/algunos de los procesos para la normalización de la información para el catastro multipropósito.  </t>
  </si>
  <si>
    <t>Numero de oficinas de registro de instrumentos públicas que interoperan con el catastro multipropósito  (SPI)</t>
  </si>
  <si>
    <t>Depurar y corregir 1.100.000  folios de matrícula inmobiliaria  con inconsistencias registrales - secuenciales</t>
  </si>
  <si>
    <t>Numero de folios depurados (SPI)</t>
  </si>
  <si>
    <t>Adoptar los procesos de saneamiento, formalización, urbanismo, restitución de los predios; para las nuevas competencias en materia de posconflicto</t>
  </si>
  <si>
    <r>
      <t>Atender 29.000</t>
    </r>
    <r>
      <rPr>
        <sz val="10"/>
        <color rgb="FFC00000"/>
        <rFont val="Calibri"/>
        <family val="2"/>
      </rPr>
      <t xml:space="preserve"> </t>
    </r>
    <r>
      <rPr>
        <sz val="10"/>
        <color rgb="FF000000"/>
        <rFont val="Calibri"/>
        <family val="2"/>
      </rPr>
      <t xml:space="preserve"> consultas registrales de las entidades requirentes, para los diferentes procesos</t>
    </r>
  </si>
  <si>
    <t>Numero de consultas de índices atendidas (SPI)</t>
  </si>
  <si>
    <t xml:space="preserve">Vigilar y controlar el cumplimiento efectivo de 5.270 ordenes que se publiciten en los folios de matrícula inmobiliaria, proferidas de los procesos de restitución, saneamiento, formalización y urbanismo </t>
  </si>
  <si>
    <t>Numero de folios de matricula afectados (SPI)</t>
  </si>
  <si>
    <r>
      <t>Registrar 20.000</t>
    </r>
    <r>
      <rPr>
        <sz val="10"/>
        <color rgb="FFC00000"/>
        <rFont val="Calibri"/>
        <family val="2"/>
      </rPr>
      <t xml:space="preserve"> </t>
    </r>
    <r>
      <rPr>
        <sz val="10"/>
        <color rgb="FF000000"/>
        <rFont val="Calibri"/>
        <family val="2"/>
      </rPr>
      <t>títulos de propiedad, en el marco del Programa de Formalización de la Propiedad Inmobiliaria que desarrolla la SNR</t>
    </r>
  </si>
  <si>
    <t>Predios baldíos registrados y formalizados (SIGOB)  y (SPI)</t>
  </si>
  <si>
    <r>
      <t xml:space="preserve"> Determinar la situación jurídica de 4.000</t>
    </r>
    <r>
      <rPr>
        <b/>
        <sz val="10"/>
        <color rgb="FFC00000"/>
        <rFont val="Calibri"/>
        <family val="2"/>
      </rPr>
      <t xml:space="preserve"> </t>
    </r>
    <r>
      <rPr>
        <sz val="10"/>
        <color rgb="FF000000"/>
        <rFont val="Calibri"/>
        <family val="2"/>
      </rPr>
      <t xml:space="preserve"> predios identificados como presuntamente baldíos desde la función misional registral; en el marco normativo asociado al  Art. 48 de la Ley 160 de 1994, Ley 902 de 2017, Ley 388 de 1997, Sentencia T-488 de 2014 y sus Autos de Seguimiento y jurisprudencia proferida por la Honorable Corte Constitucional  </t>
    </r>
  </si>
  <si>
    <t xml:space="preserve">Predios presuntamente baldíos identificados (SPI) </t>
  </si>
  <si>
    <t xml:space="preserve">Elaborar 10.000 estudios traditicios registrales requeridos para los procesos de restitución, saneamiento, formalización y urbanismo </t>
  </si>
  <si>
    <t xml:space="preserve">Estudios traditicios  elaborados  (SPI) </t>
  </si>
  <si>
    <r>
      <t>Realizar 500</t>
    </r>
    <r>
      <rPr>
        <sz val="10"/>
        <color rgb="FFC00000"/>
        <rFont val="Calibri"/>
        <family val="2"/>
      </rPr>
      <t xml:space="preserve"> j</t>
    </r>
    <r>
      <rPr>
        <sz val="10"/>
        <color rgb="FF000000"/>
        <rFont val="Calibri"/>
        <family val="2"/>
      </rPr>
      <t xml:space="preserve">ornadas de asesoría jurídica gratuita en materia de registro y formalización de la propiedad </t>
    </r>
  </si>
  <si>
    <t>Jornadas de asesoría de formalización y asesoría jurídica realizadas (SPI)</t>
  </si>
  <si>
    <t xml:space="preserve">Ejecutar  visitas generales de IVC para la verificación de cumplimiento de los requisitos de ley en el ejercicio de la Función Publica delegada al Curador Urbano </t>
  </si>
  <si>
    <t>Estandarizar los formatos de revisión de los componentes jurídicos, estructural, arquitectónico, financiero y administrativo.</t>
  </si>
  <si>
    <t>Grupo Vigilancia y Control a los curadores urbanos</t>
  </si>
  <si>
    <t>20 informes de visitas realizadas</t>
  </si>
  <si>
    <t>Dar continuidad del concurso para la conformación de la lista  de elegibles de curadores urbanos 2023 y abrir el concurso para la conformación de la lista de elegibles de curadores urbanos 2024</t>
  </si>
  <si>
    <t>Iniciar proceso de contratación del operador logístico</t>
  </si>
  <si>
    <t xml:space="preserve">Un (1) Estudio previo </t>
  </si>
  <si>
    <t>Crear espacios de comunicación entre las alcaldías y los Curadores Urbanos.</t>
  </si>
  <si>
    <t>Un (1) Documento guía</t>
  </si>
  <si>
    <t>Socializar una cartilla (en formato digital sobre la naturaleza del curador urbano y su régimen disciplinario)</t>
  </si>
  <si>
    <t>cartilla publicada</t>
  </si>
  <si>
    <t xml:space="preserve">Impulsar procesalmente los expedientes activos </t>
  </si>
  <si>
    <t>Proferir 330 decisiones disciplinarias (sin incluir fallos ni pliegos de cargos)</t>
  </si>
  <si>
    <t>Formular pliego de cargos en 8 procesos disciplinarios</t>
  </si>
  <si>
    <t>8 pliegos de cargos formulados</t>
  </si>
  <si>
    <t>Plan de dependencia de Secretaria General</t>
  </si>
  <si>
    <t>SG1. Apoyar la orientación y el ejercicio del control administrativo de las dependencias la Entidad. (Decreto 2723 de 2014)</t>
  </si>
  <si>
    <t>Articular las dependencias en los temas administrativos en los que interviene S.G.</t>
  </si>
  <si>
    <t>Doce (12) Informes seguimiento o visitas a orips cuando sea necesario</t>
  </si>
  <si>
    <t>Secretaría General</t>
  </si>
  <si>
    <t>Revisar actos administrativos desde el aspecto jurídico</t>
  </si>
  <si>
    <t>Elaborar actos administrativos con fundamento jurídico en temas de secretaría general y sus dependencias</t>
  </si>
  <si>
    <t>Doce (12) informes con la relación de actos administrativos, actas, reportes, procesos revisados</t>
  </si>
  <si>
    <t>Doce (12) formatos de CDP, de modificación crp y cdp ó 12 resoluciones con visto bueno al año</t>
  </si>
  <si>
    <t>Revisar documentos de tipo financiero: nóminas de personal, pensionados y relación de pago de subsidio notarial, resoluciones de vacaciones</t>
  </si>
  <si>
    <t>Treinta y seis (36) nóminas y relación pago de subsidios revisadas</t>
  </si>
  <si>
    <t>Revisar y dar visto bueno a soportes de pago de seguridad social y parafiscales, cesantías</t>
  </si>
  <si>
    <t>Doce (12) informes con la relación de cesantías, parafiscales y seguridad social revisadas, con las observaciones encontradas</t>
  </si>
  <si>
    <t>Revisar y analizar los estados financieros, para visto bueno de secretario general y firma del superintendente de notariado y registro</t>
  </si>
  <si>
    <t>Revisar actos administrativos de: desagregación presupuestal, modificación presupuestal, asignaciones de recursos regionales, recursos y reembolsos cajas menores, devoluciones dinero y demás documentos financieros para firma del secretario general (ordenador del gasto)</t>
  </si>
  <si>
    <t>Doce (12) informes de Resoluciones, Acuerdos, recibos caja menor, oficios, formatos y demás con visto bueno de revisión</t>
  </si>
  <si>
    <t>Doce (12) Actas de reuniones</t>
  </si>
  <si>
    <t>Compilar informes de seguimiento sindical</t>
  </si>
  <si>
    <t>Seis (6) Informes temas sindicales: reuniones realizadas, estado de acuerdos sindicales, resultado de seguimiento sindical</t>
  </si>
  <si>
    <t>Revisar actos administrativos en temas de personal: licencias, acreencias laborales desde el punto de vista jurídico, que requieran la firma del Secretario General</t>
  </si>
  <si>
    <t>Doce (12) informes de actos administrativos revisados</t>
  </si>
  <si>
    <t>Responder derechos de petición, solicitar conceptos, proyectar circulares y demás aspectos relacionados con temas de personal para firma del secretario general</t>
  </si>
  <si>
    <t>Doce (12)) oficios, circulares</t>
  </si>
  <si>
    <t>Revisar y elaborar resoluciones permisos sindicales, control de permisos</t>
  </si>
  <si>
    <t>Doce (12) informes de permisos sindicales</t>
  </si>
  <si>
    <t>Articular las dependencias en los temas del Sistema Integrado de Gestión</t>
  </si>
  <si>
    <t>Doce (12) Reportes de seguimiento, al año</t>
  </si>
  <si>
    <t>Hacer seguimiento al cumplimiento de los planes de mejoramiento en los términos y tiempos fijados en el plan.</t>
  </si>
  <si>
    <t>Doce (12) informes de seguimiento plan de mejoramiento de las dependencias de Secretaría General</t>
  </si>
  <si>
    <t>Tres (3) relaciones de control de preguntas y respuestas observaciones entes de control, monitoreo de respuestas.</t>
  </si>
  <si>
    <t>realizar seguimiento en la evaluación del Acuerdo de Gestión en los que tenga relación Secretaría General</t>
  </si>
  <si>
    <t>Seis (6) informes de seguimiento</t>
  </si>
  <si>
    <t>Revisar actos administrativos en temas jurídicos: tutelas, cobros coactivos, demandas y documentos en los que interviene el secretario general</t>
  </si>
  <si>
    <t>Proyectar respuesta a derechos de petición para firma del secretario general</t>
  </si>
  <si>
    <t>doce (12) oficios</t>
  </si>
  <si>
    <t>Revisar y proyectar recursos de reposición, apelación o queja, temas notarios</t>
  </si>
  <si>
    <t>Elaborar y revisar actas de los comités, consejos y reuniones en los que participa el secretario general</t>
  </si>
  <si>
    <t>Seis (6) Actas elaboradas y revisadas</t>
  </si>
  <si>
    <t>Doce (12) informes de actos administrativos de temas de personal</t>
  </si>
  <si>
    <t>SG6. Apoyar en la verificación, registro y control en la numeración, notificación y trazabilidad de los actos administrativos objeto de notificación por parte de secretaría general (Decreto 2723 de 2014)</t>
  </si>
  <si>
    <t>Contactar a las oficinas de registro a nivel nacional y nivel central para llevar el control de los actos administrativos expedidos por las Orips, cuando sean objeto de notificación.</t>
  </si>
  <si>
    <t>doce (12) cuadros de control</t>
  </si>
  <si>
    <t>un (1) Cuadro con las 195 Orips y nivel central</t>
  </si>
  <si>
    <t>Hacer seguimiento al proceso de notificaciones de actos administrativos expedidos por las dependencias</t>
  </si>
  <si>
    <t>SG7. Apoyar en la verificación, registro y control en la numeración, notificación y trazabilidad de los actos administrativos objeto de notificación por parte de secretaría general (Decreto 2723 de 2014)</t>
  </si>
  <si>
    <t>Doce (12) relaciones de control temas inherentes a secretaría general</t>
  </si>
  <si>
    <t>Doce (12) cuadros de control de registro de llamadas</t>
  </si>
  <si>
    <t>Digitar información en Excel o aplicativos de notificaciones y/o secretaría general, que permitan realizar estadísticas y toma de decisiones en los temas que requiera secretaría general o sus dependencias.</t>
  </si>
  <si>
    <t>Realizar el plan de Comunicación Interna y Externa de la entidad</t>
  </si>
  <si>
    <t>Dar a conocer la gestión y los logros de la SNR, a través del trabajo adelantado por cada una de sus áreas.</t>
  </si>
  <si>
    <t>Piezas Graficas y audiovisuales de las parrillas de redes ejecutadas para este fin</t>
  </si>
  <si>
    <t>Grupo de Comunicaciones</t>
  </si>
  <si>
    <t xml:space="preserve">Boletines de prensa realizados </t>
  </si>
  <si>
    <t xml:space="preserve">Implementar acciones de comunicación que promuevan, entre los funcionarios y los contratistas, el sentido de pertenencia hacia la entidad. </t>
  </si>
  <si>
    <t>Piezas Graficas y audiovisuales de las campañas ejecutadas para este fin</t>
  </si>
  <si>
    <t>Acompañar, dirigir y asesorar los eventos que realice o participe la entidad a nivel nacional</t>
  </si>
  <si>
    <t xml:space="preserve">Piezas audiovisuales de los eventos cubiertos </t>
  </si>
  <si>
    <t>Actualizar los Home Page de los portales interno y externo de la entidad</t>
  </si>
  <si>
    <t>Documento con las noticias cargadas en la intranet</t>
  </si>
  <si>
    <t>Documento con las noticias cargadas en el portal web</t>
  </si>
  <si>
    <t>Fortalecer el procedimiento de recepción y trámite de incapacidades en la Entidad</t>
  </si>
  <si>
    <t>Implementar estrategias para la gestión de recobro de incapacidades y depuración de las cuentas por cobrar a las EPS con el fin de subsanar hallazgo de la Contraloría General de la República.</t>
  </si>
  <si>
    <t>Dos (2) informes</t>
  </si>
  <si>
    <t>Dirección de Talento Humano - Grupo de Nómina y Compensaciones Laborales</t>
  </si>
  <si>
    <t>Socializar a todos los funcionarios los lineamientos sobre incapacidades, tomando como base y anexando la Política de Incapacidades y la Resolución vigente para tal fin.</t>
  </si>
  <si>
    <t>Cuatro (4) avisos de socialización</t>
  </si>
  <si>
    <t>Avanzar en la depuración de la deuda real y presunta con Colpensiones</t>
  </si>
  <si>
    <t>Cotejar de manera permanente los saldos de la deuda real y presunta buscando la viabilidad de la consecución de los soportes que se puedan enviar a Colpensiones para la depuración de los valores reflejados como deuda.</t>
  </si>
  <si>
    <t>Cuatro (4) informes</t>
  </si>
  <si>
    <t>Realizar la Implementación de los nuevos instrumentos de evaluación del desempeño</t>
  </si>
  <si>
    <t>Mantener actualizado el inventario de vacantes de acuerdo al movimiento laboral</t>
  </si>
  <si>
    <t xml:space="preserve">Tres (3) actualizaciones del inventario de vacantes </t>
  </si>
  <si>
    <t>Dirección de Talento Humano</t>
  </si>
  <si>
    <t>Realizar seguimiento al retiro de los funcionarios</t>
  </si>
  <si>
    <t xml:space="preserve">Realizar base de datos con la información  de retiros de los funcionarios por diferentes situaciones administrativas
</t>
  </si>
  <si>
    <t>Tres (3) actualizaciones de la base de datos de retiros</t>
  </si>
  <si>
    <t>Participar en la fase de planeación del Concurso de Méritos programado por la Comisión Nacional del Servicio Civil</t>
  </si>
  <si>
    <t>Solicitar la expedición del Certificado de Disponibilidad Presupuestal para el Concurso.</t>
  </si>
  <si>
    <t>Un (1) oficio de solicitud</t>
  </si>
  <si>
    <t xml:space="preserve">Actualizar la Oferta Pública de Empleos de Carrera Administrativa (OPEC)
 </t>
  </si>
  <si>
    <t>Una (1) relación de cargos subidos al aplicativo SIMO</t>
  </si>
  <si>
    <t>Proveer de manera temporal, mediante encargo o nombramiento provisional, las vacantes de carrera administrativa</t>
  </si>
  <si>
    <t>Ofertar los cargos vacantes de carrera administrativa a los funcionarios que ostentan derechos de carrera y cumplan los requisitos para ello.</t>
  </si>
  <si>
    <t>Tres (3) ofertas de vacantes para los funcionarios de carrera administrativa</t>
  </si>
  <si>
    <t>Realizar la reubicación de cargos o traslados de personal que por necesidades del servicio, se requiera</t>
  </si>
  <si>
    <t>Tres (3) actualizaciones de la base de datos de traslados</t>
  </si>
  <si>
    <t>Fortalecer la ruta de creación de valor denominada "Ruta de la calidad", derivada de la Matriz de Gestión Estratégica del Talento Humano.</t>
  </si>
  <si>
    <t>Intervenir en el proceso de Acuerdos de Gestión, con base en los resultados, realizando capacitaciones y/o mejoramiento de competencias</t>
  </si>
  <si>
    <t>Dos (2) listados o actas de asistencia</t>
  </si>
  <si>
    <t>Socializar e implementar la Política de Integridad</t>
  </si>
  <si>
    <t>Un (1) informe de actividades realizadas</t>
  </si>
  <si>
    <t>Establecer e implementar un mecanismo de transferencia del conocimiento para los servidores que se desvinculan de la entidad</t>
  </si>
  <si>
    <t>Una (1) propuesta</t>
  </si>
  <si>
    <t>Diseñar un programa de reconocimiento de la trayectoria laboral para las personas que se desvinculan de la entidad.</t>
  </si>
  <si>
    <t>Un (1) programa de reconocimiento de la trayectoria laboral</t>
  </si>
  <si>
    <t>Desarrollar siente (7) capacitaciones alineadas a los compromisos asumidos en la negociación colectiva con los sindicatos</t>
  </si>
  <si>
    <t>Realizar capacitación en competencias laborales y comportamentales</t>
  </si>
  <si>
    <t>Acta o listado de asistencia</t>
  </si>
  <si>
    <t>Realizar capacitación sobre el sistema de calificación y/o evaluación del desempeño</t>
  </si>
  <si>
    <t xml:space="preserve">Realizar capacitación en actualización sindical. </t>
  </si>
  <si>
    <t>Realizar capacitación de méritos y carrera administrativa.</t>
  </si>
  <si>
    <t xml:space="preserve">Realizar capacitación en ley 1010 del 2006 (ley de convivencia o acoso laboral). </t>
  </si>
  <si>
    <t>Realizar capacitación en ley disciplinaria.</t>
  </si>
  <si>
    <t>Ejecutar tres (3) capacitaciones en temas transversales de la entidad</t>
  </si>
  <si>
    <t>Realizar capacitación alineada a los temas relacionados con Gestión Documental</t>
  </si>
  <si>
    <t>Realizar capacitación en Sistemas Integrados de Gestión</t>
  </si>
  <si>
    <t>Realizar capacitación alineada a los temas relacionados con Atención al Ciudadano</t>
  </si>
  <si>
    <t>Desarrollar una (1) consultoría en la estructuración de la Gestión del Conocimiento y la Innovación de la entidad</t>
  </si>
  <si>
    <t>Realizar un diagnóstico y revisión de procesos y documentos institucionales</t>
  </si>
  <si>
    <t>Un (1) diagnóstico</t>
  </si>
  <si>
    <t>Realizar la definición y estructuración del modelo por escuelas de formación</t>
  </si>
  <si>
    <t>Un (1) informe de avance</t>
  </si>
  <si>
    <t xml:space="preserve">Desarrollar contenidos </t>
  </si>
  <si>
    <t>Un (1) informe de avance y/o contenidos</t>
  </si>
  <si>
    <t>Desarrollar las Olimpiadas del Conocimiento y la Innovación</t>
  </si>
  <si>
    <t>Ejecutar cinco (5) capacitaciones en temas misionales</t>
  </si>
  <si>
    <t xml:space="preserve">Realizar capacitación alineada a los temas relacionados con curadurías urbanas. </t>
  </si>
  <si>
    <t xml:space="preserve">Realizar capacitación alineada a los temas relacionados registro. </t>
  </si>
  <si>
    <t xml:space="preserve">Realizar capacitación alineada a los temas relacionados con notariado. </t>
  </si>
  <si>
    <t xml:space="preserve">Realizar capacitación alineada a los temas relacionados con formalización, legalización y restitución de tierras. </t>
  </si>
  <si>
    <t xml:space="preserve">Desarrollar cuatro (4) jornadas de capacitación, en el marco de la política de prevención del daño antijurídico </t>
  </si>
  <si>
    <t xml:space="preserve">Realizar capacitación en el marco de la política del daño antijurídico. </t>
  </si>
  <si>
    <t>Cuatro (4) Actas o listados de asistencias</t>
  </si>
  <si>
    <t>Desarrollar el eje de Equilibrio psicosocial (factores psicosociales, equilibrio entre la vida laboral y familiar y calidad de vida laboral)</t>
  </si>
  <si>
    <t>Desarrollar los juegos nacionales deportivos</t>
  </si>
  <si>
    <t>Gestionar y entregar el beneficio de gimnasio para los funcionarios</t>
  </si>
  <si>
    <t xml:space="preserve">Realizar celebración día de la familia </t>
  </si>
  <si>
    <t>Realizar Día de la niñez y vacaciones recreativas</t>
  </si>
  <si>
    <t>Realizar celebración del día de la mujer</t>
  </si>
  <si>
    <t>Realizar actividad de exaltación a los funcionarios más antiguos de la entidad</t>
  </si>
  <si>
    <t>Gestionar el reconocimiento por el servicio prestado a los funcionarios que se desvinculan de la entidad por pensión o retiro forzoso</t>
  </si>
  <si>
    <t>Celebrar el Día del registrador</t>
  </si>
  <si>
    <t>Realizar reconocimiento a los funcionarios de atención al ciudadano a nivel nacional</t>
  </si>
  <si>
    <t>Desarrollar el eje de Convivencia social (fomento de la inclusión, diversidad y representatividad y prevención de situaciones asociadas al acoso laboral y sexual y al abuso del poder)</t>
  </si>
  <si>
    <t>Realizar cincuenta (50) visitas de diagnóstico de clima laboral</t>
  </si>
  <si>
    <t>Desarrollar el eje de Alianzas interinstitucionales (coordinación interinstitucional y fomento de buenas prácticas en materia de bienestar)</t>
  </si>
  <si>
    <t>Ejecutar convenio con el ICETEX</t>
  </si>
  <si>
    <t>Formular y ejecutar el programa de vigilancia epidemiológica, psicosocial y  Desórdenes Músculo Esqueléticos</t>
  </si>
  <si>
    <t>Elaborar un cronograma de actividades del SGSST que incluya el programa de vigilancia epidemiológico de riesgos psicosocial y desordenes musculo esqueléticos -  DME</t>
  </si>
  <si>
    <t>Un (1) cronograma de actividades</t>
  </si>
  <si>
    <t>Ejecutar mínimo diez (10) actividades de prevención y promoción del SGSST de acuerdo con el cronograma planteado</t>
  </si>
  <si>
    <t>Diez (10) actas o listados de asistencia</t>
  </si>
  <si>
    <t>Actualizar el Sistema de Gestión de Seguridad y Salud en el Trabajo de acuerdo con la reingeniería de procesos</t>
  </si>
  <si>
    <t>Actualizar los procedimientos y anexos del SGSST en los formatos institucionales</t>
  </si>
  <si>
    <t>Cuatro (4) procedimientos actualizados (Dos (2)  por entrega)</t>
  </si>
  <si>
    <t>Evaluar la inducción y reinducción de Seguridad y Salud en el Trabajo a los funcionarios y contratistas de la entidad</t>
  </si>
  <si>
    <t>Cuatro (4) actas o listados de asistencia (Dos (2)  por entrega)</t>
  </si>
  <si>
    <t>Diseñar los planes de emergencia de las Oficinas de Registro a nivel nacional que se encuentran priorizadas</t>
  </si>
  <si>
    <t>Dos (2) planes de emergencia</t>
  </si>
  <si>
    <t>Fortalecer el Plan de Seguridad Vial de la entidad</t>
  </si>
  <si>
    <t>Diseñar las matrices de identificación de riesgos y peligros para los conductores de la entidad</t>
  </si>
  <si>
    <t>Tres (3) matrices</t>
  </si>
  <si>
    <t>Informes</t>
  </si>
  <si>
    <t>Formatos Codificados</t>
  </si>
  <si>
    <t>Realizar 4 capacitaciones a sobre procedimiento para liquidar contratos y ordenes de compra</t>
  </si>
  <si>
    <t>Fortalecer el procesos de Gestión Servicios Administrativos a través de la actualización y elaboración de  procedimientos.</t>
  </si>
  <si>
    <t>Actualizar el procedimiento de control de inventario individual</t>
  </si>
  <si>
    <t>Un (1) Procedimiento actualizado</t>
  </si>
  <si>
    <t>Grupo Servicios Administrativos</t>
  </si>
  <si>
    <t>Un (1) Procedimiento</t>
  </si>
  <si>
    <t>Elaborar el procedimiento Mantenimiento parque automotor</t>
  </si>
  <si>
    <t xml:space="preserve">Fortalecer el proceso de Administración Pensional y Vivienda por medio de la construcción, revisión y actualización de los procedimientos. 
</t>
  </si>
  <si>
    <t>Un (1) Procedimiento revisado y actualizado</t>
  </si>
  <si>
    <t xml:space="preserve">Proceso de Administración Pensional y Vivienda </t>
  </si>
  <si>
    <t xml:space="preserve">Elaborar el procedimiento de sustitución pensional </t>
  </si>
  <si>
    <t>Actualizar las buenas prácticas ambientales para el ahorro y uso eficiente del agua</t>
  </si>
  <si>
    <t>Actualizar  el Programa de Ahorro y uso Eficiente del Agua, con el fin de dar cumplimiento a la implementación del SGA y a la normatividad ambiental vigente.</t>
  </si>
  <si>
    <t>Programa de ahorro y uso eficiente del agua Actualizado</t>
  </si>
  <si>
    <t>Actualizar las buenas prácticas  ambientales para el ahorro y uso eficiente de la energía</t>
  </si>
  <si>
    <t>Actualizar  el programa de ahorro y uso eficiente de la energía, con el fin de dar cumplimiento a la implementación del SGA y a la normatividad ambiental vigente.</t>
  </si>
  <si>
    <t>Programa de ahorro y uso eficiente de la energía Actualizado</t>
  </si>
  <si>
    <t>Actualizar las buenas prácticas ambientales para el manejo de residuos peligrosos</t>
  </si>
  <si>
    <t>Actualizar los Planes de Gestión Integral de Residuos Peligrosos para la sede de Nivel Central, Almacén General de la Superintendencia de Notariado y Registro y la Superintendencia Delgada para la Protección, Restitución y Formalización de Tierras, con el fin de dar cumplimiento a la implementación del SGA y a la normatividad ambiental vigente.</t>
  </si>
  <si>
    <t>Un (1) informe con tres (3) Planes de Gestión Integral de Residuos Peligrosos actualizados.</t>
  </si>
  <si>
    <t>Documentar los planes de Gestión Integral de Residuos Peligrosos para las sedes donde se ubican las Direcciones Regionales, con el fin de dar cumplimiento a la implementación del SGA y a la normatividad ambiental vigente.</t>
  </si>
  <si>
    <t>Un (1) informe con cinco (5) Planes es de Gestión Integral de Residuos Peligrosos Documentados</t>
  </si>
  <si>
    <t>Consolidar las  actas de entrega de recolección, transporte y disposición final de residuos peligrosos Luminarias, Tóner, Raees en las sedes de Bogotá, y en las ORIPS,  donde halla cobertura con gestores  autorizados. Según la generación.</t>
  </si>
  <si>
    <t>Consolidado de las actas de entrega de residuos peligrosos</t>
  </si>
  <si>
    <t>Actualizar las buenas prácticas ambientales para el manejo de residuos aprovechables</t>
  </si>
  <si>
    <t>Documentar los Planes de Gestión Integral de Residuos aprovechables para la sede de Nivel Central, Almacén General de la Superintendencia de Notariado y Registro y la Superintendencia Delgada para la Protección, Restitución y Formalización de Tierras, con el fin de dar cumplimiento a la implementación del SGA y a la normatividad ambiental vigente.</t>
  </si>
  <si>
    <t>Un (1) informe con tres (3) Planes de Gestión Integral de Residuos Aprovechables Documentados</t>
  </si>
  <si>
    <t>Documentar cinco (5) Planes de Gestión Integral de Residuos aprovechables para las sedes donde se ubican las Direcciones Regionales, con el fin de dar cumplimiento a la implementación del SGA y a la normatividad ambiental vigente.</t>
  </si>
  <si>
    <t>Un (1) informe con cinco (5) Planes de Gestión Integral de Residuos Aprovechables Documentados</t>
  </si>
  <si>
    <t>Elaborar  informe el cual presente observaciones y  recomendaciones, una vez se realice la consolidación y análisis de las entregas de recolección, transporte y disposición final de residuos aprovechables en las sedes de Bogotá, y en las ORIPS,  donde halla cobertura con gestores  autorizados. Según la generación.</t>
  </si>
  <si>
    <t>Consolidado de las actas de entrega de residuos Aprovechables</t>
  </si>
  <si>
    <t xml:space="preserve">Fortalecer las buenas prácticas Ambientales </t>
  </si>
  <si>
    <t>Divulgar vía intranet o correo institucional temas de cultura del agua, Tips de ahorro de agua, a Nivel nacional</t>
  </si>
  <si>
    <t>Evidencia publicación vía intranet o correo institucional sobre el tema de Cultura del agua y Tips de ahorro de agua divulgados</t>
  </si>
  <si>
    <t xml:space="preserve">Divulgar vía intranet o correo institucional  temas de  Ahorro y Uso Eficiente de la Energía y Tips de ahorro de energía  a Nivel nacional      </t>
  </si>
  <si>
    <t>Evidencia publicación vía intranet o correo institucional sobre el tema de Buenas prácticas para el manejo y disposición final de residuos peligrosos divulgados.</t>
  </si>
  <si>
    <t xml:space="preserve">Divulgar vía intranet o correo institucional buenas prácticas para el manejo y disposición final de residuos peligrosos a nivel nacional. </t>
  </si>
  <si>
    <t>Evidencia publicación vía intranet o correo institucional sobre el tema de Buenas prácticas para la reducción  del consumo de papel y  Tips de reciclaje divulgados.</t>
  </si>
  <si>
    <t>Divulgar vía intranet o correo institucional temas de buenas prácticas para la reducción  del consumo de papel y los Tips de reciclaje a Nivel Nacional</t>
  </si>
  <si>
    <t>Divulgar vía intranet o correo institucional  los Criterios Ambientales  a tener en cuenta en procesos de contratación para adquisición de bienes, productos o servicios y/o contratos de prestación de servicios que contiene el marco teórico de normatividad ambiental vigente, en consumos sostenibles para contratación a Nivel Nacional.</t>
  </si>
  <si>
    <t>Divulgar vía intranet o correo institucional  la Política y Objetivos  del Sistema de Gestión Ambiental de la Entidad  a Nivel Nacional</t>
  </si>
  <si>
    <t>Socializar a las sedes de Nivel Central y Oficinas de Registro e Instrumentos Públicos a nivel nacional el procedimiento de gestión de residuos peligrosos.</t>
  </si>
  <si>
    <t>Memorias y Actas de socializacion; mesa de trabajo por teams</t>
  </si>
  <si>
    <t>Socializar a las sedes de Nivel Central y Oficinas de Registro e Instrumentos Públicos a nivel nacional el procedimiento de gestión de residuos aprovechables.</t>
  </si>
  <si>
    <t>Socializar a las sedes de Nivel Central y Oficinas de Registro e Instrumentos Públicos a nivel nacional, Política, objetivos y caracterización del SGA</t>
  </si>
  <si>
    <t>Socializar a las sedes de nivel central y oficinas de registro e instrumentos públicos a nivel nacional el programa de ahorro y uso eficiente del Agua, procedimiento gestión de consumos de agua y energía y demás temas relacionados con las buenas prácticas ambientales para el ahorro y uso eficiente del agua</t>
  </si>
  <si>
    <t>Socializar a las sedes de nivel central y oficinas de registro e instrumentos públicos a nivel nacional el programa de ahorro y uso eficiente de la Energía, procedimiento gestión de consumos de agua y energía y demás temas relacionados con las buenas prácticas ambientales para el ahorro y uso eficiente de la Energía.</t>
  </si>
  <si>
    <t>Actualizar la documentación del Sistema de Gestión de Calidad correspondiente al Sistema de Gestión Ambiental</t>
  </si>
  <si>
    <t>Documentar cinco (5) matrices de indicadores  para las sedes donde se ubican las Direcciones Regionales, con el fin de dar cumplimiento a la implementación del SGA y a la normatividad ambiental.</t>
  </si>
  <si>
    <t>Documentar cinco (5) matrices de identificación de Riesgos para las sedes donde se ubican las Direcciones Regionales, con el fin de dar cumplimiento a la implementación del SGA y a la normatividad ambiental.</t>
  </si>
  <si>
    <t>Actualizar un (1) procedimiento que incluya los controles para el tratamiento de los riesgos, con su documentación asociada.</t>
  </si>
  <si>
    <t>Procedimiento aprobado</t>
  </si>
  <si>
    <t>Elaborar y remitir a las partes interesadas reporte documentación  relación al FURAG atendiendo los temas ambientales.</t>
  </si>
  <si>
    <t xml:space="preserve">Realizar cinco (5) visitas a las sedes donde se ubican las Direcciones Regionales, con el fin realizar diagnóstico ambiental. </t>
  </si>
  <si>
    <t xml:space="preserve">Cinco (5) Informes de visitas </t>
  </si>
  <si>
    <t>Grupo de Infraestructura</t>
  </si>
  <si>
    <t>Realizar la adquisición de inmueble para la Orip de Barranquilla con la respectiva adecuación, interventoría y suministro de muebles</t>
  </si>
  <si>
    <t xml:space="preserve">Realizar la Búsqueda de inmuebles para la compra </t>
  </si>
  <si>
    <t xml:space="preserve"> (1) Acta de confirmación de selección  Inmueble adecuado para la compra </t>
  </si>
  <si>
    <t xml:space="preserve">Realizar la Compra de inmueble </t>
  </si>
  <si>
    <t>Escritura pública  y certificado de libertad</t>
  </si>
  <si>
    <t xml:space="preserve">Realizar las Obras de Adecuación del inmueble </t>
  </si>
  <si>
    <t>Actas de recibo final de la adecuación</t>
  </si>
  <si>
    <t xml:space="preserve">Realizar el Suministro de muebles </t>
  </si>
  <si>
    <t>Acta de recibo final de los muebles suministrados</t>
  </si>
  <si>
    <t>Realizar la adquisición de inmueble para la Orip de Caqueza con la respectiva adecuación, interventoría y suministro de muebles</t>
  </si>
  <si>
    <t xml:space="preserve">Realizar las obras de reforzamiento de acuerdo al resultado de los estudios. </t>
  </si>
  <si>
    <t xml:space="preserve">Realizar los estudios y diseños técnicos de las </t>
  </si>
  <si>
    <t>Obtener licencias de construcción</t>
  </si>
  <si>
    <t>Realizar obras de mantenimiento mayor dividida en agrupaciones departamentales  (12 orips)</t>
  </si>
  <si>
    <t>(1) informe con (12) Actas de recibo final de los mantenimientos por Orip</t>
  </si>
  <si>
    <t>(1) informe con (12) Informes finales del mantenimiento de las Orip</t>
  </si>
  <si>
    <t>Realizar la dotación de la infraestructura mantenida en 12 Orip</t>
  </si>
  <si>
    <t>Grupo de Contabilidad</t>
  </si>
  <si>
    <t>Elaborar trimestramelme el Informe Ejecutivo Financiero</t>
  </si>
  <si>
    <t>Informe Ejecutivo Financiero</t>
  </si>
  <si>
    <t xml:space="preserve"> Plan de Dependencia Dirección Administrativa y Financiera </t>
  </si>
  <si>
    <t xml:space="preserve">
Fortalecer (1) Sistema de Gestión de Calidad</t>
  </si>
  <si>
    <t>Realizar un diagnostico al mapa de procesos de la SNR  los procesos y procedimientos que hacen falta por actualizar</t>
  </si>
  <si>
    <t>Una (1) comunicación oficial</t>
  </si>
  <si>
    <t xml:space="preserve">Actualizar los procesos y procedimientos del grupo de Tesorería, Pagos y Recaudos Registrales  que  conforme a los resultados de la revisión del mapa de proceso estén pendientes por actualizar. </t>
  </si>
  <si>
    <t xml:space="preserve">un (1) informe con la actualización de los tres (3) procesos y procedimientos actualizados según la revisión realizada al mapa de procesos. </t>
  </si>
  <si>
    <t>Actualizar y/o construir los Indicadores de los procesos correspondientes,  los cuales sean necesarios para medir la gestión y tomar decisiones frente a sus resultados.</t>
  </si>
  <si>
    <t>Una (1) Batería de Indicadores</t>
  </si>
  <si>
    <t>Adquirir los equipos y elementos requeridos para el cumplimiento de las condiciones adecuadas para la conservación preventiva de los depósitos de Archivo en las oficinas de la SNR y el Archivo Central.</t>
  </si>
  <si>
    <t>Definir las necesidades técnicas para el desarrollo de actividades de saneamiento ambiental en oficinas de la SNR, de acuerdo al SIC.</t>
  </si>
  <si>
    <t>Un (1) Anexo Técnico</t>
  </si>
  <si>
    <t>Grupo de Gestión Documental</t>
  </si>
  <si>
    <t>Monitorear los resultados de las actividades de saneamiento ambiental en mínimo 15 Oficinas de Registro a Nivel Nacional</t>
  </si>
  <si>
    <t>Quince (15) Informes de monitoreo</t>
  </si>
  <si>
    <t>Realizar dos (2) actividades de apoyo para la apropiación y despliegue operacional del Sistema de Gestión Documental en la Entidad.</t>
  </si>
  <si>
    <t>Cinco (5) Instrumentos Archivísticos Actualizados</t>
  </si>
  <si>
    <t>Elaborar los Programas Especiales de Gestión Documental.</t>
  </si>
  <si>
    <t xml:space="preserve">Siete (7) Programas Especiales de Gestión Documental </t>
  </si>
  <si>
    <t>Actualizar los Planes, Procedimientos, políticas y demás lineamientos de los Procesos Archivísticos.</t>
  </si>
  <si>
    <t>Actualizar procedimientos asociados a los procesos del Grupo de Gestión Documental.</t>
  </si>
  <si>
    <t>Nueve (9) Procedimientos Actualizados</t>
  </si>
  <si>
    <t>Actualizar guías, instructivos o políticas asociados a los procesos del Grupo de Gestión Documental.</t>
  </si>
  <si>
    <t xml:space="preserve">Ocho (8) guías o Instructivos </t>
  </si>
  <si>
    <t>Definir el diagrama de los componentes funcionales y Reglas de Negocio del ciclo vital del documento de la SNR, para su posterior sistematización.</t>
  </si>
  <si>
    <t>Diseñar procesos de la SNR en el Sistema de Gestión Electrónico y de Archivos de la Entidad.</t>
  </si>
  <si>
    <t>Tres (3) Documentos de diseño de flujo de procesos</t>
  </si>
  <si>
    <t>Socializar procesos de la SNR con la Alta Dirección para su posterior sistematización.</t>
  </si>
  <si>
    <t>Tres (3) actas de socialización</t>
  </si>
  <si>
    <t>195 oficinas intervenidas con procesos de saneamiento Ambiental y control de Plagas en los Depósitos de Archivo. (contrato de Aseo) / Anexo Técnico</t>
  </si>
  <si>
    <t>Realizar actividades de apoyo para la apropiación y despliegue operacional del Sistema de Gestión Documental en la Entidad.</t>
  </si>
  <si>
    <t>195 oficinas de Registro de Instrumentos Públicos inventariadas archivísticamente y con aplicación de Procesos de Conservación Documental. / Instrumento Archivístico Actualizado</t>
  </si>
  <si>
    <t xml:space="preserve">34 oficinas de Registro de Instrumentos Públicos Diagnosticadas Archivísticamente. / Programa Especial </t>
  </si>
  <si>
    <t>Actualizar los Planes, Procedimientos, políticas y demás lineamientos de los Procesos Archivísticos orientados a la Gestión Electrónica de Documentos.</t>
  </si>
  <si>
    <t>Actualizar o elaborar (9) procedimientos asociados a los procesos del Grupo de Gestión Documental.</t>
  </si>
  <si>
    <t>11 procedimientos Actualizados  / Procedimiento Actualizado</t>
  </si>
  <si>
    <t>Actualizar o elaborar (8) guías, instructivos o políticas asociados a los procesos del Grupo de Gestión Documental.</t>
  </si>
  <si>
    <t xml:space="preserve"> / Guía o Instructivo elaborado o actualizado</t>
  </si>
  <si>
    <t>Parametrización e Implementación de tres procesos  de la SNR en el Sistema de Gestión Electrónico y de Archivos de la Entidad.</t>
  </si>
  <si>
    <t>Requisitos Funcionales para la línea base del Sistema de Gestión Documental Electrónico y de Archivo. (Definir Priorización de Procesos)  / Informe de Avance del SGDEA</t>
  </si>
  <si>
    <t>Aplicar los procesos técnicos documentales y de conservación a los Archivos de la SNR, de acuerdo a los Instrumentos Archivísticos Institucionales.</t>
  </si>
  <si>
    <t>Inventarios Documentales</t>
  </si>
  <si>
    <t>Realizar visitas técnicas para el seguimiento a la implementación del Programa de monitoreo ambiental del Sistema Integrado de Conservación (SIC) .</t>
  </si>
  <si>
    <t>Informe de visita técnica</t>
  </si>
  <si>
    <t>Gestionar el 100% de los recursos para temas de infraestructura física</t>
  </si>
  <si>
    <t>Realizar los procesos que en materia de contratación pública, se requieran para el adecuado funcionamiento de las instalaciones de las Oficinas de Registro de Instrumentos Públicos de la jurisdicción de la Regional</t>
  </si>
  <si>
    <t xml:space="preserve"> Dos (2) Contratos realizados</t>
  </si>
  <si>
    <t>Dos ( 2) Actas de seguimiento</t>
  </si>
  <si>
    <t>Realizar diagnósticos de las necesidades de infraestructura de las ORIP de la jurisdicción Regional</t>
  </si>
  <si>
    <t>Dos (2) sensibilizaciones</t>
  </si>
  <si>
    <t>Efectuar seguimiento a los tiempo de respuesta del proceso de devoluciones de dinero en las Orip</t>
  </si>
  <si>
    <t>Dos (2) Seguimiento cuatrimestral</t>
  </si>
  <si>
    <t>Realizar los procesos que en materia de contratación pública, se requieran para el adecuado funcionamiento de las instalaciones de las Oficinas de Registro de Instrumentos Públicos de la jurisdicción de la Regional Caribe</t>
  </si>
  <si>
    <t>Contratos realizados</t>
  </si>
  <si>
    <t>Actas de seguimiento</t>
  </si>
  <si>
    <t>Efectuar seguimiento al procedimiento de devoluciones de dinero</t>
  </si>
  <si>
    <t>Plan de Dependencia Regional Centro</t>
  </si>
  <si>
    <t>Promover el uso y manejo de la herramienta HGFI</t>
  </si>
  <si>
    <t>Realizar socialización a las ORIP en el manejo de la herramienta Integrada de gestión Financiera- Modulo Almacén e Inventarios, Ingresos -Anticipados.</t>
  </si>
  <si>
    <t>Tres (3) Actas de Socialización</t>
  </si>
  <si>
    <t>Dirección Regional Centro</t>
  </si>
  <si>
    <t>Verificar trimestralmente la actualización de la herramienta HGFI por cada una de las Orip de la jurisdicción</t>
  </si>
  <si>
    <t>Realizar consolidado de las Orip que presentan inconsistencias para ser requeridas y actualicen su información</t>
  </si>
  <si>
    <t>Dos (2) Informes de Seguimiento</t>
  </si>
  <si>
    <t xml:space="preserve">Dos (2) Listados Oficinas </t>
  </si>
  <si>
    <t>Programar y proveer los diferentes apoyos requeridos por las Orip de su jurisdicción</t>
  </si>
  <si>
    <t>Brindar apoyo en funciones financieras-contables</t>
  </si>
  <si>
    <t>Brindar los apoyos administrativos requeridos por las necesidades del servicio en las orip de la jurisdicción</t>
  </si>
  <si>
    <t>Tres (3) Informes de Comisión</t>
  </si>
  <si>
    <t>Programar y brindar los apoyos jurídicos a las diferentes Orip de la jurisdicción</t>
  </si>
  <si>
    <t>Gestionar los recursos para temas de infraestructura física</t>
  </si>
  <si>
    <t>Un diagnóstico por cada regional</t>
  </si>
  <si>
    <t>Efectuar seguimiento al proceso de devoluciones de dinero</t>
  </si>
  <si>
    <t>Seguimiento cuatrimestral</t>
  </si>
  <si>
    <t>Plan de Dependencia Regional Pacífico</t>
  </si>
  <si>
    <t>Realizar acompañamiento a las ORIP que lo requieran  en el manejo de la herramienta Integrada de gestión Financiera- Modulo Almacén e Inventarios, Ingresos -Anticipados.</t>
  </si>
  <si>
    <t>Efectuar seguimiento y diagnostico al proceso de devoluciones de dinero en aquellas ORIP que se presenten</t>
  </si>
  <si>
    <t>Realizar consolidado de las ORIP que presentan inconsistencias para ser requeridas y actualicen su información</t>
  </si>
  <si>
    <t xml:space="preserve">Informe de seguimiento </t>
  </si>
  <si>
    <t>Dirección de Administración Notarial</t>
  </si>
  <si>
    <t>Dirección De Contratación</t>
  </si>
  <si>
    <t>Dirección de Vigilancia y Control Notarial</t>
  </si>
  <si>
    <t xml:space="preserve">Oficina de Control Disciplinario Interno </t>
  </si>
  <si>
    <t>Oficina Asesora Jurídica</t>
  </si>
  <si>
    <t>Superintendencia Delegada Para Registro  - IVC Registral</t>
  </si>
  <si>
    <t>Superintendencia Delegada Para Registro  - Orientación Registral</t>
  </si>
  <si>
    <t>Superintendencia Delegada Para Registro  - IVC Catastral</t>
  </si>
  <si>
    <t>Superintendencia Delegada para el Notariado</t>
  </si>
  <si>
    <t>Grupo de Servicios Administrativos</t>
  </si>
  <si>
    <t>Plan de Dependencia Oficina Asesora Jurídica</t>
  </si>
  <si>
    <t>612 - Plan Estratégico de Tecnologías de la Información y las Comunicaciones ­ PETI</t>
  </si>
  <si>
    <t>Plan Transformación Digital</t>
  </si>
  <si>
    <t>612 - Plan de Seguridad y Privacidad de la Información</t>
  </si>
  <si>
    <t>Plan de Dependencia Oficina Control Disciplinario</t>
  </si>
  <si>
    <t>612 - Plan Anticorrupción y atención al ciudadano</t>
  </si>
  <si>
    <t>04. Proyecto de inversión: Mejoramiento de la cobertura del servicio público registral nacional</t>
  </si>
  <si>
    <t>Plan de Dependencia Superintendencia Delegada para el Registro </t>
  </si>
  <si>
    <t>Plan de Dependencia Dirección de Administración Notarial </t>
  </si>
  <si>
    <t>Plan de Dependencia Dirección de Vigilancia y Control Notarial </t>
  </si>
  <si>
    <t>Plan de Dependencia Superintendencia Delegada para el Notariado </t>
  </si>
  <si>
    <t>Plan de Dependencia Superintendencia Delegada de Tierras</t>
  </si>
  <si>
    <t>02. Proyecto de inversión: Saneamiento y Formalización de la Propiedad Inmobiliaria en el Postconflicto Nacional</t>
  </si>
  <si>
    <t>Plan de Dependencia Secretaría General </t>
  </si>
  <si>
    <t>Plan de Dependencia Dirección de Talento Humano </t>
  </si>
  <si>
    <t>612 -  Plan Anual de Vacantes</t>
  </si>
  <si>
    <t>612 - Plan de Previsión de Recursos Humanos</t>
  </si>
  <si>
    <t>612 - Plan Estratégico de Talento Humano</t>
  </si>
  <si>
    <t>612 - Plan Institucional de Capacitación</t>
  </si>
  <si>
    <t>612 - Plan de Incentivos Institucionales</t>
  </si>
  <si>
    <t>612 - Seguridad y Salud en el Trabajo</t>
  </si>
  <si>
    <t>Plan de Dependencia Dirección de Contratación </t>
  </si>
  <si>
    <t>Plan de Dependencia Dirección Administrativa y Financiera </t>
  </si>
  <si>
    <t>03. Proyecto de inversión: Modernizar la infraestructura física</t>
  </si>
  <si>
    <t>612 - Plan Institucional de Archivos de la Entidad ­PINAR</t>
  </si>
  <si>
    <t xml:space="preserve"> Plan de Dependencia Regional Andina</t>
  </si>
  <si>
    <t>Plan de Dependencia Regional Caribe</t>
  </si>
  <si>
    <t>Plan de Dependencia Regional Orinoquia</t>
  </si>
  <si>
    <t>Superintendencia de Notariado y Registro</t>
  </si>
  <si>
    <t>Oficina Asesora de Planeación</t>
  </si>
  <si>
    <t>Grupo de Planeación Institucional e Inversión</t>
  </si>
  <si>
    <t xml:space="preserve"> Diseñar y desarrollar la creación de permisos y licencias para Notarios</t>
  </si>
  <si>
    <t>Diseñar y desarrollar modulo para Reparto Notarial</t>
  </si>
  <si>
    <t>Desarrollar el nuevo modulo del Sistema de Información Disciplinario-SID</t>
  </si>
  <si>
    <t>Diseñar y desarrollar la encuesta de percepción On Line</t>
  </si>
  <si>
    <t>Informe y acta de comité</t>
  </si>
  <si>
    <t>Garantizar la disponibilidad de los sistemas de información misionales y de apoyo</t>
  </si>
  <si>
    <t xml:space="preserve">Informe técnico </t>
  </si>
  <si>
    <t>Informe técnico de calidad de datos</t>
  </si>
  <si>
    <t>Implementar arquitectura de Infraestructura</t>
  </si>
  <si>
    <t>Elaborar plan de riesgos para el plan de recuperación y desastres</t>
  </si>
  <si>
    <t>Plan de riesgos</t>
  </si>
  <si>
    <t>Realizar ejercicios técnicos de Arquitectura de TI</t>
  </si>
  <si>
    <t>Actualizar la arquitectura Empresarial conforme a las últimas prácticas</t>
  </si>
  <si>
    <t xml:space="preserve">Informe
</t>
  </si>
  <si>
    <t>Implementar servicio de digiturno para los ciudadanos en Nivel Central</t>
  </si>
  <si>
    <t>606 - Plan de Seguridad y Privacidad de la Información</t>
  </si>
  <si>
    <t>607 - Plan de Seguridad y Privacidad de la Información</t>
  </si>
  <si>
    <t>608 - Plan de Seguridad y Privacidad de la Información</t>
  </si>
  <si>
    <t>609 - Plan de Seguridad y Privacidad de la Información</t>
  </si>
  <si>
    <t>611 - Plan de Seguridad y Privacidad de la Información</t>
  </si>
  <si>
    <t>Socializar concepto de SGSI y levantamiento de Activos de Información en Bogotá Zona Sur.</t>
  </si>
  <si>
    <t>Socialización procedimiento borrado seguro. Socialización equipo de respuesta a incidentes.</t>
  </si>
  <si>
    <t>Sensibilizar y los servidores públicos sobre Seguridad de la información en la SNR</t>
  </si>
  <si>
    <t>Documento o Plan</t>
  </si>
  <si>
    <t>Informe Consolidado de Auditoria</t>
  </si>
  <si>
    <t>609 - Plan de Tratamiento de Riesgos de Seguridad y Privacidad de la Información</t>
  </si>
  <si>
    <t>Elaborar informe cuatrimestral del avance del proyecto de riesgos de Seguridad de la Información</t>
  </si>
  <si>
    <r>
      <rPr>
        <sz val="10"/>
        <color theme="1"/>
        <rFont val="Calibri"/>
        <family val="2"/>
        <scheme val="minor"/>
      </rPr>
      <t>Actualizar el procedimiento manejo administrativo del almacén</t>
    </r>
  </si>
  <si>
    <r>
      <rPr>
        <sz val="10"/>
        <color theme="1"/>
        <rFont val="Calibri"/>
        <family val="2"/>
        <scheme val="minor"/>
      </rPr>
      <t>Actualizar el procedimiento Comisiones y gastos de viaje al interior del país</t>
    </r>
  </si>
  <si>
    <r>
      <rPr>
        <sz val="10"/>
        <color theme="1"/>
        <rFont val="Calibri"/>
        <family val="2"/>
        <scheme val="minor"/>
      </rPr>
      <t xml:space="preserve">Actualizar el procedimiento de cobro de cuotas partes pensionales </t>
    </r>
  </si>
  <si>
    <r>
      <rPr>
        <sz val="10"/>
        <color theme="1"/>
        <rFont val="Calibri"/>
        <family val="2"/>
        <scheme val="minor"/>
      </rPr>
      <t xml:space="preserve">Actualizar el procedimiento de liquidación de nómina de pensionados </t>
    </r>
  </si>
  <si>
    <r>
      <rPr>
        <sz val="10"/>
        <color theme="1"/>
        <rFont val="Calibri"/>
        <family val="2"/>
        <scheme val="minor"/>
      </rPr>
      <t xml:space="preserve">Actualizar el procedimiento de emisión de cuotas partes de bonos pensionales </t>
    </r>
  </si>
  <si>
    <t>Nombre del Plan o Estrategia</t>
  </si>
  <si>
    <t>Actualizar la identificación de las etapas de los expedientes disciplinarios de los años 2014 a 2020 que se encuentren activos a 31 de diciembre de 2022.</t>
  </si>
  <si>
    <t>Adelantar las acciones que permitan el fortalecimiento de la gestión de la SDN y sus Direcciones.</t>
  </si>
  <si>
    <t xml:space="preserve">Solicitar  a la Coordinación de Gestión Documental de la entidad la priorización en la organización y transferencias de los expedientes disciplinarios  que  cumplan con las condiciones establecidas en las tablas de retención documental. </t>
  </si>
  <si>
    <t>Adelantar las acciones que se requieran para  el mantenimiento y mejora del Sistema Integrado de Gestión de la dependencia, en relación con la actualización de los proceso y procedimientos propios de la SDN.</t>
  </si>
  <si>
    <t>Relación de formatos de solicitud remitidos</t>
  </si>
  <si>
    <t>Adelantar acciones que permitan el fortalecimiento de la gestión de la SDNy sus Direcciones.</t>
  </si>
  <si>
    <t>Gestionar seis (6) y solucionar necesidades técnicas viables en la SNR por medio de desarrollo in house</t>
  </si>
  <si>
    <t>Plan de Acción - 2023                                                     Fecha de Publicación 31 de enero  del  2023</t>
  </si>
  <si>
    <t>Crear una guía en la cual se oriente a los deudores frente al proceso de cobro que adelanta la Superintendencia de notariado y Registro en virtud de la competencia establecida en el numeral 4 del artículo 14 del decreto 2723 de 2014.</t>
  </si>
  <si>
    <t xml:space="preserve">Fortalecer el proceso de Apoyo Jurídico Registral, Notarial y de Curadores Urbanos a través de la actualización de los procedimientos. </t>
  </si>
  <si>
    <t>Actualizar la caracterización del proceso de Apoyo Jurídico Registral, Notarial y de Curadores Urbanos</t>
  </si>
  <si>
    <t>Elaborar la base de datos del proceso de Apoyo Jurídico Registral, Notarial y de Curadores Urbanos</t>
  </si>
  <si>
    <t>Crear un documento de trabajo de los conceptos jurídicos proferidos por la Oficina Asesora Jurídica durante los 3 últimos años y que corresponden a unificación y ratificación de posturas jurídicas, o nuevos pronunciamientos en virtud de los cambios en la legislación colombiana.</t>
  </si>
  <si>
    <t>Plan de Dependencias Oficina de Control Interno de Gestión</t>
  </si>
  <si>
    <t>Informes de Gestión</t>
  </si>
  <si>
    <t>Oficina de Tecnologías de la Información</t>
  </si>
  <si>
    <t>Actualizar el repositorio de licencias urbanísticas</t>
  </si>
  <si>
    <t>Actualizar y diseñar herramientas tecnológicas para el catalogo de sistemas de información (artefactos de arquitectura de datos, información y componentes de información) e incluidos los activos de información</t>
  </si>
  <si>
    <t xml:space="preserve"> Catalogo de sistemas de información</t>
  </si>
  <si>
    <t>Realizar plan piloto para actualización de BD en ambiente de pruebas del sistema misional SIR</t>
  </si>
  <si>
    <t>Depurar la información del SIR en el marco del contrato de calidad de datos</t>
  </si>
  <si>
    <t>Migrar oficinas de Folio a SIR (tener en cuenta DTR para capacitación e inicio en operación )</t>
  </si>
  <si>
    <t>Informe de migración</t>
  </si>
  <si>
    <t>Realizar pruebas técnicas (carga, estrés) del RDM- Repositorio de datos maestros.</t>
  </si>
  <si>
    <t>Preparar y mantener la infraestructura para Catastro multipropósito</t>
  </si>
  <si>
    <t>Ejecutar el DRP -PCA y Ex adata</t>
  </si>
  <si>
    <t>Implementar DRP-VMWare entre centros de datos</t>
  </si>
  <si>
    <t>Interoperar entre infrestructure Manager y Service desk manager para crear casos automáticos para incidentes de infraestructura</t>
  </si>
  <si>
    <t>Identificar y definir para la SNR los estándares de arquitectura que se deben aplicar (ISOS)</t>
  </si>
  <si>
    <t>Levantamiento de activos de información en la ORIP Bogotá Centro</t>
  </si>
  <si>
    <t xml:space="preserve">Presentación y lista de asistencia </t>
  </si>
  <si>
    <t xml:space="preserve">Socializar y capacitar a los coordinadores técnicos Regionales el concepto del SGSI y del inventario de activos de información </t>
  </si>
  <si>
    <t>Socializar en Nivel Central el  concepto del SGSI, gestión de activos de información.</t>
  </si>
  <si>
    <t>Identificar en Nivel Central los activos de información.</t>
  </si>
  <si>
    <t>Realizar escaneos de las Ips establecidas en la OTI para identificar vulnerabilidades</t>
  </si>
  <si>
    <t xml:space="preserve">Socializar en el nivel central el concepto de los planes de tratamiento de riesgos y controles de seguridad de la información </t>
  </si>
  <si>
    <t>Socializar en las regionales la política de seguridad de la información, riesgos, controles y plan de tratamiento de riesgos</t>
  </si>
  <si>
    <t>Presentación y lista de asistencia por dependencia</t>
  </si>
  <si>
    <t xml:space="preserve">Apoyar en las áreas de nivel central en la identificación de los planes de tratamiento de riesgos de Seguridad de la Información </t>
  </si>
  <si>
    <t>Crear plan de choque que enfoque la gestión disciplinaria  a la priorización  y proyección de pliegos de cargos asertivos sobre las  conductas relacionadas a corrupción, y la generación de estadísticas que permitan identificar tipologías, con el propósito de prevenir  las conductas disciplinarias.</t>
  </si>
  <si>
    <t>1. Tramitar el 100 % de las PQR´S asignadas dentro los términos legales</t>
  </si>
  <si>
    <t>2. Descongestionar vigencias desde 2017 al 2019, que representen riesgo de caducidad y prescripción ,  bajo los lineamientos del Código General Disciplinario</t>
  </si>
  <si>
    <t xml:space="preserve">3. Proferir decisiones de fondo del 100% de los expedientes disciplinarios activos a 30 de diciembre del 2022 que se encuentren  en etapa de instrucción </t>
  </si>
  <si>
    <t xml:space="preserve">Proferir pliegos de cargos, se envía relación de pliegos </t>
  </si>
  <si>
    <t>Proferir 27 de fallos, 1 informe donde se relacionan los fallos de la vigencia</t>
  </si>
  <si>
    <t xml:space="preserve">4 actas de capacitación </t>
  </si>
  <si>
    <t>Plan de Dependencia Subdirección Apoyo Jurídico Registral</t>
  </si>
  <si>
    <t>Fortalecer en la documentación del proceso de actuaciones administrativas</t>
  </si>
  <si>
    <t>Subdirección Apoyo Jurídico Registral</t>
  </si>
  <si>
    <t xml:space="preserve">Realizar la revisión final del  proceso de Actualizaciones administrativas y solicitar a la OAP su codificación </t>
  </si>
  <si>
    <t xml:space="preserve">Realizar visitas presenciales para socializar  el procedimiento de segunda instancia en las 28 ORIP priorizadas con el fin de mitigar errores al momento de presentación de los recursos de segunda instancia </t>
  </si>
  <si>
    <t>Estudiar, sustanciar y proyectar  141 expedientes que se encuentra en sustanciación en la Subdirección s de apoyo jurídico registral</t>
  </si>
  <si>
    <t>Estudiar, sustanciar y proyectar 141 expedientes correspondientes al 100% de la vigencia del 2021 (Contratación de OPS 13 Abogados- 1 Coordinador y 1 Técnico para Notificación y actv Adtivas)</t>
  </si>
  <si>
    <t>Estudiar, sustanciar y proyectar   el 90%  de  expedientes que se encuentra en sustanciación en la Subdirección s de apoyo jurídico registral correspondientes  vigencia 2022</t>
  </si>
  <si>
    <t>Realizar la revisión del avance, en relación a los expedientes pendientes del 2022</t>
  </si>
  <si>
    <t>Estudiar, sustanciar y proyectar  el 90%  de  expedientes que se encuentra en sustanciación en la Subdirección  de apoyo jurídico registral correspondientes allegados vigencia 2022  (Contratación de OPS 13 Abogados- 1 Coordinador y 1 Técnico para Notificación y actv Adtivas)</t>
  </si>
  <si>
    <t xml:space="preserve">Realizar mesas de trabajo con la coordinación y abogados de la Subdirección de Apoyo Jurídico Registral </t>
  </si>
  <si>
    <t xml:space="preserve">Elaborar de cartilla para orientación frente a proceso de segunda instancia </t>
  </si>
  <si>
    <t>Socializar la cartilla para orientación frente a proceso de segunda instancia.</t>
  </si>
  <si>
    <t xml:space="preserve">Realizar visitas presenciales para socializar el proceso de segunda instancia en las veintiocho (28) ORIP priorizadas con el fin de mitigar errores al momento de presentación de los recursos de segunda instancia </t>
  </si>
  <si>
    <t>Estudiar, sustanciar y proyectar 141 expedientes correspondientes al 100% de la vigencia del 2021 (Contratación de OPS 12 Abogados- 1 Coordinador y 2 Técnico para Notificación y acto Adtivas)</t>
  </si>
  <si>
    <t>Realizar la revisión del avance, en relación a los expedientes pendientes del 2022.</t>
  </si>
  <si>
    <t>Estudiar, sustanciar y proyectar  el 90%  de  expedientes que se encuentra en sustanciación de la Subdirección  de apoyo jurídico registral vigencia 2022  (Contratación de OPS 12 Abogados- 1 Coordinador y 2 Técnico para Notificación y acto Adtivas)</t>
  </si>
  <si>
    <t>Un (1) Nomograma</t>
  </si>
  <si>
    <t xml:space="preserve">Realiza mesas de trabajo con los gestores catastrales habilitados por Instituto Geográfico Agustín Codazzi - IGAC.
</t>
  </si>
  <si>
    <t xml:space="preserve">Actualizar permanentemente la información del sistema SISG, respecto de las notarios titulares de primera categoría.  </t>
  </si>
  <si>
    <t xml:space="preserve">Actualizar el modulo de permisos y licencias con la información correspondiente a permisos y licencia de notarios de primera categoría </t>
  </si>
  <si>
    <t>Organizar los documentos objeto de archivo de los expedientes de hojas de vida de notarios y ex-notarios.</t>
  </si>
  <si>
    <t>Relación expedientes activos de los años 2014 a 2020 que se encuentran activos a 31 de diciembre de 2022.</t>
  </si>
  <si>
    <t>Presentar mensualmente el avance de evaluación de 686 expedientes disciplinarios activos de los años 2014 a 2020.</t>
  </si>
  <si>
    <t>Relación de avance mensual de expedientes evaluados  de los años 2014 a 2020 que se encuentran activos a 31 de diciembre de 2022.</t>
  </si>
  <si>
    <t>Presentar dos proyectos de ley ante el despacho del Señor Superintendente.</t>
  </si>
  <si>
    <t>Oficio</t>
  </si>
  <si>
    <t>Emitir mensualmente el boletín noti-notariado.</t>
  </si>
  <si>
    <t>Boletín /Documento</t>
  </si>
  <si>
    <t xml:space="preserve">Informe  de gestión </t>
  </si>
  <si>
    <t xml:space="preserve"> Efectuar 21 informes jurídico registrales y/o iniciativas investigativas dirigidas a la fiscalía general de la nación.</t>
  </si>
  <si>
    <t xml:space="preserve"> Numero de  informes jurídico registrales y/o iniciativas investigativas realizadas</t>
  </si>
  <si>
    <t>Elaborar 5 diagnósticos registrales y/o informes especiales de conformidad con las solicitudes de asuntos jurídicos registrales especiales allegados al grupo.</t>
  </si>
  <si>
    <t>Numero de diagnósticos registrales y/o informes especiales elaborados.</t>
  </si>
  <si>
    <t>No. De solicitudes atendidas en materia ambiental</t>
  </si>
  <si>
    <t xml:space="preserve">Informar avances sobre la implementación de la Política del Catastro Multipropósito </t>
  </si>
  <si>
    <t>Informe de implementación de la política de catastro multipropósito</t>
  </si>
  <si>
    <t xml:space="preserve"> Divulgar Información sobre avances de la gestión a través de capsulas informativas </t>
  </si>
  <si>
    <t>Tres (3) Constancias de publicación de la información actualizada</t>
  </si>
  <si>
    <t xml:space="preserve">4 informes enviados a la Oficina Asesora de Planeación de estandarización de formatos </t>
  </si>
  <si>
    <t>Realizar 20 visitas de inspección a los curadores urbanos</t>
  </si>
  <si>
    <t xml:space="preserve">Realizar un concurso de méritos para las plazas a proveer durante el 2023 </t>
  </si>
  <si>
    <t>Porcentaje de avance realización de concurso</t>
  </si>
  <si>
    <t>Coordinar 3 espacios virtuales dirigidos a funcionarios de alcaldías con el fin de socializar los requeridos aplicables a los proyectos urbanísticos y en especial el cumplimiento  en materia de accesibilidad para personas en condición de discapacidad</t>
  </si>
  <si>
    <t>Publicar en la página Web y medios de comunicación institucionales infografías contentivas de las  faltas disciplinarias más recurrentes de los curadores urbanos</t>
  </si>
  <si>
    <t>No de infografías informativas sobre faltas disciplinarias publicadas</t>
  </si>
  <si>
    <t>330 Decisiones disciplinarias proferidas (autos)</t>
  </si>
  <si>
    <t>Doce (12) informes de Actos administrativos revisados</t>
  </si>
  <si>
    <t>Revisar comisiones de servicios en el aplicativo SIIF</t>
  </si>
  <si>
    <t>Doce (12) informes de las comisiones revisadas.</t>
  </si>
  <si>
    <t>SG2. Apoyar a las actividades de revisión y elaboración de documentos en materia presupuestal, contable, de tesorería y en los aspectos financieros que sean de competencia de la secretaria general.(Decreto 2723 de 2014)</t>
  </si>
  <si>
    <t>Revisar documentos de tipo financiero que requieran la firma del ordenador del gasto: temas de tesorería, fondo cuenta especial de notariado, en cuanto a bonos pensionales y demás relacionados.</t>
  </si>
  <si>
    <t>Doce (12) Estados financieros revisados.</t>
  </si>
  <si>
    <t>SG3. Apoyar a las actividades de tipo jurídico que requiera la secretaria general , acompañamiento en temáticas sindicales, Ministerio del trabajo, despachos judiciales y entes de control, revisión y proyección de actos administrativos, respuestas a derechos de petición, solicitud de conceptos en temas de administración de personal, bienestar social, selección, registro y control, capacitación, incentivos y desarrollo del talento humano.(Decreto 2723 de 2014)</t>
  </si>
  <si>
    <t>Hacer acompañamiento en reuniones de temas sindicales : Ministerio de trabajo, Ministerio de Justicia, despachos judiciales y entres de control</t>
  </si>
  <si>
    <t>SG4. Apoyar el desarrollo y sostenimiento del Sistema Integrado de Planeación y Gestión y la observancia de sus recomendaciones en el ámbito de su competencia, seguimiento a los planes de mejoramiento, hallazgos, informes, observaciones y no conformidades que emita control interno de gestión, la Contraloría General de la Republica y demás entes de control, estructuración y seguimiento a los acuerdos de gestión, en los procesos a cargo de las direcciones y grupos de Secretaria General y apoyar en la revisión de comisiones de servicios.(DECRETO 2723 DE 2014)</t>
  </si>
  <si>
    <t>Atender visita de auditorías de la CGR, Control Interno y Organismos de Control, articular con las dependencias la respuesta a observaciones, proyectar oficio consolidado de respuesta, enviar respuesta al ente auditor, controlar y hacer seguimiento a las solicitudes y respuestas (matriz en Excel)</t>
  </si>
  <si>
    <t>SG5. Apoyar en las actividades de tipo jurídico que requiera la secretaria general en el cumplimiento de sus deberes , en especial la revisión de actos administrativos emitidos por la entidad, ejercer la secretaria técnica del comité que determine la secretaria general , realizar la elaboración y contestación de recursos de reposición en temas administrativos, financieros o de asuntos de personal, revisión de circulares, elaboración de actas de los Consejos. (DECRETO 2723 DE 2014)</t>
  </si>
  <si>
    <t>Doce (12) informes de actos administrativos de tipo jurídica revisados</t>
  </si>
  <si>
    <t>Revisión de actos administrativos en temas de administración de personal</t>
  </si>
  <si>
    <t>Clasificar los tipos de actos administrativos de acuerdo a su naturaleza o tipología, para generar análisis y datos que sirven para generar políticas de mejora</t>
  </si>
  <si>
    <t>SG8. Apoyar en los temas relacionados con el proceso de notificaciones que deba gestionar y controlar la secretaria general y en temas de gestión documental.(Decreto 2723 de 2014)</t>
  </si>
  <si>
    <t>Doce (12) cuadros de registros en Excel o bases de datos</t>
  </si>
  <si>
    <t>Fortalecer la relación con los medios de comunicación a través del trabajo adelantado por la entidad.</t>
  </si>
  <si>
    <t>Evidenciar el impacto que tiene la entidad en la comunidad a través  de las actividades misionales que realiza.</t>
  </si>
  <si>
    <t xml:space="preserve">Publicar las noticias e información que a solicitud o producción se deba cargar en la pagina principal de la intranet </t>
  </si>
  <si>
    <t>Publicar las noticias e información que a solicitud o producción se deba cargar en la pagina principal del Portal WEB</t>
  </si>
  <si>
    <t xml:space="preserve">Producir un  Magazín Institucional </t>
  </si>
  <si>
    <t>Desarrollar el nuevo magazín institucional, el cual evidenciara las actividades realizadas por la entidad para sus grupos de interés</t>
  </si>
  <si>
    <t>Video de emisión del programa</t>
  </si>
  <si>
    <t>Diseñar e implementar una estrategia de Gastón del Cambio</t>
  </si>
  <si>
    <t xml:space="preserve">Realizar la actualización tres veces al año del inventario de vacantes
</t>
  </si>
  <si>
    <t xml:space="preserve"> Realizar  base de datos con la información  de traslados de  los funcionarios</t>
  </si>
  <si>
    <t xml:space="preserve">Realizar capacitación  sobre ley de anti trámites y ley de transparencia. </t>
  </si>
  <si>
    <t>Implementación del modelo de formación</t>
  </si>
  <si>
    <t>Realizar capacitación alineada a los temas relacionados con catastro multipropósito.</t>
  </si>
  <si>
    <t>Realizar encuentro folclórico y cultural a nivel nacional</t>
  </si>
  <si>
    <t>Realizar treinta y tres (33) visitas de mejora de clima laboral</t>
  </si>
  <si>
    <t>Realizar los Informes de Rendición de Cuentas, competencia de la Dirección de Contratación</t>
  </si>
  <si>
    <t>Elaborar el Informe de Información de Costos de los Contratos de OPS</t>
  </si>
  <si>
    <t>Cumplir con el Sistema de Rendición Electrónica de la Cuenta e Informes de la Contraloría General de la Republica (SIRECI)</t>
  </si>
  <si>
    <t>Estandarizar y codificar los formatos necesarios en la Dirección de Contratación, con el fin de cumplir los criterios de calidad.</t>
  </si>
  <si>
    <t xml:space="preserve">Codificar los Formatos de Modificación Contractual, de acuerdo a la necesidad de la Dirección de Contratación. </t>
  </si>
  <si>
    <t xml:space="preserve">Codificar los Formatos de Estudios previos de acuerdo a la necesidad de la Dirección de Contratación. </t>
  </si>
  <si>
    <t>Realizar jornadas de capacitación sobre los procesos de contratación, Manual de Supervisión y Manual de Contratación</t>
  </si>
  <si>
    <t>Realizar 2 capacitaciones a los Supervisores para Reforzar los contratos Realidad-Manual de Supervisión</t>
  </si>
  <si>
    <t>Actas de Reunión</t>
  </si>
  <si>
    <t>Realizar 4 capacitaciones a los Supervisores y lideres de procesos para socializar el Manual de Contratación</t>
  </si>
  <si>
    <t>Memorias y Actas de socialización; mesa de trabajo por teams</t>
  </si>
  <si>
    <t>Socializar la documentación del Sistema de Gestión de Calidad correspondiente al Sistema de Gestión Ambiental</t>
  </si>
  <si>
    <t>Correo y/o oficio de respuesta a las partes interesadas</t>
  </si>
  <si>
    <t>Realizar las obras de las Oficinas de Registro de   Yopal, sonson, Sabanalarga, San Vicente del Chucuri y Silvia incluida el suministro y dotación de mobiliario.</t>
  </si>
  <si>
    <t xml:space="preserve">Realizar las obras de construcción </t>
  </si>
  <si>
    <t xml:space="preserve">Acta de recibo final de las obras de construcción </t>
  </si>
  <si>
    <t xml:space="preserve">Realizar la interventoría a las obras </t>
  </si>
  <si>
    <t xml:space="preserve">Informe final de interventoría </t>
  </si>
  <si>
    <t xml:space="preserve">Realizar el suministro de muebles </t>
  </si>
  <si>
    <t xml:space="preserve">Acta de recibo final de los muebles suministrados </t>
  </si>
  <si>
    <t xml:space="preserve">Obras de reforzamiento de la orip Ibagué </t>
  </si>
  <si>
    <t>(1) Acta de recibo final del reforzamiento estructural de la Orip de Ibagué</t>
  </si>
  <si>
    <t xml:space="preserve">Realizar la interventoría a las obras de reforzamiento </t>
  </si>
  <si>
    <t xml:space="preserve">(1) Informe final de la interventoría </t>
  </si>
  <si>
    <t>Realizar la dotación de la infraestructura mejorada Orip Ibagué</t>
  </si>
  <si>
    <t>(1) Actas de recibo final de entrega del inmueble a satisfacción</t>
  </si>
  <si>
    <t xml:space="preserve">Realizar los estudios y diseños técnicos  Para las Orip Anserma, Gacheta, Pereira, Chaparral y Guamo </t>
  </si>
  <si>
    <t xml:space="preserve">(1) Informe con los estudios y diseños técnicos de las cinco (5) Orip. </t>
  </si>
  <si>
    <t>Realizar la interventoría a los estudios y diseños técnicos</t>
  </si>
  <si>
    <t>(1) Informe final de la interventoría de las cinco (5) Orip.</t>
  </si>
  <si>
    <t>(1) informe con (5) Licencias de construcción</t>
  </si>
  <si>
    <t xml:space="preserve">Mantenimiento de 12 Orip (Montelibano, Santa Marta, Medellín Norte, Aguadas, Manizales, Bolívar-Cauca, Popayán, La Cruz, Soata, Cúcuta, Honda y Purificación. </t>
  </si>
  <si>
    <t xml:space="preserve">Realizar la interventoría a las obras de mantenimiento mayor </t>
  </si>
  <si>
    <t xml:space="preserve">Ejecutar el suministro e instalación de muebles en 12 Orip (Montelibano, Santa Marta, Medellín Norte, Aguadas, Manizales, Bolívar-Cauca, Popayán, La Cruz, Soata, Cúcuta, Honda y Purificación. </t>
  </si>
  <si>
    <t>(1) informe con (12) Actas de recibo final de entrega de los inmuebles a satisfacción</t>
  </si>
  <si>
    <t xml:space="preserve">Plan de Dependencia Dirección Administrativa y Financiera </t>
  </si>
  <si>
    <t>Actualización de la Gestión Contable 
DAF-PAG-02</t>
  </si>
  <si>
    <t>Proyectar el documento de actualización de Políticas Contables y de Operación al Comité Técnico de Sostenibilidad Contable</t>
  </si>
  <si>
    <t>Documento de Políticas Contables y/ o Operación</t>
  </si>
  <si>
    <t>Elaborar  el informe de Análisis de las diferencias presentadas mensual y acumuladas de los Ingresos Misionales SIR y FOLIO versus Estados Financieros</t>
  </si>
  <si>
    <t xml:space="preserve">Informe de Análisis de las diferencias presentadas mensual y acumuladas de los Ingresos Misionales SIR y FOLIO versus Estados Financieros </t>
  </si>
  <si>
    <t>Grupo de Tesorería</t>
  </si>
  <si>
    <t xml:space="preserve">Actualizar el documento Manual de Lineamientos para la Gestión de Tesorería de la Entidad, según los nuevos procedimientos actualizados y la necesidad de registrar información detallada de los mismos en este documento. </t>
  </si>
  <si>
    <t>Un (1)  Manual   para la Gestión de Tesorería de la SNR actualizado y validado por SGC</t>
  </si>
  <si>
    <t>Actualizar los Instrumentos Archivísticos de la Entidad</t>
  </si>
  <si>
    <t>Aplicar los procesos de intervención archivística  en seis (6) oficinas de la SNR.</t>
  </si>
  <si>
    <t>Dirección Regional Andina</t>
  </si>
  <si>
    <t>Realizar seguimiento a la ejecución de los contratos de obra, que sean aprobados mediante el plan anual de adquisición PAA.</t>
  </si>
  <si>
    <t>dos (2)diagnósticos</t>
  </si>
  <si>
    <t>Socializar en el 100% de las ORIP de la jurisdicción los los tiempos de respuesta ante el tratamiento de las devoluciones de dinero</t>
  </si>
  <si>
    <t xml:space="preserve">Sensibilizar a las ORIP respecto al cumplimiento de tiempos en el tramite de devolución </t>
  </si>
  <si>
    <t>Dirección Regional Caribe</t>
  </si>
  <si>
    <t>Socializar en el 100% de las ORIP de la jurisdicción de la Regional caribe, los impacto y tratamiento de las devoluciones de dinero</t>
  </si>
  <si>
    <t>Realizar diagnósticos de las causales de rechazos de devolución de dinero de las ORIP de la jurisdicción Regional</t>
  </si>
  <si>
    <t>Oficios y/o Correos electrónicos</t>
  </si>
  <si>
    <t>Tres (3) Actas de Seguimiento</t>
  </si>
  <si>
    <t>Dirección Regional Orinoquia</t>
  </si>
  <si>
    <t>Socializar con las ORIP de la jurisdicción los impacto y tratamiento de las devoluciones de dinero</t>
  </si>
  <si>
    <t>Realizar diagnósticos de las causales de devolución de las ORIP de la jurisdicción Regional</t>
  </si>
  <si>
    <t>Sensibilizar a las ORIP respecto de las causas de devolución y sus posibles soluciones</t>
  </si>
  <si>
    <t xml:space="preserve"> Evaluar el comportamiento del sistema de gestión contable de cada una de las ORIP de la jurisdicción</t>
  </si>
  <si>
    <t>Correo electrónicos y reuniones virtuales</t>
  </si>
  <si>
    <t>Dirección Regional Pacifico</t>
  </si>
  <si>
    <t>Fortalecer el Sistema de Gestión de Calidad en cada una de las ORIP de la jurisdicción de la Dirección Regional</t>
  </si>
  <si>
    <t>Establecer campañas de sensibilización en el manejo de la pagina web, intranet y plataforma SISG, especialmente en el conocimiento de la misión, visión, objetivos y políticas de calidad de la SNR.</t>
  </si>
  <si>
    <t>Campañas de socialización y sensibilización</t>
  </si>
  <si>
    <t>Fortalecer las competencias y habilidades de los funcionarios en el Sistema de Gestión de la Calidad, teniendo en cuenta los diferentes medios  y canales de comunicación.</t>
  </si>
  <si>
    <t>Correos electrónico</t>
  </si>
  <si>
    <t>Realizar seguimiento, medición, análisis y evaluación de los indicadores de gestión, matriz de riesgos,  de acuerdo con la periodicidad establecida, con el fin de cumplir con los objetivos planificados y tener un mejoramiento continuo en las ORIP.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</si>
</sst>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23"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rgb="FF000000"/>
      <name val="Calibri"/>
      <family val="2"/>
      <scheme val="minor"/>
    </font>
    <font>
      <sz val="10"/>
      <color theme="1"/>
      <name val="Calibri"/>
      <family val="2"/>
    </font>
    <font>
      <sz val="10"/>
      <name val="Calibri"/>
      <family val="2"/>
    </font>
    <font>
      <sz val="10"/>
      <color rgb="FF000000"/>
      <name val="Calibri"/>
      <family val="2"/>
    </font>
    <font>
      <sz val="10"/>
      <color rgb="FF000000"/>
      <name val="Calibri"/>
      <family val="2"/>
    </font>
    <font>
      <sz val="10"/>
      <color rgb="FFC00000"/>
      <name val="Calibri"/>
      <family val="2"/>
    </font>
    <font>
      <sz val="10"/>
      <name val="Calibri"/>
      <family val="2"/>
    </font>
    <font>
      <b/>
      <sz val="10"/>
      <color rgb="FFC00000"/>
      <name val="Calibri"/>
      <family val="2"/>
    </font>
    <font>
      <b/>
      <sz val="10"/>
      <color theme="1"/>
      <name val="Calibri"/>
      <family val="2"/>
    </font>
    <font>
      <b/>
      <sz val="10"/>
      <name val="Calibri"/>
      <family val="2"/>
    </font>
    <font>
      <sz val="9"/>
      <name val="Arial"/>
      <family val="2"/>
    </font>
    <font>
      <sz val="10"/>
      <name val="Arial"/>
      <family val="2"/>
    </font>
    <font>
      <sz val="9"/>
      <color rgb="FF000000"/>
      <name val="Arial"/>
      <family val="2"/>
    </font>
    <font>
      <sz val="9"/>
      <color rgb="FF000000"/>
      <name val="Calibri"/>
      <family val="2"/>
    </font>
    <font>
      <sz val="9"/>
      <name val="Calibri"/>
      <family val="2"/>
    </font>
    <font>
      <sz val="10"/>
      <color theme="1"/>
      <name val="Calibri"/>
      <family val="2"/>
    </font>
    <font>
      <b/>
      <sz val="9"/>
      <color theme="1"/>
      <name val="Arial"/>
      <family val="2"/>
    </font>
    <font>
      <b/>
      <sz val="10"/>
      <color theme="0"/>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9" fontId="5"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vertical="center"/>
    </xf>
    <xf numFmtId="0" fontId="3"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left" vertical="center"/>
    </xf>
    <xf numFmtId="0" fontId="14" fillId="0" borderId="1" xfId="0" applyFont="1" applyBorder="1" applyAlignment="1">
      <alignment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2" applyFont="1" applyFill="1" applyBorder="1" applyAlignment="1">
      <alignment horizontal="center" vertical="center" wrapText="1"/>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9" fontId="8" fillId="0" borderId="1" xfId="2" applyFont="1" applyFill="1" applyBorder="1" applyAlignment="1">
      <alignment horizontal="center" vertical="center" wrapText="1"/>
    </xf>
    <xf numFmtId="9" fontId="2" fillId="0" borderId="1" xfId="2" applyFont="1" applyFill="1" applyBorder="1" applyAlignment="1">
      <alignment horizontal="center" vertical="center"/>
    </xf>
    <xf numFmtId="9" fontId="5" fillId="0" borderId="1" xfId="0" applyNumberFormat="1" applyFont="1" applyFill="1" applyBorder="1" applyAlignment="1">
      <alignment horizontal="center" vertical="center"/>
    </xf>
    <xf numFmtId="9" fontId="4"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41" fontId="2"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Fill="1" applyBorder="1" applyAlignment="1">
      <alignment vertical="center" wrapText="1"/>
    </xf>
    <xf numFmtId="0" fontId="3" fillId="0" borderId="3" xfId="0" applyFont="1" applyFill="1" applyBorder="1" applyAlignment="1">
      <alignment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vertical="center" wrapText="1"/>
    </xf>
    <xf numFmtId="0" fontId="20" fillId="0" borderId="0" xfId="0" applyFont="1" applyFill="1" applyAlignment="1">
      <alignment horizontal="center" vertical="center"/>
    </xf>
    <xf numFmtId="0" fontId="20" fillId="0" borderId="2"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4" fillId="0" borderId="3" xfId="0" applyFont="1" applyBorder="1" applyAlignment="1">
      <alignment horizontal="center" vertical="center"/>
    </xf>
    <xf numFmtId="0" fontId="2" fillId="0" borderId="4" xfId="0" applyFont="1" applyFill="1" applyBorder="1" applyAlignment="1">
      <alignment vertical="center" wrapText="1"/>
    </xf>
    <xf numFmtId="0" fontId="3" fillId="0" borderId="4" xfId="0" applyFont="1" applyFill="1" applyBorder="1" applyAlignment="1">
      <alignment vertical="center" wrapText="1"/>
    </xf>
    <xf numFmtId="0" fontId="2" fillId="0" borderId="5" xfId="0" applyFont="1" applyFill="1" applyBorder="1" applyAlignment="1">
      <alignment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xf numFmtId="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xf>
    <xf numFmtId="9" fontId="2"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3" fillId="0" borderId="4" xfId="0" applyFont="1" applyFill="1" applyBorder="1" applyAlignment="1">
      <alignment horizontal="left" vertical="center" wrapText="1"/>
    </xf>
    <xf numFmtId="9" fontId="2" fillId="0" borderId="3"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0" fillId="0" borderId="0" xfId="0" applyFont="1" applyFill="1" applyAlignment="1">
      <alignment vertical="center"/>
    </xf>
    <xf numFmtId="0" fontId="0" fillId="2" borderId="0" xfId="0" applyFill="1" applyAlignment="1">
      <alignment vertical="center" wrapText="1"/>
    </xf>
    <xf numFmtId="0" fontId="0" fillId="0" borderId="0" xfId="0" applyAlignment="1">
      <alignment vertical="center"/>
    </xf>
    <xf numFmtId="0" fontId="20" fillId="0" borderId="0" xfId="0" applyFont="1" applyFill="1" applyAlignment="1">
      <alignment horizontal="left" vertical="center" wrapText="1"/>
    </xf>
    <xf numFmtId="0" fontId="20" fillId="0" borderId="2"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vertical="center"/>
    </xf>
    <xf numFmtId="0" fontId="0" fillId="4" borderId="0" xfId="0" applyFill="1" applyAlignment="1">
      <alignment vertical="center" wrapText="1"/>
    </xf>
    <xf numFmtId="0" fontId="0" fillId="4" borderId="0" xfId="0" applyFill="1" applyAlignment="1">
      <alignment vertical="center"/>
    </xf>
    <xf numFmtId="0" fontId="15" fillId="0" borderId="1" xfId="0" applyFont="1" applyFill="1" applyBorder="1" applyAlignment="1">
      <alignment vertical="center" wrapText="1"/>
    </xf>
    <xf numFmtId="9" fontId="14" fillId="0" borderId="1" xfId="0" applyNumberFormat="1"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Fill="1" applyBorder="1" applyAlignment="1">
      <alignment vertical="center" wrapText="1"/>
    </xf>
    <xf numFmtId="9" fontId="16"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7" fillId="0" borderId="1" xfId="0" applyFont="1" applyBorder="1" applyAlignment="1">
      <alignment vertical="center" wrapText="1"/>
    </xf>
    <xf numFmtId="0" fontId="17" fillId="0" borderId="1" xfId="0" applyFont="1" applyFill="1" applyBorder="1" applyAlignment="1">
      <alignment vertical="center" wrapText="1"/>
    </xf>
    <xf numFmtId="9" fontId="17"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0" fillId="0" borderId="0" xfId="0" applyAlignment="1">
      <alignment horizontal="left" vertical="center"/>
    </xf>
    <xf numFmtId="9" fontId="2" fillId="0" borderId="5"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9" fontId="3" fillId="0" borderId="4" xfId="2" applyFont="1" applyFill="1" applyBorder="1" applyAlignment="1">
      <alignment horizontal="center" vertical="center" wrapText="1"/>
    </xf>
    <xf numFmtId="9" fontId="3" fillId="0" borderId="3" xfId="2"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2" fillId="0" borderId="4" xfId="2" applyFont="1" applyFill="1" applyBorder="1" applyAlignment="1">
      <alignment horizontal="center" vertical="center" wrapText="1"/>
    </xf>
    <xf numFmtId="9" fontId="2" fillId="0" borderId="5" xfId="2" applyFont="1" applyFill="1" applyBorder="1" applyAlignment="1">
      <alignment horizontal="center" vertical="center" wrapText="1"/>
    </xf>
    <xf numFmtId="9" fontId="2" fillId="0" borderId="3" xfId="2"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9" fontId="2" fillId="4" borderId="4" xfId="2" applyFont="1" applyFill="1" applyBorder="1" applyAlignment="1">
      <alignment horizontal="center" vertical="center"/>
    </xf>
    <xf numFmtId="9" fontId="2" fillId="4" borderId="3" xfId="2" applyFont="1" applyFill="1" applyBorder="1" applyAlignment="1">
      <alignment horizontal="center" vertical="center"/>
    </xf>
    <xf numFmtId="9" fontId="8" fillId="0" borderId="4" xfId="2" applyFont="1" applyFill="1" applyBorder="1" applyAlignment="1">
      <alignment horizontal="center" vertical="center" wrapText="1"/>
    </xf>
    <xf numFmtId="9" fontId="8" fillId="0" borderId="5" xfId="2" applyFont="1" applyFill="1" applyBorder="1" applyAlignment="1">
      <alignment horizontal="center" vertical="center" wrapText="1"/>
    </xf>
    <xf numFmtId="9" fontId="8" fillId="0" borderId="3" xfId="2" applyFont="1" applyFill="1" applyBorder="1" applyAlignment="1">
      <alignment horizontal="center" vertical="center" wrapText="1"/>
    </xf>
    <xf numFmtId="9" fontId="4" fillId="0" borderId="4" xfId="2" applyFont="1" applyFill="1" applyBorder="1" applyAlignment="1">
      <alignment horizontal="center" vertical="center" wrapText="1"/>
    </xf>
    <xf numFmtId="9" fontId="4" fillId="0" borderId="3" xfId="2" applyFont="1" applyFill="1" applyBorder="1" applyAlignment="1">
      <alignment horizontal="center" vertical="center" wrapText="1"/>
    </xf>
    <xf numFmtId="9" fontId="2" fillId="4" borderId="4" xfId="0" applyNumberFormat="1" applyFont="1" applyFill="1" applyBorder="1" applyAlignment="1">
      <alignment horizontal="center" vertical="center" wrapText="1"/>
    </xf>
    <xf numFmtId="9" fontId="2" fillId="4" borderId="5" xfId="0" applyNumberFormat="1"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9" fontId="2" fillId="4" borderId="4" xfId="0" applyNumberFormat="1" applyFont="1" applyFill="1" applyBorder="1" applyAlignment="1">
      <alignment horizontal="center" vertical="center"/>
    </xf>
    <xf numFmtId="9" fontId="2" fillId="4" borderId="3" xfId="0" applyNumberFormat="1" applyFont="1" applyFill="1" applyBorder="1" applyAlignment="1">
      <alignment horizontal="center" vertical="center"/>
    </xf>
    <xf numFmtId="9" fontId="2" fillId="4" borderId="5" xfId="2" applyFont="1" applyFill="1" applyBorder="1" applyAlignment="1">
      <alignment horizontal="center" vertical="center"/>
    </xf>
    <xf numFmtId="9" fontId="2" fillId="0" borderId="4" xfId="2" applyFont="1" applyFill="1" applyBorder="1" applyAlignment="1">
      <alignment horizontal="center" vertical="center"/>
    </xf>
    <xf numFmtId="9" fontId="2" fillId="0" borderId="3" xfId="2" applyFont="1" applyFill="1" applyBorder="1" applyAlignment="1">
      <alignment horizontal="center" vertical="center"/>
    </xf>
    <xf numFmtId="9" fontId="6" fillId="0" borderId="4" xfId="0" applyNumberFormat="1" applyFont="1" applyFill="1" applyBorder="1" applyAlignment="1">
      <alignment horizontal="center" vertical="center"/>
    </xf>
    <xf numFmtId="9" fontId="6" fillId="0" borderId="5" xfId="0"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9" fontId="2" fillId="0" borderId="5" xfId="2" applyFont="1" applyFill="1" applyBorder="1" applyAlignment="1">
      <alignment horizontal="center" vertical="center"/>
    </xf>
    <xf numFmtId="9" fontId="8" fillId="0" borderId="4" xfId="2" applyFont="1" applyFill="1" applyBorder="1" applyAlignment="1">
      <alignment horizontal="center" vertical="center"/>
    </xf>
    <xf numFmtId="9" fontId="8" fillId="0" borderId="3" xfId="2" applyFont="1" applyFill="1" applyBorder="1" applyAlignment="1">
      <alignment horizontal="center" vertical="center"/>
    </xf>
    <xf numFmtId="9" fontId="8" fillId="0" borderId="5" xfId="2" applyFont="1" applyFill="1" applyBorder="1" applyAlignment="1">
      <alignment horizontal="center" vertical="center"/>
    </xf>
    <xf numFmtId="9" fontId="6" fillId="0" borderId="4"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5" fillId="0" borderId="4" xfId="2" applyFont="1" applyFill="1" applyBorder="1" applyAlignment="1">
      <alignment horizontal="center" vertical="center" wrapText="1"/>
    </xf>
    <xf numFmtId="9" fontId="5" fillId="0" borderId="5" xfId="2" applyFont="1" applyFill="1" applyBorder="1" applyAlignment="1">
      <alignment horizontal="center" vertical="center" wrapText="1"/>
    </xf>
    <xf numFmtId="9" fontId="5" fillId="0" borderId="3" xfId="2"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9" fontId="16" fillId="0" borderId="4" xfId="2" applyFont="1" applyFill="1" applyBorder="1" applyAlignment="1">
      <alignment horizontal="center" vertical="center" wrapText="1"/>
    </xf>
    <xf numFmtId="9" fontId="16" fillId="0" borderId="5" xfId="2" applyFont="1" applyFill="1" applyBorder="1" applyAlignment="1">
      <alignment horizontal="center" vertical="center" wrapText="1"/>
    </xf>
    <xf numFmtId="9" fontId="16" fillId="0" borderId="3" xfId="2" applyFont="1" applyFill="1" applyBorder="1" applyAlignment="1">
      <alignment horizontal="center" vertical="center" wrapText="1"/>
    </xf>
    <xf numFmtId="9" fontId="17" fillId="0" borderId="4" xfId="2" applyFont="1" applyFill="1" applyBorder="1" applyAlignment="1">
      <alignment horizontal="center" vertical="center" wrapText="1"/>
    </xf>
    <xf numFmtId="9" fontId="17" fillId="0" borderId="5" xfId="2" applyFont="1" applyFill="1" applyBorder="1" applyAlignment="1">
      <alignment horizontal="center" vertical="center" wrapText="1"/>
    </xf>
    <xf numFmtId="9" fontId="17" fillId="0" borderId="3" xfId="2" applyFont="1" applyFill="1" applyBorder="1" applyAlignment="1">
      <alignment horizontal="center" vertical="center" wrapText="1"/>
    </xf>
    <xf numFmtId="9" fontId="14" fillId="0" borderId="4" xfId="2" applyFont="1" applyFill="1" applyBorder="1" applyAlignment="1">
      <alignment horizontal="center" vertical="center" wrapText="1"/>
    </xf>
    <xf numFmtId="9" fontId="14" fillId="0" borderId="3" xfId="2" applyFont="1" applyFill="1" applyBorder="1" applyAlignment="1">
      <alignment horizontal="center" vertical="center" wrapText="1"/>
    </xf>
    <xf numFmtId="9" fontId="14" fillId="0" borderId="5" xfId="2" applyFont="1" applyFill="1" applyBorder="1" applyAlignment="1">
      <alignment horizontal="center" vertical="center"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1</xdr:row>
      <xdr:rowOff>47626</xdr:rowOff>
    </xdr:from>
    <xdr:to>
      <xdr:col>1</xdr:col>
      <xdr:colOff>2690812</xdr:colOff>
      <xdr:row>4</xdr:row>
      <xdr:rowOff>11907</xdr:rowOff>
    </xdr:to>
    <xdr:pic>
      <xdr:nvPicPr>
        <xdr:cNvPr id="2" name="Imagen 1">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2843" y="238126"/>
          <a:ext cx="2595563" cy="773906"/>
        </a:xfrm>
        <a:prstGeom prst="rect">
          <a:avLst/>
        </a:prstGeom>
        <a:noFill/>
        <a:ln>
          <a:noFill/>
        </a:ln>
      </xdr:spPr>
    </xdr:pic>
    <xdr:clientData/>
  </xdr:twoCellAnchor>
  <xdr:twoCellAnchor editAs="oneCell">
    <xdr:from>
      <xdr:col>6</xdr:col>
      <xdr:colOff>71437</xdr:colOff>
      <xdr:row>1</xdr:row>
      <xdr:rowOff>71437</xdr:rowOff>
    </xdr:from>
    <xdr:to>
      <xdr:col>11</xdr:col>
      <xdr:colOff>161901</xdr:colOff>
      <xdr:row>3</xdr:row>
      <xdr:rowOff>215466</xdr:rowOff>
    </xdr:to>
    <xdr:pic>
      <xdr:nvPicPr>
        <xdr:cNvPr id="3" name="Imagen 2" descr="Recurso 24-100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76218" y="261937"/>
          <a:ext cx="2422389" cy="52502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21"/>
  <sheetViews>
    <sheetView showGridLines="0" tabSelected="1" zoomScaleNormal="100" workbookViewId="0">
      <pane ySplit="5" topLeftCell="A126" activePane="bottomLeft" state="frozen"/>
      <selection pane="bottomLeft" activeCell="B11" sqref="B11"/>
    </sheetView>
  </sheetViews>
  <sheetFormatPr baseColWidth="10" defaultColWidth="11.42578125" defaultRowHeight="15" x14ac:dyDescent="0.25"/>
  <cols>
    <col min="1" max="1" width="54.140625" style="128" customWidth="1"/>
    <col min="2" max="2" width="115.5703125" style="128" customWidth="1"/>
    <col min="3" max="3" width="13.5703125" style="17" customWidth="1"/>
    <col min="4" max="4" width="100.28515625" style="109" customWidth="1"/>
    <col min="5" max="5" width="11.42578125" style="17"/>
    <col min="6" max="6" width="45.5703125" style="17" customWidth="1"/>
    <col min="7" max="10" width="6.85546875" style="17" bestFit="1" customWidth="1"/>
    <col min="11" max="12" width="7.42578125" style="17" bestFit="1" customWidth="1"/>
    <col min="13" max="13" width="6.85546875" style="17" bestFit="1" customWidth="1"/>
    <col min="14" max="14" width="7.42578125" style="17" bestFit="1" customWidth="1"/>
    <col min="15" max="15" width="6.85546875" style="17" bestFit="1" customWidth="1"/>
    <col min="16" max="17" width="7.42578125" style="17" bestFit="1" customWidth="1"/>
    <col min="18" max="18" width="6.85546875" style="17" bestFit="1" customWidth="1"/>
    <col min="19" max="19" width="40.5703125" style="17" customWidth="1"/>
    <col min="20" max="85" width="11.42578125" style="108"/>
    <col min="86" max="16384" width="11.42578125" style="109"/>
  </cols>
  <sheetData>
    <row r="1" spans="1:85" x14ac:dyDescent="0.25">
      <c r="A1" s="107" t="s">
        <v>703</v>
      </c>
      <c r="B1" s="107"/>
      <c r="C1" s="107"/>
      <c r="D1" s="107"/>
      <c r="E1" s="76"/>
      <c r="F1" s="76"/>
      <c r="G1" s="76"/>
      <c r="H1" s="76"/>
      <c r="I1" s="76"/>
      <c r="J1" s="76"/>
      <c r="K1" s="76"/>
      <c r="L1" s="76"/>
      <c r="M1" s="76"/>
      <c r="N1" s="76"/>
      <c r="O1" s="76"/>
      <c r="P1" s="76"/>
      <c r="Q1" s="76"/>
      <c r="R1" s="76"/>
      <c r="S1" s="107"/>
    </row>
    <row r="2" spans="1:85" x14ac:dyDescent="0.25">
      <c r="A2" s="107" t="s">
        <v>704</v>
      </c>
      <c r="B2" s="107"/>
      <c r="C2" s="107"/>
      <c r="D2" s="107"/>
      <c r="E2" s="76"/>
      <c r="F2" s="76"/>
      <c r="G2" s="76"/>
      <c r="H2" s="76"/>
      <c r="I2" s="76"/>
      <c r="J2" s="76"/>
      <c r="K2" s="76"/>
      <c r="L2" s="76"/>
      <c r="M2" s="76"/>
      <c r="N2" s="76"/>
      <c r="O2" s="76"/>
      <c r="P2" s="76"/>
      <c r="Q2" s="76"/>
      <c r="R2" s="76"/>
      <c r="S2" s="107"/>
    </row>
    <row r="3" spans="1:85" x14ac:dyDescent="0.25">
      <c r="A3" s="107" t="s">
        <v>705</v>
      </c>
      <c r="B3" s="107"/>
      <c r="C3" s="107"/>
      <c r="D3" s="107"/>
      <c r="E3" s="76"/>
      <c r="F3" s="76"/>
      <c r="G3" s="76"/>
      <c r="H3" s="76"/>
      <c r="I3" s="76"/>
      <c r="J3" s="76"/>
      <c r="K3" s="76"/>
      <c r="L3" s="76"/>
      <c r="M3" s="76"/>
      <c r="N3" s="76"/>
      <c r="O3" s="76"/>
      <c r="P3" s="76"/>
      <c r="Q3" s="76"/>
      <c r="R3" s="76"/>
      <c r="S3" s="107"/>
    </row>
    <row r="4" spans="1:85" ht="33.75" customHeight="1" thickBot="1" x14ac:dyDescent="0.3">
      <c r="A4" s="110" t="s">
        <v>746</v>
      </c>
      <c r="B4" s="111"/>
      <c r="C4" s="111"/>
      <c r="D4" s="111"/>
      <c r="E4" s="77"/>
      <c r="F4" s="77"/>
      <c r="G4" s="77"/>
      <c r="H4" s="77"/>
      <c r="I4" s="77"/>
      <c r="J4" s="77"/>
      <c r="K4" s="77"/>
      <c r="L4" s="77"/>
      <c r="M4" s="77"/>
      <c r="N4" s="77"/>
      <c r="O4" s="77"/>
      <c r="P4" s="77"/>
      <c r="Q4" s="77"/>
      <c r="R4" s="77"/>
      <c r="S4" s="111"/>
    </row>
    <row r="5" spans="1:85" s="17" customFormat="1" ht="30" customHeight="1" thickBot="1" x14ac:dyDescent="0.3">
      <c r="A5" s="82" t="s">
        <v>738</v>
      </c>
      <c r="B5" s="82" t="s">
        <v>0</v>
      </c>
      <c r="C5" s="83" t="s">
        <v>1</v>
      </c>
      <c r="D5" s="82" t="s">
        <v>2</v>
      </c>
      <c r="E5" s="82" t="s">
        <v>3</v>
      </c>
      <c r="F5" s="82" t="s">
        <v>4</v>
      </c>
      <c r="G5" s="82" t="s">
        <v>5</v>
      </c>
      <c r="H5" s="82" t="s">
        <v>6</v>
      </c>
      <c r="I5" s="82" t="s">
        <v>7</v>
      </c>
      <c r="J5" s="82" t="s">
        <v>8</v>
      </c>
      <c r="K5" s="82" t="s">
        <v>9</v>
      </c>
      <c r="L5" s="82" t="s">
        <v>10</v>
      </c>
      <c r="M5" s="82" t="s">
        <v>11</v>
      </c>
      <c r="N5" s="82" t="s">
        <v>12</v>
      </c>
      <c r="O5" s="82" t="s">
        <v>13</v>
      </c>
      <c r="P5" s="82" t="s">
        <v>14</v>
      </c>
      <c r="Q5" s="82" t="s">
        <v>15</v>
      </c>
      <c r="R5" s="82" t="s">
        <v>16</v>
      </c>
      <c r="S5" s="82" t="s">
        <v>17</v>
      </c>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row>
    <row r="6" spans="1:85" s="112" customFormat="1" ht="49.5" customHeight="1" x14ac:dyDescent="0.25">
      <c r="A6" s="69" t="s">
        <v>675</v>
      </c>
      <c r="B6" s="70" t="s">
        <v>18</v>
      </c>
      <c r="C6" s="129">
        <v>0.25</v>
      </c>
      <c r="D6" s="65" t="s">
        <v>747</v>
      </c>
      <c r="E6" s="103">
        <v>0.3</v>
      </c>
      <c r="F6" s="67" t="s">
        <v>19</v>
      </c>
      <c r="G6" s="67"/>
      <c r="H6" s="67"/>
      <c r="I6" s="67"/>
      <c r="J6" s="67"/>
      <c r="K6" s="67"/>
      <c r="L6" s="67"/>
      <c r="M6" s="67">
        <v>1</v>
      </c>
      <c r="N6" s="67"/>
      <c r="O6" s="67"/>
      <c r="P6" s="67"/>
      <c r="Q6" s="67"/>
      <c r="R6" s="67"/>
      <c r="S6" s="84" t="s">
        <v>669</v>
      </c>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row>
    <row r="7" spans="1:85" s="112" customFormat="1" ht="25.5" x14ac:dyDescent="0.25">
      <c r="A7" s="18" t="s">
        <v>675</v>
      </c>
      <c r="B7" s="18" t="s">
        <v>20</v>
      </c>
      <c r="C7" s="129"/>
      <c r="D7" s="1" t="s">
        <v>21</v>
      </c>
      <c r="E7" s="40">
        <v>0.25</v>
      </c>
      <c r="F7" s="46" t="s">
        <v>22</v>
      </c>
      <c r="G7" s="46"/>
      <c r="H7" s="46"/>
      <c r="I7" s="46"/>
      <c r="J7" s="46"/>
      <c r="K7" s="46"/>
      <c r="L7" s="46">
        <v>1</v>
      </c>
      <c r="M7" s="46"/>
      <c r="N7" s="46"/>
      <c r="O7" s="46"/>
      <c r="P7" s="46"/>
      <c r="Q7" s="46"/>
      <c r="R7" s="46"/>
      <c r="S7" s="46" t="s">
        <v>669</v>
      </c>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row>
    <row r="8" spans="1:85" s="112" customFormat="1" ht="25.5" x14ac:dyDescent="0.25">
      <c r="A8" s="18" t="s">
        <v>675</v>
      </c>
      <c r="B8" s="18" t="s">
        <v>20</v>
      </c>
      <c r="C8" s="129"/>
      <c r="D8" s="1" t="s">
        <v>23</v>
      </c>
      <c r="E8" s="40">
        <v>0.2</v>
      </c>
      <c r="F8" s="46" t="s">
        <v>24</v>
      </c>
      <c r="G8" s="46"/>
      <c r="H8" s="46"/>
      <c r="I8" s="46"/>
      <c r="J8" s="46">
        <v>1</v>
      </c>
      <c r="K8" s="46"/>
      <c r="L8" s="46"/>
      <c r="M8" s="46"/>
      <c r="N8" s="46"/>
      <c r="O8" s="46"/>
      <c r="P8" s="46"/>
      <c r="Q8" s="46"/>
      <c r="R8" s="46"/>
      <c r="S8" s="46" t="s">
        <v>669</v>
      </c>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row>
    <row r="9" spans="1:85" s="112" customFormat="1" ht="32.25" customHeight="1" x14ac:dyDescent="0.25">
      <c r="A9" s="18" t="s">
        <v>675</v>
      </c>
      <c r="B9" s="18" t="s">
        <v>20</v>
      </c>
      <c r="C9" s="130"/>
      <c r="D9" s="1" t="s">
        <v>25</v>
      </c>
      <c r="E9" s="40">
        <v>0.25</v>
      </c>
      <c r="F9" s="46" t="s">
        <v>26</v>
      </c>
      <c r="G9" s="46"/>
      <c r="H9" s="46"/>
      <c r="I9" s="46"/>
      <c r="J9" s="46"/>
      <c r="K9" s="46">
        <v>1</v>
      </c>
      <c r="L9" s="46"/>
      <c r="M9" s="46"/>
      <c r="N9" s="46"/>
      <c r="O9" s="46"/>
      <c r="P9" s="46"/>
      <c r="Q9" s="46"/>
      <c r="R9" s="46"/>
      <c r="S9" s="46" t="s">
        <v>669</v>
      </c>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row>
    <row r="10" spans="1:85" s="112" customFormat="1" ht="35.25" customHeight="1" x14ac:dyDescent="0.25">
      <c r="A10" s="18" t="s">
        <v>675</v>
      </c>
      <c r="B10" s="18" t="s">
        <v>27</v>
      </c>
      <c r="C10" s="131">
        <v>0.25</v>
      </c>
      <c r="D10" s="1" t="s">
        <v>28</v>
      </c>
      <c r="E10" s="40">
        <v>0.1</v>
      </c>
      <c r="F10" s="46" t="s">
        <v>29</v>
      </c>
      <c r="G10" s="46"/>
      <c r="H10" s="46"/>
      <c r="I10" s="46"/>
      <c r="J10" s="46"/>
      <c r="K10" s="46"/>
      <c r="L10" s="46"/>
      <c r="M10" s="46"/>
      <c r="N10" s="46"/>
      <c r="O10" s="46"/>
      <c r="P10" s="46"/>
      <c r="Q10" s="46">
        <v>1</v>
      </c>
      <c r="R10" s="46"/>
      <c r="S10" s="56" t="s">
        <v>669</v>
      </c>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row>
    <row r="11" spans="1:85" s="112" customFormat="1" ht="44.25" customHeight="1" x14ac:dyDescent="0.25">
      <c r="A11" s="18" t="s">
        <v>675</v>
      </c>
      <c r="B11" s="18" t="s">
        <v>27</v>
      </c>
      <c r="C11" s="129"/>
      <c r="D11" s="1" t="s">
        <v>30</v>
      </c>
      <c r="E11" s="40">
        <v>0.1</v>
      </c>
      <c r="F11" s="46" t="s">
        <v>31</v>
      </c>
      <c r="G11" s="46"/>
      <c r="H11" s="46"/>
      <c r="I11" s="46"/>
      <c r="J11" s="46"/>
      <c r="K11" s="46"/>
      <c r="L11" s="46">
        <v>1</v>
      </c>
      <c r="M11" s="46"/>
      <c r="N11" s="46"/>
      <c r="O11" s="46"/>
      <c r="P11" s="46"/>
      <c r="Q11" s="46"/>
      <c r="R11" s="46"/>
      <c r="S11" s="56" t="s">
        <v>669</v>
      </c>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row>
    <row r="12" spans="1:85" s="112" customFormat="1" ht="36.75" customHeight="1" x14ac:dyDescent="0.25">
      <c r="A12" s="18" t="s">
        <v>675</v>
      </c>
      <c r="B12" s="18" t="s">
        <v>27</v>
      </c>
      <c r="C12" s="129"/>
      <c r="D12" s="1" t="s">
        <v>32</v>
      </c>
      <c r="E12" s="40">
        <v>0.1</v>
      </c>
      <c r="F12" s="46" t="s">
        <v>31</v>
      </c>
      <c r="G12" s="46"/>
      <c r="H12" s="46"/>
      <c r="I12" s="46"/>
      <c r="J12" s="46"/>
      <c r="K12" s="46">
        <v>1</v>
      </c>
      <c r="L12" s="46"/>
      <c r="M12" s="46"/>
      <c r="N12" s="46"/>
      <c r="O12" s="46"/>
      <c r="P12" s="46"/>
      <c r="Q12" s="46"/>
      <c r="R12" s="46"/>
      <c r="S12" s="56" t="s">
        <v>669</v>
      </c>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row>
    <row r="13" spans="1:85" s="112" customFormat="1" ht="37.5" customHeight="1" x14ac:dyDescent="0.25">
      <c r="A13" s="18" t="s">
        <v>675</v>
      </c>
      <c r="B13" s="18" t="s">
        <v>27</v>
      </c>
      <c r="C13" s="129"/>
      <c r="D13" s="1" t="s">
        <v>33</v>
      </c>
      <c r="E13" s="40">
        <v>0.2</v>
      </c>
      <c r="F13" s="46" t="s">
        <v>31</v>
      </c>
      <c r="G13" s="46"/>
      <c r="H13" s="46"/>
      <c r="I13" s="46"/>
      <c r="J13" s="46"/>
      <c r="K13" s="46"/>
      <c r="L13" s="46"/>
      <c r="M13" s="46">
        <v>1</v>
      </c>
      <c r="N13" s="46"/>
      <c r="O13" s="46"/>
      <c r="P13" s="46"/>
      <c r="Q13" s="46"/>
      <c r="R13" s="46"/>
      <c r="S13" s="56" t="s">
        <v>669</v>
      </c>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row>
    <row r="14" spans="1:85" s="112" customFormat="1" ht="32.25" customHeight="1" x14ac:dyDescent="0.25">
      <c r="A14" s="18" t="s">
        <v>675</v>
      </c>
      <c r="B14" s="18" t="s">
        <v>27</v>
      </c>
      <c r="C14" s="129"/>
      <c r="D14" s="1" t="s">
        <v>34</v>
      </c>
      <c r="E14" s="40">
        <v>0.2</v>
      </c>
      <c r="F14" s="40" t="s">
        <v>35</v>
      </c>
      <c r="G14" s="46"/>
      <c r="H14" s="46"/>
      <c r="I14" s="46"/>
      <c r="J14" s="46"/>
      <c r="K14" s="46"/>
      <c r="L14" s="46"/>
      <c r="M14" s="46"/>
      <c r="N14" s="46">
        <v>1</v>
      </c>
      <c r="O14" s="46"/>
      <c r="P14" s="46"/>
      <c r="Q14" s="46"/>
      <c r="R14" s="46"/>
      <c r="S14" s="56" t="s">
        <v>669</v>
      </c>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row>
    <row r="15" spans="1:85" s="112" customFormat="1" ht="39.75" customHeight="1" x14ac:dyDescent="0.25">
      <c r="A15" s="18" t="s">
        <v>675</v>
      </c>
      <c r="B15" s="18" t="s">
        <v>27</v>
      </c>
      <c r="C15" s="129"/>
      <c r="D15" s="1" t="s">
        <v>36</v>
      </c>
      <c r="E15" s="40">
        <v>0.2</v>
      </c>
      <c r="F15" s="40" t="s">
        <v>37</v>
      </c>
      <c r="G15" s="46"/>
      <c r="H15" s="46"/>
      <c r="I15" s="46"/>
      <c r="J15" s="46"/>
      <c r="K15" s="46"/>
      <c r="L15" s="46"/>
      <c r="M15" s="46"/>
      <c r="N15" s="46"/>
      <c r="O15" s="46"/>
      <c r="P15" s="46">
        <v>1</v>
      </c>
      <c r="Q15" s="46"/>
      <c r="R15" s="46"/>
      <c r="S15" s="56" t="s">
        <v>669</v>
      </c>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row>
    <row r="16" spans="1:85" s="112" customFormat="1" ht="32.25" customHeight="1" x14ac:dyDescent="0.25">
      <c r="A16" s="18" t="s">
        <v>675</v>
      </c>
      <c r="B16" s="18" t="s">
        <v>27</v>
      </c>
      <c r="C16" s="130"/>
      <c r="D16" s="1" t="s">
        <v>38</v>
      </c>
      <c r="E16" s="40">
        <v>0.1</v>
      </c>
      <c r="F16" s="40" t="s">
        <v>39</v>
      </c>
      <c r="G16" s="46"/>
      <c r="H16" s="46"/>
      <c r="I16" s="46"/>
      <c r="J16" s="46"/>
      <c r="K16" s="46"/>
      <c r="L16" s="46"/>
      <c r="M16" s="46"/>
      <c r="N16" s="46"/>
      <c r="O16" s="46">
        <v>1</v>
      </c>
      <c r="P16" s="46"/>
      <c r="Q16" s="46"/>
      <c r="R16" s="46"/>
      <c r="S16" s="56" t="s">
        <v>669</v>
      </c>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row>
    <row r="17" spans="1:85" s="112" customFormat="1" ht="28.5" customHeight="1" x14ac:dyDescent="0.25">
      <c r="A17" s="18" t="s">
        <v>675</v>
      </c>
      <c r="B17" s="18" t="s">
        <v>748</v>
      </c>
      <c r="C17" s="131">
        <v>0.25</v>
      </c>
      <c r="D17" s="1" t="s">
        <v>749</v>
      </c>
      <c r="E17" s="40">
        <v>0.1</v>
      </c>
      <c r="F17" s="46" t="s">
        <v>29</v>
      </c>
      <c r="G17" s="46"/>
      <c r="H17" s="46"/>
      <c r="I17" s="46"/>
      <c r="J17" s="46"/>
      <c r="K17" s="46"/>
      <c r="L17" s="46"/>
      <c r="M17" s="46"/>
      <c r="N17" s="46"/>
      <c r="O17" s="46"/>
      <c r="P17" s="46"/>
      <c r="Q17" s="46">
        <v>1</v>
      </c>
      <c r="R17" s="46"/>
      <c r="S17" s="56" t="s">
        <v>669</v>
      </c>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row>
    <row r="18" spans="1:85" s="112" customFormat="1" ht="39.75" customHeight="1" x14ac:dyDescent="0.25">
      <c r="A18" s="18" t="s">
        <v>675</v>
      </c>
      <c r="B18" s="18" t="s">
        <v>748</v>
      </c>
      <c r="C18" s="129"/>
      <c r="D18" s="1" t="s">
        <v>750</v>
      </c>
      <c r="E18" s="40">
        <v>0.1</v>
      </c>
      <c r="F18" s="46" t="s">
        <v>40</v>
      </c>
      <c r="G18" s="46"/>
      <c r="H18" s="46"/>
      <c r="I18" s="46"/>
      <c r="J18" s="46">
        <v>1</v>
      </c>
      <c r="K18" s="46"/>
      <c r="L18" s="46"/>
      <c r="M18" s="46"/>
      <c r="N18" s="46"/>
      <c r="O18" s="46"/>
      <c r="P18" s="46"/>
      <c r="Q18" s="46"/>
      <c r="R18" s="46"/>
      <c r="S18" s="56" t="s">
        <v>669</v>
      </c>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row>
    <row r="19" spans="1:85" s="112" customFormat="1" ht="41.25" customHeight="1" x14ac:dyDescent="0.25">
      <c r="A19" s="18" t="s">
        <v>675</v>
      </c>
      <c r="B19" s="18" t="s">
        <v>748</v>
      </c>
      <c r="C19" s="129"/>
      <c r="D19" s="1" t="s">
        <v>41</v>
      </c>
      <c r="E19" s="40">
        <v>0.1</v>
      </c>
      <c r="F19" s="46" t="s">
        <v>31</v>
      </c>
      <c r="G19" s="46"/>
      <c r="H19" s="46"/>
      <c r="I19" s="46"/>
      <c r="J19" s="46"/>
      <c r="K19" s="46"/>
      <c r="L19" s="46">
        <v>1</v>
      </c>
      <c r="M19" s="46"/>
      <c r="N19" s="46"/>
      <c r="O19" s="46"/>
      <c r="P19" s="46"/>
      <c r="Q19" s="46"/>
      <c r="R19" s="46"/>
      <c r="S19" s="56" t="s">
        <v>669</v>
      </c>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row>
    <row r="20" spans="1:85" s="112" customFormat="1" ht="53.25" customHeight="1" x14ac:dyDescent="0.25">
      <c r="A20" s="18" t="s">
        <v>675</v>
      </c>
      <c r="B20" s="18" t="s">
        <v>751</v>
      </c>
      <c r="C20" s="129"/>
      <c r="D20" s="1" t="s">
        <v>42</v>
      </c>
      <c r="E20" s="40">
        <v>0.3</v>
      </c>
      <c r="F20" s="46" t="s">
        <v>43</v>
      </c>
      <c r="G20" s="46"/>
      <c r="H20" s="46"/>
      <c r="I20" s="46"/>
      <c r="J20" s="46"/>
      <c r="K20" s="46"/>
      <c r="L20" s="46">
        <v>1</v>
      </c>
      <c r="M20" s="46"/>
      <c r="N20" s="46"/>
      <c r="O20" s="46"/>
      <c r="P20" s="46"/>
      <c r="Q20" s="46"/>
      <c r="R20" s="46"/>
      <c r="S20" s="56" t="s">
        <v>669</v>
      </c>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row>
    <row r="21" spans="1:85" s="112" customFormat="1" ht="38.25" x14ac:dyDescent="0.25">
      <c r="A21" s="18" t="s">
        <v>675</v>
      </c>
      <c r="B21" s="18" t="s">
        <v>751</v>
      </c>
      <c r="C21" s="129"/>
      <c r="D21" s="1" t="s">
        <v>44</v>
      </c>
      <c r="E21" s="40">
        <v>0.2</v>
      </c>
      <c r="F21" s="46" t="s">
        <v>45</v>
      </c>
      <c r="G21" s="46"/>
      <c r="H21" s="46"/>
      <c r="I21" s="46"/>
      <c r="J21" s="46"/>
      <c r="K21" s="46"/>
      <c r="L21" s="46"/>
      <c r="M21" s="46"/>
      <c r="N21" s="46"/>
      <c r="O21" s="46">
        <v>1</v>
      </c>
      <c r="P21" s="46"/>
      <c r="Q21" s="46"/>
      <c r="R21" s="46"/>
      <c r="S21" s="56" t="s">
        <v>669</v>
      </c>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row>
    <row r="22" spans="1:85" s="112" customFormat="1" ht="38.25" x14ac:dyDescent="0.25">
      <c r="A22" s="18" t="s">
        <v>675</v>
      </c>
      <c r="B22" s="18" t="s">
        <v>751</v>
      </c>
      <c r="C22" s="130"/>
      <c r="D22" s="1" t="s">
        <v>46</v>
      </c>
      <c r="E22" s="40">
        <v>0.2</v>
      </c>
      <c r="F22" s="46" t="s">
        <v>47</v>
      </c>
      <c r="G22" s="46"/>
      <c r="H22" s="46"/>
      <c r="I22" s="46"/>
      <c r="J22" s="46"/>
      <c r="K22" s="46"/>
      <c r="L22" s="46"/>
      <c r="M22" s="46"/>
      <c r="N22" s="46"/>
      <c r="O22" s="46"/>
      <c r="P22" s="46"/>
      <c r="Q22" s="46">
        <v>1</v>
      </c>
      <c r="R22" s="46"/>
      <c r="S22" s="56" t="s">
        <v>669</v>
      </c>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row>
    <row r="23" spans="1:85" s="112" customFormat="1" ht="36" customHeight="1" x14ac:dyDescent="0.25">
      <c r="A23" s="18" t="s">
        <v>675</v>
      </c>
      <c r="B23" s="18" t="s">
        <v>48</v>
      </c>
      <c r="C23" s="131">
        <v>0.25</v>
      </c>
      <c r="D23" s="1" t="s">
        <v>49</v>
      </c>
      <c r="E23" s="40">
        <v>0.1</v>
      </c>
      <c r="F23" s="46" t="s">
        <v>47</v>
      </c>
      <c r="G23" s="46"/>
      <c r="H23" s="46"/>
      <c r="I23" s="46"/>
      <c r="J23" s="46"/>
      <c r="K23" s="46">
        <v>1</v>
      </c>
      <c r="L23" s="46"/>
      <c r="M23" s="46"/>
      <c r="N23" s="46"/>
      <c r="O23" s="46"/>
      <c r="P23" s="46"/>
      <c r="Q23" s="46"/>
      <c r="R23" s="46"/>
      <c r="S23" s="56" t="s">
        <v>669</v>
      </c>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row>
    <row r="24" spans="1:85" s="112" customFormat="1" ht="35.25" customHeight="1" x14ac:dyDescent="0.25">
      <c r="A24" s="18" t="s">
        <v>675</v>
      </c>
      <c r="B24" s="18" t="s">
        <v>48</v>
      </c>
      <c r="C24" s="129"/>
      <c r="D24" s="1" t="s">
        <v>50</v>
      </c>
      <c r="E24" s="40">
        <v>0.1</v>
      </c>
      <c r="F24" s="46" t="s">
        <v>47</v>
      </c>
      <c r="G24" s="46"/>
      <c r="H24" s="46"/>
      <c r="I24" s="46"/>
      <c r="J24" s="46"/>
      <c r="K24" s="46"/>
      <c r="L24" s="46">
        <v>1</v>
      </c>
      <c r="M24" s="46"/>
      <c r="N24" s="46"/>
      <c r="O24" s="46"/>
      <c r="P24" s="46"/>
      <c r="Q24" s="46"/>
      <c r="R24" s="46"/>
      <c r="S24" s="56" t="s">
        <v>669</v>
      </c>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row>
    <row r="25" spans="1:85" s="112" customFormat="1" ht="36" customHeight="1" x14ac:dyDescent="0.25">
      <c r="A25" s="18" t="s">
        <v>675</v>
      </c>
      <c r="B25" s="18" t="s">
        <v>48</v>
      </c>
      <c r="C25" s="129"/>
      <c r="D25" s="1" t="s">
        <v>51</v>
      </c>
      <c r="E25" s="40">
        <v>0.2</v>
      </c>
      <c r="F25" s="46" t="s">
        <v>31</v>
      </c>
      <c r="G25" s="46"/>
      <c r="H25" s="46"/>
      <c r="I25" s="46"/>
      <c r="J25" s="46"/>
      <c r="K25" s="46"/>
      <c r="L25" s="46"/>
      <c r="M25" s="46">
        <v>1</v>
      </c>
      <c r="N25" s="46"/>
      <c r="O25" s="46"/>
      <c r="P25" s="46"/>
      <c r="Q25" s="46"/>
      <c r="R25" s="46"/>
      <c r="S25" s="56" t="s">
        <v>669</v>
      </c>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row>
    <row r="26" spans="1:85" s="112" customFormat="1" ht="40.5" customHeight="1" x14ac:dyDescent="0.25">
      <c r="A26" s="18" t="s">
        <v>675</v>
      </c>
      <c r="B26" s="18" t="s">
        <v>48</v>
      </c>
      <c r="C26" s="129"/>
      <c r="D26" s="1" t="s">
        <v>52</v>
      </c>
      <c r="E26" s="40">
        <v>0.2</v>
      </c>
      <c r="F26" s="46" t="s">
        <v>31</v>
      </c>
      <c r="G26" s="46"/>
      <c r="H26" s="46"/>
      <c r="I26" s="46"/>
      <c r="J26" s="46"/>
      <c r="K26" s="46"/>
      <c r="L26" s="46"/>
      <c r="M26" s="46"/>
      <c r="N26" s="46">
        <v>1</v>
      </c>
      <c r="O26" s="46"/>
      <c r="P26" s="46"/>
      <c r="Q26" s="46"/>
      <c r="R26" s="46"/>
      <c r="S26" s="56" t="s">
        <v>669</v>
      </c>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row>
    <row r="27" spans="1:85" s="112" customFormat="1" ht="33" customHeight="1" x14ac:dyDescent="0.25">
      <c r="A27" s="18" t="s">
        <v>675</v>
      </c>
      <c r="B27" s="18" t="s">
        <v>48</v>
      </c>
      <c r="C27" s="129"/>
      <c r="D27" s="1" t="s">
        <v>53</v>
      </c>
      <c r="E27" s="40">
        <v>0.2</v>
      </c>
      <c r="F27" s="46" t="s">
        <v>54</v>
      </c>
      <c r="G27" s="46"/>
      <c r="H27" s="46"/>
      <c r="I27" s="46"/>
      <c r="J27" s="46"/>
      <c r="K27" s="46"/>
      <c r="L27" s="46"/>
      <c r="M27" s="46"/>
      <c r="N27" s="46"/>
      <c r="O27" s="46">
        <v>1</v>
      </c>
      <c r="P27" s="46"/>
      <c r="Q27" s="46"/>
      <c r="R27" s="46"/>
      <c r="S27" s="56" t="s">
        <v>669</v>
      </c>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row>
    <row r="28" spans="1:85" s="112" customFormat="1" ht="37.5" customHeight="1" x14ac:dyDescent="0.25">
      <c r="A28" s="18" t="s">
        <v>675</v>
      </c>
      <c r="B28" s="18" t="s">
        <v>48</v>
      </c>
      <c r="C28" s="130"/>
      <c r="D28" s="1" t="s">
        <v>55</v>
      </c>
      <c r="E28" s="40">
        <v>0.2</v>
      </c>
      <c r="F28" s="46" t="s">
        <v>56</v>
      </c>
      <c r="G28" s="46"/>
      <c r="H28" s="46"/>
      <c r="I28" s="46"/>
      <c r="J28" s="46"/>
      <c r="K28" s="46"/>
      <c r="L28" s="46"/>
      <c r="M28" s="46"/>
      <c r="N28" s="46"/>
      <c r="O28" s="46"/>
      <c r="P28" s="46">
        <v>1</v>
      </c>
      <c r="Q28" s="46"/>
      <c r="R28" s="46"/>
      <c r="S28" s="56" t="s">
        <v>669</v>
      </c>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row>
    <row r="29" spans="1:85" s="112" customFormat="1" ht="36" customHeight="1" x14ac:dyDescent="0.25">
      <c r="A29" s="18" t="s">
        <v>752</v>
      </c>
      <c r="B29" s="18" t="s">
        <v>57</v>
      </c>
      <c r="C29" s="131">
        <v>1</v>
      </c>
      <c r="D29" s="1" t="s">
        <v>58</v>
      </c>
      <c r="E29" s="40">
        <v>0.4</v>
      </c>
      <c r="F29" s="46" t="s">
        <v>59</v>
      </c>
      <c r="G29" s="46"/>
      <c r="H29" s="46">
        <v>1</v>
      </c>
      <c r="I29" s="46"/>
      <c r="J29" s="46"/>
      <c r="K29" s="46"/>
      <c r="L29" s="46"/>
      <c r="M29" s="46"/>
      <c r="N29" s="46"/>
      <c r="O29" s="46"/>
      <c r="P29" s="46"/>
      <c r="Q29" s="46"/>
      <c r="R29" s="46"/>
      <c r="S29" s="46" t="s">
        <v>60</v>
      </c>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row>
    <row r="30" spans="1:85" s="112" customFormat="1" ht="28.5" customHeight="1" x14ac:dyDescent="0.25">
      <c r="A30" s="18" t="s">
        <v>752</v>
      </c>
      <c r="B30" s="18" t="s">
        <v>57</v>
      </c>
      <c r="C30" s="129"/>
      <c r="D30" s="1" t="s">
        <v>61</v>
      </c>
      <c r="E30" s="40">
        <v>0.3</v>
      </c>
      <c r="F30" s="46" t="s">
        <v>62</v>
      </c>
      <c r="G30" s="46">
        <v>4</v>
      </c>
      <c r="H30" s="46">
        <v>5</v>
      </c>
      <c r="I30" s="46">
        <v>5</v>
      </c>
      <c r="J30" s="46">
        <v>3</v>
      </c>
      <c r="K30" s="46">
        <v>2</v>
      </c>
      <c r="L30" s="46">
        <v>2</v>
      </c>
      <c r="M30" s="46">
        <v>4</v>
      </c>
      <c r="N30" s="46">
        <v>4</v>
      </c>
      <c r="O30" s="46">
        <v>3</v>
      </c>
      <c r="P30" s="46">
        <v>3</v>
      </c>
      <c r="Q30" s="46"/>
      <c r="R30" s="46"/>
      <c r="S30" s="46" t="str">
        <f t="shared" ref="S30:S31" si="0">S29</f>
        <v>Oficina de Control Interno de Gestión</v>
      </c>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row>
    <row r="31" spans="1:85" s="112" customFormat="1" ht="33" customHeight="1" x14ac:dyDescent="0.25">
      <c r="A31" s="18" t="s">
        <v>752</v>
      </c>
      <c r="B31" s="18" t="s">
        <v>57</v>
      </c>
      <c r="C31" s="130"/>
      <c r="D31" s="1" t="s">
        <v>63</v>
      </c>
      <c r="E31" s="40">
        <v>0.3</v>
      </c>
      <c r="F31" s="46" t="s">
        <v>753</v>
      </c>
      <c r="G31" s="46"/>
      <c r="H31" s="46"/>
      <c r="I31" s="46"/>
      <c r="J31" s="46"/>
      <c r="K31" s="46"/>
      <c r="L31" s="46">
        <v>1</v>
      </c>
      <c r="M31" s="46"/>
      <c r="N31" s="46"/>
      <c r="O31" s="46"/>
      <c r="P31" s="46"/>
      <c r="Q31" s="46"/>
      <c r="R31" s="46">
        <v>1</v>
      </c>
      <c r="S31" s="46" t="str">
        <f t="shared" si="0"/>
        <v>Oficina de Control Interno de Gestión</v>
      </c>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row>
    <row r="32" spans="1:85" s="112" customFormat="1" ht="25.5" customHeight="1" x14ac:dyDescent="0.25">
      <c r="A32" s="18" t="s">
        <v>752</v>
      </c>
      <c r="B32" s="18" t="s">
        <v>64</v>
      </c>
      <c r="C32" s="131">
        <v>1</v>
      </c>
      <c r="D32" s="1" t="s">
        <v>65</v>
      </c>
      <c r="E32" s="40">
        <v>0.5</v>
      </c>
      <c r="F32" s="46" t="s">
        <v>66</v>
      </c>
      <c r="G32" s="46"/>
      <c r="H32" s="46"/>
      <c r="I32" s="46"/>
      <c r="J32" s="46"/>
      <c r="K32" s="46">
        <v>1</v>
      </c>
      <c r="L32" s="46"/>
      <c r="M32" s="46"/>
      <c r="N32" s="46"/>
      <c r="O32" s="46">
        <v>1</v>
      </c>
      <c r="P32" s="46"/>
      <c r="Q32" s="46"/>
      <c r="R32" s="46"/>
      <c r="S32" s="46" t="s">
        <v>60</v>
      </c>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row>
    <row r="33" spans="1:85" s="112" customFormat="1" ht="33.75" customHeight="1" x14ac:dyDescent="0.25">
      <c r="A33" s="18" t="s">
        <v>752</v>
      </c>
      <c r="B33" s="18" t="s">
        <v>64</v>
      </c>
      <c r="C33" s="130"/>
      <c r="D33" s="1" t="s">
        <v>67</v>
      </c>
      <c r="E33" s="40">
        <v>0.5</v>
      </c>
      <c r="F33" s="46" t="s">
        <v>68</v>
      </c>
      <c r="G33" s="46"/>
      <c r="H33" s="46"/>
      <c r="I33" s="46">
        <v>1</v>
      </c>
      <c r="J33" s="46"/>
      <c r="K33" s="46"/>
      <c r="L33" s="46">
        <v>1</v>
      </c>
      <c r="M33" s="46"/>
      <c r="N33" s="46"/>
      <c r="O33" s="46">
        <v>1</v>
      </c>
      <c r="P33" s="46"/>
      <c r="Q33" s="46"/>
      <c r="R33" s="46">
        <v>1</v>
      </c>
      <c r="S33" s="46" t="str">
        <f>S32</f>
        <v>Oficina de Control Interno de Gestión</v>
      </c>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row>
    <row r="34" spans="1:85" s="112" customFormat="1" ht="34.5" customHeight="1" x14ac:dyDescent="0.25">
      <c r="A34" s="2" t="s">
        <v>676</v>
      </c>
      <c r="B34" s="2" t="s">
        <v>745</v>
      </c>
      <c r="C34" s="131">
        <v>0.15</v>
      </c>
      <c r="D34" s="1" t="s">
        <v>706</v>
      </c>
      <c r="E34" s="66">
        <v>0.2</v>
      </c>
      <c r="F34" s="46" t="s">
        <v>69</v>
      </c>
      <c r="G34" s="46"/>
      <c r="H34" s="46"/>
      <c r="I34" s="46"/>
      <c r="J34" s="46"/>
      <c r="K34" s="46"/>
      <c r="L34" s="46">
        <v>1</v>
      </c>
      <c r="M34" s="46"/>
      <c r="N34" s="46"/>
      <c r="O34" s="46"/>
      <c r="P34" s="46"/>
      <c r="Q34" s="46"/>
      <c r="R34" s="46"/>
      <c r="S34" s="46" t="s">
        <v>754</v>
      </c>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row>
    <row r="35" spans="1:85" s="112" customFormat="1" ht="43.5" customHeight="1" x14ac:dyDescent="0.25">
      <c r="A35" s="2" t="s">
        <v>676</v>
      </c>
      <c r="B35" s="2" t="s">
        <v>745</v>
      </c>
      <c r="C35" s="129"/>
      <c r="D35" s="1" t="s">
        <v>707</v>
      </c>
      <c r="E35" s="66">
        <v>0.2</v>
      </c>
      <c r="F35" s="46" t="s">
        <v>69</v>
      </c>
      <c r="G35" s="46"/>
      <c r="H35" s="46"/>
      <c r="I35" s="46"/>
      <c r="J35" s="46"/>
      <c r="K35" s="46"/>
      <c r="L35" s="46"/>
      <c r="M35" s="46">
        <v>1</v>
      </c>
      <c r="N35" s="46"/>
      <c r="O35" s="46"/>
      <c r="P35" s="46"/>
      <c r="Q35" s="46"/>
      <c r="R35" s="46"/>
      <c r="S35" s="46" t="s">
        <v>754</v>
      </c>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row>
    <row r="36" spans="1:85" s="112" customFormat="1" ht="43.5" customHeight="1" x14ac:dyDescent="0.25">
      <c r="A36" s="2" t="s">
        <v>676</v>
      </c>
      <c r="B36" s="2" t="s">
        <v>745</v>
      </c>
      <c r="C36" s="129"/>
      <c r="D36" s="1" t="s">
        <v>708</v>
      </c>
      <c r="E36" s="66">
        <v>0.2</v>
      </c>
      <c r="F36" s="46" t="s">
        <v>710</v>
      </c>
      <c r="G36" s="46"/>
      <c r="H36" s="46"/>
      <c r="I36" s="46"/>
      <c r="J36" s="46"/>
      <c r="K36" s="46">
        <v>1</v>
      </c>
      <c r="L36" s="46"/>
      <c r="M36" s="46"/>
      <c r="N36" s="46"/>
      <c r="O36" s="46"/>
      <c r="P36" s="46"/>
      <c r="Q36" s="46"/>
      <c r="R36" s="46"/>
      <c r="S36" s="46" t="s">
        <v>754</v>
      </c>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row>
    <row r="37" spans="1:85" s="112" customFormat="1" ht="36.75" customHeight="1" x14ac:dyDescent="0.25">
      <c r="A37" s="2" t="s">
        <v>676</v>
      </c>
      <c r="B37" s="2" t="s">
        <v>745</v>
      </c>
      <c r="C37" s="129"/>
      <c r="D37" s="1" t="s">
        <v>709</v>
      </c>
      <c r="E37" s="66">
        <v>0.2</v>
      </c>
      <c r="F37" s="46" t="s">
        <v>69</v>
      </c>
      <c r="G37" s="46"/>
      <c r="H37" s="46"/>
      <c r="I37" s="46"/>
      <c r="J37" s="46"/>
      <c r="K37" s="46"/>
      <c r="L37" s="46"/>
      <c r="M37" s="46"/>
      <c r="N37" s="46">
        <v>1</v>
      </c>
      <c r="O37" s="46"/>
      <c r="P37" s="46"/>
      <c r="Q37" s="46"/>
      <c r="R37" s="46"/>
      <c r="S37" s="46" t="s">
        <v>754</v>
      </c>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row>
    <row r="38" spans="1:85" s="112" customFormat="1" ht="39" customHeight="1" x14ac:dyDescent="0.25">
      <c r="A38" s="2" t="s">
        <v>676</v>
      </c>
      <c r="B38" s="2" t="s">
        <v>745</v>
      </c>
      <c r="C38" s="129"/>
      <c r="D38" s="1" t="s">
        <v>755</v>
      </c>
      <c r="E38" s="66">
        <v>0.15</v>
      </c>
      <c r="F38" s="46" t="s">
        <v>69</v>
      </c>
      <c r="G38" s="46"/>
      <c r="H38" s="46"/>
      <c r="I38" s="46"/>
      <c r="J38" s="46"/>
      <c r="K38" s="46"/>
      <c r="L38" s="46"/>
      <c r="M38" s="46"/>
      <c r="N38" s="46"/>
      <c r="O38" s="46"/>
      <c r="P38" s="46">
        <v>1</v>
      </c>
      <c r="Q38" s="46"/>
      <c r="R38" s="46"/>
      <c r="S38" s="46" t="s">
        <v>754</v>
      </c>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row>
    <row r="39" spans="1:85" s="112" customFormat="1" ht="36" customHeight="1" x14ac:dyDescent="0.25">
      <c r="A39" s="2" t="s">
        <v>676</v>
      </c>
      <c r="B39" s="2" t="s">
        <v>745</v>
      </c>
      <c r="C39" s="130"/>
      <c r="D39" s="1" t="s">
        <v>756</v>
      </c>
      <c r="E39" s="66">
        <v>0.05</v>
      </c>
      <c r="F39" s="46" t="s">
        <v>757</v>
      </c>
      <c r="G39" s="46"/>
      <c r="H39" s="46"/>
      <c r="I39" s="46"/>
      <c r="J39" s="46"/>
      <c r="K39" s="46"/>
      <c r="L39" s="46"/>
      <c r="M39" s="46">
        <v>1</v>
      </c>
      <c r="N39" s="46"/>
      <c r="O39" s="46"/>
      <c r="P39" s="46"/>
      <c r="Q39" s="46"/>
      <c r="R39" s="46"/>
      <c r="S39" s="46" t="s">
        <v>754</v>
      </c>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row>
    <row r="40" spans="1:85" s="112" customFormat="1" ht="35.25" customHeight="1" x14ac:dyDescent="0.25">
      <c r="A40" s="2" t="s">
        <v>676</v>
      </c>
      <c r="B40" s="2" t="s">
        <v>711</v>
      </c>
      <c r="C40" s="131">
        <v>0.15</v>
      </c>
      <c r="D40" s="1" t="s">
        <v>758</v>
      </c>
      <c r="E40" s="40">
        <v>0.34</v>
      </c>
      <c r="F40" s="46" t="s">
        <v>712</v>
      </c>
      <c r="G40" s="46"/>
      <c r="H40" s="46"/>
      <c r="I40" s="46"/>
      <c r="J40" s="46"/>
      <c r="K40" s="46"/>
      <c r="L40" s="46"/>
      <c r="M40" s="46">
        <v>1</v>
      </c>
      <c r="N40" s="46"/>
      <c r="O40" s="46"/>
      <c r="P40" s="46"/>
      <c r="Q40" s="46"/>
      <c r="R40" s="46"/>
      <c r="S40" s="46" t="s">
        <v>754</v>
      </c>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row>
    <row r="41" spans="1:85" s="112" customFormat="1" ht="33.75" customHeight="1" x14ac:dyDescent="0.25">
      <c r="A41" s="2" t="s">
        <v>676</v>
      </c>
      <c r="B41" s="2" t="s">
        <v>711</v>
      </c>
      <c r="C41" s="129"/>
      <c r="D41" s="1" t="s">
        <v>759</v>
      </c>
      <c r="E41" s="40">
        <v>0.33</v>
      </c>
      <c r="F41" s="46" t="s">
        <v>713</v>
      </c>
      <c r="G41" s="46"/>
      <c r="H41" s="46"/>
      <c r="I41" s="46"/>
      <c r="J41" s="46">
        <v>1</v>
      </c>
      <c r="K41" s="46"/>
      <c r="L41" s="46"/>
      <c r="M41" s="46"/>
      <c r="N41" s="46"/>
      <c r="O41" s="46"/>
      <c r="P41" s="46"/>
      <c r="Q41" s="46"/>
      <c r="R41" s="46"/>
      <c r="S41" s="46" t="s">
        <v>754</v>
      </c>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row>
    <row r="42" spans="1:85" s="112" customFormat="1" ht="44.25" customHeight="1" x14ac:dyDescent="0.25">
      <c r="A42" s="2" t="s">
        <v>676</v>
      </c>
      <c r="B42" s="2" t="s">
        <v>711</v>
      </c>
      <c r="C42" s="130"/>
      <c r="D42" s="1" t="s">
        <v>760</v>
      </c>
      <c r="E42" s="40">
        <v>0.33</v>
      </c>
      <c r="F42" s="46" t="s">
        <v>761</v>
      </c>
      <c r="G42" s="46"/>
      <c r="H42" s="46"/>
      <c r="I42" s="46"/>
      <c r="J42" s="46"/>
      <c r="K42" s="46"/>
      <c r="L42" s="46"/>
      <c r="M42" s="46"/>
      <c r="N42" s="46"/>
      <c r="O42" s="46"/>
      <c r="P42" s="46"/>
      <c r="Q42" s="46">
        <v>1</v>
      </c>
      <c r="R42" s="46"/>
      <c r="S42" s="46" t="s">
        <v>754</v>
      </c>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row>
    <row r="43" spans="1:85" s="115" customFormat="1" ht="44.25" customHeight="1" x14ac:dyDescent="0.25">
      <c r="A43" s="2" t="s">
        <v>676</v>
      </c>
      <c r="B43" s="47" t="s">
        <v>75</v>
      </c>
      <c r="C43" s="132">
        <v>0.15</v>
      </c>
      <c r="D43" s="1" t="s">
        <v>762</v>
      </c>
      <c r="E43" s="40">
        <v>0.4</v>
      </c>
      <c r="F43" s="46" t="s">
        <v>69</v>
      </c>
      <c r="G43" s="50"/>
      <c r="H43" s="50"/>
      <c r="I43" s="50"/>
      <c r="J43" s="50"/>
      <c r="K43" s="50"/>
      <c r="L43" s="50"/>
      <c r="M43" s="50"/>
      <c r="N43" s="50"/>
      <c r="O43" s="50"/>
      <c r="P43" s="50"/>
      <c r="Q43" s="50"/>
      <c r="R43" s="50">
        <v>1</v>
      </c>
      <c r="S43" s="46" t="s">
        <v>754</v>
      </c>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row>
    <row r="44" spans="1:85" s="115" customFormat="1" ht="44.25" customHeight="1" x14ac:dyDescent="0.25">
      <c r="A44" s="85" t="s">
        <v>676</v>
      </c>
      <c r="B44" s="86" t="s">
        <v>75</v>
      </c>
      <c r="C44" s="133"/>
      <c r="D44" s="89" t="s">
        <v>763</v>
      </c>
      <c r="E44" s="104">
        <v>0.6</v>
      </c>
      <c r="F44" s="73" t="s">
        <v>76</v>
      </c>
      <c r="G44" s="50"/>
      <c r="H44" s="50"/>
      <c r="I44" s="50"/>
      <c r="J44" s="50"/>
      <c r="K44" s="50"/>
      <c r="L44" s="50"/>
      <c r="M44" s="50"/>
      <c r="N44" s="50"/>
      <c r="O44" s="50"/>
      <c r="P44" s="50"/>
      <c r="Q44" s="50">
        <v>1</v>
      </c>
      <c r="R44" s="50"/>
      <c r="S44" s="46" t="s">
        <v>754</v>
      </c>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row>
    <row r="45" spans="1:85" s="115" customFormat="1" ht="44.25" customHeight="1" x14ac:dyDescent="0.25">
      <c r="A45" s="2" t="s">
        <v>677</v>
      </c>
      <c r="B45" s="47" t="s">
        <v>714</v>
      </c>
      <c r="C45" s="143">
        <v>0.15</v>
      </c>
      <c r="D45" s="1" t="s">
        <v>715</v>
      </c>
      <c r="E45" s="66">
        <v>0.15</v>
      </c>
      <c r="F45" s="46" t="s">
        <v>716</v>
      </c>
      <c r="G45" s="68"/>
      <c r="H45" s="68"/>
      <c r="I45" s="68"/>
      <c r="J45" s="68"/>
      <c r="K45" s="68"/>
      <c r="L45" s="68">
        <v>1</v>
      </c>
      <c r="M45" s="68"/>
      <c r="N45" s="68"/>
      <c r="O45" s="68"/>
      <c r="P45" s="68"/>
      <c r="Q45" s="68"/>
      <c r="R45" s="68"/>
      <c r="S45" s="46" t="s">
        <v>754</v>
      </c>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row>
    <row r="46" spans="1:85" s="115" customFormat="1" ht="44.25" customHeight="1" x14ac:dyDescent="0.25">
      <c r="A46" s="2" t="s">
        <v>677</v>
      </c>
      <c r="B46" s="47" t="s">
        <v>714</v>
      </c>
      <c r="C46" s="144"/>
      <c r="D46" s="1" t="s">
        <v>764</v>
      </c>
      <c r="E46" s="66">
        <v>0.15</v>
      </c>
      <c r="F46" s="46" t="s">
        <v>77</v>
      </c>
      <c r="G46" s="68"/>
      <c r="H46" s="68"/>
      <c r="I46" s="68"/>
      <c r="J46" s="68"/>
      <c r="K46" s="68"/>
      <c r="L46" s="68"/>
      <c r="M46" s="68"/>
      <c r="N46" s="68">
        <v>1</v>
      </c>
      <c r="O46" s="68"/>
      <c r="P46" s="68"/>
      <c r="Q46" s="68"/>
      <c r="R46" s="68"/>
      <c r="S46" s="46" t="s">
        <v>754</v>
      </c>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row>
    <row r="47" spans="1:85" s="115" customFormat="1" ht="44.25" customHeight="1" x14ac:dyDescent="0.25">
      <c r="A47" s="2" t="s">
        <v>677</v>
      </c>
      <c r="B47" s="47" t="s">
        <v>714</v>
      </c>
      <c r="C47" s="144"/>
      <c r="D47" s="1" t="s">
        <v>765</v>
      </c>
      <c r="E47" s="66">
        <v>0.15</v>
      </c>
      <c r="F47" s="46" t="s">
        <v>78</v>
      </c>
      <c r="G47" s="68"/>
      <c r="H47" s="68"/>
      <c r="I47" s="68"/>
      <c r="J47" s="68"/>
      <c r="K47" s="68"/>
      <c r="L47" s="68"/>
      <c r="M47" s="68">
        <v>1</v>
      </c>
      <c r="N47" s="68"/>
      <c r="O47" s="68"/>
      <c r="P47" s="68"/>
      <c r="Q47" s="68"/>
      <c r="R47" s="68"/>
      <c r="S47" s="46" t="s">
        <v>754</v>
      </c>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row>
    <row r="48" spans="1:85" s="115" customFormat="1" ht="44.25" customHeight="1" x14ac:dyDescent="0.25">
      <c r="A48" s="2" t="s">
        <v>677</v>
      </c>
      <c r="B48" s="47" t="s">
        <v>714</v>
      </c>
      <c r="C48" s="144"/>
      <c r="D48" s="1" t="s">
        <v>79</v>
      </c>
      <c r="E48" s="66">
        <v>0.15</v>
      </c>
      <c r="F48" s="46" t="s">
        <v>78</v>
      </c>
      <c r="G48" s="68"/>
      <c r="H48" s="68"/>
      <c r="I48" s="68"/>
      <c r="J48" s="68"/>
      <c r="K48" s="68"/>
      <c r="L48" s="68"/>
      <c r="M48" s="68"/>
      <c r="N48" s="68"/>
      <c r="O48" s="68">
        <v>1</v>
      </c>
      <c r="P48" s="68"/>
      <c r="Q48" s="68"/>
      <c r="R48" s="68"/>
      <c r="S48" s="46" t="s">
        <v>754</v>
      </c>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row>
    <row r="49" spans="1:85" s="115" customFormat="1" ht="44.25" customHeight="1" x14ac:dyDescent="0.25">
      <c r="A49" s="2" t="s">
        <v>677</v>
      </c>
      <c r="B49" s="47" t="s">
        <v>714</v>
      </c>
      <c r="C49" s="144"/>
      <c r="D49" s="1" t="s">
        <v>766</v>
      </c>
      <c r="E49" s="66">
        <v>0.1</v>
      </c>
      <c r="F49" s="46" t="s">
        <v>78</v>
      </c>
      <c r="G49" s="68"/>
      <c r="H49" s="68"/>
      <c r="I49" s="68"/>
      <c r="J49" s="68"/>
      <c r="K49" s="68"/>
      <c r="L49" s="68"/>
      <c r="M49" s="68"/>
      <c r="N49" s="68"/>
      <c r="O49" s="68"/>
      <c r="P49" s="68"/>
      <c r="Q49" s="68">
        <v>1</v>
      </c>
      <c r="R49" s="68"/>
      <c r="S49" s="46" t="s">
        <v>754</v>
      </c>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row>
    <row r="50" spans="1:85" s="115" customFormat="1" ht="44.25" customHeight="1" x14ac:dyDescent="0.25">
      <c r="A50" s="2" t="s">
        <v>677</v>
      </c>
      <c r="B50" s="47" t="s">
        <v>714</v>
      </c>
      <c r="C50" s="144"/>
      <c r="D50" s="4" t="s">
        <v>70</v>
      </c>
      <c r="E50" s="66">
        <v>0.15</v>
      </c>
      <c r="F50" s="50" t="s">
        <v>78</v>
      </c>
      <c r="G50" s="68"/>
      <c r="H50" s="68"/>
      <c r="I50" s="68"/>
      <c r="J50" s="68"/>
      <c r="K50" s="68"/>
      <c r="L50" s="68"/>
      <c r="M50" s="68"/>
      <c r="N50" s="68"/>
      <c r="O50" s="68"/>
      <c r="P50" s="68"/>
      <c r="Q50" s="68">
        <v>1</v>
      </c>
      <c r="R50" s="68"/>
      <c r="S50" s="46" t="s">
        <v>754</v>
      </c>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row>
    <row r="51" spans="1:85" s="115" customFormat="1" ht="44.25" customHeight="1" x14ac:dyDescent="0.25">
      <c r="A51" s="2" t="s">
        <v>677</v>
      </c>
      <c r="B51" s="47" t="s">
        <v>714</v>
      </c>
      <c r="C51" s="145"/>
      <c r="D51" s="4" t="s">
        <v>71</v>
      </c>
      <c r="E51" s="66">
        <v>0.15</v>
      </c>
      <c r="F51" s="66" t="s">
        <v>69</v>
      </c>
      <c r="G51" s="68"/>
      <c r="H51" s="68"/>
      <c r="I51" s="68"/>
      <c r="J51" s="68"/>
      <c r="K51" s="68"/>
      <c r="L51" s="68"/>
      <c r="M51" s="68"/>
      <c r="N51" s="68"/>
      <c r="O51" s="68"/>
      <c r="P51" s="68"/>
      <c r="Q51" s="68">
        <v>1</v>
      </c>
      <c r="R51" s="68"/>
      <c r="S51" s="46" t="s">
        <v>754</v>
      </c>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row>
    <row r="52" spans="1:85" s="115" customFormat="1" ht="44.25" customHeight="1" x14ac:dyDescent="0.25">
      <c r="A52" s="71" t="s">
        <v>676</v>
      </c>
      <c r="B52" s="47" t="s">
        <v>717</v>
      </c>
      <c r="C52" s="143">
        <v>0.15</v>
      </c>
      <c r="D52" s="1" t="s">
        <v>718</v>
      </c>
      <c r="E52" s="66">
        <v>0.5</v>
      </c>
      <c r="F52" s="46" t="s">
        <v>69</v>
      </c>
      <c r="G52" s="68"/>
      <c r="H52" s="68">
        <v>1</v>
      </c>
      <c r="I52" s="68"/>
      <c r="J52" s="68"/>
      <c r="K52" s="68"/>
      <c r="L52" s="68"/>
      <c r="M52" s="68"/>
      <c r="N52" s="68"/>
      <c r="O52" s="68"/>
      <c r="P52" s="68"/>
      <c r="Q52" s="68"/>
      <c r="R52" s="68"/>
      <c r="S52" s="46" t="s">
        <v>754</v>
      </c>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row>
    <row r="53" spans="1:85" s="115" customFormat="1" ht="44.25" customHeight="1" x14ac:dyDescent="0.25">
      <c r="A53" s="87" t="s">
        <v>676</v>
      </c>
      <c r="B53" s="47" t="s">
        <v>717</v>
      </c>
      <c r="C53" s="145"/>
      <c r="D53" s="1" t="s">
        <v>767</v>
      </c>
      <c r="E53" s="66">
        <v>0.5</v>
      </c>
      <c r="F53" s="46" t="s">
        <v>719</v>
      </c>
      <c r="G53" s="68"/>
      <c r="H53" s="68"/>
      <c r="I53" s="68"/>
      <c r="J53" s="68"/>
      <c r="K53" s="68"/>
      <c r="L53" s="68"/>
      <c r="M53" s="68"/>
      <c r="N53" s="68"/>
      <c r="O53" s="68"/>
      <c r="P53" s="68"/>
      <c r="Q53" s="68"/>
      <c r="R53" s="68">
        <v>1</v>
      </c>
      <c r="S53" s="46" t="s">
        <v>754</v>
      </c>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row>
    <row r="54" spans="1:85" s="112" customFormat="1" ht="33.75" customHeight="1" x14ac:dyDescent="0.25">
      <c r="A54" s="2" t="s">
        <v>677</v>
      </c>
      <c r="B54" s="1" t="s">
        <v>80</v>
      </c>
      <c r="C54" s="66">
        <v>0.13</v>
      </c>
      <c r="D54" s="1" t="s">
        <v>720</v>
      </c>
      <c r="E54" s="40">
        <v>1</v>
      </c>
      <c r="F54" s="46" t="s">
        <v>69</v>
      </c>
      <c r="G54" s="67"/>
      <c r="H54" s="67"/>
      <c r="I54" s="67"/>
      <c r="J54" s="67"/>
      <c r="K54" s="67">
        <v>1</v>
      </c>
      <c r="L54" s="67"/>
      <c r="M54" s="67"/>
      <c r="N54" s="67"/>
      <c r="O54" s="67"/>
      <c r="P54" s="67"/>
      <c r="Q54" s="67"/>
      <c r="R54" s="67"/>
      <c r="S54" s="46" t="s">
        <v>754</v>
      </c>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row>
    <row r="55" spans="1:85" s="112" customFormat="1" ht="45" customHeight="1" x14ac:dyDescent="0.25">
      <c r="A55" s="72" t="s">
        <v>676</v>
      </c>
      <c r="B55" s="4" t="s">
        <v>72</v>
      </c>
      <c r="C55" s="66">
        <v>0.12</v>
      </c>
      <c r="D55" s="102" t="s">
        <v>73</v>
      </c>
      <c r="E55" s="105">
        <v>1</v>
      </c>
      <c r="F55" s="88" t="s">
        <v>74</v>
      </c>
      <c r="G55" s="50"/>
      <c r="H55" s="50"/>
      <c r="I55" s="50"/>
      <c r="J55" s="50"/>
      <c r="K55" s="50"/>
      <c r="L55" s="50"/>
      <c r="M55" s="50"/>
      <c r="N55" s="50"/>
      <c r="O55" s="50"/>
      <c r="P55" s="50"/>
      <c r="Q55" s="50">
        <v>1</v>
      </c>
      <c r="R55" s="50"/>
      <c r="S55" s="50" t="s">
        <v>754</v>
      </c>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row>
    <row r="56" spans="1:85" s="112" customFormat="1" ht="45" customHeight="1" x14ac:dyDescent="0.25">
      <c r="A56" s="47" t="s">
        <v>721</v>
      </c>
      <c r="B56" s="74" t="s">
        <v>81</v>
      </c>
      <c r="C56" s="143">
        <v>0.4</v>
      </c>
      <c r="D56" s="4" t="s">
        <v>768</v>
      </c>
      <c r="E56" s="66">
        <v>0.2</v>
      </c>
      <c r="F56" s="50" t="s">
        <v>82</v>
      </c>
      <c r="G56" s="50"/>
      <c r="H56" s="50"/>
      <c r="I56" s="50"/>
      <c r="J56" s="50"/>
      <c r="K56" s="50">
        <v>1</v>
      </c>
      <c r="L56" s="50"/>
      <c r="M56" s="50"/>
      <c r="N56" s="50"/>
      <c r="O56" s="50"/>
      <c r="P56" s="50"/>
      <c r="Q56" s="50"/>
      <c r="R56" s="50"/>
      <c r="S56" s="50" t="s">
        <v>754</v>
      </c>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row>
    <row r="57" spans="1:85" s="112" customFormat="1" ht="45" customHeight="1" x14ac:dyDescent="0.25">
      <c r="A57" s="47" t="s">
        <v>722</v>
      </c>
      <c r="B57" s="74" t="s">
        <v>81</v>
      </c>
      <c r="C57" s="144"/>
      <c r="D57" s="4" t="s">
        <v>726</v>
      </c>
      <c r="E57" s="66">
        <v>0.2</v>
      </c>
      <c r="F57" s="50" t="s">
        <v>769</v>
      </c>
      <c r="G57" s="50"/>
      <c r="H57" s="50"/>
      <c r="I57" s="50"/>
      <c r="J57" s="50"/>
      <c r="K57" s="50"/>
      <c r="L57" s="50"/>
      <c r="M57" s="50">
        <v>1</v>
      </c>
      <c r="N57" s="50"/>
      <c r="O57" s="50"/>
      <c r="P57" s="50"/>
      <c r="Q57" s="50"/>
      <c r="R57" s="50"/>
      <c r="S57" s="50" t="s">
        <v>754</v>
      </c>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row>
    <row r="58" spans="1:85" s="112" customFormat="1" ht="45" customHeight="1" x14ac:dyDescent="0.25">
      <c r="A58" s="47" t="s">
        <v>723</v>
      </c>
      <c r="B58" s="74" t="s">
        <v>81</v>
      </c>
      <c r="C58" s="144"/>
      <c r="D58" s="4" t="s">
        <v>727</v>
      </c>
      <c r="E58" s="66">
        <v>0.15</v>
      </c>
      <c r="F58" s="50" t="s">
        <v>769</v>
      </c>
      <c r="G58" s="50"/>
      <c r="H58" s="50"/>
      <c r="I58" s="50"/>
      <c r="J58" s="50">
        <v>1</v>
      </c>
      <c r="K58" s="50"/>
      <c r="L58" s="50"/>
      <c r="M58" s="50"/>
      <c r="N58" s="50"/>
      <c r="O58" s="50"/>
      <c r="P58" s="50"/>
      <c r="Q58" s="50"/>
      <c r="R58" s="50"/>
      <c r="S58" s="50" t="s">
        <v>754</v>
      </c>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row>
    <row r="59" spans="1:85" s="112" customFormat="1" ht="45" customHeight="1" x14ac:dyDescent="0.25">
      <c r="A59" s="47" t="s">
        <v>724</v>
      </c>
      <c r="B59" s="74" t="s">
        <v>81</v>
      </c>
      <c r="C59" s="144"/>
      <c r="D59" s="4" t="s">
        <v>770</v>
      </c>
      <c r="E59" s="66">
        <v>0.15</v>
      </c>
      <c r="F59" s="50" t="s">
        <v>769</v>
      </c>
      <c r="G59" s="50"/>
      <c r="H59" s="50"/>
      <c r="I59" s="50"/>
      <c r="J59" s="50"/>
      <c r="K59" s="50"/>
      <c r="L59" s="50">
        <v>1</v>
      </c>
      <c r="M59" s="50"/>
      <c r="N59" s="50"/>
      <c r="O59" s="50"/>
      <c r="P59" s="50"/>
      <c r="Q59" s="50"/>
      <c r="R59" s="50"/>
      <c r="S59" s="50" t="s">
        <v>754</v>
      </c>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row>
    <row r="60" spans="1:85" s="112" customFormat="1" ht="45" customHeight="1" x14ac:dyDescent="0.25">
      <c r="A60" s="75" t="s">
        <v>725</v>
      </c>
      <c r="B60" s="4" t="s">
        <v>81</v>
      </c>
      <c r="C60" s="144"/>
      <c r="D60" s="4" t="s">
        <v>771</v>
      </c>
      <c r="E60" s="66">
        <v>0.15</v>
      </c>
      <c r="F60" s="50" t="s">
        <v>769</v>
      </c>
      <c r="G60" s="50"/>
      <c r="H60" s="50"/>
      <c r="I60" s="50"/>
      <c r="J60" s="50"/>
      <c r="K60" s="50"/>
      <c r="L60" s="50"/>
      <c r="M60" s="50"/>
      <c r="N60" s="50">
        <v>1</v>
      </c>
      <c r="O60" s="50"/>
      <c r="P60" s="50"/>
      <c r="Q60" s="50"/>
      <c r="R60" s="50"/>
      <c r="S60" s="50" t="s">
        <v>754</v>
      </c>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row>
    <row r="61" spans="1:85" s="112" customFormat="1" ht="30.75" customHeight="1" x14ac:dyDescent="0.25">
      <c r="A61" s="75" t="s">
        <v>678</v>
      </c>
      <c r="B61" s="4" t="s">
        <v>81</v>
      </c>
      <c r="C61" s="145"/>
      <c r="D61" s="4" t="s">
        <v>772</v>
      </c>
      <c r="E61" s="66">
        <v>0.15</v>
      </c>
      <c r="F61" s="50" t="s">
        <v>82</v>
      </c>
      <c r="G61" s="50"/>
      <c r="H61" s="50"/>
      <c r="I61" s="50"/>
      <c r="J61" s="50"/>
      <c r="K61" s="50"/>
      <c r="L61" s="50"/>
      <c r="M61" s="50"/>
      <c r="N61" s="50"/>
      <c r="O61" s="50"/>
      <c r="P61" s="50">
        <v>1</v>
      </c>
      <c r="Q61" s="50"/>
      <c r="R61" s="50"/>
      <c r="S61" s="50" t="s">
        <v>754</v>
      </c>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row>
    <row r="62" spans="1:85" s="112" customFormat="1" ht="36.75" customHeight="1" x14ac:dyDescent="0.25">
      <c r="A62" s="75" t="s">
        <v>678</v>
      </c>
      <c r="B62" s="89" t="s">
        <v>83</v>
      </c>
      <c r="C62" s="104">
        <v>0.2</v>
      </c>
      <c r="D62" s="89" t="s">
        <v>728</v>
      </c>
      <c r="E62" s="104">
        <v>1</v>
      </c>
      <c r="F62" s="73" t="s">
        <v>729</v>
      </c>
      <c r="G62" s="46"/>
      <c r="H62" s="46"/>
      <c r="I62" s="46">
        <v>1</v>
      </c>
      <c r="J62" s="46"/>
      <c r="K62" s="46"/>
      <c r="L62" s="46"/>
      <c r="M62" s="46"/>
      <c r="N62" s="46"/>
      <c r="O62" s="46"/>
      <c r="P62" s="46"/>
      <c r="Q62" s="46"/>
      <c r="R62" s="46"/>
      <c r="S62" s="46" t="s">
        <v>754</v>
      </c>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row>
    <row r="63" spans="1:85" s="112" customFormat="1" ht="36.75" customHeight="1" x14ac:dyDescent="0.25">
      <c r="A63" s="75" t="s">
        <v>678</v>
      </c>
      <c r="B63" s="1" t="s">
        <v>84</v>
      </c>
      <c r="C63" s="131">
        <v>0.2</v>
      </c>
      <c r="D63" s="1" t="s">
        <v>85</v>
      </c>
      <c r="E63" s="40">
        <v>0.1</v>
      </c>
      <c r="F63" s="46" t="s">
        <v>86</v>
      </c>
      <c r="G63" s="46"/>
      <c r="H63" s="46"/>
      <c r="I63" s="46"/>
      <c r="J63" s="46"/>
      <c r="K63" s="46">
        <v>1</v>
      </c>
      <c r="L63" s="46"/>
      <c r="M63" s="46"/>
      <c r="N63" s="46"/>
      <c r="O63" s="46"/>
      <c r="P63" s="46"/>
      <c r="Q63" s="46"/>
      <c r="R63" s="46"/>
      <c r="S63" s="46" t="s">
        <v>754</v>
      </c>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row>
    <row r="64" spans="1:85" s="112" customFormat="1" ht="36.75" customHeight="1" x14ac:dyDescent="0.25">
      <c r="A64" s="75" t="s">
        <v>678</v>
      </c>
      <c r="B64" s="1" t="s">
        <v>84</v>
      </c>
      <c r="C64" s="130"/>
      <c r="D64" s="1" t="s">
        <v>87</v>
      </c>
      <c r="E64" s="40">
        <v>0.9</v>
      </c>
      <c r="F64" s="46" t="s">
        <v>730</v>
      </c>
      <c r="G64" s="46"/>
      <c r="H64" s="46"/>
      <c r="I64" s="46"/>
      <c r="J64" s="46"/>
      <c r="K64" s="46"/>
      <c r="L64" s="46"/>
      <c r="M64" s="46"/>
      <c r="N64" s="46"/>
      <c r="O64" s="46"/>
      <c r="P64" s="46"/>
      <c r="Q64" s="46"/>
      <c r="R64" s="46">
        <v>1</v>
      </c>
      <c r="S64" s="46" t="s">
        <v>754</v>
      </c>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row>
    <row r="65" spans="1:85" s="112" customFormat="1" ht="36.75" customHeight="1" x14ac:dyDescent="0.25">
      <c r="A65" s="75" t="s">
        <v>678</v>
      </c>
      <c r="B65" s="65" t="s">
        <v>88</v>
      </c>
      <c r="C65" s="131">
        <v>0.2</v>
      </c>
      <c r="D65" s="1" t="s">
        <v>773</v>
      </c>
      <c r="E65" s="40">
        <v>0.6</v>
      </c>
      <c r="F65" s="46" t="s">
        <v>89</v>
      </c>
      <c r="G65" s="46"/>
      <c r="H65" s="46"/>
      <c r="I65" s="46"/>
      <c r="J65" s="46"/>
      <c r="K65" s="46"/>
      <c r="L65" s="46">
        <v>1</v>
      </c>
      <c r="M65" s="46"/>
      <c r="N65" s="46"/>
      <c r="O65" s="46"/>
      <c r="P65" s="46"/>
      <c r="Q65" s="46">
        <v>1</v>
      </c>
      <c r="R65" s="46"/>
      <c r="S65" s="46" t="s">
        <v>754</v>
      </c>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row>
    <row r="66" spans="1:85" s="112" customFormat="1" ht="39.75" customHeight="1" x14ac:dyDescent="0.25">
      <c r="A66" s="75" t="s">
        <v>678</v>
      </c>
      <c r="B66" s="65" t="s">
        <v>88</v>
      </c>
      <c r="C66" s="130"/>
      <c r="D66" s="89" t="s">
        <v>90</v>
      </c>
      <c r="E66" s="104">
        <v>0.4</v>
      </c>
      <c r="F66" s="73" t="s">
        <v>69</v>
      </c>
      <c r="G66" s="46"/>
      <c r="H66" s="46"/>
      <c r="I66" s="46"/>
      <c r="J66" s="46"/>
      <c r="K66" s="46"/>
      <c r="L66" s="46">
        <v>1</v>
      </c>
      <c r="M66" s="46"/>
      <c r="N66" s="46"/>
      <c r="O66" s="46"/>
      <c r="P66" s="46"/>
      <c r="Q66" s="46">
        <v>1</v>
      </c>
      <c r="R66" s="46"/>
      <c r="S66" s="46" t="s">
        <v>754</v>
      </c>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row>
    <row r="67" spans="1:85" s="112" customFormat="1" ht="39.75" customHeight="1" x14ac:dyDescent="0.25">
      <c r="A67" s="2" t="s">
        <v>731</v>
      </c>
      <c r="B67" s="65" t="s">
        <v>91</v>
      </c>
      <c r="C67" s="131">
        <v>0.8</v>
      </c>
      <c r="D67" s="1" t="s">
        <v>774</v>
      </c>
      <c r="E67" s="40">
        <v>0.3</v>
      </c>
      <c r="F67" s="46" t="s">
        <v>769</v>
      </c>
      <c r="G67" s="46"/>
      <c r="H67" s="46"/>
      <c r="I67" s="46"/>
      <c r="J67" s="46"/>
      <c r="K67" s="46">
        <v>1</v>
      </c>
      <c r="L67" s="46"/>
      <c r="M67" s="46"/>
      <c r="N67" s="46"/>
      <c r="O67" s="46"/>
      <c r="P67" s="46"/>
      <c r="Q67" s="46"/>
      <c r="R67" s="46"/>
      <c r="S67" s="46" t="s">
        <v>754</v>
      </c>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row>
    <row r="68" spans="1:85" s="112" customFormat="1" ht="39.75" customHeight="1" x14ac:dyDescent="0.25">
      <c r="A68" s="2" t="s">
        <v>731</v>
      </c>
      <c r="B68" s="65" t="s">
        <v>91</v>
      </c>
      <c r="C68" s="129"/>
      <c r="D68" s="1" t="s">
        <v>775</v>
      </c>
      <c r="E68" s="40">
        <v>0.35</v>
      </c>
      <c r="F68" s="46" t="s">
        <v>776</v>
      </c>
      <c r="G68" s="46"/>
      <c r="H68" s="46"/>
      <c r="I68" s="46"/>
      <c r="J68" s="46"/>
      <c r="K68" s="46"/>
      <c r="L68" s="46"/>
      <c r="M68" s="46">
        <v>1</v>
      </c>
      <c r="N68" s="46"/>
      <c r="O68" s="46"/>
      <c r="P68" s="46"/>
      <c r="Q68" s="46"/>
      <c r="R68" s="46"/>
      <c r="S68" s="46" t="s">
        <v>754</v>
      </c>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row>
    <row r="69" spans="1:85" s="112" customFormat="1" ht="39.75" customHeight="1" x14ac:dyDescent="0.25">
      <c r="A69" s="2" t="s">
        <v>731</v>
      </c>
      <c r="B69" s="65" t="s">
        <v>91</v>
      </c>
      <c r="C69" s="130"/>
      <c r="D69" s="89" t="s">
        <v>777</v>
      </c>
      <c r="E69" s="104">
        <v>0.35</v>
      </c>
      <c r="F69" s="73" t="s">
        <v>92</v>
      </c>
      <c r="G69" s="46"/>
      <c r="H69" s="46"/>
      <c r="I69" s="46"/>
      <c r="J69" s="46"/>
      <c r="K69" s="46"/>
      <c r="L69" s="46">
        <v>2</v>
      </c>
      <c r="M69" s="46"/>
      <c r="N69" s="46"/>
      <c r="O69" s="46"/>
      <c r="P69" s="46"/>
      <c r="Q69" s="46"/>
      <c r="R69" s="46"/>
      <c r="S69" s="46" t="s">
        <v>754</v>
      </c>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row>
    <row r="70" spans="1:85" s="112" customFormat="1" ht="39.75" customHeight="1" x14ac:dyDescent="0.25">
      <c r="A70" s="2" t="s">
        <v>731</v>
      </c>
      <c r="B70" s="65" t="s">
        <v>93</v>
      </c>
      <c r="C70" s="103">
        <v>0.2</v>
      </c>
      <c r="D70" s="1" t="s">
        <v>732</v>
      </c>
      <c r="E70" s="40">
        <v>1</v>
      </c>
      <c r="F70" s="46" t="s">
        <v>69</v>
      </c>
      <c r="G70" s="46"/>
      <c r="H70" s="46"/>
      <c r="I70" s="46"/>
      <c r="J70" s="46"/>
      <c r="K70" s="46">
        <v>1</v>
      </c>
      <c r="L70" s="46"/>
      <c r="M70" s="46"/>
      <c r="N70" s="46"/>
      <c r="O70" s="46">
        <v>1</v>
      </c>
      <c r="P70" s="46"/>
      <c r="Q70" s="46"/>
      <c r="R70" s="46">
        <v>1</v>
      </c>
      <c r="S70" s="46" t="s">
        <v>754</v>
      </c>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row>
    <row r="71" spans="1:85" s="112" customFormat="1" ht="54.75" customHeight="1" x14ac:dyDescent="0.25">
      <c r="A71" s="2" t="s">
        <v>679</v>
      </c>
      <c r="B71" s="48" t="s">
        <v>778</v>
      </c>
      <c r="C71" s="131">
        <v>1</v>
      </c>
      <c r="D71" s="5" t="s">
        <v>779</v>
      </c>
      <c r="E71" s="6">
        <f>+C71/7</f>
        <v>0.14285714285714285</v>
      </c>
      <c r="F71" s="51" t="s">
        <v>94</v>
      </c>
      <c r="G71" s="46"/>
      <c r="H71" s="46"/>
      <c r="I71" s="46"/>
      <c r="J71" s="46">
        <v>1</v>
      </c>
      <c r="K71" s="46"/>
      <c r="L71" s="46"/>
      <c r="M71" s="46"/>
      <c r="N71" s="46">
        <v>1</v>
      </c>
      <c r="O71" s="46"/>
      <c r="P71" s="46"/>
      <c r="Q71" s="46"/>
      <c r="R71" s="46">
        <v>1</v>
      </c>
      <c r="S71" s="46" t="s">
        <v>668</v>
      </c>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row>
    <row r="72" spans="1:85" s="112" customFormat="1" ht="38.25" x14ac:dyDescent="0.25">
      <c r="A72" s="18" t="s">
        <v>679</v>
      </c>
      <c r="B72" s="20" t="s">
        <v>778</v>
      </c>
      <c r="C72" s="129"/>
      <c r="D72" s="5" t="s">
        <v>780</v>
      </c>
      <c r="E72" s="6">
        <v>0.14285714285714285</v>
      </c>
      <c r="F72" s="51" t="s">
        <v>94</v>
      </c>
      <c r="G72" s="46"/>
      <c r="H72" s="46"/>
      <c r="I72" s="46"/>
      <c r="J72" s="46">
        <v>1</v>
      </c>
      <c r="K72" s="46"/>
      <c r="L72" s="46"/>
      <c r="M72" s="46"/>
      <c r="N72" s="46">
        <v>1</v>
      </c>
      <c r="O72" s="46"/>
      <c r="P72" s="46"/>
      <c r="Q72" s="46"/>
      <c r="R72" s="46">
        <v>1</v>
      </c>
      <c r="S72" s="46" t="s">
        <v>668</v>
      </c>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row>
    <row r="73" spans="1:85" s="112" customFormat="1" ht="38.25" x14ac:dyDescent="0.25">
      <c r="A73" s="18" t="s">
        <v>679</v>
      </c>
      <c r="B73" s="20" t="s">
        <v>778</v>
      </c>
      <c r="C73" s="129"/>
      <c r="D73" s="1" t="s">
        <v>781</v>
      </c>
      <c r="E73" s="6">
        <v>0.14285714285714285</v>
      </c>
      <c r="F73" s="51" t="s">
        <v>94</v>
      </c>
      <c r="G73" s="46"/>
      <c r="H73" s="46"/>
      <c r="I73" s="46"/>
      <c r="J73" s="46">
        <v>1</v>
      </c>
      <c r="K73" s="46"/>
      <c r="L73" s="46"/>
      <c r="M73" s="46"/>
      <c r="N73" s="46">
        <v>1</v>
      </c>
      <c r="O73" s="46"/>
      <c r="P73" s="46"/>
      <c r="Q73" s="46"/>
      <c r="R73" s="46">
        <v>1</v>
      </c>
      <c r="S73" s="46" t="s">
        <v>668</v>
      </c>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row>
    <row r="74" spans="1:85" s="112" customFormat="1" ht="38.25" x14ac:dyDescent="0.25">
      <c r="A74" s="18" t="s">
        <v>679</v>
      </c>
      <c r="B74" s="20" t="s">
        <v>778</v>
      </c>
      <c r="C74" s="129"/>
      <c r="D74" s="5" t="s">
        <v>95</v>
      </c>
      <c r="E74" s="6">
        <v>0.14285714285714285</v>
      </c>
      <c r="F74" s="51" t="s">
        <v>782</v>
      </c>
      <c r="G74" s="46"/>
      <c r="H74" s="46"/>
      <c r="I74" s="46"/>
      <c r="J74" s="46"/>
      <c r="K74" s="46"/>
      <c r="L74" s="46"/>
      <c r="M74" s="46"/>
      <c r="N74" s="46"/>
      <c r="O74" s="46"/>
      <c r="P74" s="46"/>
      <c r="Q74" s="46"/>
      <c r="R74" s="46">
        <v>1</v>
      </c>
      <c r="S74" s="46" t="s">
        <v>668</v>
      </c>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row>
    <row r="75" spans="1:85" s="112" customFormat="1" ht="38.25" x14ac:dyDescent="0.25">
      <c r="A75" s="18" t="s">
        <v>679</v>
      </c>
      <c r="B75" s="20" t="s">
        <v>778</v>
      </c>
      <c r="C75" s="129"/>
      <c r="D75" s="5" t="s">
        <v>96</v>
      </c>
      <c r="E75" s="6">
        <v>0.14285714285714285</v>
      </c>
      <c r="F75" s="51" t="s">
        <v>783</v>
      </c>
      <c r="G75" s="46"/>
      <c r="H75" s="46"/>
      <c r="I75" s="46"/>
      <c r="J75" s="46"/>
      <c r="K75" s="46"/>
      <c r="L75" s="46"/>
      <c r="M75" s="46"/>
      <c r="N75" s="46"/>
      <c r="O75" s="46"/>
      <c r="P75" s="46"/>
      <c r="Q75" s="46"/>
      <c r="R75" s="46">
        <v>1</v>
      </c>
      <c r="S75" s="46" t="s">
        <v>668</v>
      </c>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row>
    <row r="76" spans="1:85" s="112" customFormat="1" ht="38.25" x14ac:dyDescent="0.25">
      <c r="A76" s="18" t="s">
        <v>679</v>
      </c>
      <c r="B76" s="20" t="s">
        <v>778</v>
      </c>
      <c r="C76" s="130"/>
      <c r="D76" s="5" t="s">
        <v>97</v>
      </c>
      <c r="E76" s="6">
        <v>0.14285714285714285</v>
      </c>
      <c r="F76" s="51" t="s">
        <v>784</v>
      </c>
      <c r="G76" s="46"/>
      <c r="H76" s="46"/>
      <c r="I76" s="46"/>
      <c r="J76" s="46"/>
      <c r="K76" s="46"/>
      <c r="L76" s="46"/>
      <c r="M76" s="46"/>
      <c r="N76" s="46"/>
      <c r="O76" s="46"/>
      <c r="P76" s="46"/>
      <c r="Q76" s="46"/>
      <c r="R76" s="46">
        <v>4</v>
      </c>
      <c r="S76" s="46" t="s">
        <v>668</v>
      </c>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row>
    <row r="77" spans="1:85" s="112" customFormat="1" ht="19.5" customHeight="1" x14ac:dyDescent="0.25">
      <c r="A77" s="18" t="s">
        <v>785</v>
      </c>
      <c r="B77" s="18" t="s">
        <v>786</v>
      </c>
      <c r="C77" s="131">
        <v>0.3</v>
      </c>
      <c r="D77" s="1" t="s">
        <v>98</v>
      </c>
      <c r="E77" s="40">
        <v>0.2</v>
      </c>
      <c r="F77" s="46" t="s">
        <v>99</v>
      </c>
      <c r="G77" s="46"/>
      <c r="H77" s="46"/>
      <c r="I77" s="46"/>
      <c r="J77" s="46"/>
      <c r="K77" s="46"/>
      <c r="L77" s="46">
        <v>1</v>
      </c>
      <c r="M77" s="46"/>
      <c r="N77" s="46"/>
      <c r="O77" s="46"/>
      <c r="P77" s="46"/>
      <c r="Q77" s="46"/>
      <c r="R77" s="46"/>
      <c r="S77" s="46" t="s">
        <v>787</v>
      </c>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row>
    <row r="78" spans="1:85" s="112" customFormat="1" ht="27.75" customHeight="1" x14ac:dyDescent="0.25">
      <c r="A78" s="18" t="s">
        <v>785</v>
      </c>
      <c r="B78" s="18" t="s">
        <v>786</v>
      </c>
      <c r="C78" s="129"/>
      <c r="D78" s="1" t="s">
        <v>788</v>
      </c>
      <c r="E78" s="40">
        <v>0.2</v>
      </c>
      <c r="F78" s="46" t="s">
        <v>100</v>
      </c>
      <c r="G78" s="46"/>
      <c r="H78" s="46"/>
      <c r="I78" s="46"/>
      <c r="J78" s="46"/>
      <c r="K78" s="46"/>
      <c r="L78" s="46"/>
      <c r="M78" s="46"/>
      <c r="N78" s="46"/>
      <c r="O78" s="46">
        <v>1</v>
      </c>
      <c r="P78" s="46"/>
      <c r="Q78" s="46"/>
      <c r="R78" s="46"/>
      <c r="S78" s="46" t="s">
        <v>787</v>
      </c>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row>
    <row r="79" spans="1:85" s="112" customFormat="1" ht="17.25" customHeight="1" x14ac:dyDescent="0.25">
      <c r="A79" s="18" t="s">
        <v>785</v>
      </c>
      <c r="B79" s="18" t="s">
        <v>786</v>
      </c>
      <c r="C79" s="129"/>
      <c r="D79" s="1" t="s">
        <v>101</v>
      </c>
      <c r="E79" s="40">
        <v>0.2</v>
      </c>
      <c r="F79" s="46" t="s">
        <v>102</v>
      </c>
      <c r="G79" s="46"/>
      <c r="H79" s="46"/>
      <c r="I79" s="46"/>
      <c r="J79" s="46"/>
      <c r="K79" s="46"/>
      <c r="L79" s="46">
        <v>1</v>
      </c>
      <c r="M79" s="46"/>
      <c r="N79" s="46"/>
      <c r="O79" s="46"/>
      <c r="P79" s="46"/>
      <c r="Q79" s="46"/>
      <c r="R79" s="46"/>
      <c r="S79" s="46" t="s">
        <v>787</v>
      </c>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row>
    <row r="80" spans="1:85" s="112" customFormat="1" ht="18.75" customHeight="1" x14ac:dyDescent="0.25">
      <c r="A80" s="18" t="s">
        <v>785</v>
      </c>
      <c r="B80" s="18" t="s">
        <v>786</v>
      </c>
      <c r="C80" s="129"/>
      <c r="D80" s="1" t="s">
        <v>103</v>
      </c>
      <c r="E80" s="40">
        <v>0.2</v>
      </c>
      <c r="F80" s="46" t="s">
        <v>104</v>
      </c>
      <c r="G80" s="46">
        <v>1</v>
      </c>
      <c r="H80" s="46">
        <v>2</v>
      </c>
      <c r="I80" s="46">
        <v>2</v>
      </c>
      <c r="J80" s="46">
        <v>3</v>
      </c>
      <c r="K80" s="46">
        <v>3</v>
      </c>
      <c r="L80" s="46">
        <v>3</v>
      </c>
      <c r="M80" s="46">
        <v>3</v>
      </c>
      <c r="N80" s="46">
        <v>3</v>
      </c>
      <c r="O80" s="46">
        <v>3</v>
      </c>
      <c r="P80" s="46">
        <v>2</v>
      </c>
      <c r="Q80" s="46">
        <v>2</v>
      </c>
      <c r="R80" s="46">
        <v>1</v>
      </c>
      <c r="S80" s="46" t="s">
        <v>787</v>
      </c>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row>
    <row r="81" spans="1:85" s="112" customFormat="1" ht="45" customHeight="1" x14ac:dyDescent="0.25">
      <c r="A81" s="18" t="s">
        <v>785</v>
      </c>
      <c r="B81" s="18" t="s">
        <v>786</v>
      </c>
      <c r="C81" s="130"/>
      <c r="D81" s="1" t="s">
        <v>789</v>
      </c>
      <c r="E81" s="40">
        <v>0.2</v>
      </c>
      <c r="F81" s="46" t="s">
        <v>105</v>
      </c>
      <c r="G81" s="46">
        <v>1</v>
      </c>
      <c r="H81" s="46">
        <v>2</v>
      </c>
      <c r="I81" s="46">
        <v>2</v>
      </c>
      <c r="J81" s="46">
        <v>3</v>
      </c>
      <c r="K81" s="46">
        <v>3</v>
      </c>
      <c r="L81" s="46">
        <v>3</v>
      </c>
      <c r="M81" s="46">
        <v>3</v>
      </c>
      <c r="N81" s="46">
        <v>3</v>
      </c>
      <c r="O81" s="46">
        <v>3</v>
      </c>
      <c r="P81" s="46">
        <v>2</v>
      </c>
      <c r="Q81" s="46">
        <v>2</v>
      </c>
      <c r="R81" s="46">
        <v>1</v>
      </c>
      <c r="S81" s="46" t="s">
        <v>787</v>
      </c>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row>
    <row r="82" spans="1:85" s="112" customFormat="1" ht="35.25" customHeight="1" x14ac:dyDescent="0.25">
      <c r="A82" s="18" t="s">
        <v>785</v>
      </c>
      <c r="B82" s="19" t="s">
        <v>790</v>
      </c>
      <c r="C82" s="40">
        <v>0.3</v>
      </c>
      <c r="D82" s="1" t="s">
        <v>791</v>
      </c>
      <c r="E82" s="40">
        <v>1</v>
      </c>
      <c r="F82" s="46" t="s">
        <v>106</v>
      </c>
      <c r="G82" s="46"/>
      <c r="H82" s="46"/>
      <c r="I82" s="46">
        <v>1</v>
      </c>
      <c r="J82" s="46"/>
      <c r="K82" s="46"/>
      <c r="L82" s="46"/>
      <c r="M82" s="46"/>
      <c r="N82" s="46"/>
      <c r="O82" s="46"/>
      <c r="P82" s="46"/>
      <c r="Q82" s="46"/>
      <c r="R82" s="46"/>
      <c r="S82" s="46" t="s">
        <v>787</v>
      </c>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row>
    <row r="83" spans="1:85" s="112" customFormat="1" ht="28.5" customHeight="1" x14ac:dyDescent="0.25">
      <c r="A83" s="18" t="s">
        <v>785</v>
      </c>
      <c r="B83" s="18" t="s">
        <v>792</v>
      </c>
      <c r="C83" s="131">
        <v>0.4</v>
      </c>
      <c r="D83" s="1" t="s">
        <v>793</v>
      </c>
      <c r="E83" s="40">
        <v>0.4</v>
      </c>
      <c r="F83" s="46" t="s">
        <v>107</v>
      </c>
      <c r="G83" s="46"/>
      <c r="H83" s="46"/>
      <c r="I83" s="46"/>
      <c r="J83" s="46"/>
      <c r="K83" s="46"/>
      <c r="L83" s="46">
        <v>1</v>
      </c>
      <c r="M83" s="46"/>
      <c r="N83" s="46"/>
      <c r="O83" s="46"/>
      <c r="P83" s="46"/>
      <c r="Q83" s="46"/>
      <c r="R83" s="46"/>
      <c r="S83" s="46" t="s">
        <v>787</v>
      </c>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row>
    <row r="84" spans="1:85" s="112" customFormat="1" ht="38.25" x14ac:dyDescent="0.25">
      <c r="A84" s="18" t="s">
        <v>785</v>
      </c>
      <c r="B84" s="18" t="s">
        <v>792</v>
      </c>
      <c r="C84" s="130"/>
      <c r="D84" s="1" t="s">
        <v>794</v>
      </c>
      <c r="E84" s="40">
        <v>0.6</v>
      </c>
      <c r="F84" s="46" t="s">
        <v>106</v>
      </c>
      <c r="G84" s="46"/>
      <c r="H84" s="46"/>
      <c r="I84" s="46"/>
      <c r="J84" s="46"/>
      <c r="K84" s="46"/>
      <c r="L84" s="46"/>
      <c r="M84" s="46"/>
      <c r="N84" s="46"/>
      <c r="O84" s="46"/>
      <c r="P84" s="46"/>
      <c r="Q84" s="46"/>
      <c r="R84" s="46">
        <v>1</v>
      </c>
      <c r="S84" s="46" t="s">
        <v>787</v>
      </c>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row>
    <row r="85" spans="1:85" s="112" customFormat="1" ht="27" customHeight="1" x14ac:dyDescent="0.25">
      <c r="A85" s="18" t="s">
        <v>785</v>
      </c>
      <c r="B85" s="18" t="s">
        <v>786</v>
      </c>
      <c r="C85" s="131">
        <v>0.3</v>
      </c>
      <c r="D85" s="1" t="s">
        <v>795</v>
      </c>
      <c r="E85" s="40">
        <v>0.2</v>
      </c>
      <c r="F85" s="46" t="s">
        <v>99</v>
      </c>
      <c r="G85" s="46"/>
      <c r="H85" s="46"/>
      <c r="I85" s="46"/>
      <c r="J85" s="46"/>
      <c r="K85" s="46"/>
      <c r="L85" s="46">
        <v>1</v>
      </c>
      <c r="M85" s="46"/>
      <c r="N85" s="46"/>
      <c r="O85" s="46"/>
      <c r="P85" s="46"/>
      <c r="Q85" s="46"/>
      <c r="R85" s="46"/>
      <c r="S85" s="46" t="s">
        <v>787</v>
      </c>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row>
    <row r="86" spans="1:85" s="112" customFormat="1" ht="27.75" customHeight="1" x14ac:dyDescent="0.25">
      <c r="A86" s="18" t="s">
        <v>785</v>
      </c>
      <c r="B86" s="18" t="s">
        <v>786</v>
      </c>
      <c r="C86" s="129"/>
      <c r="D86" s="1" t="s">
        <v>788</v>
      </c>
      <c r="E86" s="40">
        <v>0.2</v>
      </c>
      <c r="F86" s="46" t="s">
        <v>100</v>
      </c>
      <c r="G86" s="46"/>
      <c r="H86" s="46"/>
      <c r="I86" s="46"/>
      <c r="J86" s="46"/>
      <c r="K86" s="46"/>
      <c r="L86" s="46"/>
      <c r="M86" s="46"/>
      <c r="N86" s="46"/>
      <c r="O86" s="46">
        <v>1</v>
      </c>
      <c r="P86" s="46"/>
      <c r="Q86" s="46"/>
      <c r="R86" s="46"/>
      <c r="S86" s="46" t="s">
        <v>787</v>
      </c>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row>
    <row r="87" spans="1:85" s="112" customFormat="1" ht="18.75" customHeight="1" x14ac:dyDescent="0.25">
      <c r="A87" s="18" t="s">
        <v>785</v>
      </c>
      <c r="B87" s="18" t="s">
        <v>786</v>
      </c>
      <c r="C87" s="129"/>
      <c r="D87" s="1" t="s">
        <v>796</v>
      </c>
      <c r="E87" s="40">
        <v>0.2</v>
      </c>
      <c r="F87" s="46" t="s">
        <v>102</v>
      </c>
      <c r="G87" s="46"/>
      <c r="H87" s="46"/>
      <c r="I87" s="46"/>
      <c r="J87" s="46"/>
      <c r="K87" s="46"/>
      <c r="L87" s="46">
        <v>1</v>
      </c>
      <c r="M87" s="46"/>
      <c r="N87" s="46"/>
      <c r="O87" s="46"/>
      <c r="P87" s="46"/>
      <c r="Q87" s="46"/>
      <c r="R87" s="46"/>
      <c r="S87" s="46" t="s">
        <v>787</v>
      </c>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row>
    <row r="88" spans="1:85" s="112" customFormat="1" ht="22.5" customHeight="1" x14ac:dyDescent="0.25">
      <c r="A88" s="18" t="s">
        <v>785</v>
      </c>
      <c r="B88" s="18" t="s">
        <v>786</v>
      </c>
      <c r="C88" s="129"/>
      <c r="D88" s="1" t="s">
        <v>797</v>
      </c>
      <c r="E88" s="40">
        <v>0.2</v>
      </c>
      <c r="F88" s="46" t="s">
        <v>104</v>
      </c>
      <c r="G88" s="46">
        <v>1</v>
      </c>
      <c r="H88" s="46">
        <v>2</v>
      </c>
      <c r="I88" s="46">
        <v>2</v>
      </c>
      <c r="J88" s="46">
        <v>3</v>
      </c>
      <c r="K88" s="46">
        <v>3</v>
      </c>
      <c r="L88" s="46">
        <v>3</v>
      </c>
      <c r="M88" s="46">
        <v>3</v>
      </c>
      <c r="N88" s="46">
        <v>3</v>
      </c>
      <c r="O88" s="46">
        <v>3</v>
      </c>
      <c r="P88" s="46">
        <v>2</v>
      </c>
      <c r="Q88" s="46">
        <v>2</v>
      </c>
      <c r="R88" s="46">
        <v>1</v>
      </c>
      <c r="S88" s="46" t="s">
        <v>787</v>
      </c>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row>
    <row r="89" spans="1:85" s="112" customFormat="1" ht="40.5" customHeight="1" x14ac:dyDescent="0.25">
      <c r="A89" s="18" t="s">
        <v>785</v>
      </c>
      <c r="B89" s="18" t="s">
        <v>786</v>
      </c>
      <c r="C89" s="130"/>
      <c r="D89" s="1" t="s">
        <v>798</v>
      </c>
      <c r="E89" s="40">
        <v>0.2</v>
      </c>
      <c r="F89" s="46" t="s">
        <v>105</v>
      </c>
      <c r="G89" s="46">
        <v>1</v>
      </c>
      <c r="H89" s="46">
        <v>2</v>
      </c>
      <c r="I89" s="46">
        <v>2</v>
      </c>
      <c r="J89" s="46">
        <v>3</v>
      </c>
      <c r="K89" s="46">
        <v>3</v>
      </c>
      <c r="L89" s="46">
        <v>3</v>
      </c>
      <c r="M89" s="46">
        <v>3</v>
      </c>
      <c r="N89" s="46">
        <v>3</v>
      </c>
      <c r="O89" s="46">
        <v>3</v>
      </c>
      <c r="P89" s="46">
        <v>2</v>
      </c>
      <c r="Q89" s="46">
        <v>2</v>
      </c>
      <c r="R89" s="46">
        <v>1</v>
      </c>
      <c r="S89" s="46" t="s">
        <v>787</v>
      </c>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row>
    <row r="90" spans="1:85" s="112" customFormat="1" ht="39" customHeight="1" x14ac:dyDescent="0.25">
      <c r="A90" s="18" t="s">
        <v>785</v>
      </c>
      <c r="B90" s="19" t="s">
        <v>790</v>
      </c>
      <c r="C90" s="40">
        <v>0.3</v>
      </c>
      <c r="D90" s="1" t="s">
        <v>799</v>
      </c>
      <c r="E90" s="40">
        <v>1</v>
      </c>
      <c r="F90" s="46" t="s">
        <v>106</v>
      </c>
      <c r="G90" s="46"/>
      <c r="H90" s="46"/>
      <c r="I90" s="46">
        <v>1</v>
      </c>
      <c r="J90" s="46"/>
      <c r="K90" s="46"/>
      <c r="L90" s="46"/>
      <c r="M90" s="46"/>
      <c r="N90" s="46"/>
      <c r="O90" s="46"/>
      <c r="P90" s="46"/>
      <c r="Q90" s="46"/>
      <c r="R90" s="46"/>
      <c r="S90" s="46" t="s">
        <v>787</v>
      </c>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row>
    <row r="91" spans="1:85" s="112" customFormat="1" ht="34.5" customHeight="1" x14ac:dyDescent="0.25">
      <c r="A91" s="18" t="s">
        <v>785</v>
      </c>
      <c r="B91" s="18" t="s">
        <v>792</v>
      </c>
      <c r="C91" s="131">
        <v>0.4</v>
      </c>
      <c r="D91" s="1" t="s">
        <v>800</v>
      </c>
      <c r="E91" s="40">
        <v>0.4</v>
      </c>
      <c r="F91" s="46" t="s">
        <v>107</v>
      </c>
      <c r="G91" s="46"/>
      <c r="H91" s="46"/>
      <c r="I91" s="46"/>
      <c r="J91" s="46"/>
      <c r="K91" s="46"/>
      <c r="L91" s="46">
        <v>1</v>
      </c>
      <c r="M91" s="46"/>
      <c r="N91" s="46"/>
      <c r="O91" s="46"/>
      <c r="P91" s="46"/>
      <c r="Q91" s="46"/>
      <c r="R91" s="46"/>
      <c r="S91" s="46" t="s">
        <v>787</v>
      </c>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row>
    <row r="92" spans="1:85" s="112" customFormat="1" ht="45" customHeight="1" x14ac:dyDescent="0.25">
      <c r="A92" s="18" t="s">
        <v>785</v>
      </c>
      <c r="B92" s="18" t="s">
        <v>792</v>
      </c>
      <c r="C92" s="130"/>
      <c r="D92" s="1" t="s">
        <v>801</v>
      </c>
      <c r="E92" s="40">
        <v>0.6</v>
      </c>
      <c r="F92" s="46" t="s">
        <v>106</v>
      </c>
      <c r="G92" s="46"/>
      <c r="H92" s="46"/>
      <c r="I92" s="46"/>
      <c r="J92" s="46"/>
      <c r="K92" s="46"/>
      <c r="L92" s="46"/>
      <c r="M92" s="46"/>
      <c r="N92" s="46"/>
      <c r="O92" s="46"/>
      <c r="P92" s="46"/>
      <c r="Q92" s="46"/>
      <c r="R92" s="46">
        <v>1</v>
      </c>
      <c r="S92" s="46" t="s">
        <v>787</v>
      </c>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row>
    <row r="93" spans="1:85" s="112" customFormat="1" ht="39.75" customHeight="1" x14ac:dyDescent="0.25">
      <c r="A93" s="21" t="s">
        <v>680</v>
      </c>
      <c r="B93" s="21" t="s">
        <v>108</v>
      </c>
      <c r="C93" s="134">
        <v>0.5</v>
      </c>
      <c r="D93" s="7" t="s">
        <v>109</v>
      </c>
      <c r="E93" s="33">
        <v>0.2</v>
      </c>
      <c r="F93" s="52" t="s">
        <v>110</v>
      </c>
      <c r="G93" s="52"/>
      <c r="H93" s="52"/>
      <c r="I93" s="52"/>
      <c r="J93" s="52"/>
      <c r="K93" s="52"/>
      <c r="L93" s="52">
        <v>1</v>
      </c>
      <c r="M93" s="52"/>
      <c r="N93" s="52"/>
      <c r="O93" s="52"/>
      <c r="P93" s="52"/>
      <c r="Q93" s="52"/>
      <c r="R93" s="52"/>
      <c r="S93" s="52" t="s">
        <v>111</v>
      </c>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row>
    <row r="94" spans="1:85" s="112" customFormat="1" ht="25.5" x14ac:dyDescent="0.25">
      <c r="A94" s="21" t="s">
        <v>680</v>
      </c>
      <c r="B94" s="21" t="s">
        <v>108</v>
      </c>
      <c r="C94" s="135"/>
      <c r="D94" s="7" t="s">
        <v>112</v>
      </c>
      <c r="E94" s="33">
        <v>0.1</v>
      </c>
      <c r="F94" s="35" t="s">
        <v>113</v>
      </c>
      <c r="G94" s="52"/>
      <c r="H94" s="52"/>
      <c r="I94" s="52"/>
      <c r="J94" s="52"/>
      <c r="K94" s="52"/>
      <c r="L94" s="52"/>
      <c r="M94" s="52">
        <v>1</v>
      </c>
      <c r="N94" s="52"/>
      <c r="O94" s="52"/>
      <c r="P94" s="52"/>
      <c r="Q94" s="52"/>
      <c r="R94" s="52"/>
      <c r="S94" s="52" t="s">
        <v>111</v>
      </c>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row>
    <row r="95" spans="1:85" s="112" customFormat="1" ht="25.5" x14ac:dyDescent="0.25">
      <c r="A95" s="21" t="s">
        <v>680</v>
      </c>
      <c r="B95" s="21" t="s">
        <v>108</v>
      </c>
      <c r="C95" s="135"/>
      <c r="D95" s="7" t="s">
        <v>114</v>
      </c>
      <c r="E95" s="33">
        <v>0.1</v>
      </c>
      <c r="F95" s="35" t="s">
        <v>115</v>
      </c>
      <c r="G95" s="52"/>
      <c r="H95" s="52"/>
      <c r="I95" s="52"/>
      <c r="J95" s="52"/>
      <c r="K95" s="52"/>
      <c r="L95" s="52">
        <v>1</v>
      </c>
      <c r="M95" s="52"/>
      <c r="N95" s="52"/>
      <c r="O95" s="52"/>
      <c r="P95" s="52"/>
      <c r="Q95" s="52">
        <v>1</v>
      </c>
      <c r="R95" s="52"/>
      <c r="S95" s="52" t="s">
        <v>111</v>
      </c>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row>
    <row r="96" spans="1:85" s="112" customFormat="1" ht="25.5" x14ac:dyDescent="0.25">
      <c r="A96" s="21" t="s">
        <v>680</v>
      </c>
      <c r="B96" s="21" t="s">
        <v>108</v>
      </c>
      <c r="C96" s="135"/>
      <c r="D96" s="7" t="s">
        <v>116</v>
      </c>
      <c r="E96" s="33">
        <v>0.1</v>
      </c>
      <c r="F96" s="35" t="s">
        <v>113</v>
      </c>
      <c r="G96" s="52"/>
      <c r="H96" s="52"/>
      <c r="I96" s="52">
        <v>1</v>
      </c>
      <c r="J96" s="52"/>
      <c r="K96" s="52"/>
      <c r="L96" s="52"/>
      <c r="M96" s="52"/>
      <c r="N96" s="52"/>
      <c r="O96" s="52"/>
      <c r="P96" s="52"/>
      <c r="Q96" s="52"/>
      <c r="R96" s="52"/>
      <c r="S96" s="52" t="s">
        <v>111</v>
      </c>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row>
    <row r="97" spans="1:85" s="112" customFormat="1" ht="25.5" x14ac:dyDescent="0.25">
      <c r="A97" s="21" t="s">
        <v>680</v>
      </c>
      <c r="B97" s="21" t="s">
        <v>108</v>
      </c>
      <c r="C97" s="135"/>
      <c r="D97" s="7" t="s">
        <v>117</v>
      </c>
      <c r="E97" s="33">
        <v>0.1</v>
      </c>
      <c r="F97" s="35" t="s">
        <v>118</v>
      </c>
      <c r="G97" s="52"/>
      <c r="H97" s="52"/>
      <c r="I97" s="52"/>
      <c r="J97" s="52"/>
      <c r="K97" s="52">
        <v>1</v>
      </c>
      <c r="L97" s="52"/>
      <c r="M97" s="52"/>
      <c r="N97" s="52"/>
      <c r="O97" s="52"/>
      <c r="P97" s="52"/>
      <c r="Q97" s="52">
        <v>1</v>
      </c>
      <c r="R97" s="52"/>
      <c r="S97" s="52" t="s">
        <v>111</v>
      </c>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row>
    <row r="98" spans="1:85" s="112" customFormat="1" ht="25.5" x14ac:dyDescent="0.25">
      <c r="A98" s="21" t="s">
        <v>680</v>
      </c>
      <c r="B98" s="21" t="s">
        <v>108</v>
      </c>
      <c r="C98" s="135"/>
      <c r="D98" s="7" t="s">
        <v>119</v>
      </c>
      <c r="E98" s="33">
        <v>0.1</v>
      </c>
      <c r="F98" s="35" t="s">
        <v>120</v>
      </c>
      <c r="G98" s="52"/>
      <c r="H98" s="52"/>
      <c r="I98" s="52"/>
      <c r="J98" s="52"/>
      <c r="K98" s="52"/>
      <c r="L98" s="52">
        <v>1</v>
      </c>
      <c r="M98" s="52"/>
      <c r="N98" s="52"/>
      <c r="O98" s="52"/>
      <c r="P98" s="52"/>
      <c r="Q98" s="52">
        <v>1</v>
      </c>
      <c r="R98" s="52"/>
      <c r="S98" s="52" t="s">
        <v>111</v>
      </c>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row>
    <row r="99" spans="1:85" s="112" customFormat="1" ht="25.5" x14ac:dyDescent="0.25">
      <c r="A99" s="21" t="s">
        <v>680</v>
      </c>
      <c r="B99" s="21" t="s">
        <v>108</v>
      </c>
      <c r="C99" s="135"/>
      <c r="D99" s="7" t="s">
        <v>121</v>
      </c>
      <c r="E99" s="33">
        <v>0.2</v>
      </c>
      <c r="F99" s="35" t="s">
        <v>122</v>
      </c>
      <c r="G99" s="52"/>
      <c r="H99" s="52"/>
      <c r="I99" s="52">
        <v>1</v>
      </c>
      <c r="J99" s="52"/>
      <c r="K99" s="52"/>
      <c r="L99" s="52"/>
      <c r="M99" s="52"/>
      <c r="N99" s="52"/>
      <c r="O99" s="52">
        <v>1</v>
      </c>
      <c r="P99" s="52"/>
      <c r="Q99" s="52"/>
      <c r="R99" s="52"/>
      <c r="S99" s="52" t="s">
        <v>111</v>
      </c>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row>
    <row r="100" spans="1:85" s="112" customFormat="1" ht="25.5" x14ac:dyDescent="0.25">
      <c r="A100" s="21" t="s">
        <v>680</v>
      </c>
      <c r="B100" s="21" t="s">
        <v>108</v>
      </c>
      <c r="C100" s="135"/>
      <c r="D100" s="7" t="s">
        <v>123</v>
      </c>
      <c r="E100" s="33">
        <v>0.1</v>
      </c>
      <c r="F100" s="35" t="s">
        <v>124</v>
      </c>
      <c r="G100" s="52"/>
      <c r="H100" s="52"/>
      <c r="I100" s="52"/>
      <c r="J100" s="52"/>
      <c r="K100" s="52">
        <v>1</v>
      </c>
      <c r="L100" s="52"/>
      <c r="M100" s="52"/>
      <c r="N100" s="52"/>
      <c r="O100" s="52"/>
      <c r="P100" s="52"/>
      <c r="Q100" s="52">
        <v>1</v>
      </c>
      <c r="R100" s="52"/>
      <c r="S100" s="52" t="s">
        <v>111</v>
      </c>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row>
    <row r="101" spans="1:85" s="112" customFormat="1" ht="25.5" x14ac:dyDescent="0.25">
      <c r="A101" s="21" t="s">
        <v>680</v>
      </c>
      <c r="B101" s="21" t="s">
        <v>108</v>
      </c>
      <c r="C101" s="136"/>
      <c r="D101" s="7"/>
      <c r="E101" s="33"/>
      <c r="F101" s="52" t="s">
        <v>125</v>
      </c>
      <c r="G101" s="52"/>
      <c r="H101" s="52"/>
      <c r="I101" s="52">
        <v>1</v>
      </c>
      <c r="J101" s="52"/>
      <c r="K101" s="52"/>
      <c r="L101" s="52"/>
      <c r="M101" s="52"/>
      <c r="N101" s="52"/>
      <c r="O101" s="52"/>
      <c r="P101" s="52"/>
      <c r="Q101" s="52"/>
      <c r="R101" s="52"/>
      <c r="S101" s="52" t="s">
        <v>111</v>
      </c>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row>
    <row r="102" spans="1:85" s="112" customFormat="1" ht="32.25" customHeight="1" x14ac:dyDescent="0.25">
      <c r="A102" s="21" t="s">
        <v>680</v>
      </c>
      <c r="B102" s="21" t="s">
        <v>126</v>
      </c>
      <c r="C102" s="134">
        <v>0.5</v>
      </c>
      <c r="D102" s="37" t="s">
        <v>127</v>
      </c>
      <c r="E102" s="34">
        <v>0.3</v>
      </c>
      <c r="F102" s="35" t="s">
        <v>128</v>
      </c>
      <c r="G102" s="35"/>
      <c r="H102" s="35"/>
      <c r="I102" s="35"/>
      <c r="J102" s="35"/>
      <c r="K102" s="35">
        <v>1</v>
      </c>
      <c r="L102" s="35"/>
      <c r="M102" s="35"/>
      <c r="N102" s="35"/>
      <c r="O102" s="35"/>
      <c r="P102" s="35"/>
      <c r="Q102" s="35">
        <v>1</v>
      </c>
      <c r="R102" s="35"/>
      <c r="S102" s="35" t="s">
        <v>111</v>
      </c>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row>
    <row r="103" spans="1:85" s="112" customFormat="1" ht="25.5" x14ac:dyDescent="0.25">
      <c r="A103" s="21" t="s">
        <v>680</v>
      </c>
      <c r="B103" s="21" t="s">
        <v>126</v>
      </c>
      <c r="C103" s="135"/>
      <c r="D103" s="37" t="s">
        <v>129</v>
      </c>
      <c r="E103" s="34">
        <v>0.2</v>
      </c>
      <c r="F103" s="35" t="s">
        <v>130</v>
      </c>
      <c r="G103" s="35"/>
      <c r="H103" s="35"/>
      <c r="I103" s="35"/>
      <c r="J103" s="35">
        <v>20</v>
      </c>
      <c r="K103" s="35"/>
      <c r="L103" s="35"/>
      <c r="M103" s="35"/>
      <c r="N103" s="35">
        <v>20</v>
      </c>
      <c r="O103" s="35"/>
      <c r="P103" s="35"/>
      <c r="Q103" s="35">
        <v>20</v>
      </c>
      <c r="R103" s="35"/>
      <c r="S103" s="35" t="s">
        <v>111</v>
      </c>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row>
    <row r="104" spans="1:85" s="112" customFormat="1" ht="25.5" x14ac:dyDescent="0.25">
      <c r="A104" s="21" t="s">
        <v>680</v>
      </c>
      <c r="B104" s="21" t="s">
        <v>126</v>
      </c>
      <c r="C104" s="135"/>
      <c r="D104" s="7" t="s">
        <v>131</v>
      </c>
      <c r="E104" s="33">
        <v>0.2</v>
      </c>
      <c r="F104" s="52" t="s">
        <v>132</v>
      </c>
      <c r="G104" s="52"/>
      <c r="H104" s="52"/>
      <c r="I104" s="52"/>
      <c r="J104" s="52">
        <v>20</v>
      </c>
      <c r="K104" s="52"/>
      <c r="L104" s="52"/>
      <c r="M104" s="52"/>
      <c r="N104" s="52">
        <v>20</v>
      </c>
      <c r="O104" s="52"/>
      <c r="P104" s="52"/>
      <c r="Q104" s="52">
        <v>20</v>
      </c>
      <c r="R104" s="52"/>
      <c r="S104" s="52" t="s">
        <v>111</v>
      </c>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row>
    <row r="105" spans="1:85" s="112" customFormat="1" ht="48" customHeight="1" x14ac:dyDescent="0.25">
      <c r="A105" s="21" t="s">
        <v>680</v>
      </c>
      <c r="B105" s="21" t="s">
        <v>126</v>
      </c>
      <c r="C105" s="136"/>
      <c r="D105" s="37" t="s">
        <v>133</v>
      </c>
      <c r="E105" s="33">
        <v>0.3</v>
      </c>
      <c r="F105" s="52" t="s">
        <v>134</v>
      </c>
      <c r="G105" s="52"/>
      <c r="H105" s="52"/>
      <c r="I105" s="52"/>
      <c r="J105" s="52"/>
      <c r="K105" s="52"/>
      <c r="L105" s="52">
        <v>3</v>
      </c>
      <c r="M105" s="52"/>
      <c r="N105" s="52"/>
      <c r="O105" s="52"/>
      <c r="P105" s="52"/>
      <c r="Q105" s="52">
        <v>3</v>
      </c>
      <c r="R105" s="52"/>
      <c r="S105" s="52" t="s">
        <v>111</v>
      </c>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row>
    <row r="106" spans="1:85" s="112" customFormat="1" ht="36.75" customHeight="1" x14ac:dyDescent="0.25">
      <c r="A106" s="22" t="s">
        <v>681</v>
      </c>
      <c r="B106" s="21" t="s">
        <v>135</v>
      </c>
      <c r="C106" s="134">
        <v>0.2</v>
      </c>
      <c r="D106" s="37" t="s">
        <v>136</v>
      </c>
      <c r="E106" s="33">
        <v>0.25</v>
      </c>
      <c r="F106" s="35" t="s">
        <v>120</v>
      </c>
      <c r="G106" s="52"/>
      <c r="H106" s="52"/>
      <c r="I106" s="52"/>
      <c r="J106" s="52"/>
      <c r="K106" s="52"/>
      <c r="L106" s="52">
        <v>1</v>
      </c>
      <c r="M106" s="52"/>
      <c r="N106" s="52"/>
      <c r="O106" s="52"/>
      <c r="P106" s="52"/>
      <c r="Q106" s="52">
        <v>1</v>
      </c>
      <c r="R106" s="52"/>
      <c r="S106" s="52" t="s">
        <v>111</v>
      </c>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row>
    <row r="107" spans="1:85" s="112" customFormat="1" ht="39" customHeight="1" x14ac:dyDescent="0.25">
      <c r="A107" s="22" t="s">
        <v>681</v>
      </c>
      <c r="B107" s="21" t="s">
        <v>135</v>
      </c>
      <c r="C107" s="135"/>
      <c r="D107" s="37" t="s">
        <v>137</v>
      </c>
      <c r="E107" s="33">
        <v>0.25</v>
      </c>
      <c r="F107" s="35" t="s">
        <v>138</v>
      </c>
      <c r="G107" s="52"/>
      <c r="H107" s="52"/>
      <c r="I107" s="52">
        <v>1</v>
      </c>
      <c r="J107" s="52"/>
      <c r="K107" s="52"/>
      <c r="L107" s="52">
        <v>1</v>
      </c>
      <c r="M107" s="52"/>
      <c r="N107" s="52"/>
      <c r="O107" s="52">
        <v>1</v>
      </c>
      <c r="P107" s="52"/>
      <c r="Q107" s="52">
        <v>1</v>
      </c>
      <c r="R107" s="52"/>
      <c r="S107" s="52" t="s">
        <v>111</v>
      </c>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row>
    <row r="108" spans="1:85" s="112" customFormat="1" ht="40.5" customHeight="1" x14ac:dyDescent="0.25">
      <c r="A108" s="22" t="s">
        <v>681</v>
      </c>
      <c r="B108" s="21" t="s">
        <v>135</v>
      </c>
      <c r="C108" s="135"/>
      <c r="D108" s="7" t="s">
        <v>139</v>
      </c>
      <c r="E108" s="33">
        <v>0.25</v>
      </c>
      <c r="F108" s="35" t="s">
        <v>140</v>
      </c>
      <c r="G108" s="52"/>
      <c r="H108" s="52"/>
      <c r="I108" s="52"/>
      <c r="J108" s="52">
        <v>1</v>
      </c>
      <c r="K108" s="52"/>
      <c r="L108" s="52"/>
      <c r="M108" s="52"/>
      <c r="N108" s="52">
        <v>1</v>
      </c>
      <c r="O108" s="52"/>
      <c r="P108" s="52"/>
      <c r="Q108" s="52">
        <v>1</v>
      </c>
      <c r="R108" s="52"/>
      <c r="S108" s="52" t="s">
        <v>111</v>
      </c>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row>
    <row r="109" spans="1:85" s="112" customFormat="1" ht="42.75" customHeight="1" x14ac:dyDescent="0.25">
      <c r="A109" s="22" t="s">
        <v>681</v>
      </c>
      <c r="B109" s="21" t="s">
        <v>135</v>
      </c>
      <c r="C109" s="136"/>
      <c r="D109" s="37" t="s">
        <v>141</v>
      </c>
      <c r="E109" s="33">
        <v>0.25</v>
      </c>
      <c r="F109" s="35" t="s">
        <v>142</v>
      </c>
      <c r="G109" s="52"/>
      <c r="H109" s="52"/>
      <c r="I109" s="52"/>
      <c r="J109" s="52">
        <v>1</v>
      </c>
      <c r="K109" s="52"/>
      <c r="L109" s="52"/>
      <c r="M109" s="52"/>
      <c r="N109" s="52"/>
      <c r="O109" s="52"/>
      <c r="P109" s="52"/>
      <c r="Q109" s="52"/>
      <c r="R109" s="52"/>
      <c r="S109" s="52" t="s">
        <v>111</v>
      </c>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row>
    <row r="110" spans="1:85" s="112" customFormat="1" ht="33" customHeight="1" x14ac:dyDescent="0.25">
      <c r="A110" s="22" t="s">
        <v>681</v>
      </c>
      <c r="B110" s="21" t="s">
        <v>143</v>
      </c>
      <c r="C110" s="134">
        <v>0.3</v>
      </c>
      <c r="D110" s="37" t="s">
        <v>144</v>
      </c>
      <c r="E110" s="33">
        <v>0.1</v>
      </c>
      <c r="F110" s="35" t="s">
        <v>145</v>
      </c>
      <c r="G110" s="52"/>
      <c r="H110" s="52"/>
      <c r="I110" s="52">
        <v>1</v>
      </c>
      <c r="J110" s="52"/>
      <c r="K110" s="52"/>
      <c r="L110" s="52"/>
      <c r="M110" s="52"/>
      <c r="N110" s="52"/>
      <c r="O110" s="52"/>
      <c r="P110" s="52"/>
      <c r="Q110" s="52"/>
      <c r="R110" s="52"/>
      <c r="S110" s="52" t="s">
        <v>111</v>
      </c>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row>
    <row r="111" spans="1:85" s="112" customFormat="1" ht="33" customHeight="1" x14ac:dyDescent="0.25">
      <c r="A111" s="22" t="s">
        <v>681</v>
      </c>
      <c r="B111" s="21" t="s">
        <v>143</v>
      </c>
      <c r="C111" s="135"/>
      <c r="D111" s="37" t="s">
        <v>146</v>
      </c>
      <c r="E111" s="33">
        <v>0.1</v>
      </c>
      <c r="F111" s="35" t="s">
        <v>19</v>
      </c>
      <c r="G111" s="52"/>
      <c r="H111" s="52"/>
      <c r="I111" s="52"/>
      <c r="J111" s="52"/>
      <c r="K111" s="52"/>
      <c r="L111" s="52"/>
      <c r="M111" s="52"/>
      <c r="N111" s="52"/>
      <c r="O111" s="52"/>
      <c r="P111" s="52"/>
      <c r="Q111" s="52">
        <v>1</v>
      </c>
      <c r="R111" s="52"/>
      <c r="S111" s="52" t="s">
        <v>111</v>
      </c>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row>
    <row r="112" spans="1:85" s="112" customFormat="1" ht="25.5" x14ac:dyDescent="0.25">
      <c r="A112" s="22" t="s">
        <v>681</v>
      </c>
      <c r="B112" s="21" t="s">
        <v>143</v>
      </c>
      <c r="C112" s="135"/>
      <c r="D112" s="37" t="s">
        <v>147</v>
      </c>
      <c r="E112" s="33">
        <v>0.1</v>
      </c>
      <c r="F112" s="35" t="s">
        <v>19</v>
      </c>
      <c r="G112" s="52"/>
      <c r="H112" s="52"/>
      <c r="I112" s="52"/>
      <c r="J112" s="52">
        <v>1</v>
      </c>
      <c r="K112" s="52"/>
      <c r="L112" s="52"/>
      <c r="M112" s="52"/>
      <c r="N112" s="52"/>
      <c r="O112" s="52"/>
      <c r="P112" s="52"/>
      <c r="Q112" s="52"/>
      <c r="R112" s="52"/>
      <c r="S112" s="52" t="s">
        <v>111</v>
      </c>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row>
    <row r="113" spans="1:85" s="112" customFormat="1" ht="25.5" x14ac:dyDescent="0.25">
      <c r="A113" s="22" t="s">
        <v>681</v>
      </c>
      <c r="B113" s="21" t="s">
        <v>143</v>
      </c>
      <c r="C113" s="135"/>
      <c r="D113" s="7" t="s">
        <v>148</v>
      </c>
      <c r="E113" s="33">
        <v>0.1</v>
      </c>
      <c r="F113" s="52" t="s">
        <v>149</v>
      </c>
      <c r="G113" s="52"/>
      <c r="H113" s="52"/>
      <c r="I113" s="52"/>
      <c r="J113" s="52"/>
      <c r="K113" s="52"/>
      <c r="L113" s="52"/>
      <c r="M113" s="52"/>
      <c r="N113" s="52">
        <v>1</v>
      </c>
      <c r="O113" s="52"/>
      <c r="P113" s="52"/>
      <c r="Q113" s="52"/>
      <c r="R113" s="52"/>
      <c r="S113" s="52" t="s">
        <v>111</v>
      </c>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row>
    <row r="114" spans="1:85" s="112" customFormat="1" ht="39" customHeight="1" x14ac:dyDescent="0.25">
      <c r="A114" s="22" t="s">
        <v>681</v>
      </c>
      <c r="B114" s="21" t="s">
        <v>143</v>
      </c>
      <c r="C114" s="135"/>
      <c r="D114" s="37" t="s">
        <v>150</v>
      </c>
      <c r="E114" s="33">
        <v>0.15</v>
      </c>
      <c r="F114" s="35" t="s">
        <v>151</v>
      </c>
      <c r="G114" s="52"/>
      <c r="H114" s="52"/>
      <c r="I114" s="52"/>
      <c r="J114" s="52"/>
      <c r="K114" s="52"/>
      <c r="L114" s="52"/>
      <c r="M114" s="52"/>
      <c r="N114" s="52"/>
      <c r="O114" s="52">
        <v>1</v>
      </c>
      <c r="P114" s="52"/>
      <c r="Q114" s="52"/>
      <c r="R114" s="52"/>
      <c r="S114" s="52" t="s">
        <v>111</v>
      </c>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row>
    <row r="115" spans="1:85" s="112" customFormat="1" ht="36" customHeight="1" x14ac:dyDescent="0.25">
      <c r="A115" s="22" t="s">
        <v>681</v>
      </c>
      <c r="B115" s="21" t="s">
        <v>143</v>
      </c>
      <c r="C115" s="135"/>
      <c r="D115" s="7" t="s">
        <v>152</v>
      </c>
      <c r="E115" s="33">
        <v>0.15</v>
      </c>
      <c r="F115" s="52" t="s">
        <v>153</v>
      </c>
      <c r="G115" s="52"/>
      <c r="H115" s="52">
        <v>1</v>
      </c>
      <c r="I115" s="52"/>
      <c r="J115" s="52">
        <v>1</v>
      </c>
      <c r="K115" s="52"/>
      <c r="L115" s="52">
        <v>1</v>
      </c>
      <c r="M115" s="52"/>
      <c r="N115" s="52">
        <v>1</v>
      </c>
      <c r="O115" s="52"/>
      <c r="P115" s="52"/>
      <c r="Q115" s="52"/>
      <c r="R115" s="52"/>
      <c r="S115" s="52" t="s">
        <v>111</v>
      </c>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row>
    <row r="116" spans="1:85" s="112" customFormat="1" ht="43.5" customHeight="1" x14ac:dyDescent="0.25">
      <c r="A116" s="22" t="s">
        <v>681</v>
      </c>
      <c r="B116" s="21" t="s">
        <v>143</v>
      </c>
      <c r="C116" s="135"/>
      <c r="D116" s="7" t="s">
        <v>154</v>
      </c>
      <c r="E116" s="33">
        <v>0.15</v>
      </c>
      <c r="F116" s="52" t="s">
        <v>31</v>
      </c>
      <c r="G116" s="52"/>
      <c r="H116" s="52"/>
      <c r="I116" s="52"/>
      <c r="J116" s="52"/>
      <c r="K116" s="52"/>
      <c r="L116" s="52"/>
      <c r="M116" s="52"/>
      <c r="N116" s="52"/>
      <c r="O116" s="52"/>
      <c r="P116" s="52"/>
      <c r="Q116" s="52">
        <v>1</v>
      </c>
      <c r="R116" s="52"/>
      <c r="S116" s="52" t="s">
        <v>111</v>
      </c>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row>
    <row r="117" spans="1:85" s="112" customFormat="1" ht="33.75" customHeight="1" x14ac:dyDescent="0.25">
      <c r="A117" s="22" t="s">
        <v>681</v>
      </c>
      <c r="B117" s="21" t="s">
        <v>143</v>
      </c>
      <c r="C117" s="136"/>
      <c r="D117" s="7" t="s">
        <v>155</v>
      </c>
      <c r="E117" s="33">
        <v>0.15</v>
      </c>
      <c r="F117" s="52" t="s">
        <v>156</v>
      </c>
      <c r="G117" s="52"/>
      <c r="H117" s="52"/>
      <c r="I117" s="52"/>
      <c r="J117" s="52"/>
      <c r="K117" s="52"/>
      <c r="L117" s="52"/>
      <c r="M117" s="52"/>
      <c r="N117" s="52">
        <v>1</v>
      </c>
      <c r="O117" s="52"/>
      <c r="P117" s="52"/>
      <c r="Q117" s="52"/>
      <c r="R117" s="52"/>
      <c r="S117" s="52" t="s">
        <v>111</v>
      </c>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row>
    <row r="118" spans="1:85" s="112" customFormat="1" ht="25.5" x14ac:dyDescent="0.25">
      <c r="A118" s="22" t="s">
        <v>681</v>
      </c>
      <c r="B118" s="21" t="s">
        <v>157</v>
      </c>
      <c r="C118" s="134">
        <v>0.2</v>
      </c>
      <c r="D118" s="37" t="s">
        <v>158</v>
      </c>
      <c r="E118" s="33">
        <v>0.5</v>
      </c>
      <c r="F118" s="35" t="s">
        <v>159</v>
      </c>
      <c r="G118" s="52"/>
      <c r="H118" s="52"/>
      <c r="I118" s="52"/>
      <c r="J118" s="52"/>
      <c r="K118" s="52">
        <v>1</v>
      </c>
      <c r="L118" s="52"/>
      <c r="M118" s="52"/>
      <c r="N118" s="52"/>
      <c r="O118" s="52"/>
      <c r="P118" s="52"/>
      <c r="Q118" s="52">
        <v>1</v>
      </c>
      <c r="R118" s="52"/>
      <c r="S118" s="52" t="s">
        <v>111</v>
      </c>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row>
    <row r="119" spans="1:85" s="112" customFormat="1" ht="40.5" customHeight="1" x14ac:dyDescent="0.25">
      <c r="A119" s="22" t="s">
        <v>681</v>
      </c>
      <c r="B119" s="21" t="s">
        <v>157</v>
      </c>
      <c r="C119" s="136"/>
      <c r="D119" s="37" t="s">
        <v>160</v>
      </c>
      <c r="E119" s="33">
        <v>0.5</v>
      </c>
      <c r="F119" s="52" t="s">
        <v>161</v>
      </c>
      <c r="G119" s="52"/>
      <c r="H119" s="52"/>
      <c r="I119" s="52"/>
      <c r="J119" s="52"/>
      <c r="K119" s="52"/>
      <c r="L119" s="52">
        <v>1</v>
      </c>
      <c r="M119" s="52"/>
      <c r="N119" s="52"/>
      <c r="O119" s="52"/>
      <c r="P119" s="52"/>
      <c r="Q119" s="52">
        <v>1</v>
      </c>
      <c r="R119" s="52"/>
      <c r="S119" s="52" t="s">
        <v>111</v>
      </c>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row>
    <row r="120" spans="1:85" s="112" customFormat="1" ht="25.5" x14ac:dyDescent="0.25">
      <c r="A120" s="22" t="s">
        <v>681</v>
      </c>
      <c r="B120" s="21" t="s">
        <v>162</v>
      </c>
      <c r="C120" s="137">
        <v>0.3</v>
      </c>
      <c r="D120" s="37" t="s">
        <v>163</v>
      </c>
      <c r="E120" s="44">
        <v>0.35</v>
      </c>
      <c r="F120" s="53" t="s">
        <v>164</v>
      </c>
      <c r="G120" s="53"/>
      <c r="H120" s="53"/>
      <c r="I120" s="53">
        <v>1</v>
      </c>
      <c r="J120" s="53"/>
      <c r="K120" s="53"/>
      <c r="L120" s="53"/>
      <c r="M120" s="53">
        <v>1</v>
      </c>
      <c r="N120" s="53"/>
      <c r="O120" s="53"/>
      <c r="P120" s="53"/>
      <c r="Q120" s="53">
        <v>1</v>
      </c>
      <c r="R120" s="53"/>
      <c r="S120" s="52" t="s">
        <v>111</v>
      </c>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row>
    <row r="121" spans="1:85" s="112" customFormat="1" ht="25.5" x14ac:dyDescent="0.25">
      <c r="A121" s="22" t="s">
        <v>681</v>
      </c>
      <c r="B121" s="21" t="s">
        <v>162</v>
      </c>
      <c r="C121" s="138"/>
      <c r="D121" s="37" t="s">
        <v>165</v>
      </c>
      <c r="E121" s="44">
        <v>0.35</v>
      </c>
      <c r="F121" s="53" t="s">
        <v>166</v>
      </c>
      <c r="G121" s="53"/>
      <c r="H121" s="53"/>
      <c r="I121" s="53"/>
      <c r="J121" s="53"/>
      <c r="K121" s="53">
        <v>1</v>
      </c>
      <c r="L121" s="53"/>
      <c r="M121" s="53"/>
      <c r="N121" s="53"/>
      <c r="O121" s="53"/>
      <c r="P121" s="53"/>
      <c r="Q121" s="53"/>
      <c r="R121" s="53"/>
      <c r="S121" s="52" t="s">
        <v>111</v>
      </c>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row>
    <row r="122" spans="1:85" s="112" customFormat="1" ht="25.5" x14ac:dyDescent="0.25">
      <c r="A122" s="22" t="s">
        <v>681</v>
      </c>
      <c r="B122" s="21" t="s">
        <v>162</v>
      </c>
      <c r="C122" s="139"/>
      <c r="D122" s="37" t="s">
        <v>167</v>
      </c>
      <c r="E122" s="44">
        <v>0.3</v>
      </c>
      <c r="F122" s="35" t="s">
        <v>168</v>
      </c>
      <c r="G122" s="53"/>
      <c r="H122" s="53"/>
      <c r="I122" s="53"/>
      <c r="J122" s="53">
        <v>1</v>
      </c>
      <c r="K122" s="53"/>
      <c r="L122" s="53"/>
      <c r="M122" s="53"/>
      <c r="N122" s="53"/>
      <c r="O122" s="53"/>
      <c r="P122" s="53">
        <v>1</v>
      </c>
      <c r="Q122" s="53"/>
      <c r="R122" s="53"/>
      <c r="S122" s="35" t="s">
        <v>169</v>
      </c>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row>
    <row r="123" spans="1:85" s="112" customFormat="1" ht="25.5" x14ac:dyDescent="0.25">
      <c r="A123" s="22" t="s">
        <v>681</v>
      </c>
      <c r="B123" s="23" t="s">
        <v>170</v>
      </c>
      <c r="C123" s="34">
        <v>1</v>
      </c>
      <c r="D123" s="37" t="s">
        <v>171</v>
      </c>
      <c r="E123" s="33">
        <v>1</v>
      </c>
      <c r="F123" s="35" t="s">
        <v>172</v>
      </c>
      <c r="G123" s="52"/>
      <c r="H123" s="52"/>
      <c r="I123" s="52"/>
      <c r="J123" s="52">
        <v>1</v>
      </c>
      <c r="K123" s="52"/>
      <c r="L123" s="52"/>
      <c r="M123" s="52"/>
      <c r="N123" s="52">
        <v>1</v>
      </c>
      <c r="O123" s="52"/>
      <c r="P123" s="52"/>
      <c r="Q123" s="52">
        <v>1</v>
      </c>
      <c r="R123" s="52"/>
      <c r="S123" s="52" t="s">
        <v>173</v>
      </c>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row>
    <row r="124" spans="1:85" s="112" customFormat="1" ht="25.5" x14ac:dyDescent="0.25">
      <c r="A124" s="18" t="s">
        <v>682</v>
      </c>
      <c r="B124" s="18" t="s">
        <v>174</v>
      </c>
      <c r="C124" s="140">
        <v>0.09</v>
      </c>
      <c r="D124" s="1" t="s">
        <v>175</v>
      </c>
      <c r="E124" s="40">
        <v>0.5</v>
      </c>
      <c r="F124" s="46" t="s">
        <v>176</v>
      </c>
      <c r="G124" s="46"/>
      <c r="H124" s="46"/>
      <c r="I124" s="46"/>
      <c r="J124" s="46"/>
      <c r="K124" s="46"/>
      <c r="L124" s="46"/>
      <c r="M124" s="46">
        <v>1</v>
      </c>
      <c r="N124" s="46"/>
      <c r="O124" s="46"/>
      <c r="P124" s="46"/>
      <c r="Q124" s="46"/>
      <c r="R124" s="46"/>
      <c r="S124" s="46" t="s">
        <v>670</v>
      </c>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row>
    <row r="125" spans="1:85" s="112" customFormat="1" ht="25.5" x14ac:dyDescent="0.25">
      <c r="A125" s="18" t="s">
        <v>682</v>
      </c>
      <c r="B125" s="18" t="s">
        <v>174</v>
      </c>
      <c r="C125" s="141"/>
      <c r="D125" s="1" t="s">
        <v>177</v>
      </c>
      <c r="E125" s="40">
        <v>0.1</v>
      </c>
      <c r="F125" s="46" t="s">
        <v>178</v>
      </c>
      <c r="G125" s="46"/>
      <c r="H125" s="46"/>
      <c r="I125" s="46"/>
      <c r="J125" s="46"/>
      <c r="K125" s="46"/>
      <c r="L125" s="46"/>
      <c r="M125" s="46"/>
      <c r="N125" s="46">
        <v>1</v>
      </c>
      <c r="O125" s="46"/>
      <c r="P125" s="46"/>
      <c r="Q125" s="46"/>
      <c r="R125" s="46"/>
      <c r="S125" s="46" t="s">
        <v>670</v>
      </c>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row>
    <row r="126" spans="1:85" s="112" customFormat="1" ht="25.5" x14ac:dyDescent="0.25">
      <c r="A126" s="18" t="s">
        <v>682</v>
      </c>
      <c r="B126" s="18" t="s">
        <v>174</v>
      </c>
      <c r="C126" s="141"/>
      <c r="D126" s="1" t="s">
        <v>179</v>
      </c>
      <c r="E126" s="40">
        <v>0.2</v>
      </c>
      <c r="F126" s="46" t="s">
        <v>180</v>
      </c>
      <c r="G126" s="46"/>
      <c r="H126" s="46"/>
      <c r="I126" s="46"/>
      <c r="J126" s="46"/>
      <c r="K126" s="46"/>
      <c r="L126" s="46"/>
      <c r="M126" s="46"/>
      <c r="N126" s="46"/>
      <c r="O126" s="46">
        <v>3</v>
      </c>
      <c r="P126" s="46">
        <v>2</v>
      </c>
      <c r="Q126" s="46"/>
      <c r="R126" s="46"/>
      <c r="S126" s="46" t="s">
        <v>670</v>
      </c>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row>
    <row r="127" spans="1:85" s="112" customFormat="1" ht="43.5" customHeight="1" x14ac:dyDescent="0.25">
      <c r="A127" s="18" t="s">
        <v>682</v>
      </c>
      <c r="B127" s="18" t="s">
        <v>174</v>
      </c>
      <c r="C127" s="142"/>
      <c r="D127" s="1" t="s">
        <v>181</v>
      </c>
      <c r="E127" s="40">
        <v>0.2</v>
      </c>
      <c r="F127" s="46" t="s">
        <v>182</v>
      </c>
      <c r="G127" s="46"/>
      <c r="H127" s="46"/>
      <c r="I127" s="46"/>
      <c r="J127" s="46"/>
      <c r="K127" s="46"/>
      <c r="L127" s="46"/>
      <c r="M127" s="46"/>
      <c r="N127" s="46"/>
      <c r="O127" s="46"/>
      <c r="P127" s="46"/>
      <c r="Q127" s="46">
        <v>1</v>
      </c>
      <c r="R127" s="46"/>
      <c r="S127" s="46" t="s">
        <v>670</v>
      </c>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row>
    <row r="128" spans="1:85" s="112" customFormat="1" ht="36" customHeight="1" x14ac:dyDescent="0.25">
      <c r="A128" s="18" t="s">
        <v>682</v>
      </c>
      <c r="B128" s="18" t="s">
        <v>183</v>
      </c>
      <c r="C128" s="140">
        <v>7.0000000000000007E-2</v>
      </c>
      <c r="D128" s="1" t="s">
        <v>184</v>
      </c>
      <c r="E128" s="40">
        <v>0.33</v>
      </c>
      <c r="F128" s="46" t="s">
        <v>185</v>
      </c>
      <c r="G128" s="46">
        <v>1</v>
      </c>
      <c r="H128" s="46"/>
      <c r="I128" s="46"/>
      <c r="J128" s="46"/>
      <c r="K128" s="46"/>
      <c r="L128" s="46"/>
      <c r="M128" s="46"/>
      <c r="N128" s="46"/>
      <c r="O128" s="46"/>
      <c r="P128" s="46"/>
      <c r="Q128" s="46"/>
      <c r="R128" s="46"/>
      <c r="S128" s="46" t="s">
        <v>670</v>
      </c>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row>
    <row r="129" spans="1:85" s="112" customFormat="1" ht="25.5" x14ac:dyDescent="0.25">
      <c r="A129" s="18" t="s">
        <v>682</v>
      </c>
      <c r="B129" s="18" t="s">
        <v>183</v>
      </c>
      <c r="C129" s="141"/>
      <c r="D129" s="1" t="s">
        <v>186</v>
      </c>
      <c r="E129" s="40">
        <v>0.33</v>
      </c>
      <c r="F129" s="46" t="s">
        <v>187</v>
      </c>
      <c r="G129" s="46"/>
      <c r="H129" s="46">
        <v>7</v>
      </c>
      <c r="I129" s="46">
        <v>7</v>
      </c>
      <c r="J129" s="46">
        <v>7</v>
      </c>
      <c r="K129" s="46">
        <v>7</v>
      </c>
      <c r="L129" s="46">
        <v>7</v>
      </c>
      <c r="M129" s="46">
        <v>7</v>
      </c>
      <c r="N129" s="46">
        <v>7</v>
      </c>
      <c r="O129" s="46">
        <v>7</v>
      </c>
      <c r="P129" s="46">
        <v>7</v>
      </c>
      <c r="Q129" s="46">
        <v>7</v>
      </c>
      <c r="R129" s="46"/>
      <c r="S129" s="46" t="s">
        <v>670</v>
      </c>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row>
    <row r="130" spans="1:85" s="112" customFormat="1" ht="25.5" x14ac:dyDescent="0.25">
      <c r="A130" s="18" t="s">
        <v>682</v>
      </c>
      <c r="B130" s="18" t="s">
        <v>183</v>
      </c>
      <c r="C130" s="142"/>
      <c r="D130" s="1" t="s">
        <v>188</v>
      </c>
      <c r="E130" s="40">
        <v>0.34</v>
      </c>
      <c r="F130" s="46"/>
      <c r="G130" s="46"/>
      <c r="H130" s="46"/>
      <c r="I130" s="46"/>
      <c r="J130" s="46"/>
      <c r="K130" s="46"/>
      <c r="L130" s="46"/>
      <c r="M130" s="46"/>
      <c r="N130" s="46"/>
      <c r="O130" s="46"/>
      <c r="P130" s="46"/>
      <c r="Q130" s="46"/>
      <c r="R130" s="46"/>
      <c r="S130" s="46" t="s">
        <v>670</v>
      </c>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row>
    <row r="131" spans="1:85" s="112" customFormat="1" ht="25.5" x14ac:dyDescent="0.25">
      <c r="A131" s="18" t="s">
        <v>682</v>
      </c>
      <c r="B131" s="18" t="s">
        <v>189</v>
      </c>
      <c r="C131" s="140">
        <v>7.0000000000000007E-2</v>
      </c>
      <c r="D131" s="1" t="s">
        <v>190</v>
      </c>
      <c r="E131" s="40">
        <v>0.3</v>
      </c>
      <c r="F131" s="46" t="s">
        <v>191</v>
      </c>
      <c r="G131" s="46"/>
      <c r="H131" s="46"/>
      <c r="I131" s="46"/>
      <c r="J131" s="46">
        <v>1</v>
      </c>
      <c r="K131" s="46"/>
      <c r="L131" s="46"/>
      <c r="M131" s="46"/>
      <c r="N131" s="46">
        <v>1</v>
      </c>
      <c r="O131" s="46"/>
      <c r="P131" s="46"/>
      <c r="Q131" s="46"/>
      <c r="R131" s="46">
        <v>1</v>
      </c>
      <c r="S131" s="46" t="s">
        <v>671</v>
      </c>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row>
    <row r="132" spans="1:85" s="112" customFormat="1" ht="25.5" x14ac:dyDescent="0.25">
      <c r="A132" s="18" t="s">
        <v>682</v>
      </c>
      <c r="B132" s="18" t="s">
        <v>189</v>
      </c>
      <c r="C132" s="141"/>
      <c r="D132" s="1" t="s">
        <v>192</v>
      </c>
      <c r="E132" s="40">
        <v>0.4</v>
      </c>
      <c r="F132" s="46" t="s">
        <v>193</v>
      </c>
      <c r="G132" s="46"/>
      <c r="H132" s="46"/>
      <c r="I132" s="46">
        <v>1</v>
      </c>
      <c r="J132" s="46"/>
      <c r="K132" s="46"/>
      <c r="L132" s="46"/>
      <c r="M132" s="46">
        <v>1</v>
      </c>
      <c r="N132" s="46"/>
      <c r="O132" s="46"/>
      <c r="P132" s="46"/>
      <c r="Q132" s="46">
        <v>1</v>
      </c>
      <c r="R132" s="46"/>
      <c r="S132" s="46" t="s">
        <v>671</v>
      </c>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row>
    <row r="133" spans="1:85" s="112" customFormat="1" ht="25.5" x14ac:dyDescent="0.25">
      <c r="A133" s="18" t="s">
        <v>682</v>
      </c>
      <c r="B133" s="18" t="s">
        <v>189</v>
      </c>
      <c r="C133" s="142"/>
      <c r="D133" s="1" t="s">
        <v>194</v>
      </c>
      <c r="E133" s="40">
        <v>0.3</v>
      </c>
      <c r="F133" s="46" t="s">
        <v>195</v>
      </c>
      <c r="G133" s="46"/>
      <c r="H133" s="46"/>
      <c r="I133" s="46"/>
      <c r="J133" s="46">
        <v>1</v>
      </c>
      <c r="K133" s="46"/>
      <c r="L133" s="46"/>
      <c r="M133" s="46"/>
      <c r="N133" s="46">
        <v>1</v>
      </c>
      <c r="O133" s="46"/>
      <c r="P133" s="46"/>
      <c r="Q133" s="46"/>
      <c r="R133" s="46">
        <v>1</v>
      </c>
      <c r="S133" s="46" t="s">
        <v>671</v>
      </c>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row>
    <row r="134" spans="1:85" s="112" customFormat="1" ht="25.5" x14ac:dyDescent="0.25">
      <c r="A134" s="18" t="s">
        <v>682</v>
      </c>
      <c r="B134" s="19" t="s">
        <v>196</v>
      </c>
      <c r="C134" s="39">
        <v>7.0000000000000007E-2</v>
      </c>
      <c r="D134" s="1" t="s">
        <v>197</v>
      </c>
      <c r="E134" s="43">
        <v>1</v>
      </c>
      <c r="F134" s="46" t="s">
        <v>198</v>
      </c>
      <c r="G134" s="54"/>
      <c r="H134" s="54"/>
      <c r="I134" s="54">
        <v>1</v>
      </c>
      <c r="J134" s="54"/>
      <c r="K134" s="54"/>
      <c r="L134" s="54"/>
      <c r="M134" s="54"/>
      <c r="N134" s="54"/>
      <c r="O134" s="54"/>
      <c r="P134" s="54"/>
      <c r="Q134" s="54"/>
      <c r="R134" s="54"/>
      <c r="S134" s="46" t="s">
        <v>672</v>
      </c>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row>
    <row r="135" spans="1:85" s="112" customFormat="1" ht="33" customHeight="1" x14ac:dyDescent="0.25">
      <c r="A135" s="18" t="s">
        <v>682</v>
      </c>
      <c r="B135" s="18" t="s">
        <v>199</v>
      </c>
      <c r="C135" s="140">
        <v>7.0000000000000007E-2</v>
      </c>
      <c r="D135" s="5" t="s">
        <v>200</v>
      </c>
      <c r="E135" s="43">
        <v>0.5</v>
      </c>
      <c r="F135" s="51" t="s">
        <v>201</v>
      </c>
      <c r="G135" s="54"/>
      <c r="H135" s="54">
        <v>1</v>
      </c>
      <c r="I135" s="54"/>
      <c r="J135" s="54"/>
      <c r="K135" s="54"/>
      <c r="L135" s="54"/>
      <c r="M135" s="54"/>
      <c r="N135" s="54"/>
      <c r="O135" s="54"/>
      <c r="P135" s="54"/>
      <c r="Q135" s="54"/>
      <c r="R135" s="54"/>
      <c r="S135" s="46" t="s">
        <v>672</v>
      </c>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row>
    <row r="136" spans="1:85" s="112" customFormat="1" ht="46.5" customHeight="1" x14ac:dyDescent="0.25">
      <c r="A136" s="18" t="s">
        <v>682</v>
      </c>
      <c r="B136" s="18" t="s">
        <v>199</v>
      </c>
      <c r="C136" s="142"/>
      <c r="D136" s="5" t="s">
        <v>202</v>
      </c>
      <c r="E136" s="43">
        <v>0.5</v>
      </c>
      <c r="F136" s="51" t="s">
        <v>203</v>
      </c>
      <c r="G136" s="54"/>
      <c r="H136" s="54">
        <v>1</v>
      </c>
      <c r="I136" s="54"/>
      <c r="J136" s="54"/>
      <c r="K136" s="54"/>
      <c r="L136" s="54"/>
      <c r="M136" s="54"/>
      <c r="N136" s="54"/>
      <c r="O136" s="54"/>
      <c r="P136" s="54"/>
      <c r="Q136" s="54"/>
      <c r="R136" s="54"/>
      <c r="S136" s="46" t="s">
        <v>672</v>
      </c>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row>
    <row r="137" spans="1:85" s="112" customFormat="1" ht="30" customHeight="1" x14ac:dyDescent="0.25">
      <c r="A137" s="18" t="s">
        <v>682</v>
      </c>
      <c r="B137" s="20" t="s">
        <v>204</v>
      </c>
      <c r="C137" s="151">
        <v>7.0000000000000007E-2</v>
      </c>
      <c r="D137" s="5" t="s">
        <v>205</v>
      </c>
      <c r="E137" s="45">
        <v>0.5</v>
      </c>
      <c r="F137" s="51" t="s">
        <v>802</v>
      </c>
      <c r="G137" s="54"/>
      <c r="H137" s="54">
        <v>1</v>
      </c>
      <c r="I137" s="54"/>
      <c r="J137" s="54"/>
      <c r="K137" s="54"/>
      <c r="L137" s="54"/>
      <c r="M137" s="54"/>
      <c r="N137" s="54"/>
      <c r="O137" s="54"/>
      <c r="P137" s="54"/>
      <c r="Q137" s="54"/>
      <c r="R137" s="54"/>
      <c r="S137" s="46" t="s">
        <v>672</v>
      </c>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row>
    <row r="138" spans="1:85" s="112" customFormat="1" ht="47.25" customHeight="1" x14ac:dyDescent="0.25">
      <c r="A138" s="18" t="s">
        <v>682</v>
      </c>
      <c r="B138" s="20" t="s">
        <v>204</v>
      </c>
      <c r="C138" s="152"/>
      <c r="D138" s="5" t="s">
        <v>206</v>
      </c>
      <c r="E138" s="45">
        <v>0.5</v>
      </c>
      <c r="F138" s="51" t="s">
        <v>802</v>
      </c>
      <c r="G138" s="54"/>
      <c r="H138" s="54"/>
      <c r="I138" s="54">
        <v>1</v>
      </c>
      <c r="J138" s="54"/>
      <c r="K138" s="54"/>
      <c r="L138" s="54"/>
      <c r="M138" s="54"/>
      <c r="N138" s="54"/>
      <c r="O138" s="54"/>
      <c r="P138" s="54"/>
      <c r="Q138" s="54"/>
      <c r="R138" s="54"/>
      <c r="S138" s="46" t="s">
        <v>672</v>
      </c>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row>
    <row r="139" spans="1:85" s="112" customFormat="1" ht="25.5" x14ac:dyDescent="0.25">
      <c r="A139" s="18" t="s">
        <v>682</v>
      </c>
      <c r="B139" s="24" t="s">
        <v>207</v>
      </c>
      <c r="C139" s="45">
        <v>7.0000000000000007E-2</v>
      </c>
      <c r="D139" s="5" t="s">
        <v>803</v>
      </c>
      <c r="E139" s="45">
        <v>1</v>
      </c>
      <c r="F139" s="51" t="s">
        <v>208</v>
      </c>
      <c r="G139" s="54"/>
      <c r="H139" s="54">
        <v>1</v>
      </c>
      <c r="I139" s="54"/>
      <c r="J139" s="54"/>
      <c r="K139" s="54">
        <v>1</v>
      </c>
      <c r="L139" s="54"/>
      <c r="M139" s="54"/>
      <c r="N139" s="54">
        <v>1</v>
      </c>
      <c r="O139" s="54"/>
      <c r="P139" s="54"/>
      <c r="Q139" s="54">
        <v>1</v>
      </c>
      <c r="R139" s="54"/>
      <c r="S139" s="46" t="s">
        <v>672</v>
      </c>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row>
    <row r="140" spans="1:85" s="112" customFormat="1" ht="25.5" x14ac:dyDescent="0.25">
      <c r="A140" s="18" t="s">
        <v>682</v>
      </c>
      <c r="B140" s="20" t="s">
        <v>209</v>
      </c>
      <c r="C140" s="151">
        <v>7.0000000000000007E-2</v>
      </c>
      <c r="D140" s="5" t="s">
        <v>210</v>
      </c>
      <c r="E140" s="45">
        <v>0.5</v>
      </c>
      <c r="F140" s="51" t="s">
        <v>159</v>
      </c>
      <c r="G140" s="54"/>
      <c r="H140" s="54"/>
      <c r="I140" s="54"/>
      <c r="J140" s="54">
        <v>1</v>
      </c>
      <c r="K140" s="54"/>
      <c r="L140" s="54"/>
      <c r="M140" s="54"/>
      <c r="N140" s="54">
        <v>1</v>
      </c>
      <c r="O140" s="54"/>
      <c r="P140" s="54"/>
      <c r="Q140" s="54"/>
      <c r="R140" s="54"/>
      <c r="S140" s="46" t="s">
        <v>672</v>
      </c>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row>
    <row r="141" spans="1:85" s="112" customFormat="1" ht="46.5" customHeight="1" x14ac:dyDescent="0.25">
      <c r="A141" s="18" t="s">
        <v>682</v>
      </c>
      <c r="B141" s="20" t="s">
        <v>209</v>
      </c>
      <c r="C141" s="152"/>
      <c r="D141" s="5" t="s">
        <v>211</v>
      </c>
      <c r="E141" s="45">
        <v>0.5</v>
      </c>
      <c r="F141" s="51" t="s">
        <v>212</v>
      </c>
      <c r="G141" s="54"/>
      <c r="H141" s="54"/>
      <c r="I141" s="54">
        <v>1</v>
      </c>
      <c r="J141" s="54"/>
      <c r="K141" s="54"/>
      <c r="L141" s="54">
        <v>1</v>
      </c>
      <c r="M141" s="54"/>
      <c r="N141" s="54"/>
      <c r="O141" s="54">
        <v>1</v>
      </c>
      <c r="P141" s="54"/>
      <c r="Q141" s="54"/>
      <c r="R141" s="54">
        <v>1</v>
      </c>
      <c r="S141" s="46" t="s">
        <v>672</v>
      </c>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row>
    <row r="142" spans="1:85" s="112" customFormat="1" ht="25.5" x14ac:dyDescent="0.25">
      <c r="A142" s="18" t="s">
        <v>682</v>
      </c>
      <c r="B142" s="18" t="s">
        <v>213</v>
      </c>
      <c r="C142" s="140">
        <v>7.0000000000000007E-2</v>
      </c>
      <c r="D142" s="1" t="s">
        <v>214</v>
      </c>
      <c r="E142" s="43">
        <v>0.7</v>
      </c>
      <c r="F142" s="46" t="s">
        <v>215</v>
      </c>
      <c r="G142" s="54"/>
      <c r="H142" s="54"/>
      <c r="I142" s="54"/>
      <c r="J142" s="54">
        <v>10</v>
      </c>
      <c r="K142" s="54"/>
      <c r="L142" s="54"/>
      <c r="M142" s="54"/>
      <c r="N142" s="54">
        <v>10</v>
      </c>
      <c r="O142" s="54"/>
      <c r="P142" s="54"/>
      <c r="Q142" s="54"/>
      <c r="R142" s="54">
        <v>10</v>
      </c>
      <c r="S142" s="46" t="s">
        <v>672</v>
      </c>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row>
    <row r="143" spans="1:85" s="112" customFormat="1" ht="25.5" x14ac:dyDescent="0.25">
      <c r="A143" s="18" t="s">
        <v>682</v>
      </c>
      <c r="B143" s="18" t="s">
        <v>213</v>
      </c>
      <c r="C143" s="142"/>
      <c r="D143" s="1" t="s">
        <v>216</v>
      </c>
      <c r="E143" s="43">
        <v>0.3</v>
      </c>
      <c r="F143" s="46" t="s">
        <v>217</v>
      </c>
      <c r="G143" s="54"/>
      <c r="H143" s="54"/>
      <c r="I143" s="54"/>
      <c r="J143" s="54">
        <v>5</v>
      </c>
      <c r="K143" s="54"/>
      <c r="L143" s="54"/>
      <c r="M143" s="54"/>
      <c r="N143" s="54">
        <v>5</v>
      </c>
      <c r="O143" s="54"/>
      <c r="P143" s="54"/>
      <c r="Q143" s="54"/>
      <c r="R143" s="54">
        <v>5</v>
      </c>
      <c r="S143" s="46" t="s">
        <v>672</v>
      </c>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8"/>
      <c r="BX143" s="108"/>
      <c r="BY143" s="108"/>
      <c r="BZ143" s="108"/>
      <c r="CA143" s="108"/>
      <c r="CB143" s="108"/>
      <c r="CC143" s="108"/>
      <c r="CD143" s="108"/>
      <c r="CE143" s="108"/>
      <c r="CF143" s="108"/>
      <c r="CG143" s="108"/>
    </row>
    <row r="144" spans="1:85" s="112" customFormat="1" ht="25.5" x14ac:dyDescent="0.25">
      <c r="A144" s="18" t="s">
        <v>682</v>
      </c>
      <c r="B144" s="19" t="s">
        <v>218</v>
      </c>
      <c r="C144" s="39">
        <v>7.0000000000000007E-2</v>
      </c>
      <c r="D144" s="1" t="s">
        <v>219</v>
      </c>
      <c r="E144" s="43">
        <v>1</v>
      </c>
      <c r="F144" s="46" t="s">
        <v>220</v>
      </c>
      <c r="G144" s="54"/>
      <c r="H144" s="54"/>
      <c r="I144" s="54"/>
      <c r="J144" s="54">
        <v>1</v>
      </c>
      <c r="K144" s="54"/>
      <c r="L144" s="54"/>
      <c r="M144" s="54"/>
      <c r="N144" s="54">
        <v>1</v>
      </c>
      <c r="O144" s="54"/>
      <c r="P144" s="54"/>
      <c r="Q144" s="54"/>
      <c r="R144" s="54">
        <v>1</v>
      </c>
      <c r="S144" s="46" t="s">
        <v>672</v>
      </c>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row>
    <row r="145" spans="1:85" s="112" customFormat="1" ht="28.5" customHeight="1" x14ac:dyDescent="0.25">
      <c r="A145" s="18" t="s">
        <v>682</v>
      </c>
      <c r="B145" s="24" t="s">
        <v>221</v>
      </c>
      <c r="C145" s="45">
        <v>7.0000000000000007E-2</v>
      </c>
      <c r="D145" s="1" t="s">
        <v>222</v>
      </c>
      <c r="E145" s="39">
        <v>1</v>
      </c>
      <c r="F145" s="46" t="s">
        <v>223</v>
      </c>
      <c r="G145" s="51"/>
      <c r="H145" s="54"/>
      <c r="I145" s="54">
        <v>1</v>
      </c>
      <c r="J145" s="54"/>
      <c r="K145" s="54"/>
      <c r="L145" s="54"/>
      <c r="M145" s="54"/>
      <c r="N145" s="54"/>
      <c r="O145" s="54"/>
      <c r="P145" s="54"/>
      <c r="Q145" s="54"/>
      <c r="R145" s="54"/>
      <c r="S145" s="46" t="s">
        <v>672</v>
      </c>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CB145" s="108"/>
      <c r="CC145" s="108"/>
      <c r="CD145" s="108"/>
      <c r="CE145" s="108"/>
      <c r="CF145" s="108"/>
      <c r="CG145" s="108"/>
    </row>
    <row r="146" spans="1:85" s="112" customFormat="1" ht="25.5" x14ac:dyDescent="0.25">
      <c r="A146" s="18" t="s">
        <v>682</v>
      </c>
      <c r="B146" s="24" t="s">
        <v>224</v>
      </c>
      <c r="C146" s="45">
        <v>7.0000000000000007E-2</v>
      </c>
      <c r="D146" s="5" t="s">
        <v>225</v>
      </c>
      <c r="E146" s="45">
        <v>1</v>
      </c>
      <c r="F146" s="51" t="s">
        <v>226</v>
      </c>
      <c r="G146" s="51"/>
      <c r="H146" s="54">
        <v>4</v>
      </c>
      <c r="I146" s="54"/>
      <c r="J146" s="54">
        <v>4</v>
      </c>
      <c r="K146" s="54"/>
      <c r="L146" s="54">
        <v>4</v>
      </c>
      <c r="M146" s="54"/>
      <c r="N146" s="54">
        <v>4</v>
      </c>
      <c r="O146" s="54"/>
      <c r="P146" s="54">
        <v>4</v>
      </c>
      <c r="Q146" s="54"/>
      <c r="R146" s="54">
        <v>4</v>
      </c>
      <c r="S146" s="46" t="s">
        <v>672</v>
      </c>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8"/>
      <c r="BX146" s="108"/>
      <c r="BY146" s="108"/>
      <c r="BZ146" s="108"/>
      <c r="CA146" s="108"/>
      <c r="CB146" s="108"/>
      <c r="CC146" s="108"/>
      <c r="CD146" s="108"/>
      <c r="CE146" s="108"/>
      <c r="CF146" s="108"/>
      <c r="CG146" s="108"/>
    </row>
    <row r="147" spans="1:85" s="112" customFormat="1" ht="25.5" x14ac:dyDescent="0.25">
      <c r="A147" s="18" t="s">
        <v>682</v>
      </c>
      <c r="B147" s="24" t="s">
        <v>227</v>
      </c>
      <c r="C147" s="45">
        <v>7.0000000000000007E-2</v>
      </c>
      <c r="D147" s="5" t="s">
        <v>228</v>
      </c>
      <c r="E147" s="45">
        <v>1</v>
      </c>
      <c r="F147" s="51" t="s">
        <v>229</v>
      </c>
      <c r="G147" s="51"/>
      <c r="H147" s="54"/>
      <c r="I147" s="54"/>
      <c r="J147" s="54"/>
      <c r="K147" s="54"/>
      <c r="L147" s="54">
        <v>1</v>
      </c>
      <c r="M147" s="54"/>
      <c r="N147" s="54"/>
      <c r="O147" s="54"/>
      <c r="P147" s="54"/>
      <c r="Q147" s="54">
        <v>1</v>
      </c>
      <c r="R147" s="54"/>
      <c r="S147" s="46" t="s">
        <v>672</v>
      </c>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row>
    <row r="148" spans="1:85" s="112" customFormat="1" ht="25.5" x14ac:dyDescent="0.25">
      <c r="A148" s="18" t="s">
        <v>682</v>
      </c>
      <c r="B148" s="24" t="s">
        <v>230</v>
      </c>
      <c r="C148" s="45">
        <v>7.0000000000000007E-2</v>
      </c>
      <c r="D148" s="5" t="s">
        <v>231</v>
      </c>
      <c r="E148" s="45">
        <v>1</v>
      </c>
      <c r="F148" s="51" t="s">
        <v>232</v>
      </c>
      <c r="G148" s="51"/>
      <c r="H148" s="54"/>
      <c r="I148" s="54">
        <v>1</v>
      </c>
      <c r="J148" s="54"/>
      <c r="K148" s="54">
        <v>1</v>
      </c>
      <c r="L148" s="54"/>
      <c r="M148" s="54">
        <v>1</v>
      </c>
      <c r="N148" s="54"/>
      <c r="O148" s="54">
        <v>1</v>
      </c>
      <c r="P148" s="54"/>
      <c r="Q148" s="54"/>
      <c r="R148" s="54"/>
      <c r="S148" s="46" t="s">
        <v>672</v>
      </c>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row>
    <row r="149" spans="1:85" s="112" customFormat="1" ht="31.5" customHeight="1" x14ac:dyDescent="0.25">
      <c r="A149" s="93" t="s">
        <v>683</v>
      </c>
      <c r="B149" s="93" t="s">
        <v>233</v>
      </c>
      <c r="C149" s="153">
        <v>0.1</v>
      </c>
      <c r="D149" s="94" t="s">
        <v>804</v>
      </c>
      <c r="E149" s="95">
        <v>0.25</v>
      </c>
      <c r="F149" s="96" t="s">
        <v>234</v>
      </c>
      <c r="G149" s="96">
        <v>1</v>
      </c>
      <c r="H149" s="96">
        <v>1</v>
      </c>
      <c r="I149" s="96">
        <v>1</v>
      </c>
      <c r="J149" s="96">
        <v>1</v>
      </c>
      <c r="K149" s="96">
        <v>1</v>
      </c>
      <c r="L149" s="96">
        <v>1</v>
      </c>
      <c r="M149" s="96">
        <v>1</v>
      </c>
      <c r="N149" s="96">
        <v>1</v>
      </c>
      <c r="O149" s="96">
        <v>1</v>
      </c>
      <c r="P149" s="96">
        <v>1</v>
      </c>
      <c r="Q149" s="96">
        <v>1</v>
      </c>
      <c r="R149" s="96">
        <v>1</v>
      </c>
      <c r="S149" s="101" t="s">
        <v>665</v>
      </c>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c r="CG149" s="113"/>
    </row>
    <row r="150" spans="1:85" s="112" customFormat="1" ht="39.75" customHeight="1" x14ac:dyDescent="0.25">
      <c r="A150" s="93" t="s">
        <v>683</v>
      </c>
      <c r="B150" s="93" t="s">
        <v>233</v>
      </c>
      <c r="C150" s="154"/>
      <c r="D150" s="94" t="s">
        <v>235</v>
      </c>
      <c r="E150" s="95">
        <v>0.3</v>
      </c>
      <c r="F150" s="96" t="s">
        <v>236</v>
      </c>
      <c r="G150" s="96">
        <v>1</v>
      </c>
      <c r="H150" s="96">
        <v>1</v>
      </c>
      <c r="I150" s="96">
        <v>1</v>
      </c>
      <c r="J150" s="96">
        <v>1</v>
      </c>
      <c r="K150" s="96">
        <v>1</v>
      </c>
      <c r="L150" s="96">
        <v>1</v>
      </c>
      <c r="M150" s="96">
        <v>1</v>
      </c>
      <c r="N150" s="96">
        <v>1</v>
      </c>
      <c r="O150" s="96">
        <v>1</v>
      </c>
      <c r="P150" s="96">
        <v>1</v>
      </c>
      <c r="Q150" s="96">
        <v>1</v>
      </c>
      <c r="R150" s="96">
        <v>1</v>
      </c>
      <c r="S150" s="101" t="s">
        <v>665</v>
      </c>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c r="CF150" s="113"/>
      <c r="CG150" s="113"/>
    </row>
    <row r="151" spans="1:85" s="112" customFormat="1" ht="31.5" customHeight="1" x14ac:dyDescent="0.25">
      <c r="A151" s="93" t="s">
        <v>683</v>
      </c>
      <c r="B151" s="93" t="s">
        <v>233</v>
      </c>
      <c r="C151" s="154"/>
      <c r="D151" s="94" t="s">
        <v>237</v>
      </c>
      <c r="E151" s="95">
        <v>0.25</v>
      </c>
      <c r="F151" s="96" t="s">
        <v>234</v>
      </c>
      <c r="G151" s="96"/>
      <c r="H151" s="96">
        <v>1</v>
      </c>
      <c r="I151" s="96">
        <v>1</v>
      </c>
      <c r="J151" s="96">
        <v>1</v>
      </c>
      <c r="K151" s="96">
        <v>1</v>
      </c>
      <c r="L151" s="96">
        <v>1</v>
      </c>
      <c r="M151" s="96">
        <v>1</v>
      </c>
      <c r="N151" s="96">
        <v>1</v>
      </c>
      <c r="O151" s="96">
        <v>1</v>
      </c>
      <c r="P151" s="96">
        <v>1</v>
      </c>
      <c r="Q151" s="96">
        <v>1</v>
      </c>
      <c r="R151" s="96">
        <v>1</v>
      </c>
      <c r="S151" s="101" t="s">
        <v>665</v>
      </c>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c r="CF151" s="113"/>
      <c r="CG151" s="113"/>
    </row>
    <row r="152" spans="1:85" s="112" customFormat="1" ht="37.5" customHeight="1" x14ac:dyDescent="0.25">
      <c r="A152" s="93" t="s">
        <v>683</v>
      </c>
      <c r="B152" s="93" t="s">
        <v>233</v>
      </c>
      <c r="C152" s="155"/>
      <c r="D152" s="94" t="s">
        <v>238</v>
      </c>
      <c r="E152" s="95">
        <v>0.2</v>
      </c>
      <c r="F152" s="96" t="s">
        <v>234</v>
      </c>
      <c r="G152" s="96"/>
      <c r="H152" s="96">
        <v>1</v>
      </c>
      <c r="I152" s="96">
        <v>1</v>
      </c>
      <c r="J152" s="96">
        <v>1</v>
      </c>
      <c r="K152" s="96">
        <v>1</v>
      </c>
      <c r="L152" s="96">
        <v>1</v>
      </c>
      <c r="M152" s="96">
        <v>1</v>
      </c>
      <c r="N152" s="96">
        <v>1</v>
      </c>
      <c r="O152" s="96">
        <v>1</v>
      </c>
      <c r="P152" s="96">
        <v>1</v>
      </c>
      <c r="Q152" s="96">
        <v>1</v>
      </c>
      <c r="R152" s="96">
        <v>1</v>
      </c>
      <c r="S152" s="101" t="s">
        <v>665</v>
      </c>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113"/>
      <c r="CC152" s="113"/>
      <c r="CD152" s="113"/>
      <c r="CE152" s="113"/>
      <c r="CF152" s="113"/>
      <c r="CG152" s="113"/>
    </row>
    <row r="153" spans="1:85" s="112" customFormat="1" ht="52.5" customHeight="1" x14ac:dyDescent="0.25">
      <c r="A153" s="93" t="s">
        <v>683</v>
      </c>
      <c r="B153" s="93" t="s">
        <v>239</v>
      </c>
      <c r="C153" s="153">
        <v>0.1</v>
      </c>
      <c r="D153" s="94" t="s">
        <v>240</v>
      </c>
      <c r="E153" s="95">
        <v>0.5</v>
      </c>
      <c r="F153" s="96" t="s">
        <v>234</v>
      </c>
      <c r="G153" s="96">
        <v>1</v>
      </c>
      <c r="H153" s="96">
        <v>1</v>
      </c>
      <c r="I153" s="96">
        <v>1</v>
      </c>
      <c r="J153" s="96">
        <v>1</v>
      </c>
      <c r="K153" s="96">
        <v>1</v>
      </c>
      <c r="L153" s="96">
        <v>1</v>
      </c>
      <c r="M153" s="96">
        <v>1</v>
      </c>
      <c r="N153" s="96">
        <v>1</v>
      </c>
      <c r="O153" s="96">
        <v>1</v>
      </c>
      <c r="P153" s="96">
        <v>1</v>
      </c>
      <c r="Q153" s="96">
        <v>1</v>
      </c>
      <c r="R153" s="96">
        <v>1</v>
      </c>
      <c r="S153" s="101" t="s">
        <v>665</v>
      </c>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c r="CF153" s="113"/>
      <c r="CG153" s="113"/>
    </row>
    <row r="154" spans="1:85" s="112" customFormat="1" ht="34.5" customHeight="1" x14ac:dyDescent="0.25">
      <c r="A154" s="93" t="s">
        <v>683</v>
      </c>
      <c r="B154" s="93" t="s">
        <v>239</v>
      </c>
      <c r="C154" s="155"/>
      <c r="D154" s="94" t="s">
        <v>241</v>
      </c>
      <c r="E154" s="95">
        <v>0.5</v>
      </c>
      <c r="F154" s="96" t="s">
        <v>242</v>
      </c>
      <c r="G154" s="96"/>
      <c r="H154" s="96"/>
      <c r="I154" s="96">
        <v>1</v>
      </c>
      <c r="J154" s="96"/>
      <c r="K154" s="96"/>
      <c r="L154" s="96"/>
      <c r="M154" s="96"/>
      <c r="N154" s="96"/>
      <c r="O154" s="96"/>
      <c r="P154" s="96"/>
      <c r="Q154" s="96"/>
      <c r="R154" s="96"/>
      <c r="S154" s="101" t="s">
        <v>665</v>
      </c>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113"/>
      <c r="CC154" s="113"/>
      <c r="CD154" s="113"/>
      <c r="CE154" s="113"/>
      <c r="CF154" s="113"/>
      <c r="CG154" s="113"/>
    </row>
    <row r="155" spans="1:85" s="112" customFormat="1" ht="25.5" x14ac:dyDescent="0.25">
      <c r="A155" s="93" t="s">
        <v>683</v>
      </c>
      <c r="B155" s="93" t="s">
        <v>805</v>
      </c>
      <c r="C155" s="153">
        <v>0.1</v>
      </c>
      <c r="D155" s="94" t="s">
        <v>243</v>
      </c>
      <c r="E155" s="95">
        <v>0.5</v>
      </c>
      <c r="F155" s="96" t="s">
        <v>234</v>
      </c>
      <c r="G155" s="96">
        <v>1</v>
      </c>
      <c r="H155" s="96">
        <v>1</v>
      </c>
      <c r="I155" s="96">
        <v>1</v>
      </c>
      <c r="J155" s="96">
        <v>1</v>
      </c>
      <c r="K155" s="96">
        <v>1</v>
      </c>
      <c r="L155" s="96">
        <v>1</v>
      </c>
      <c r="M155" s="96">
        <v>1</v>
      </c>
      <c r="N155" s="96">
        <v>1</v>
      </c>
      <c r="O155" s="96">
        <v>1</v>
      </c>
      <c r="P155" s="96">
        <v>1</v>
      </c>
      <c r="Q155" s="96">
        <v>1</v>
      </c>
      <c r="R155" s="96">
        <v>1</v>
      </c>
      <c r="S155" s="101" t="s">
        <v>665</v>
      </c>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113"/>
      <c r="CC155" s="113"/>
      <c r="CD155" s="113"/>
      <c r="CE155" s="113"/>
      <c r="CF155" s="113"/>
      <c r="CG155" s="113"/>
    </row>
    <row r="156" spans="1:85" s="112" customFormat="1" x14ac:dyDescent="0.25">
      <c r="A156" s="93" t="s">
        <v>683</v>
      </c>
      <c r="B156" s="93" t="s">
        <v>805</v>
      </c>
      <c r="C156" s="155"/>
      <c r="D156" s="94" t="s">
        <v>244</v>
      </c>
      <c r="E156" s="95">
        <v>0.5</v>
      </c>
      <c r="F156" s="96" t="s">
        <v>234</v>
      </c>
      <c r="G156" s="96">
        <v>1</v>
      </c>
      <c r="H156" s="96">
        <v>1</v>
      </c>
      <c r="I156" s="96">
        <v>1</v>
      </c>
      <c r="J156" s="96">
        <v>1</v>
      </c>
      <c r="K156" s="96">
        <v>1</v>
      </c>
      <c r="L156" s="96">
        <v>1</v>
      </c>
      <c r="M156" s="96">
        <v>1</v>
      </c>
      <c r="N156" s="96">
        <v>1</v>
      </c>
      <c r="O156" s="96">
        <v>1</v>
      </c>
      <c r="P156" s="96">
        <v>1</v>
      </c>
      <c r="Q156" s="96">
        <v>1</v>
      </c>
      <c r="R156" s="96">
        <v>1</v>
      </c>
      <c r="S156" s="101" t="s">
        <v>665</v>
      </c>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113"/>
      <c r="CC156" s="113"/>
      <c r="CD156" s="113"/>
      <c r="CE156" s="113"/>
      <c r="CF156" s="113"/>
      <c r="CG156" s="113"/>
    </row>
    <row r="157" spans="1:85" s="112" customFormat="1" x14ac:dyDescent="0.25">
      <c r="A157" s="93" t="s">
        <v>683</v>
      </c>
      <c r="B157" s="93" t="s">
        <v>245</v>
      </c>
      <c r="C157" s="156">
        <v>0.1</v>
      </c>
      <c r="D157" s="94" t="s">
        <v>806</v>
      </c>
      <c r="E157" s="95">
        <v>0.5</v>
      </c>
      <c r="F157" s="96" t="s">
        <v>234</v>
      </c>
      <c r="G157" s="96">
        <v>1</v>
      </c>
      <c r="H157" s="96">
        <v>1</v>
      </c>
      <c r="I157" s="96">
        <v>1</v>
      </c>
      <c r="J157" s="96">
        <v>1</v>
      </c>
      <c r="K157" s="96">
        <v>1</v>
      </c>
      <c r="L157" s="96">
        <v>1</v>
      </c>
      <c r="M157" s="96"/>
      <c r="N157" s="96"/>
      <c r="O157" s="96"/>
      <c r="P157" s="96"/>
      <c r="Q157" s="96"/>
      <c r="R157" s="96"/>
      <c r="S157" s="101" t="s">
        <v>665</v>
      </c>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c r="CF157" s="113"/>
      <c r="CG157" s="113"/>
    </row>
    <row r="158" spans="1:85" s="112" customFormat="1" x14ac:dyDescent="0.25">
      <c r="A158" s="93" t="s">
        <v>683</v>
      </c>
      <c r="B158" s="93" t="s">
        <v>245</v>
      </c>
      <c r="C158" s="157"/>
      <c r="D158" s="94" t="s">
        <v>246</v>
      </c>
      <c r="E158" s="95">
        <v>0.5</v>
      </c>
      <c r="F158" s="96" t="s">
        <v>234</v>
      </c>
      <c r="G158" s="96">
        <v>1</v>
      </c>
      <c r="H158" s="96">
        <v>1</v>
      </c>
      <c r="I158" s="96">
        <v>1</v>
      </c>
      <c r="J158" s="96">
        <v>1</v>
      </c>
      <c r="K158" s="96">
        <v>1</v>
      </c>
      <c r="L158" s="96">
        <v>1</v>
      </c>
      <c r="M158" s="97"/>
      <c r="N158" s="97"/>
      <c r="O158" s="97"/>
      <c r="P158" s="97"/>
      <c r="Q158" s="97"/>
      <c r="R158" s="97"/>
      <c r="S158" s="101" t="s">
        <v>665</v>
      </c>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113"/>
      <c r="CC158" s="113"/>
      <c r="CD158" s="113"/>
      <c r="CE158" s="113"/>
      <c r="CF158" s="113"/>
      <c r="CG158" s="113"/>
    </row>
    <row r="159" spans="1:85" s="112" customFormat="1" ht="25.5" x14ac:dyDescent="0.25">
      <c r="A159" s="93" t="s">
        <v>684</v>
      </c>
      <c r="B159" s="93" t="s">
        <v>247</v>
      </c>
      <c r="C159" s="146">
        <v>0.2</v>
      </c>
      <c r="D159" s="94" t="s">
        <v>739</v>
      </c>
      <c r="E159" s="95">
        <v>0.5</v>
      </c>
      <c r="F159" s="96" t="s">
        <v>807</v>
      </c>
      <c r="G159" s="97">
        <v>1</v>
      </c>
      <c r="H159" s="97"/>
      <c r="I159" s="97"/>
      <c r="J159" s="97"/>
      <c r="K159" s="97"/>
      <c r="L159" s="97">
        <v>1</v>
      </c>
      <c r="M159" s="97"/>
      <c r="N159" s="97"/>
      <c r="O159" s="97">
        <v>1</v>
      </c>
      <c r="P159" s="97"/>
      <c r="Q159" s="97"/>
      <c r="R159" s="97">
        <v>1</v>
      </c>
      <c r="S159" s="98" t="s">
        <v>667</v>
      </c>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c r="CG159" s="113"/>
    </row>
    <row r="160" spans="1:85" s="112" customFormat="1" ht="38.25" x14ac:dyDescent="0.25">
      <c r="A160" s="93" t="s">
        <v>684</v>
      </c>
      <c r="B160" s="93" t="s">
        <v>247</v>
      </c>
      <c r="C160" s="147"/>
      <c r="D160" s="94" t="s">
        <v>808</v>
      </c>
      <c r="E160" s="95">
        <v>0.5</v>
      </c>
      <c r="F160" s="96" t="s">
        <v>809</v>
      </c>
      <c r="G160" s="97"/>
      <c r="H160" s="97">
        <v>1</v>
      </c>
      <c r="I160" s="97">
        <v>1</v>
      </c>
      <c r="J160" s="97">
        <v>1</v>
      </c>
      <c r="K160" s="97">
        <v>1</v>
      </c>
      <c r="L160" s="97">
        <v>1</v>
      </c>
      <c r="M160" s="97">
        <v>1</v>
      </c>
      <c r="N160" s="97">
        <v>1</v>
      </c>
      <c r="O160" s="97">
        <v>1</v>
      </c>
      <c r="P160" s="97">
        <v>1</v>
      </c>
      <c r="Q160" s="97">
        <v>1</v>
      </c>
      <c r="R160" s="97">
        <v>1</v>
      </c>
      <c r="S160" s="98" t="s">
        <v>667</v>
      </c>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c r="CF160" s="113"/>
      <c r="CG160" s="113"/>
    </row>
    <row r="161" spans="1:85" s="112" customFormat="1" x14ac:dyDescent="0.25">
      <c r="A161" s="93" t="s">
        <v>684</v>
      </c>
      <c r="B161" s="93" t="s">
        <v>248</v>
      </c>
      <c r="C161" s="146">
        <v>0.2</v>
      </c>
      <c r="D161" s="94" t="s">
        <v>249</v>
      </c>
      <c r="E161" s="99">
        <v>0.2</v>
      </c>
      <c r="F161" s="96" t="s">
        <v>250</v>
      </c>
      <c r="G161" s="96">
        <v>1</v>
      </c>
      <c r="H161" s="96">
        <v>1</v>
      </c>
      <c r="I161" s="96">
        <v>1</v>
      </c>
      <c r="J161" s="96"/>
      <c r="K161" s="96"/>
      <c r="L161" s="96"/>
      <c r="M161" s="96"/>
      <c r="N161" s="96"/>
      <c r="O161" s="96"/>
      <c r="P161" s="96"/>
      <c r="Q161" s="96"/>
      <c r="R161" s="96"/>
      <c r="S161" s="98" t="s">
        <v>667</v>
      </c>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row>
    <row r="162" spans="1:85" s="112" customFormat="1" x14ac:dyDescent="0.25">
      <c r="A162" s="93" t="s">
        <v>684</v>
      </c>
      <c r="B162" s="93" t="s">
        <v>248</v>
      </c>
      <c r="C162" s="158"/>
      <c r="D162" s="94" t="s">
        <v>251</v>
      </c>
      <c r="E162" s="99">
        <v>0.4</v>
      </c>
      <c r="F162" s="96" t="s">
        <v>250</v>
      </c>
      <c r="G162" s="96"/>
      <c r="H162" s="96">
        <v>1</v>
      </c>
      <c r="I162" s="96">
        <v>1</v>
      </c>
      <c r="J162" s="96">
        <v>1</v>
      </c>
      <c r="K162" s="96">
        <v>1</v>
      </c>
      <c r="L162" s="96">
        <v>1</v>
      </c>
      <c r="M162" s="96">
        <v>1</v>
      </c>
      <c r="N162" s="96">
        <v>1</v>
      </c>
      <c r="O162" s="96">
        <v>1</v>
      </c>
      <c r="P162" s="96">
        <v>1</v>
      </c>
      <c r="Q162" s="96">
        <v>1</v>
      </c>
      <c r="R162" s="96">
        <v>1</v>
      </c>
      <c r="S162" s="98" t="s">
        <v>667</v>
      </c>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c r="CF162" s="113"/>
      <c r="CG162" s="113"/>
    </row>
    <row r="163" spans="1:85" s="112" customFormat="1" x14ac:dyDescent="0.25">
      <c r="A163" s="93" t="s">
        <v>684</v>
      </c>
      <c r="B163" s="93" t="s">
        <v>248</v>
      </c>
      <c r="C163" s="147"/>
      <c r="D163" s="94" t="s">
        <v>252</v>
      </c>
      <c r="E163" s="99">
        <v>0.4</v>
      </c>
      <c r="F163" s="96" t="s">
        <v>250</v>
      </c>
      <c r="G163" s="100">
        <v>2</v>
      </c>
      <c r="H163" s="100">
        <v>15</v>
      </c>
      <c r="I163" s="100">
        <v>15</v>
      </c>
      <c r="J163" s="100">
        <v>15</v>
      </c>
      <c r="K163" s="100">
        <v>15</v>
      </c>
      <c r="L163" s="100">
        <v>15</v>
      </c>
      <c r="M163" s="100">
        <v>15</v>
      </c>
      <c r="N163" s="100">
        <v>15</v>
      </c>
      <c r="O163" s="100">
        <v>15</v>
      </c>
      <c r="P163" s="100">
        <v>11</v>
      </c>
      <c r="Q163" s="100">
        <v>11</v>
      </c>
      <c r="R163" s="100">
        <v>6</v>
      </c>
      <c r="S163" s="98" t="s">
        <v>667</v>
      </c>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row>
    <row r="164" spans="1:85" s="112" customFormat="1" ht="25.5" x14ac:dyDescent="0.25">
      <c r="A164" s="93" t="s">
        <v>685</v>
      </c>
      <c r="B164" s="93" t="s">
        <v>253</v>
      </c>
      <c r="C164" s="146">
        <v>0.1</v>
      </c>
      <c r="D164" s="94" t="s">
        <v>254</v>
      </c>
      <c r="E164" s="99">
        <v>0.5</v>
      </c>
      <c r="F164" s="96" t="s">
        <v>255</v>
      </c>
      <c r="G164" s="96"/>
      <c r="H164" s="96"/>
      <c r="I164" s="96"/>
      <c r="J164" s="96"/>
      <c r="K164" s="96"/>
      <c r="L164" s="96"/>
      <c r="M164" s="96"/>
      <c r="N164" s="96"/>
      <c r="O164" s="96"/>
      <c r="P164" s="96"/>
      <c r="Q164" s="96"/>
      <c r="R164" s="96">
        <v>1</v>
      </c>
      <c r="S164" s="98" t="s">
        <v>673</v>
      </c>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row>
    <row r="165" spans="1:85" s="112" customFormat="1" ht="32.25" customHeight="1" x14ac:dyDescent="0.25">
      <c r="A165" s="93" t="s">
        <v>685</v>
      </c>
      <c r="B165" s="93" t="s">
        <v>253</v>
      </c>
      <c r="C165" s="147"/>
      <c r="D165" s="94" t="s">
        <v>810</v>
      </c>
      <c r="E165" s="99">
        <v>0.5</v>
      </c>
      <c r="F165" s="97" t="s">
        <v>256</v>
      </c>
      <c r="G165" s="97"/>
      <c r="H165" s="97"/>
      <c r="I165" s="97"/>
      <c r="J165" s="97"/>
      <c r="K165" s="97"/>
      <c r="L165" s="97"/>
      <c r="M165" s="97">
        <v>1</v>
      </c>
      <c r="N165" s="97"/>
      <c r="O165" s="97"/>
      <c r="P165" s="97">
        <v>1</v>
      </c>
      <c r="Q165" s="97"/>
      <c r="R165" s="97"/>
      <c r="S165" s="98" t="s">
        <v>673</v>
      </c>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c r="CG165" s="113"/>
    </row>
    <row r="166" spans="1:85" s="112" customFormat="1" ht="32.25" customHeight="1" x14ac:dyDescent="0.25">
      <c r="A166" s="2" t="s">
        <v>685</v>
      </c>
      <c r="B166" s="2" t="s">
        <v>740</v>
      </c>
      <c r="C166" s="159">
        <v>0.1</v>
      </c>
      <c r="D166" s="91" t="s">
        <v>741</v>
      </c>
      <c r="E166" s="39">
        <v>0.5</v>
      </c>
      <c r="F166" s="46" t="s">
        <v>811</v>
      </c>
      <c r="G166" s="54">
        <v>1</v>
      </c>
      <c r="H166" s="54"/>
      <c r="I166" s="54"/>
      <c r="J166" s="54"/>
      <c r="K166" s="54"/>
      <c r="L166" s="54"/>
      <c r="M166" s="54"/>
      <c r="N166" s="54"/>
      <c r="O166" s="54"/>
      <c r="P166" s="54"/>
      <c r="Q166" s="54"/>
      <c r="R166" s="54"/>
      <c r="S166" s="90"/>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c r="CG166" s="113"/>
    </row>
    <row r="167" spans="1:85" s="112" customFormat="1" ht="32.25" customHeight="1" x14ac:dyDescent="0.25">
      <c r="A167" s="2" t="s">
        <v>685</v>
      </c>
      <c r="B167" s="2" t="s">
        <v>740</v>
      </c>
      <c r="C167" s="160"/>
      <c r="D167" s="91" t="s">
        <v>742</v>
      </c>
      <c r="E167" s="39">
        <v>0.5</v>
      </c>
      <c r="F167" s="46" t="s">
        <v>743</v>
      </c>
      <c r="G167" s="54"/>
      <c r="H167" s="54"/>
      <c r="I167" s="54"/>
      <c r="J167" s="54"/>
      <c r="K167" s="54"/>
      <c r="L167" s="54"/>
      <c r="M167" s="54"/>
      <c r="N167" s="54"/>
      <c r="O167" s="54"/>
      <c r="P167" s="54"/>
      <c r="Q167" s="54"/>
      <c r="R167" s="54">
        <v>1</v>
      </c>
      <c r="S167" s="90"/>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113"/>
      <c r="CC167" s="113"/>
      <c r="CD167" s="113"/>
      <c r="CE167" s="113"/>
      <c r="CF167" s="113"/>
      <c r="CG167" s="113"/>
    </row>
    <row r="168" spans="1:85" s="112" customFormat="1" ht="32.25" customHeight="1" x14ac:dyDescent="0.25">
      <c r="A168" s="93" t="s">
        <v>685</v>
      </c>
      <c r="B168" s="93" t="s">
        <v>744</v>
      </c>
      <c r="C168" s="146">
        <v>0.1</v>
      </c>
      <c r="D168" s="94" t="s">
        <v>741</v>
      </c>
      <c r="E168" s="99">
        <v>0.5</v>
      </c>
      <c r="F168" s="97" t="s">
        <v>811</v>
      </c>
      <c r="G168" s="97">
        <v>1</v>
      </c>
      <c r="H168" s="97"/>
      <c r="I168" s="97"/>
      <c r="J168" s="97"/>
      <c r="K168" s="97"/>
      <c r="L168" s="97"/>
      <c r="M168" s="97"/>
      <c r="N168" s="97"/>
      <c r="O168" s="97"/>
      <c r="P168" s="97"/>
      <c r="Q168" s="97"/>
      <c r="R168" s="97"/>
      <c r="S168" s="98" t="s">
        <v>673</v>
      </c>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113"/>
      <c r="CC168" s="113"/>
      <c r="CD168" s="113"/>
      <c r="CE168" s="113"/>
      <c r="CF168" s="113"/>
      <c r="CG168" s="113"/>
    </row>
    <row r="169" spans="1:85" s="112" customFormat="1" ht="32.25" customHeight="1" x14ac:dyDescent="0.25">
      <c r="A169" s="93" t="s">
        <v>685</v>
      </c>
      <c r="B169" s="93" t="s">
        <v>744</v>
      </c>
      <c r="C169" s="147"/>
      <c r="D169" s="94" t="s">
        <v>742</v>
      </c>
      <c r="E169" s="99">
        <v>0.5</v>
      </c>
      <c r="F169" s="97" t="s">
        <v>743</v>
      </c>
      <c r="G169" s="97"/>
      <c r="H169" s="97"/>
      <c r="I169" s="97"/>
      <c r="J169" s="97"/>
      <c r="K169" s="97"/>
      <c r="L169" s="97"/>
      <c r="M169" s="97"/>
      <c r="N169" s="97"/>
      <c r="O169" s="97"/>
      <c r="P169" s="97"/>
      <c r="Q169" s="97"/>
      <c r="R169" s="97">
        <v>1</v>
      </c>
      <c r="S169" s="98" t="s">
        <v>673</v>
      </c>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row>
    <row r="170" spans="1:85" s="117" customFormat="1" x14ac:dyDescent="0.25">
      <c r="A170" s="93" t="s">
        <v>680</v>
      </c>
      <c r="B170" s="94" t="s">
        <v>257</v>
      </c>
      <c r="C170" s="153">
        <v>0.1</v>
      </c>
      <c r="D170" s="94" t="s">
        <v>812</v>
      </c>
      <c r="E170" s="95">
        <v>1</v>
      </c>
      <c r="F170" s="96" t="s">
        <v>813</v>
      </c>
      <c r="G170" s="96"/>
      <c r="H170" s="96"/>
      <c r="I170" s="96">
        <v>1</v>
      </c>
      <c r="J170" s="96">
        <v>1</v>
      </c>
      <c r="K170" s="96">
        <v>1</v>
      </c>
      <c r="L170" s="96">
        <v>1</v>
      </c>
      <c r="M170" s="96">
        <v>1</v>
      </c>
      <c r="N170" s="96">
        <v>1</v>
      </c>
      <c r="O170" s="96">
        <v>1</v>
      </c>
      <c r="P170" s="96">
        <v>1</v>
      </c>
      <c r="Q170" s="96">
        <v>1</v>
      </c>
      <c r="R170" s="96">
        <v>1</v>
      </c>
      <c r="S170" s="96" t="s">
        <v>673</v>
      </c>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row>
    <row r="171" spans="1:85" s="117" customFormat="1" x14ac:dyDescent="0.25">
      <c r="A171" s="93" t="s">
        <v>680</v>
      </c>
      <c r="B171" s="93" t="s">
        <v>258</v>
      </c>
      <c r="C171" s="154"/>
      <c r="D171" s="94" t="s">
        <v>259</v>
      </c>
      <c r="E171" s="95">
        <v>0.5</v>
      </c>
      <c r="F171" s="96" t="s">
        <v>814</v>
      </c>
      <c r="G171" s="96">
        <v>1</v>
      </c>
      <c r="H171" s="96"/>
      <c r="I171" s="96"/>
      <c r="J171" s="96"/>
      <c r="K171" s="96"/>
      <c r="L171" s="96"/>
      <c r="M171" s="96">
        <v>1</v>
      </c>
      <c r="N171" s="96"/>
      <c r="O171" s="96"/>
      <c r="P171" s="96"/>
      <c r="Q171" s="96"/>
      <c r="R171" s="96"/>
      <c r="S171" s="96" t="s">
        <v>673</v>
      </c>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row>
    <row r="172" spans="1:85" s="117" customFormat="1" x14ac:dyDescent="0.25">
      <c r="A172" s="93" t="s">
        <v>680</v>
      </c>
      <c r="B172" s="93" t="s">
        <v>258</v>
      </c>
      <c r="C172" s="155"/>
      <c r="D172" s="94" t="s">
        <v>260</v>
      </c>
      <c r="E172" s="95">
        <v>0.5</v>
      </c>
      <c r="F172" s="96" t="s">
        <v>261</v>
      </c>
      <c r="G172" s="96"/>
      <c r="H172" s="96"/>
      <c r="I172" s="96"/>
      <c r="J172" s="96"/>
      <c r="K172" s="96">
        <v>1</v>
      </c>
      <c r="L172" s="96"/>
      <c r="M172" s="96"/>
      <c r="N172" s="96"/>
      <c r="O172" s="96">
        <v>1</v>
      </c>
      <c r="P172" s="96"/>
      <c r="Q172" s="96"/>
      <c r="R172" s="96"/>
      <c r="S172" s="96" t="s">
        <v>673</v>
      </c>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row>
    <row r="173" spans="1:85" s="112" customFormat="1" ht="25.5" x14ac:dyDescent="0.25">
      <c r="A173" s="92" t="s">
        <v>686</v>
      </c>
      <c r="B173" s="92" t="s">
        <v>262</v>
      </c>
      <c r="C173" s="148">
        <v>0.12</v>
      </c>
      <c r="D173" s="9" t="s">
        <v>263</v>
      </c>
      <c r="E173" s="10">
        <v>35</v>
      </c>
      <c r="F173" s="10" t="s">
        <v>264</v>
      </c>
      <c r="G173" s="10">
        <v>130</v>
      </c>
      <c r="H173" s="10">
        <v>150</v>
      </c>
      <c r="I173" s="10">
        <v>500</v>
      </c>
      <c r="J173" s="58">
        <v>1000</v>
      </c>
      <c r="K173" s="58">
        <v>1600</v>
      </c>
      <c r="L173" s="58">
        <v>2000</v>
      </c>
      <c r="M173" s="58">
        <v>1000</v>
      </c>
      <c r="N173" s="58">
        <v>1300</v>
      </c>
      <c r="O173" s="58">
        <v>1000</v>
      </c>
      <c r="P173" s="58">
        <v>1500</v>
      </c>
      <c r="Q173" s="10">
        <v>900</v>
      </c>
      <c r="R173" s="10">
        <v>920</v>
      </c>
      <c r="S173" s="10" t="s">
        <v>265</v>
      </c>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c r="CG173" s="113"/>
    </row>
    <row r="174" spans="1:85" s="112" customFormat="1" ht="25.5" x14ac:dyDescent="0.25">
      <c r="A174" s="92" t="s">
        <v>686</v>
      </c>
      <c r="B174" s="92" t="s">
        <v>262</v>
      </c>
      <c r="C174" s="149"/>
      <c r="D174" s="9" t="s">
        <v>266</v>
      </c>
      <c r="E174" s="10">
        <v>40</v>
      </c>
      <c r="F174" s="10" t="s">
        <v>267</v>
      </c>
      <c r="G174" s="10"/>
      <c r="H174" s="10"/>
      <c r="I174" s="10"/>
      <c r="J174" s="10"/>
      <c r="K174" s="10">
        <v>5</v>
      </c>
      <c r="L174" s="10">
        <v>5</v>
      </c>
      <c r="M174" s="10">
        <v>5</v>
      </c>
      <c r="N174" s="10">
        <v>5</v>
      </c>
      <c r="O174" s="10"/>
      <c r="P174" s="10"/>
      <c r="Q174" s="10"/>
      <c r="R174" s="10"/>
      <c r="S174" s="10" t="s">
        <v>265</v>
      </c>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c r="CG174" s="113"/>
    </row>
    <row r="175" spans="1:85" s="112" customFormat="1" ht="25.5" x14ac:dyDescent="0.25">
      <c r="A175" s="92" t="s">
        <v>686</v>
      </c>
      <c r="B175" s="92" t="s">
        <v>262</v>
      </c>
      <c r="C175" s="150"/>
      <c r="D175" s="9" t="s">
        <v>268</v>
      </c>
      <c r="E175" s="11">
        <v>25</v>
      </c>
      <c r="F175" s="10" t="s">
        <v>269</v>
      </c>
      <c r="G175" s="11"/>
      <c r="H175" s="59">
        <v>1200</v>
      </c>
      <c r="I175" s="59">
        <v>1200</v>
      </c>
      <c r="J175" s="59">
        <v>1000</v>
      </c>
      <c r="K175" s="59">
        <v>1200</v>
      </c>
      <c r="L175" s="11">
        <v>900</v>
      </c>
      <c r="M175" s="11">
        <v>900</v>
      </c>
      <c r="N175" s="59">
        <v>1200</v>
      </c>
      <c r="O175" s="59">
        <v>1500</v>
      </c>
      <c r="P175" s="59">
        <v>1500</v>
      </c>
      <c r="Q175" s="59">
        <v>1500</v>
      </c>
      <c r="R175" s="11">
        <v>900</v>
      </c>
      <c r="S175" s="10" t="s">
        <v>265</v>
      </c>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113"/>
      <c r="CC175" s="113"/>
      <c r="CD175" s="113"/>
      <c r="CE175" s="113"/>
      <c r="CF175" s="113"/>
      <c r="CG175" s="113"/>
    </row>
    <row r="176" spans="1:85" s="112" customFormat="1" ht="25.5" x14ac:dyDescent="0.25">
      <c r="A176" s="92" t="s">
        <v>686</v>
      </c>
      <c r="B176" s="92" t="s">
        <v>270</v>
      </c>
      <c r="C176" s="148">
        <v>0.12</v>
      </c>
      <c r="D176" s="9" t="s">
        <v>271</v>
      </c>
      <c r="E176" s="10">
        <v>45</v>
      </c>
      <c r="F176" s="10" t="s">
        <v>272</v>
      </c>
      <c r="G176" s="10"/>
      <c r="H176" s="10"/>
      <c r="I176" s="10">
        <v>2</v>
      </c>
      <c r="J176" s="10">
        <v>1</v>
      </c>
      <c r="K176" s="10">
        <v>2</v>
      </c>
      <c r="L176" s="10">
        <v>1</v>
      </c>
      <c r="M176" s="10">
        <v>1</v>
      </c>
      <c r="N176" s="10">
        <v>1</v>
      </c>
      <c r="O176" s="10">
        <v>1</v>
      </c>
      <c r="P176" s="10">
        <v>1</v>
      </c>
      <c r="Q176" s="10"/>
      <c r="R176" s="10"/>
      <c r="S176" s="10" t="s">
        <v>273</v>
      </c>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113"/>
      <c r="CC176" s="113"/>
      <c r="CD176" s="113"/>
      <c r="CE176" s="113"/>
      <c r="CF176" s="113"/>
      <c r="CG176" s="113"/>
    </row>
    <row r="177" spans="1:85" s="112" customFormat="1" ht="25.5" x14ac:dyDescent="0.25">
      <c r="A177" s="92" t="s">
        <v>686</v>
      </c>
      <c r="B177" s="92" t="s">
        <v>270</v>
      </c>
      <c r="C177" s="149"/>
      <c r="D177" s="9" t="s">
        <v>274</v>
      </c>
      <c r="E177" s="10">
        <v>5</v>
      </c>
      <c r="F177" s="10" t="s">
        <v>275</v>
      </c>
      <c r="G177" s="10"/>
      <c r="H177" s="10"/>
      <c r="I177" s="10">
        <v>4</v>
      </c>
      <c r="J177" s="10"/>
      <c r="K177" s="10"/>
      <c r="L177" s="10">
        <v>8</v>
      </c>
      <c r="M177" s="10"/>
      <c r="N177" s="10"/>
      <c r="O177" s="10">
        <v>6</v>
      </c>
      <c r="P177" s="10"/>
      <c r="Q177" s="10"/>
      <c r="R177" s="10">
        <v>2</v>
      </c>
      <c r="S177" s="10" t="s">
        <v>273</v>
      </c>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113"/>
      <c r="CC177" s="113"/>
      <c r="CD177" s="113"/>
      <c r="CE177" s="113"/>
      <c r="CF177" s="113"/>
      <c r="CG177" s="113"/>
    </row>
    <row r="178" spans="1:85" s="112" customFormat="1" ht="39" customHeight="1" x14ac:dyDescent="0.25">
      <c r="A178" s="92" t="s">
        <v>686</v>
      </c>
      <c r="B178" s="92" t="s">
        <v>270</v>
      </c>
      <c r="C178" s="150"/>
      <c r="D178" s="9" t="s">
        <v>276</v>
      </c>
      <c r="E178" s="10">
        <v>50</v>
      </c>
      <c r="F178" s="10" t="s">
        <v>277</v>
      </c>
      <c r="G178" s="10">
        <v>200</v>
      </c>
      <c r="H178" s="10">
        <v>350</v>
      </c>
      <c r="I178" s="10">
        <v>270</v>
      </c>
      <c r="J178" s="10">
        <v>230</v>
      </c>
      <c r="K178" s="10">
        <v>200</v>
      </c>
      <c r="L178" s="10">
        <v>180</v>
      </c>
      <c r="M178" s="10">
        <v>165</v>
      </c>
      <c r="N178" s="10">
        <v>160</v>
      </c>
      <c r="O178" s="10">
        <v>155</v>
      </c>
      <c r="P178" s="10">
        <v>170</v>
      </c>
      <c r="Q178" s="10">
        <v>160</v>
      </c>
      <c r="R178" s="10">
        <v>160</v>
      </c>
      <c r="S178" s="10" t="s">
        <v>273</v>
      </c>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113"/>
      <c r="CC178" s="113"/>
      <c r="CD178" s="113"/>
      <c r="CE178" s="113"/>
      <c r="CF178" s="113"/>
      <c r="CG178" s="113"/>
    </row>
    <row r="179" spans="1:85" s="112" customFormat="1" ht="36.75" customHeight="1" x14ac:dyDescent="0.25">
      <c r="A179" s="92" t="s">
        <v>686</v>
      </c>
      <c r="B179" s="92" t="s">
        <v>278</v>
      </c>
      <c r="C179" s="148">
        <v>0.08</v>
      </c>
      <c r="D179" s="9" t="s">
        <v>279</v>
      </c>
      <c r="E179" s="10">
        <v>34</v>
      </c>
      <c r="F179" s="10" t="s">
        <v>280</v>
      </c>
      <c r="G179" s="58">
        <v>35000</v>
      </c>
      <c r="H179" s="58">
        <v>35000</v>
      </c>
      <c r="I179" s="58">
        <v>35000</v>
      </c>
      <c r="J179" s="58">
        <v>35000</v>
      </c>
      <c r="K179" s="58">
        <v>35000</v>
      </c>
      <c r="L179" s="58">
        <v>35000</v>
      </c>
      <c r="M179" s="58">
        <v>35000</v>
      </c>
      <c r="N179" s="58">
        <v>35000</v>
      </c>
      <c r="O179" s="58">
        <v>35000</v>
      </c>
      <c r="P179" s="58">
        <v>35000</v>
      </c>
      <c r="Q179" s="58">
        <v>35000</v>
      </c>
      <c r="R179" s="58">
        <v>35000</v>
      </c>
      <c r="S179" s="10" t="s">
        <v>281</v>
      </c>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113"/>
      <c r="CC179" s="113"/>
      <c r="CD179" s="113"/>
      <c r="CE179" s="113"/>
      <c r="CF179" s="113"/>
      <c r="CG179" s="113"/>
    </row>
    <row r="180" spans="1:85" s="112" customFormat="1" ht="42.75" customHeight="1" x14ac:dyDescent="0.25">
      <c r="A180" s="92" t="s">
        <v>686</v>
      </c>
      <c r="B180" s="92" t="s">
        <v>278</v>
      </c>
      <c r="C180" s="149"/>
      <c r="D180" s="9" t="s">
        <v>282</v>
      </c>
      <c r="E180" s="10">
        <v>33</v>
      </c>
      <c r="F180" s="10" t="s">
        <v>283</v>
      </c>
      <c r="G180" s="10"/>
      <c r="H180" s="58">
        <v>2500</v>
      </c>
      <c r="I180" s="58">
        <v>3000</v>
      </c>
      <c r="J180" s="58">
        <v>3000</v>
      </c>
      <c r="K180" s="58">
        <v>6000</v>
      </c>
      <c r="L180" s="58">
        <v>3000</v>
      </c>
      <c r="M180" s="58">
        <v>3500</v>
      </c>
      <c r="N180" s="58">
        <v>3000</v>
      </c>
      <c r="O180" s="58">
        <v>3000</v>
      </c>
      <c r="P180" s="58">
        <v>2500</v>
      </c>
      <c r="Q180" s="58">
        <v>3500</v>
      </c>
      <c r="R180" s="58">
        <v>2000</v>
      </c>
      <c r="S180" s="10" t="s">
        <v>281</v>
      </c>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113"/>
      <c r="CC180" s="113"/>
      <c r="CD180" s="113"/>
      <c r="CE180" s="113"/>
      <c r="CF180" s="113"/>
      <c r="CG180" s="113"/>
    </row>
    <row r="181" spans="1:85" s="112" customFormat="1" ht="30" customHeight="1" x14ac:dyDescent="0.25">
      <c r="A181" s="92" t="s">
        <v>686</v>
      </c>
      <c r="B181" s="92" t="s">
        <v>278</v>
      </c>
      <c r="C181" s="150"/>
      <c r="D181" s="9" t="s">
        <v>284</v>
      </c>
      <c r="E181" s="10">
        <v>33</v>
      </c>
      <c r="F181" s="10" t="s">
        <v>285</v>
      </c>
      <c r="G181" s="10"/>
      <c r="H181" s="10"/>
      <c r="I181" s="10">
        <v>2</v>
      </c>
      <c r="J181" s="10"/>
      <c r="K181" s="10"/>
      <c r="L181" s="10">
        <v>2</v>
      </c>
      <c r="M181" s="10"/>
      <c r="N181" s="10"/>
      <c r="O181" s="10">
        <v>2</v>
      </c>
      <c r="P181" s="10"/>
      <c r="Q181" s="10"/>
      <c r="R181" s="10">
        <v>1</v>
      </c>
      <c r="S181" s="10" t="s">
        <v>281</v>
      </c>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c r="CG181" s="113"/>
    </row>
    <row r="182" spans="1:85" s="112" customFormat="1" ht="25.5" x14ac:dyDescent="0.25">
      <c r="A182" s="92" t="s">
        <v>686</v>
      </c>
      <c r="B182" s="16" t="s">
        <v>286</v>
      </c>
      <c r="C182" s="42">
        <v>0.02</v>
      </c>
      <c r="D182" s="9" t="s">
        <v>287</v>
      </c>
      <c r="E182" s="10">
        <v>100</v>
      </c>
      <c r="F182" s="10" t="s">
        <v>288</v>
      </c>
      <c r="G182" s="10">
        <v>60</v>
      </c>
      <c r="H182" s="10">
        <v>50</v>
      </c>
      <c r="I182" s="10"/>
      <c r="J182" s="10">
        <v>50</v>
      </c>
      <c r="K182" s="10"/>
      <c r="L182" s="10">
        <v>30</v>
      </c>
      <c r="M182" s="10"/>
      <c r="N182" s="10">
        <v>30</v>
      </c>
      <c r="O182" s="10"/>
      <c r="P182" s="10">
        <v>30</v>
      </c>
      <c r="Q182" s="10"/>
      <c r="R182" s="10"/>
      <c r="S182" s="10" t="s">
        <v>281</v>
      </c>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F182" s="113"/>
      <c r="CG182" s="113"/>
    </row>
    <row r="183" spans="1:85" s="112" customFormat="1" ht="25.5" x14ac:dyDescent="0.25">
      <c r="A183" s="22" t="s">
        <v>686</v>
      </c>
      <c r="B183" s="22" t="s">
        <v>289</v>
      </c>
      <c r="C183" s="148">
        <v>0.05</v>
      </c>
      <c r="D183" s="9" t="s">
        <v>290</v>
      </c>
      <c r="E183" s="10">
        <v>50</v>
      </c>
      <c r="F183" s="10" t="s">
        <v>291</v>
      </c>
      <c r="G183" s="11">
        <v>150</v>
      </c>
      <c r="H183" s="11">
        <v>250</v>
      </c>
      <c r="I183" s="11">
        <v>400</v>
      </c>
      <c r="J183" s="11">
        <v>450</v>
      </c>
      <c r="K183" s="11">
        <v>450</v>
      </c>
      <c r="L183" s="11">
        <v>450</v>
      </c>
      <c r="M183" s="11">
        <v>450</v>
      </c>
      <c r="N183" s="11">
        <v>450</v>
      </c>
      <c r="O183" s="11">
        <v>450</v>
      </c>
      <c r="P183" s="11">
        <v>450</v>
      </c>
      <c r="Q183" s="11">
        <v>450</v>
      </c>
      <c r="R183" s="11">
        <v>100</v>
      </c>
      <c r="S183" s="10" t="s">
        <v>292</v>
      </c>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row>
    <row r="184" spans="1:85" s="112" customFormat="1" ht="25.5" x14ac:dyDescent="0.25">
      <c r="A184" s="22" t="s">
        <v>686</v>
      </c>
      <c r="B184" s="22" t="s">
        <v>289</v>
      </c>
      <c r="C184" s="150"/>
      <c r="D184" s="9" t="s">
        <v>293</v>
      </c>
      <c r="E184" s="10">
        <v>50</v>
      </c>
      <c r="F184" s="10" t="s">
        <v>294</v>
      </c>
      <c r="G184" s="11">
        <v>35</v>
      </c>
      <c r="H184" s="11">
        <v>65</v>
      </c>
      <c r="I184" s="11">
        <v>120</v>
      </c>
      <c r="J184" s="11">
        <v>120</v>
      </c>
      <c r="K184" s="11">
        <v>120</v>
      </c>
      <c r="L184" s="11">
        <v>120</v>
      </c>
      <c r="M184" s="11">
        <v>120</v>
      </c>
      <c r="N184" s="11">
        <v>120</v>
      </c>
      <c r="O184" s="11">
        <v>120</v>
      </c>
      <c r="P184" s="11">
        <v>120</v>
      </c>
      <c r="Q184" s="11">
        <v>120</v>
      </c>
      <c r="R184" s="11">
        <v>20</v>
      </c>
      <c r="S184" s="10" t="s">
        <v>292</v>
      </c>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row>
    <row r="185" spans="1:85" s="112" customFormat="1" ht="25.5" x14ac:dyDescent="0.25">
      <c r="A185" s="22" t="s">
        <v>686</v>
      </c>
      <c r="B185" s="22" t="s">
        <v>295</v>
      </c>
      <c r="C185" s="148">
        <v>7.0000000000000007E-2</v>
      </c>
      <c r="D185" s="16" t="s">
        <v>815</v>
      </c>
      <c r="E185" s="10">
        <v>65</v>
      </c>
      <c r="F185" s="106" t="s">
        <v>816</v>
      </c>
      <c r="G185" s="11"/>
      <c r="H185" s="11">
        <v>2</v>
      </c>
      <c r="I185" s="11">
        <v>2</v>
      </c>
      <c r="J185" s="11">
        <v>2</v>
      </c>
      <c r="K185" s="11">
        <v>2</v>
      </c>
      <c r="L185" s="11">
        <v>2</v>
      </c>
      <c r="M185" s="11">
        <v>2</v>
      </c>
      <c r="N185" s="11">
        <v>2</v>
      </c>
      <c r="O185" s="11">
        <v>2</v>
      </c>
      <c r="P185" s="11">
        <v>2</v>
      </c>
      <c r="Q185" s="11">
        <v>2</v>
      </c>
      <c r="R185" s="11">
        <v>1</v>
      </c>
      <c r="S185" s="10" t="s">
        <v>292</v>
      </c>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row>
    <row r="186" spans="1:85" s="112" customFormat="1" ht="39" customHeight="1" x14ac:dyDescent="0.25">
      <c r="A186" s="22" t="s">
        <v>686</v>
      </c>
      <c r="B186" s="22" t="s">
        <v>295</v>
      </c>
      <c r="C186" s="149"/>
      <c r="D186" s="16" t="s">
        <v>817</v>
      </c>
      <c r="E186" s="10">
        <v>15</v>
      </c>
      <c r="F186" s="106" t="s">
        <v>818</v>
      </c>
      <c r="G186" s="11"/>
      <c r="H186" s="11">
        <v>1</v>
      </c>
      <c r="I186" s="11"/>
      <c r="J186" s="11">
        <v>1</v>
      </c>
      <c r="K186" s="11"/>
      <c r="L186" s="11">
        <v>1</v>
      </c>
      <c r="M186" s="11"/>
      <c r="N186" s="11">
        <v>1</v>
      </c>
      <c r="O186" s="11"/>
      <c r="P186" s="11">
        <v>1</v>
      </c>
      <c r="Q186" s="11"/>
      <c r="R186" s="11"/>
      <c r="S186" s="10" t="s">
        <v>292</v>
      </c>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row>
    <row r="187" spans="1:85" s="112" customFormat="1" ht="25.5" x14ac:dyDescent="0.25">
      <c r="A187" s="22" t="s">
        <v>686</v>
      </c>
      <c r="B187" s="22" t="s">
        <v>295</v>
      </c>
      <c r="C187" s="150"/>
      <c r="D187" s="9" t="s">
        <v>296</v>
      </c>
      <c r="E187" s="10">
        <v>20</v>
      </c>
      <c r="F187" s="10" t="s">
        <v>297</v>
      </c>
      <c r="G187" s="11">
        <v>100</v>
      </c>
      <c r="H187" s="11">
        <v>300</v>
      </c>
      <c r="I187" s="11">
        <v>400</v>
      </c>
      <c r="J187" s="11">
        <v>400</v>
      </c>
      <c r="K187" s="11">
        <v>400</v>
      </c>
      <c r="L187" s="11">
        <v>400</v>
      </c>
      <c r="M187" s="11">
        <v>400</v>
      </c>
      <c r="N187" s="11">
        <v>400</v>
      </c>
      <c r="O187" s="11">
        <v>400</v>
      </c>
      <c r="P187" s="11">
        <v>400</v>
      </c>
      <c r="Q187" s="11">
        <v>300</v>
      </c>
      <c r="R187" s="11">
        <v>300</v>
      </c>
      <c r="S187" s="10" t="s">
        <v>292</v>
      </c>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row>
    <row r="188" spans="1:85" s="112" customFormat="1" ht="25.5" x14ac:dyDescent="0.25">
      <c r="A188" s="22" t="s">
        <v>686</v>
      </c>
      <c r="B188" s="25" t="s">
        <v>298</v>
      </c>
      <c r="C188" s="42">
        <v>0.02</v>
      </c>
      <c r="D188" s="9" t="s">
        <v>299</v>
      </c>
      <c r="E188" s="10">
        <v>100</v>
      </c>
      <c r="F188" s="106" t="s">
        <v>819</v>
      </c>
      <c r="G188" s="11">
        <v>1</v>
      </c>
      <c r="H188" s="11">
        <v>5</v>
      </c>
      <c r="I188" s="11">
        <v>5</v>
      </c>
      <c r="J188" s="11">
        <v>5</v>
      </c>
      <c r="K188" s="11">
        <v>5</v>
      </c>
      <c r="L188" s="11">
        <v>5</v>
      </c>
      <c r="M188" s="11">
        <v>5</v>
      </c>
      <c r="N188" s="11">
        <v>5</v>
      </c>
      <c r="O188" s="11">
        <v>10</v>
      </c>
      <c r="P188" s="11">
        <v>10</v>
      </c>
      <c r="Q188" s="11">
        <v>10</v>
      </c>
      <c r="R188" s="11">
        <v>10</v>
      </c>
      <c r="S188" s="10" t="s">
        <v>292</v>
      </c>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row>
    <row r="189" spans="1:85" s="112" customFormat="1" ht="25.5" x14ac:dyDescent="0.25">
      <c r="A189" s="22" t="s">
        <v>686</v>
      </c>
      <c r="B189" s="26" t="s">
        <v>300</v>
      </c>
      <c r="C189" s="42">
        <v>0.03</v>
      </c>
      <c r="D189" s="9" t="s">
        <v>301</v>
      </c>
      <c r="E189" s="10">
        <v>100</v>
      </c>
      <c r="F189" s="10" t="s">
        <v>302</v>
      </c>
      <c r="G189" s="11">
        <v>1</v>
      </c>
      <c r="H189" s="11">
        <v>9</v>
      </c>
      <c r="I189" s="11">
        <v>9</v>
      </c>
      <c r="J189" s="11">
        <v>9</v>
      </c>
      <c r="K189" s="11">
        <v>9</v>
      </c>
      <c r="L189" s="11">
        <v>9</v>
      </c>
      <c r="M189" s="11">
        <v>9</v>
      </c>
      <c r="N189" s="11">
        <v>9</v>
      </c>
      <c r="O189" s="11">
        <v>18</v>
      </c>
      <c r="P189" s="11">
        <v>18</v>
      </c>
      <c r="Q189" s="11">
        <v>18</v>
      </c>
      <c r="R189" s="11">
        <v>22</v>
      </c>
      <c r="S189" s="10" t="s">
        <v>292</v>
      </c>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row>
    <row r="190" spans="1:85" s="112" customFormat="1" ht="25.5" x14ac:dyDescent="0.25">
      <c r="A190" s="18" t="s">
        <v>680</v>
      </c>
      <c r="B190" s="22" t="s">
        <v>303</v>
      </c>
      <c r="C190" s="159">
        <v>0.02</v>
      </c>
      <c r="D190" s="9" t="s">
        <v>304</v>
      </c>
      <c r="E190" s="11">
        <v>14</v>
      </c>
      <c r="F190" s="10" t="s">
        <v>305</v>
      </c>
      <c r="G190" s="10"/>
      <c r="H190" s="10"/>
      <c r="I190" s="10"/>
      <c r="J190" s="10"/>
      <c r="K190" s="10"/>
      <c r="L190" s="10"/>
      <c r="M190" s="10">
        <v>1</v>
      </c>
      <c r="N190" s="10"/>
      <c r="O190" s="10"/>
      <c r="P190" s="10"/>
      <c r="Q190" s="10"/>
      <c r="R190" s="10"/>
      <c r="S190" s="10" t="s">
        <v>292</v>
      </c>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row>
    <row r="191" spans="1:85" s="112" customFormat="1" ht="25.5" x14ac:dyDescent="0.25">
      <c r="A191" s="18" t="s">
        <v>680</v>
      </c>
      <c r="B191" s="22" t="s">
        <v>303</v>
      </c>
      <c r="C191" s="164"/>
      <c r="D191" s="16" t="s">
        <v>820</v>
      </c>
      <c r="E191" s="10">
        <v>14</v>
      </c>
      <c r="F191" s="106" t="s">
        <v>821</v>
      </c>
      <c r="G191" s="10"/>
      <c r="H191" s="10"/>
      <c r="I191" s="10"/>
      <c r="J191" s="10"/>
      <c r="K191" s="10"/>
      <c r="L191" s="10"/>
      <c r="M191" s="10">
        <v>1</v>
      </c>
      <c r="N191" s="10"/>
      <c r="O191" s="10"/>
      <c r="P191" s="10"/>
      <c r="Q191" s="10"/>
      <c r="R191" s="10">
        <v>1</v>
      </c>
      <c r="S191" s="10" t="s">
        <v>281</v>
      </c>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row>
    <row r="192" spans="1:85" s="112" customFormat="1" ht="36.75" customHeight="1" x14ac:dyDescent="0.25">
      <c r="A192" s="18" t="s">
        <v>680</v>
      </c>
      <c r="B192" s="22" t="s">
        <v>303</v>
      </c>
      <c r="C192" s="164"/>
      <c r="D192" s="9" t="s">
        <v>306</v>
      </c>
      <c r="E192" s="10">
        <v>16</v>
      </c>
      <c r="F192" s="10" t="s">
        <v>307</v>
      </c>
      <c r="G192" s="10"/>
      <c r="H192" s="10"/>
      <c r="I192" s="10"/>
      <c r="J192" s="10">
        <v>1</v>
      </c>
      <c r="K192" s="10"/>
      <c r="L192" s="10"/>
      <c r="M192" s="10"/>
      <c r="N192" s="10">
        <v>1</v>
      </c>
      <c r="O192" s="10"/>
      <c r="P192" s="10"/>
      <c r="Q192" s="10"/>
      <c r="R192" s="10">
        <v>1</v>
      </c>
      <c r="S192" s="10" t="s">
        <v>273</v>
      </c>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row>
    <row r="193" spans="1:85" s="112" customFormat="1" ht="33.75" customHeight="1" x14ac:dyDescent="0.25">
      <c r="A193" s="18" t="s">
        <v>680</v>
      </c>
      <c r="B193" s="22" t="s">
        <v>303</v>
      </c>
      <c r="C193" s="164"/>
      <c r="D193" s="9" t="s">
        <v>308</v>
      </c>
      <c r="E193" s="10">
        <v>14</v>
      </c>
      <c r="F193" s="10" t="s">
        <v>309</v>
      </c>
      <c r="G193" s="10"/>
      <c r="H193" s="10"/>
      <c r="I193" s="10"/>
      <c r="J193" s="10"/>
      <c r="K193" s="10"/>
      <c r="L193" s="10">
        <v>1</v>
      </c>
      <c r="M193" s="10"/>
      <c r="N193" s="10"/>
      <c r="O193" s="10"/>
      <c r="P193" s="10"/>
      <c r="Q193" s="10">
        <v>1</v>
      </c>
      <c r="R193" s="10"/>
      <c r="S193" s="10" t="s">
        <v>310</v>
      </c>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row>
    <row r="194" spans="1:85" s="112" customFormat="1" ht="25.5" x14ac:dyDescent="0.25">
      <c r="A194" s="18" t="s">
        <v>680</v>
      </c>
      <c r="B194" s="22" t="s">
        <v>303</v>
      </c>
      <c r="C194" s="164"/>
      <c r="D194" s="12" t="s">
        <v>311</v>
      </c>
      <c r="E194" s="10">
        <v>14</v>
      </c>
      <c r="F194" s="11" t="s">
        <v>312</v>
      </c>
      <c r="G194" s="11" t="s">
        <v>313</v>
      </c>
      <c r="H194" s="11">
        <v>1</v>
      </c>
      <c r="I194" s="11" t="s">
        <v>313</v>
      </c>
      <c r="J194" s="11">
        <v>1</v>
      </c>
      <c r="K194" s="11" t="s">
        <v>313</v>
      </c>
      <c r="L194" s="11">
        <v>1</v>
      </c>
      <c r="M194" s="11" t="s">
        <v>313</v>
      </c>
      <c r="N194" s="11">
        <v>1</v>
      </c>
      <c r="O194" s="11" t="s">
        <v>313</v>
      </c>
      <c r="P194" s="11">
        <v>1</v>
      </c>
      <c r="Q194" s="11" t="s">
        <v>313</v>
      </c>
      <c r="R194" s="11" t="s">
        <v>313</v>
      </c>
      <c r="S194" s="10" t="s">
        <v>310</v>
      </c>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row>
    <row r="195" spans="1:85" s="112" customFormat="1" ht="25.5" x14ac:dyDescent="0.25">
      <c r="A195" s="18" t="s">
        <v>680</v>
      </c>
      <c r="B195" s="22" t="s">
        <v>303</v>
      </c>
      <c r="C195" s="164"/>
      <c r="D195" s="7" t="s">
        <v>822</v>
      </c>
      <c r="E195" s="10">
        <v>14</v>
      </c>
      <c r="F195" s="55" t="s">
        <v>314</v>
      </c>
      <c r="G195" s="11" t="s">
        <v>313</v>
      </c>
      <c r="H195" s="11" t="s">
        <v>313</v>
      </c>
      <c r="I195" s="11">
        <v>1</v>
      </c>
      <c r="J195" s="11" t="s">
        <v>313</v>
      </c>
      <c r="K195" s="11" t="s">
        <v>313</v>
      </c>
      <c r="L195" s="11">
        <v>1</v>
      </c>
      <c r="M195" s="11" t="s">
        <v>313</v>
      </c>
      <c r="N195" s="11" t="s">
        <v>313</v>
      </c>
      <c r="O195" s="11">
        <v>1</v>
      </c>
      <c r="P195" s="11" t="s">
        <v>313</v>
      </c>
      <c r="Q195" s="11" t="s">
        <v>313</v>
      </c>
      <c r="R195" s="11">
        <v>1</v>
      </c>
      <c r="S195" s="10" t="s">
        <v>310</v>
      </c>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row>
    <row r="196" spans="1:85" s="112" customFormat="1" ht="25.5" x14ac:dyDescent="0.25">
      <c r="A196" s="18" t="s">
        <v>680</v>
      </c>
      <c r="B196" s="22" t="s">
        <v>303</v>
      </c>
      <c r="C196" s="160"/>
      <c r="D196" s="9" t="s">
        <v>315</v>
      </c>
      <c r="E196" s="10">
        <v>14</v>
      </c>
      <c r="F196" s="106" t="s">
        <v>823</v>
      </c>
      <c r="G196" s="11"/>
      <c r="H196" s="11"/>
      <c r="I196" s="11"/>
      <c r="J196" s="11">
        <v>1</v>
      </c>
      <c r="K196" s="11"/>
      <c r="L196" s="11"/>
      <c r="M196" s="11"/>
      <c r="N196" s="11">
        <v>1</v>
      </c>
      <c r="O196" s="11"/>
      <c r="P196" s="11"/>
      <c r="Q196" s="11"/>
      <c r="R196" s="11">
        <v>1</v>
      </c>
      <c r="S196" s="10" t="s">
        <v>310</v>
      </c>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row>
    <row r="197" spans="1:85" s="112" customFormat="1" ht="25.5" x14ac:dyDescent="0.25">
      <c r="A197" s="18" t="s">
        <v>680</v>
      </c>
      <c r="B197" s="25" t="s">
        <v>316</v>
      </c>
      <c r="C197" s="43">
        <v>0.01</v>
      </c>
      <c r="D197" s="9" t="s">
        <v>317</v>
      </c>
      <c r="E197" s="10">
        <v>100</v>
      </c>
      <c r="F197" s="10" t="s">
        <v>318</v>
      </c>
      <c r="G197" s="10"/>
      <c r="H197" s="10"/>
      <c r="I197" s="10"/>
      <c r="J197" s="10"/>
      <c r="K197" s="10"/>
      <c r="L197" s="10"/>
      <c r="M197" s="10">
        <v>1</v>
      </c>
      <c r="N197" s="10"/>
      <c r="O197" s="10"/>
      <c r="P197" s="10"/>
      <c r="Q197" s="10"/>
      <c r="R197" s="10">
        <v>1</v>
      </c>
      <c r="S197" s="10" t="s">
        <v>265</v>
      </c>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row>
    <row r="198" spans="1:85" s="112" customFormat="1" ht="25.5" x14ac:dyDescent="0.25">
      <c r="A198" s="22" t="s">
        <v>319</v>
      </c>
      <c r="B198" s="22" t="s">
        <v>320</v>
      </c>
      <c r="C198" s="140">
        <v>0.08</v>
      </c>
      <c r="D198" s="9" t="s">
        <v>321</v>
      </c>
      <c r="E198" s="10">
        <v>25</v>
      </c>
      <c r="F198" s="10" t="s">
        <v>322</v>
      </c>
      <c r="G198" s="10"/>
      <c r="H198" s="10">
        <v>200</v>
      </c>
      <c r="I198" s="10">
        <v>400</v>
      </c>
      <c r="J198" s="10">
        <v>300</v>
      </c>
      <c r="K198" s="10">
        <v>300</v>
      </c>
      <c r="L198" s="10">
        <v>500</v>
      </c>
      <c r="M198" s="10">
        <v>500</v>
      </c>
      <c r="N198" s="10">
        <v>400</v>
      </c>
      <c r="O198" s="10">
        <v>600</v>
      </c>
      <c r="P198" s="10">
        <v>400</v>
      </c>
      <c r="Q198" s="10">
        <v>400</v>
      </c>
      <c r="R198" s="10">
        <v>0</v>
      </c>
      <c r="S198" s="10" t="s">
        <v>281</v>
      </c>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row>
    <row r="199" spans="1:85" s="112" customFormat="1" ht="51" x14ac:dyDescent="0.25">
      <c r="A199" s="22" t="s">
        <v>319</v>
      </c>
      <c r="B199" s="22" t="s">
        <v>320</v>
      </c>
      <c r="C199" s="141"/>
      <c r="D199" s="9" t="s">
        <v>323</v>
      </c>
      <c r="E199" s="10">
        <v>25</v>
      </c>
      <c r="F199" s="10" t="s">
        <v>324</v>
      </c>
      <c r="G199" s="10"/>
      <c r="H199" s="10"/>
      <c r="I199" s="10"/>
      <c r="J199" s="10"/>
      <c r="K199" s="10">
        <v>2</v>
      </c>
      <c r="L199" s="10"/>
      <c r="M199" s="10"/>
      <c r="N199" s="10"/>
      <c r="O199" s="10">
        <v>2</v>
      </c>
      <c r="P199" s="10"/>
      <c r="Q199" s="10"/>
      <c r="R199" s="10"/>
      <c r="S199" s="10" t="s">
        <v>281</v>
      </c>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row>
    <row r="200" spans="1:85" s="112" customFormat="1" ht="38.25" x14ac:dyDescent="0.25">
      <c r="A200" s="22" t="s">
        <v>319</v>
      </c>
      <c r="B200" s="22" t="s">
        <v>320</v>
      </c>
      <c r="C200" s="141"/>
      <c r="D200" s="9" t="s">
        <v>325</v>
      </c>
      <c r="E200" s="10">
        <v>25</v>
      </c>
      <c r="F200" s="10" t="s">
        <v>326</v>
      </c>
      <c r="G200" s="10"/>
      <c r="H200" s="10"/>
      <c r="I200" s="10">
        <v>6</v>
      </c>
      <c r="J200" s="10"/>
      <c r="K200" s="10"/>
      <c r="L200" s="10">
        <v>6</v>
      </c>
      <c r="M200" s="10"/>
      <c r="N200" s="10">
        <v>6</v>
      </c>
      <c r="O200" s="10"/>
      <c r="P200" s="10">
        <v>6</v>
      </c>
      <c r="Q200" s="10"/>
      <c r="R200" s="10">
        <v>5</v>
      </c>
      <c r="S200" s="10" t="s">
        <v>281</v>
      </c>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row>
    <row r="201" spans="1:85" s="112" customFormat="1" ht="32.25" customHeight="1" x14ac:dyDescent="0.25">
      <c r="A201" s="22" t="s">
        <v>319</v>
      </c>
      <c r="B201" s="22" t="s">
        <v>320</v>
      </c>
      <c r="C201" s="142"/>
      <c r="D201" s="9" t="s">
        <v>327</v>
      </c>
      <c r="E201" s="10">
        <v>25</v>
      </c>
      <c r="F201" s="10" t="s">
        <v>328</v>
      </c>
      <c r="G201" s="10"/>
      <c r="H201" s="58">
        <v>60000</v>
      </c>
      <c r="I201" s="58">
        <v>50000</v>
      </c>
      <c r="J201" s="58">
        <v>75000</v>
      </c>
      <c r="K201" s="58">
        <v>150000</v>
      </c>
      <c r="L201" s="58">
        <v>100000</v>
      </c>
      <c r="M201" s="58">
        <v>75000</v>
      </c>
      <c r="N201" s="58">
        <v>150000</v>
      </c>
      <c r="O201" s="58">
        <v>70000</v>
      </c>
      <c r="P201" s="58">
        <v>150000</v>
      </c>
      <c r="Q201" s="58">
        <v>150000</v>
      </c>
      <c r="R201" s="58">
        <v>70000</v>
      </c>
      <c r="S201" s="10" t="s">
        <v>281</v>
      </c>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row>
    <row r="202" spans="1:85" s="112" customFormat="1" ht="35.25" customHeight="1" x14ac:dyDescent="0.25">
      <c r="A202" s="22" t="s">
        <v>687</v>
      </c>
      <c r="B202" s="22" t="s">
        <v>329</v>
      </c>
      <c r="C202" s="148">
        <v>0.15</v>
      </c>
      <c r="D202" s="9" t="s">
        <v>330</v>
      </c>
      <c r="E202" s="10">
        <v>10</v>
      </c>
      <c r="F202" s="10" t="s">
        <v>331</v>
      </c>
      <c r="G202" s="58">
        <v>2000</v>
      </c>
      <c r="H202" s="58">
        <v>2300</v>
      </c>
      <c r="I202" s="58">
        <v>2600</v>
      </c>
      <c r="J202" s="58">
        <v>2400</v>
      </c>
      <c r="K202" s="58">
        <v>2700</v>
      </c>
      <c r="L202" s="58">
        <v>2500</v>
      </c>
      <c r="M202" s="58">
        <v>2600</v>
      </c>
      <c r="N202" s="58">
        <v>2400</v>
      </c>
      <c r="O202" s="58">
        <v>2600</v>
      </c>
      <c r="P202" s="58">
        <v>2400</v>
      </c>
      <c r="Q202" s="58">
        <v>2500</v>
      </c>
      <c r="R202" s="58">
        <v>2000</v>
      </c>
      <c r="S202" s="10" t="s">
        <v>273</v>
      </c>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row>
    <row r="203" spans="1:85" s="112" customFormat="1" ht="35.25" customHeight="1" x14ac:dyDescent="0.25">
      <c r="A203" s="22" t="s">
        <v>687</v>
      </c>
      <c r="B203" s="22" t="s">
        <v>329</v>
      </c>
      <c r="C203" s="149"/>
      <c r="D203" s="9" t="s">
        <v>332</v>
      </c>
      <c r="E203" s="10">
        <v>10</v>
      </c>
      <c r="F203" s="10" t="s">
        <v>333</v>
      </c>
      <c r="G203" s="10">
        <v>380</v>
      </c>
      <c r="H203" s="10">
        <v>490</v>
      </c>
      <c r="I203" s="10">
        <v>590</v>
      </c>
      <c r="J203" s="10">
        <v>380</v>
      </c>
      <c r="K203" s="10">
        <v>430</v>
      </c>
      <c r="L203" s="10">
        <v>420</v>
      </c>
      <c r="M203" s="10">
        <v>480</v>
      </c>
      <c r="N203" s="10">
        <v>430</v>
      </c>
      <c r="O203" s="10">
        <v>430</v>
      </c>
      <c r="P203" s="10">
        <v>470</v>
      </c>
      <c r="Q203" s="10">
        <v>420</v>
      </c>
      <c r="R203" s="10">
        <v>350</v>
      </c>
      <c r="S203" s="10" t="s">
        <v>273</v>
      </c>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row>
    <row r="204" spans="1:85" s="112" customFormat="1" ht="30" customHeight="1" x14ac:dyDescent="0.25">
      <c r="A204" s="22" t="s">
        <v>687</v>
      </c>
      <c r="B204" s="22" t="s">
        <v>329</v>
      </c>
      <c r="C204" s="149"/>
      <c r="D204" s="9" t="s">
        <v>334</v>
      </c>
      <c r="E204" s="10">
        <v>25</v>
      </c>
      <c r="F204" s="10" t="s">
        <v>335</v>
      </c>
      <c r="G204" s="10">
        <v>100</v>
      </c>
      <c r="H204" s="10">
        <v>900</v>
      </c>
      <c r="I204" s="10">
        <v>650</v>
      </c>
      <c r="J204" s="10">
        <v>400</v>
      </c>
      <c r="K204" s="10">
        <v>950</v>
      </c>
      <c r="L204" s="10">
        <v>800</v>
      </c>
      <c r="M204" s="58">
        <v>4000</v>
      </c>
      <c r="N204" s="58">
        <v>2400</v>
      </c>
      <c r="O204" s="58">
        <v>2400</v>
      </c>
      <c r="P204" s="58">
        <v>2500</v>
      </c>
      <c r="Q204" s="58">
        <v>1800</v>
      </c>
      <c r="R204" s="58">
        <v>3100</v>
      </c>
      <c r="S204" s="10" t="s">
        <v>265</v>
      </c>
      <c r="T204" s="108"/>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row>
    <row r="205" spans="1:85" s="112" customFormat="1" ht="38.25" x14ac:dyDescent="0.25">
      <c r="A205" s="22" t="s">
        <v>687</v>
      </c>
      <c r="B205" s="22" t="s">
        <v>329</v>
      </c>
      <c r="C205" s="149"/>
      <c r="D205" s="9" t="s">
        <v>336</v>
      </c>
      <c r="E205" s="10">
        <v>20</v>
      </c>
      <c r="F205" s="10" t="s">
        <v>337</v>
      </c>
      <c r="G205" s="55">
        <v>200</v>
      </c>
      <c r="H205" s="55">
        <v>320</v>
      </c>
      <c r="I205" s="55">
        <v>320</v>
      </c>
      <c r="J205" s="55">
        <v>370</v>
      </c>
      <c r="K205" s="55">
        <v>380</v>
      </c>
      <c r="L205" s="55">
        <v>370</v>
      </c>
      <c r="M205" s="55">
        <v>350</v>
      </c>
      <c r="N205" s="55">
        <v>360</v>
      </c>
      <c r="O205" s="55">
        <v>400</v>
      </c>
      <c r="P205" s="55">
        <v>380</v>
      </c>
      <c r="Q205" s="55">
        <v>350</v>
      </c>
      <c r="R205" s="55">
        <v>200</v>
      </c>
      <c r="S205" s="10" t="s">
        <v>273</v>
      </c>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row>
    <row r="206" spans="1:85" s="112" customFormat="1" ht="30" customHeight="1" x14ac:dyDescent="0.25">
      <c r="A206" s="22" t="s">
        <v>687</v>
      </c>
      <c r="B206" s="22" t="s">
        <v>329</v>
      </c>
      <c r="C206" s="149"/>
      <c r="D206" s="9" t="s">
        <v>338</v>
      </c>
      <c r="E206" s="10">
        <v>20</v>
      </c>
      <c r="F206" s="10" t="s">
        <v>339</v>
      </c>
      <c r="G206" s="10">
        <v>700</v>
      </c>
      <c r="H206" s="10">
        <v>850</v>
      </c>
      <c r="I206" s="10">
        <v>850</v>
      </c>
      <c r="J206" s="10">
        <v>850</v>
      </c>
      <c r="K206" s="10">
        <v>850</v>
      </c>
      <c r="L206" s="10">
        <v>850</v>
      </c>
      <c r="M206" s="10">
        <v>850</v>
      </c>
      <c r="N206" s="10">
        <v>850</v>
      </c>
      <c r="O206" s="10">
        <v>850</v>
      </c>
      <c r="P206" s="10">
        <v>850</v>
      </c>
      <c r="Q206" s="10">
        <v>850</v>
      </c>
      <c r="R206" s="10">
        <v>800</v>
      </c>
      <c r="S206" s="10" t="s">
        <v>273</v>
      </c>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row>
    <row r="207" spans="1:85" s="112" customFormat="1" ht="33.75" customHeight="1" x14ac:dyDescent="0.25">
      <c r="A207" s="22" t="s">
        <v>687</v>
      </c>
      <c r="B207" s="22" t="s">
        <v>329</v>
      </c>
      <c r="C207" s="150"/>
      <c r="D207" s="9" t="s">
        <v>340</v>
      </c>
      <c r="E207" s="10">
        <v>15</v>
      </c>
      <c r="F207" s="10" t="s">
        <v>341</v>
      </c>
      <c r="G207" s="55"/>
      <c r="H207" s="55"/>
      <c r="I207" s="55">
        <v>50</v>
      </c>
      <c r="J207" s="55">
        <v>50</v>
      </c>
      <c r="K207" s="55">
        <v>50</v>
      </c>
      <c r="L207" s="55">
        <v>50</v>
      </c>
      <c r="M207" s="55">
        <v>50</v>
      </c>
      <c r="N207" s="55">
        <v>50</v>
      </c>
      <c r="O207" s="55">
        <v>50</v>
      </c>
      <c r="P207" s="55">
        <v>50</v>
      </c>
      <c r="Q207" s="55">
        <v>50</v>
      </c>
      <c r="R207" s="55">
        <v>50</v>
      </c>
      <c r="S207" s="10" t="s">
        <v>265</v>
      </c>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row>
    <row r="208" spans="1:85" s="112" customFormat="1" ht="25.5" x14ac:dyDescent="0.25">
      <c r="A208" s="22" t="s">
        <v>686</v>
      </c>
      <c r="B208" s="22" t="s">
        <v>342</v>
      </c>
      <c r="C208" s="165">
        <v>0.08</v>
      </c>
      <c r="D208" s="9" t="s">
        <v>343</v>
      </c>
      <c r="E208" s="11">
        <v>5</v>
      </c>
      <c r="F208" s="106" t="s">
        <v>824</v>
      </c>
      <c r="G208" s="11"/>
      <c r="H208" s="11"/>
      <c r="I208" s="11"/>
      <c r="J208" s="11">
        <v>1</v>
      </c>
      <c r="K208" s="11"/>
      <c r="L208" s="11"/>
      <c r="M208" s="11"/>
      <c r="N208" s="11"/>
      <c r="O208" s="11">
        <v>1</v>
      </c>
      <c r="P208" s="11"/>
      <c r="Q208" s="11"/>
      <c r="R208" s="11">
        <v>1</v>
      </c>
      <c r="S208" s="10" t="s">
        <v>344</v>
      </c>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row>
    <row r="209" spans="1:85" s="112" customFormat="1" ht="25.5" x14ac:dyDescent="0.25">
      <c r="A209" s="22" t="s">
        <v>686</v>
      </c>
      <c r="B209" s="22" t="s">
        <v>342</v>
      </c>
      <c r="C209" s="166"/>
      <c r="D209" s="16" t="s">
        <v>825</v>
      </c>
      <c r="E209" s="11">
        <v>95</v>
      </c>
      <c r="F209" s="11" t="s">
        <v>345</v>
      </c>
      <c r="G209" s="11"/>
      <c r="H209" s="11"/>
      <c r="I209" s="11">
        <v>2</v>
      </c>
      <c r="J209" s="11">
        <v>2</v>
      </c>
      <c r="K209" s="11">
        <v>3</v>
      </c>
      <c r="L209" s="11">
        <v>3</v>
      </c>
      <c r="M209" s="11">
        <v>2</v>
      </c>
      <c r="N209" s="11">
        <v>2</v>
      </c>
      <c r="O209" s="11">
        <v>2</v>
      </c>
      <c r="P209" s="11">
        <v>2</v>
      </c>
      <c r="Q209" s="11">
        <v>2</v>
      </c>
      <c r="R209" s="11"/>
      <c r="S209" s="10" t="s">
        <v>344</v>
      </c>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row>
    <row r="210" spans="1:85" s="112" customFormat="1" ht="25.5" x14ac:dyDescent="0.25">
      <c r="A210" s="22" t="s">
        <v>686</v>
      </c>
      <c r="B210" s="22" t="s">
        <v>346</v>
      </c>
      <c r="C210" s="148">
        <v>0.03</v>
      </c>
      <c r="D210" s="13" t="s">
        <v>347</v>
      </c>
      <c r="E210" s="14">
        <v>10</v>
      </c>
      <c r="F210" s="55" t="s">
        <v>348</v>
      </c>
      <c r="G210" s="55"/>
      <c r="H210" s="55"/>
      <c r="I210" s="55"/>
      <c r="J210" s="55"/>
      <c r="K210" s="55"/>
      <c r="L210" s="55"/>
      <c r="M210" s="55">
        <v>1</v>
      </c>
      <c r="N210" s="55"/>
      <c r="O210" s="55"/>
      <c r="P210" s="55"/>
      <c r="Q210" s="55"/>
      <c r="R210" s="55"/>
      <c r="S210" s="10" t="s">
        <v>344</v>
      </c>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row>
    <row r="211" spans="1:85" s="112" customFormat="1" ht="25.5" x14ac:dyDescent="0.25">
      <c r="A211" s="22" t="s">
        <v>686</v>
      </c>
      <c r="B211" s="22" t="s">
        <v>346</v>
      </c>
      <c r="C211" s="150"/>
      <c r="D211" s="16" t="s">
        <v>826</v>
      </c>
      <c r="E211" s="11">
        <v>90</v>
      </c>
      <c r="F211" s="106" t="s">
        <v>827</v>
      </c>
      <c r="G211" s="60"/>
      <c r="H211" s="60"/>
      <c r="I211" s="60">
        <v>0.05</v>
      </c>
      <c r="J211" s="60">
        <v>0.1</v>
      </c>
      <c r="K211" s="60">
        <v>0.1</v>
      </c>
      <c r="L211" s="60">
        <v>0.15</v>
      </c>
      <c r="M211" s="60">
        <v>0.1</v>
      </c>
      <c r="N211" s="60">
        <v>0.1</v>
      </c>
      <c r="O211" s="60">
        <v>0.2</v>
      </c>
      <c r="P211" s="60">
        <v>0.05</v>
      </c>
      <c r="Q211" s="60">
        <v>0.15</v>
      </c>
      <c r="R211" s="60"/>
      <c r="S211" s="10" t="s">
        <v>344</v>
      </c>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row>
    <row r="212" spans="1:85" s="112" customFormat="1" ht="57.75" customHeight="1" x14ac:dyDescent="0.25">
      <c r="A212" s="22" t="s">
        <v>686</v>
      </c>
      <c r="B212" s="27" t="s">
        <v>349</v>
      </c>
      <c r="C212" s="165">
        <v>0.04</v>
      </c>
      <c r="D212" s="7" t="s">
        <v>828</v>
      </c>
      <c r="E212" s="14">
        <v>50</v>
      </c>
      <c r="F212" s="55" t="s">
        <v>350</v>
      </c>
      <c r="G212" s="11"/>
      <c r="H212" s="11"/>
      <c r="I212" s="11"/>
      <c r="J212" s="55">
        <v>1</v>
      </c>
      <c r="K212" s="55"/>
      <c r="L212" s="55"/>
      <c r="M212" s="55"/>
      <c r="N212" s="55">
        <v>1</v>
      </c>
      <c r="O212" s="55"/>
      <c r="P212" s="55"/>
      <c r="Q212" s="55">
        <v>1</v>
      </c>
      <c r="R212" s="55"/>
      <c r="S212" s="10" t="s">
        <v>344</v>
      </c>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row>
    <row r="213" spans="1:85" s="112" customFormat="1" ht="34.5" customHeight="1" x14ac:dyDescent="0.25">
      <c r="A213" s="22" t="s">
        <v>686</v>
      </c>
      <c r="B213" s="27" t="s">
        <v>349</v>
      </c>
      <c r="C213" s="167"/>
      <c r="D213" s="9" t="s">
        <v>351</v>
      </c>
      <c r="E213" s="11">
        <v>25</v>
      </c>
      <c r="F213" s="11" t="s">
        <v>352</v>
      </c>
      <c r="G213" s="11"/>
      <c r="H213" s="11"/>
      <c r="I213" s="11"/>
      <c r="J213" s="11"/>
      <c r="K213" s="11"/>
      <c r="L213" s="11">
        <v>1</v>
      </c>
      <c r="M213" s="11"/>
      <c r="N213" s="11"/>
      <c r="O213" s="11"/>
      <c r="P213" s="11"/>
      <c r="Q213" s="11"/>
      <c r="R213" s="11"/>
      <c r="S213" s="10" t="s">
        <v>344</v>
      </c>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row>
    <row r="214" spans="1:85" s="112" customFormat="1" ht="47.25" customHeight="1" x14ac:dyDescent="0.25">
      <c r="A214" s="22" t="s">
        <v>686</v>
      </c>
      <c r="B214" s="27" t="s">
        <v>349</v>
      </c>
      <c r="C214" s="166"/>
      <c r="D214" s="16" t="s">
        <v>829</v>
      </c>
      <c r="E214" s="11">
        <v>25</v>
      </c>
      <c r="F214" s="106" t="s">
        <v>830</v>
      </c>
      <c r="G214" s="11"/>
      <c r="H214" s="11"/>
      <c r="I214" s="11"/>
      <c r="J214" s="11">
        <v>1</v>
      </c>
      <c r="K214" s="11"/>
      <c r="L214" s="11">
        <v>1</v>
      </c>
      <c r="M214" s="11">
        <v>1</v>
      </c>
      <c r="N214" s="11">
        <v>1</v>
      </c>
      <c r="O214" s="11"/>
      <c r="P214" s="11">
        <v>1</v>
      </c>
      <c r="Q214" s="11"/>
      <c r="R214" s="11"/>
      <c r="S214" s="10" t="s">
        <v>344</v>
      </c>
      <c r="T214" s="108"/>
      <c r="U214" s="108"/>
      <c r="V214" s="108"/>
      <c r="W214" s="108"/>
      <c r="X214" s="108"/>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row>
    <row r="215" spans="1:85" s="112" customFormat="1" ht="21.75" customHeight="1" x14ac:dyDescent="0.25">
      <c r="A215" s="22" t="s">
        <v>686</v>
      </c>
      <c r="B215" s="28" t="s">
        <v>353</v>
      </c>
      <c r="C215" s="148">
        <v>0.08</v>
      </c>
      <c r="D215" s="13" t="s">
        <v>354</v>
      </c>
      <c r="E215" s="11">
        <v>50</v>
      </c>
      <c r="F215" s="106" t="s">
        <v>831</v>
      </c>
      <c r="G215" s="11"/>
      <c r="H215" s="11">
        <v>30</v>
      </c>
      <c r="I215" s="11">
        <v>30</v>
      </c>
      <c r="J215" s="11">
        <v>30</v>
      </c>
      <c r="K215" s="11">
        <v>30</v>
      </c>
      <c r="L215" s="11">
        <v>30</v>
      </c>
      <c r="M215" s="11">
        <v>30</v>
      </c>
      <c r="N215" s="11">
        <v>30</v>
      </c>
      <c r="O215" s="11">
        <v>30</v>
      </c>
      <c r="P215" s="11">
        <v>30</v>
      </c>
      <c r="Q215" s="11">
        <v>30</v>
      </c>
      <c r="R215" s="11">
        <v>30</v>
      </c>
      <c r="S215" s="10" t="s">
        <v>344</v>
      </c>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row>
    <row r="216" spans="1:85" s="112" customFormat="1" ht="19.5" customHeight="1" x14ac:dyDescent="0.25">
      <c r="A216" s="22" t="s">
        <v>686</v>
      </c>
      <c r="B216" s="28" t="s">
        <v>353</v>
      </c>
      <c r="C216" s="150"/>
      <c r="D216" s="12" t="s">
        <v>355</v>
      </c>
      <c r="E216" s="11">
        <v>50</v>
      </c>
      <c r="F216" s="11" t="s">
        <v>356</v>
      </c>
      <c r="G216" s="11"/>
      <c r="H216" s="11"/>
      <c r="I216" s="11">
        <v>2</v>
      </c>
      <c r="J216" s="11"/>
      <c r="K216" s="11"/>
      <c r="L216" s="11">
        <v>2</v>
      </c>
      <c r="M216" s="11"/>
      <c r="N216" s="11"/>
      <c r="O216" s="11">
        <v>2</v>
      </c>
      <c r="P216" s="11"/>
      <c r="Q216" s="11"/>
      <c r="R216" s="11">
        <v>2</v>
      </c>
      <c r="S216" s="10" t="s">
        <v>344</v>
      </c>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row>
    <row r="217" spans="1:85" s="112" customFormat="1" ht="25.5" x14ac:dyDescent="0.25">
      <c r="A217" s="18" t="s">
        <v>357</v>
      </c>
      <c r="B217" s="18" t="s">
        <v>358</v>
      </c>
      <c r="C217" s="131">
        <v>0.08</v>
      </c>
      <c r="D217" s="1" t="s">
        <v>359</v>
      </c>
      <c r="E217" s="40">
        <v>0.2</v>
      </c>
      <c r="F217" s="46" t="s">
        <v>360</v>
      </c>
      <c r="G217" s="46">
        <v>1</v>
      </c>
      <c r="H217" s="46">
        <v>1</v>
      </c>
      <c r="I217" s="46">
        <v>1</v>
      </c>
      <c r="J217" s="46">
        <v>1</v>
      </c>
      <c r="K217" s="46">
        <v>1</v>
      </c>
      <c r="L217" s="46">
        <v>1</v>
      </c>
      <c r="M217" s="46">
        <v>1</v>
      </c>
      <c r="N217" s="46">
        <v>1</v>
      </c>
      <c r="O217" s="46">
        <v>1</v>
      </c>
      <c r="P217" s="46">
        <v>1</v>
      </c>
      <c r="Q217" s="46">
        <v>1</v>
      </c>
      <c r="R217" s="46">
        <v>1</v>
      </c>
      <c r="S217" s="46" t="s">
        <v>361</v>
      </c>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row>
    <row r="218" spans="1:85" s="112" customFormat="1" x14ac:dyDescent="0.25">
      <c r="A218" s="18" t="s">
        <v>357</v>
      </c>
      <c r="B218" s="18" t="s">
        <v>358</v>
      </c>
      <c r="C218" s="129"/>
      <c r="D218" s="1" t="s">
        <v>362</v>
      </c>
      <c r="E218" s="40">
        <v>0.25</v>
      </c>
      <c r="F218" s="46" t="s">
        <v>832</v>
      </c>
      <c r="G218" s="46">
        <v>1</v>
      </c>
      <c r="H218" s="46">
        <v>1</v>
      </c>
      <c r="I218" s="46">
        <v>1</v>
      </c>
      <c r="J218" s="46">
        <v>1</v>
      </c>
      <c r="K218" s="46">
        <v>1</v>
      </c>
      <c r="L218" s="46">
        <v>1</v>
      </c>
      <c r="M218" s="46">
        <v>1</v>
      </c>
      <c r="N218" s="46">
        <v>1</v>
      </c>
      <c r="O218" s="46">
        <v>1</v>
      </c>
      <c r="P218" s="46">
        <v>1</v>
      </c>
      <c r="Q218" s="46">
        <v>1</v>
      </c>
      <c r="R218" s="46">
        <v>1</v>
      </c>
      <c r="S218" s="46" t="s">
        <v>361</v>
      </c>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row>
    <row r="219" spans="1:85" s="112" customFormat="1" x14ac:dyDescent="0.25">
      <c r="A219" s="18" t="s">
        <v>357</v>
      </c>
      <c r="B219" s="18" t="s">
        <v>358</v>
      </c>
      <c r="C219" s="129"/>
      <c r="D219" s="1" t="s">
        <v>833</v>
      </c>
      <c r="E219" s="40">
        <v>0.3</v>
      </c>
      <c r="F219" s="50" t="s">
        <v>834</v>
      </c>
      <c r="G219" s="46">
        <v>1</v>
      </c>
      <c r="H219" s="46">
        <v>1</v>
      </c>
      <c r="I219" s="46">
        <v>1</v>
      </c>
      <c r="J219" s="46">
        <v>1</v>
      </c>
      <c r="K219" s="46">
        <v>1</v>
      </c>
      <c r="L219" s="46">
        <v>1</v>
      </c>
      <c r="M219" s="46">
        <v>1</v>
      </c>
      <c r="N219" s="46">
        <v>1</v>
      </c>
      <c r="O219" s="46">
        <v>1</v>
      </c>
      <c r="P219" s="46">
        <v>1</v>
      </c>
      <c r="Q219" s="46">
        <v>1</v>
      </c>
      <c r="R219" s="46">
        <v>1</v>
      </c>
      <c r="S219" s="46" t="s">
        <v>361</v>
      </c>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row>
    <row r="220" spans="1:85" s="112" customFormat="1" ht="25.5" x14ac:dyDescent="0.25">
      <c r="A220" s="18" t="s">
        <v>357</v>
      </c>
      <c r="B220" s="18" t="s">
        <v>358</v>
      </c>
      <c r="C220" s="130"/>
      <c r="D220" s="1" t="s">
        <v>363</v>
      </c>
      <c r="E220" s="40">
        <v>0.25</v>
      </c>
      <c r="F220" s="46" t="s">
        <v>364</v>
      </c>
      <c r="G220" s="46">
        <v>1</v>
      </c>
      <c r="H220" s="46">
        <v>1</v>
      </c>
      <c r="I220" s="46">
        <v>1</v>
      </c>
      <c r="J220" s="46">
        <v>1</v>
      </c>
      <c r="K220" s="46">
        <v>1</v>
      </c>
      <c r="L220" s="46">
        <v>1</v>
      </c>
      <c r="M220" s="46">
        <v>1</v>
      </c>
      <c r="N220" s="46">
        <v>1</v>
      </c>
      <c r="O220" s="46">
        <v>1</v>
      </c>
      <c r="P220" s="46">
        <v>1</v>
      </c>
      <c r="Q220" s="46">
        <v>1</v>
      </c>
      <c r="R220" s="46">
        <v>1</v>
      </c>
      <c r="S220" s="46" t="s">
        <v>361</v>
      </c>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row>
    <row r="221" spans="1:85" s="112" customFormat="1" ht="25.5" x14ac:dyDescent="0.25">
      <c r="A221" s="18" t="s">
        <v>357</v>
      </c>
      <c r="B221" s="18" t="s">
        <v>835</v>
      </c>
      <c r="C221" s="140">
        <v>0.08</v>
      </c>
      <c r="D221" s="1" t="s">
        <v>836</v>
      </c>
      <c r="E221" s="40">
        <v>0.2</v>
      </c>
      <c r="F221" s="46" t="s">
        <v>365</v>
      </c>
      <c r="G221" s="46">
        <v>1</v>
      </c>
      <c r="H221" s="46">
        <v>1</v>
      </c>
      <c r="I221" s="46">
        <v>1</v>
      </c>
      <c r="J221" s="46">
        <v>1</v>
      </c>
      <c r="K221" s="46">
        <v>1</v>
      </c>
      <c r="L221" s="46">
        <v>1</v>
      </c>
      <c r="M221" s="46">
        <v>1</v>
      </c>
      <c r="N221" s="46">
        <v>1</v>
      </c>
      <c r="O221" s="46">
        <v>1</v>
      </c>
      <c r="P221" s="46">
        <v>1</v>
      </c>
      <c r="Q221" s="46">
        <v>1</v>
      </c>
      <c r="R221" s="46">
        <v>1</v>
      </c>
      <c r="S221" s="46" t="s">
        <v>361</v>
      </c>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row>
    <row r="222" spans="1:85" s="112" customFormat="1" ht="25.5" x14ac:dyDescent="0.25">
      <c r="A222" s="18" t="s">
        <v>357</v>
      </c>
      <c r="B222" s="18" t="s">
        <v>835</v>
      </c>
      <c r="C222" s="141"/>
      <c r="D222" s="1" t="s">
        <v>366</v>
      </c>
      <c r="E222" s="40">
        <v>0.2</v>
      </c>
      <c r="F222" s="46" t="s">
        <v>367</v>
      </c>
      <c r="G222" s="46">
        <v>3</v>
      </c>
      <c r="H222" s="46">
        <v>3</v>
      </c>
      <c r="I222" s="46">
        <v>3</v>
      </c>
      <c r="J222" s="46">
        <v>3</v>
      </c>
      <c r="K222" s="46">
        <v>3</v>
      </c>
      <c r="L222" s="46">
        <v>3</v>
      </c>
      <c r="M222" s="46">
        <v>3</v>
      </c>
      <c r="N222" s="46">
        <v>3</v>
      </c>
      <c r="O222" s="46">
        <v>3</v>
      </c>
      <c r="P222" s="46">
        <v>3</v>
      </c>
      <c r="Q222" s="46">
        <v>3</v>
      </c>
      <c r="R222" s="46">
        <v>3</v>
      </c>
      <c r="S222" s="46" t="s">
        <v>361</v>
      </c>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row>
    <row r="223" spans="1:85" s="112" customFormat="1" ht="38.25" x14ac:dyDescent="0.25">
      <c r="A223" s="18" t="s">
        <v>357</v>
      </c>
      <c r="B223" s="18" t="s">
        <v>835</v>
      </c>
      <c r="C223" s="141"/>
      <c r="D223" s="1" t="s">
        <v>368</v>
      </c>
      <c r="E223" s="40">
        <v>0.2</v>
      </c>
      <c r="F223" s="46" t="s">
        <v>369</v>
      </c>
      <c r="G223" s="46">
        <v>1</v>
      </c>
      <c r="H223" s="46">
        <v>1</v>
      </c>
      <c r="I223" s="46">
        <v>1</v>
      </c>
      <c r="J223" s="46">
        <v>1</v>
      </c>
      <c r="K223" s="46">
        <v>1</v>
      </c>
      <c r="L223" s="46">
        <v>1</v>
      </c>
      <c r="M223" s="46">
        <v>1</v>
      </c>
      <c r="N223" s="46">
        <v>1</v>
      </c>
      <c r="O223" s="46">
        <v>1</v>
      </c>
      <c r="P223" s="46">
        <v>1</v>
      </c>
      <c r="Q223" s="46">
        <v>1</v>
      </c>
      <c r="R223" s="46">
        <v>1</v>
      </c>
      <c r="S223" s="46" t="s">
        <v>361</v>
      </c>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row>
    <row r="224" spans="1:85" s="112" customFormat="1" ht="25.5" x14ac:dyDescent="0.25">
      <c r="A224" s="18" t="s">
        <v>357</v>
      </c>
      <c r="B224" s="18" t="s">
        <v>835</v>
      </c>
      <c r="C224" s="141"/>
      <c r="D224" s="1" t="s">
        <v>370</v>
      </c>
      <c r="E224" s="40">
        <v>0.2</v>
      </c>
      <c r="F224" s="46" t="s">
        <v>837</v>
      </c>
      <c r="G224" s="46">
        <v>1</v>
      </c>
      <c r="H224" s="46">
        <v>1</v>
      </c>
      <c r="I224" s="46">
        <v>1</v>
      </c>
      <c r="J224" s="46">
        <v>1</v>
      </c>
      <c r="K224" s="46">
        <v>1</v>
      </c>
      <c r="L224" s="46">
        <v>1</v>
      </c>
      <c r="M224" s="46">
        <v>1</v>
      </c>
      <c r="N224" s="46">
        <v>1</v>
      </c>
      <c r="O224" s="46">
        <v>1</v>
      </c>
      <c r="P224" s="46">
        <v>1</v>
      </c>
      <c r="Q224" s="46">
        <v>1</v>
      </c>
      <c r="R224" s="46">
        <v>1</v>
      </c>
      <c r="S224" s="46" t="s">
        <v>361</v>
      </c>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row>
    <row r="225" spans="1:85" s="112" customFormat="1" ht="48" customHeight="1" x14ac:dyDescent="0.25">
      <c r="A225" s="18" t="s">
        <v>357</v>
      </c>
      <c r="B225" s="18" t="s">
        <v>835</v>
      </c>
      <c r="C225" s="142"/>
      <c r="D225" s="1" t="s">
        <v>371</v>
      </c>
      <c r="E225" s="40">
        <v>0.2</v>
      </c>
      <c r="F225" s="46" t="s">
        <v>372</v>
      </c>
      <c r="G225" s="46">
        <v>1</v>
      </c>
      <c r="H225" s="46">
        <v>1</v>
      </c>
      <c r="I225" s="46">
        <v>1</v>
      </c>
      <c r="J225" s="46">
        <v>1</v>
      </c>
      <c r="K225" s="46">
        <v>1</v>
      </c>
      <c r="L225" s="46">
        <v>1</v>
      </c>
      <c r="M225" s="46">
        <v>1</v>
      </c>
      <c r="N225" s="46">
        <v>1</v>
      </c>
      <c r="O225" s="46">
        <v>1</v>
      </c>
      <c r="P225" s="46">
        <v>1</v>
      </c>
      <c r="Q225" s="46">
        <v>1</v>
      </c>
      <c r="R225" s="46">
        <v>1</v>
      </c>
      <c r="S225" s="46" t="s">
        <v>361</v>
      </c>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row>
    <row r="226" spans="1:85" s="112" customFormat="1" ht="51" x14ac:dyDescent="0.25">
      <c r="A226" s="18" t="s">
        <v>357</v>
      </c>
      <c r="B226" s="18" t="s">
        <v>838</v>
      </c>
      <c r="C226" s="140">
        <v>0.08</v>
      </c>
      <c r="D226" s="3" t="s">
        <v>839</v>
      </c>
      <c r="E226" s="40">
        <v>0.2</v>
      </c>
      <c r="F226" s="40" t="s">
        <v>373</v>
      </c>
      <c r="G226" s="61">
        <v>1</v>
      </c>
      <c r="H226" s="61">
        <v>1</v>
      </c>
      <c r="I226" s="61">
        <v>1</v>
      </c>
      <c r="J226" s="61">
        <v>1</v>
      </c>
      <c r="K226" s="61">
        <v>1</v>
      </c>
      <c r="L226" s="61">
        <v>1</v>
      </c>
      <c r="M226" s="61">
        <v>1</v>
      </c>
      <c r="N226" s="61">
        <v>1</v>
      </c>
      <c r="O226" s="61">
        <v>1</v>
      </c>
      <c r="P226" s="61">
        <v>1</v>
      </c>
      <c r="Q226" s="61">
        <v>1</v>
      </c>
      <c r="R226" s="61">
        <v>1</v>
      </c>
      <c r="S226" s="46" t="s">
        <v>361</v>
      </c>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row>
    <row r="227" spans="1:85" s="112" customFormat="1" ht="51" x14ac:dyDescent="0.25">
      <c r="A227" s="18" t="s">
        <v>357</v>
      </c>
      <c r="B227" s="18" t="s">
        <v>838</v>
      </c>
      <c r="C227" s="141"/>
      <c r="D227" s="3" t="s">
        <v>374</v>
      </c>
      <c r="E227" s="40">
        <v>0.2</v>
      </c>
      <c r="F227" s="40" t="s">
        <v>375</v>
      </c>
      <c r="G227" s="61"/>
      <c r="H227" s="61">
        <v>1</v>
      </c>
      <c r="I227" s="61"/>
      <c r="J227" s="61">
        <v>1</v>
      </c>
      <c r="K227" s="61"/>
      <c r="L227" s="61">
        <v>1</v>
      </c>
      <c r="M227" s="61"/>
      <c r="N227" s="61">
        <v>1</v>
      </c>
      <c r="O227" s="61"/>
      <c r="P227" s="61">
        <v>1</v>
      </c>
      <c r="Q227" s="61"/>
      <c r="R227" s="61">
        <v>1</v>
      </c>
      <c r="S227" s="46" t="s">
        <v>361</v>
      </c>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row>
    <row r="228" spans="1:85" s="112" customFormat="1" ht="51" x14ac:dyDescent="0.25">
      <c r="A228" s="18" t="s">
        <v>357</v>
      </c>
      <c r="B228" s="18" t="s">
        <v>838</v>
      </c>
      <c r="C228" s="141"/>
      <c r="D228" s="3" t="s">
        <v>376</v>
      </c>
      <c r="E228" s="40">
        <v>0.2</v>
      </c>
      <c r="F228" s="40" t="s">
        <v>377</v>
      </c>
      <c r="G228" s="61">
        <v>1</v>
      </c>
      <c r="H228" s="61">
        <v>1</v>
      </c>
      <c r="I228" s="61">
        <v>1</v>
      </c>
      <c r="J228" s="61">
        <v>1</v>
      </c>
      <c r="K228" s="61">
        <v>1</v>
      </c>
      <c r="L228" s="61">
        <v>1</v>
      </c>
      <c r="M228" s="61">
        <v>1</v>
      </c>
      <c r="N228" s="61">
        <v>1</v>
      </c>
      <c r="O228" s="61">
        <v>1</v>
      </c>
      <c r="P228" s="61">
        <v>1</v>
      </c>
      <c r="Q228" s="61">
        <v>1</v>
      </c>
      <c r="R228" s="61">
        <v>1</v>
      </c>
      <c r="S228" s="46" t="s">
        <v>361</v>
      </c>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row>
    <row r="229" spans="1:85" s="112" customFormat="1" ht="51" x14ac:dyDescent="0.25">
      <c r="A229" s="18" t="s">
        <v>357</v>
      </c>
      <c r="B229" s="18" t="s">
        <v>838</v>
      </c>
      <c r="C229" s="141"/>
      <c r="D229" s="3" t="s">
        <v>378</v>
      </c>
      <c r="E229" s="40">
        <v>0.2</v>
      </c>
      <c r="F229" s="40" t="s">
        <v>379</v>
      </c>
      <c r="G229" s="61">
        <v>1</v>
      </c>
      <c r="H229" s="61">
        <v>1</v>
      </c>
      <c r="I229" s="61">
        <v>1</v>
      </c>
      <c r="J229" s="61">
        <v>1</v>
      </c>
      <c r="K229" s="61">
        <v>1</v>
      </c>
      <c r="L229" s="61">
        <v>1</v>
      </c>
      <c r="M229" s="61">
        <v>1</v>
      </c>
      <c r="N229" s="61">
        <v>1</v>
      </c>
      <c r="O229" s="61">
        <v>1</v>
      </c>
      <c r="P229" s="61">
        <v>1</v>
      </c>
      <c r="Q229" s="61">
        <v>1</v>
      </c>
      <c r="R229" s="61">
        <v>1</v>
      </c>
      <c r="S229" s="46" t="s">
        <v>361</v>
      </c>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row>
    <row r="230" spans="1:85" s="112" customFormat="1" ht="51" x14ac:dyDescent="0.25">
      <c r="A230" s="18" t="s">
        <v>357</v>
      </c>
      <c r="B230" s="18" t="s">
        <v>838</v>
      </c>
      <c r="C230" s="142"/>
      <c r="D230" s="3" t="s">
        <v>380</v>
      </c>
      <c r="E230" s="40">
        <v>0.2</v>
      </c>
      <c r="F230" s="40" t="s">
        <v>381</v>
      </c>
      <c r="G230" s="61">
        <v>1</v>
      </c>
      <c r="H230" s="61">
        <v>1</v>
      </c>
      <c r="I230" s="61">
        <v>1</v>
      </c>
      <c r="J230" s="61">
        <v>1</v>
      </c>
      <c r="K230" s="61">
        <v>1</v>
      </c>
      <c r="L230" s="61">
        <v>1</v>
      </c>
      <c r="M230" s="61">
        <v>1</v>
      </c>
      <c r="N230" s="61">
        <v>1</v>
      </c>
      <c r="O230" s="61">
        <v>1</v>
      </c>
      <c r="P230" s="61">
        <v>1</v>
      </c>
      <c r="Q230" s="61">
        <v>1</v>
      </c>
      <c r="R230" s="61">
        <v>1</v>
      </c>
      <c r="S230" s="46" t="s">
        <v>361</v>
      </c>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row>
    <row r="231" spans="1:85" s="112" customFormat="1" ht="63.75" x14ac:dyDescent="0.25">
      <c r="A231" s="18" t="s">
        <v>357</v>
      </c>
      <c r="B231" s="18" t="s">
        <v>840</v>
      </c>
      <c r="C231" s="140">
        <v>0.08</v>
      </c>
      <c r="D231" s="3" t="s">
        <v>382</v>
      </c>
      <c r="E231" s="40">
        <v>0.2</v>
      </c>
      <c r="F231" s="40" t="s">
        <v>383</v>
      </c>
      <c r="G231" s="61">
        <v>1</v>
      </c>
      <c r="H231" s="61">
        <v>1</v>
      </c>
      <c r="I231" s="61">
        <v>1</v>
      </c>
      <c r="J231" s="61">
        <v>1</v>
      </c>
      <c r="K231" s="61">
        <v>1</v>
      </c>
      <c r="L231" s="61">
        <v>1</v>
      </c>
      <c r="M231" s="61">
        <v>1</v>
      </c>
      <c r="N231" s="61">
        <v>1</v>
      </c>
      <c r="O231" s="61">
        <v>1</v>
      </c>
      <c r="P231" s="61">
        <v>1</v>
      </c>
      <c r="Q231" s="61">
        <v>1</v>
      </c>
      <c r="R231" s="61">
        <v>1</v>
      </c>
      <c r="S231" s="46" t="s">
        <v>361</v>
      </c>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row>
    <row r="232" spans="1:85" s="112" customFormat="1" ht="63.75" x14ac:dyDescent="0.25">
      <c r="A232" s="18" t="s">
        <v>357</v>
      </c>
      <c r="B232" s="18" t="s">
        <v>840</v>
      </c>
      <c r="C232" s="141"/>
      <c r="D232" s="3" t="s">
        <v>384</v>
      </c>
      <c r="E232" s="40">
        <v>0.2</v>
      </c>
      <c r="F232" s="40" t="s">
        <v>385</v>
      </c>
      <c r="G232" s="61">
        <v>1</v>
      </c>
      <c r="H232" s="61">
        <v>1</v>
      </c>
      <c r="I232" s="61">
        <v>1</v>
      </c>
      <c r="J232" s="61">
        <v>1</v>
      </c>
      <c r="K232" s="61">
        <v>1</v>
      </c>
      <c r="L232" s="61">
        <v>1</v>
      </c>
      <c r="M232" s="61">
        <v>1</v>
      </c>
      <c r="N232" s="61">
        <v>1</v>
      </c>
      <c r="O232" s="61">
        <v>1</v>
      </c>
      <c r="P232" s="61">
        <v>1</v>
      </c>
      <c r="Q232" s="61">
        <v>1</v>
      </c>
      <c r="R232" s="61">
        <v>1</v>
      </c>
      <c r="S232" s="46" t="s">
        <v>361</v>
      </c>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row>
    <row r="233" spans="1:85" s="112" customFormat="1" ht="63.75" x14ac:dyDescent="0.25">
      <c r="A233" s="18" t="s">
        <v>357</v>
      </c>
      <c r="B233" s="18" t="s">
        <v>840</v>
      </c>
      <c r="C233" s="141"/>
      <c r="D233" s="3" t="s">
        <v>841</v>
      </c>
      <c r="E233" s="40">
        <v>0.2</v>
      </c>
      <c r="F233" s="40" t="s">
        <v>386</v>
      </c>
      <c r="G233" s="61">
        <v>1</v>
      </c>
      <c r="H233" s="61">
        <v>1</v>
      </c>
      <c r="I233" s="61">
        <v>1</v>
      </c>
      <c r="J233" s="61"/>
      <c r="K233" s="61"/>
      <c r="L233" s="61"/>
      <c r="M233" s="61"/>
      <c r="N233" s="61"/>
      <c r="O233" s="61"/>
      <c r="P233" s="61"/>
      <c r="Q233" s="61"/>
      <c r="R233" s="61"/>
      <c r="S233" s="46" t="s">
        <v>361</v>
      </c>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row>
    <row r="234" spans="1:85" s="112" customFormat="1" ht="63.75" x14ac:dyDescent="0.25">
      <c r="A234" s="18" t="s">
        <v>357</v>
      </c>
      <c r="B234" s="18" t="s">
        <v>840</v>
      </c>
      <c r="C234" s="141"/>
      <c r="D234" s="3" t="s">
        <v>387</v>
      </c>
      <c r="E234" s="40">
        <v>0.2</v>
      </c>
      <c r="F234" s="40" t="s">
        <v>388</v>
      </c>
      <c r="G234" s="61"/>
      <c r="H234" s="61">
        <v>1</v>
      </c>
      <c r="I234" s="61"/>
      <c r="J234" s="61">
        <v>1</v>
      </c>
      <c r="K234" s="61"/>
      <c r="L234" s="61">
        <v>1</v>
      </c>
      <c r="M234" s="61"/>
      <c r="N234" s="61">
        <v>1</v>
      </c>
      <c r="O234" s="61"/>
      <c r="P234" s="61">
        <v>1</v>
      </c>
      <c r="Q234" s="61"/>
      <c r="R234" s="61">
        <v>1</v>
      </c>
      <c r="S234" s="46" t="s">
        <v>361</v>
      </c>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row>
    <row r="235" spans="1:85" s="112" customFormat="1" ht="63.75" x14ac:dyDescent="0.25">
      <c r="A235" s="18" t="s">
        <v>357</v>
      </c>
      <c r="B235" s="18" t="s">
        <v>840</v>
      </c>
      <c r="C235" s="142"/>
      <c r="D235" s="3" t="s">
        <v>833</v>
      </c>
      <c r="E235" s="40">
        <v>0.2</v>
      </c>
      <c r="F235" s="40" t="s">
        <v>834</v>
      </c>
      <c r="G235" s="61">
        <v>1</v>
      </c>
      <c r="H235" s="61">
        <v>1</v>
      </c>
      <c r="I235" s="61">
        <v>1</v>
      </c>
      <c r="J235" s="61">
        <v>1</v>
      </c>
      <c r="K235" s="61">
        <v>1</v>
      </c>
      <c r="L235" s="61">
        <v>1</v>
      </c>
      <c r="M235" s="46">
        <v>1</v>
      </c>
      <c r="N235" s="61">
        <v>1</v>
      </c>
      <c r="O235" s="61">
        <v>1</v>
      </c>
      <c r="P235" s="61">
        <v>1</v>
      </c>
      <c r="Q235" s="61">
        <v>1</v>
      </c>
      <c r="R235" s="61">
        <v>1</v>
      </c>
      <c r="S235" s="46" t="s">
        <v>361</v>
      </c>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row>
    <row r="236" spans="1:85" s="112" customFormat="1" ht="51" x14ac:dyDescent="0.25">
      <c r="A236" s="18" t="s">
        <v>357</v>
      </c>
      <c r="B236" s="29" t="s">
        <v>842</v>
      </c>
      <c r="C236" s="140">
        <v>0.08</v>
      </c>
      <c r="D236" s="3" t="s">
        <v>389</v>
      </c>
      <c r="E236" s="40">
        <v>0.2</v>
      </c>
      <c r="F236" s="40" t="s">
        <v>843</v>
      </c>
      <c r="G236" s="61">
        <v>1</v>
      </c>
      <c r="H236" s="61">
        <v>1</v>
      </c>
      <c r="I236" s="61">
        <v>1</v>
      </c>
      <c r="J236" s="61">
        <v>1</v>
      </c>
      <c r="K236" s="61">
        <v>1</v>
      </c>
      <c r="L236" s="61">
        <v>1</v>
      </c>
      <c r="M236" s="61">
        <v>1</v>
      </c>
      <c r="N236" s="61">
        <v>1</v>
      </c>
      <c r="O236" s="61">
        <v>1</v>
      </c>
      <c r="P236" s="61">
        <v>1</v>
      </c>
      <c r="Q236" s="61">
        <v>1</v>
      </c>
      <c r="R236" s="61">
        <v>1</v>
      </c>
      <c r="S236" s="40" t="s">
        <v>361</v>
      </c>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row>
    <row r="237" spans="1:85" s="112" customFormat="1" ht="51" x14ac:dyDescent="0.25">
      <c r="A237" s="18" t="s">
        <v>357</v>
      </c>
      <c r="B237" s="29" t="s">
        <v>842</v>
      </c>
      <c r="C237" s="141"/>
      <c r="D237" s="3" t="s">
        <v>390</v>
      </c>
      <c r="E237" s="40">
        <v>0.2</v>
      </c>
      <c r="F237" s="40" t="s">
        <v>391</v>
      </c>
      <c r="G237" s="61">
        <v>1</v>
      </c>
      <c r="H237" s="61">
        <v>1</v>
      </c>
      <c r="I237" s="61">
        <v>1</v>
      </c>
      <c r="J237" s="61">
        <v>1</v>
      </c>
      <c r="K237" s="61">
        <v>1</v>
      </c>
      <c r="L237" s="61">
        <v>1</v>
      </c>
      <c r="M237" s="61">
        <v>1</v>
      </c>
      <c r="N237" s="61">
        <v>1</v>
      </c>
      <c r="O237" s="61">
        <v>1</v>
      </c>
      <c r="P237" s="61">
        <v>1</v>
      </c>
      <c r="Q237" s="61">
        <v>1</v>
      </c>
      <c r="R237" s="61">
        <v>1</v>
      </c>
      <c r="S237" s="40" t="s">
        <v>361</v>
      </c>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row>
    <row r="238" spans="1:85" s="112" customFormat="1" ht="51" x14ac:dyDescent="0.25">
      <c r="A238" s="18" t="s">
        <v>357</v>
      </c>
      <c r="B238" s="29" t="s">
        <v>842</v>
      </c>
      <c r="C238" s="141"/>
      <c r="D238" s="3" t="s">
        <v>392</v>
      </c>
      <c r="E238" s="40">
        <v>0.2</v>
      </c>
      <c r="F238" s="40" t="s">
        <v>377</v>
      </c>
      <c r="G238" s="61">
        <v>1</v>
      </c>
      <c r="H238" s="61">
        <v>1</v>
      </c>
      <c r="I238" s="61">
        <v>1</v>
      </c>
      <c r="J238" s="61">
        <v>1</v>
      </c>
      <c r="K238" s="61">
        <v>1</v>
      </c>
      <c r="L238" s="61">
        <v>1</v>
      </c>
      <c r="M238" s="61">
        <v>1</v>
      </c>
      <c r="N238" s="61">
        <v>1</v>
      </c>
      <c r="O238" s="61">
        <v>1</v>
      </c>
      <c r="P238" s="61">
        <v>1</v>
      </c>
      <c r="Q238" s="61">
        <v>1</v>
      </c>
      <c r="R238" s="61">
        <v>1</v>
      </c>
      <c r="S238" s="40" t="s">
        <v>361</v>
      </c>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row>
    <row r="239" spans="1:85" s="112" customFormat="1" ht="51" x14ac:dyDescent="0.25">
      <c r="A239" s="18" t="s">
        <v>357</v>
      </c>
      <c r="B239" s="29" t="s">
        <v>842</v>
      </c>
      <c r="C239" s="141"/>
      <c r="D239" s="3" t="s">
        <v>393</v>
      </c>
      <c r="E239" s="40">
        <v>0.2</v>
      </c>
      <c r="F239" s="40" t="s">
        <v>394</v>
      </c>
      <c r="G239" s="61"/>
      <c r="H239" s="61">
        <v>1</v>
      </c>
      <c r="I239" s="61"/>
      <c r="J239" s="61">
        <v>1</v>
      </c>
      <c r="K239" s="61"/>
      <c r="L239" s="61">
        <v>1</v>
      </c>
      <c r="M239" s="61"/>
      <c r="N239" s="61">
        <v>1</v>
      </c>
      <c r="O239" s="61"/>
      <c r="P239" s="61">
        <v>1</v>
      </c>
      <c r="Q239" s="61"/>
      <c r="R239" s="61">
        <v>1</v>
      </c>
      <c r="S239" s="40" t="s">
        <v>361</v>
      </c>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row>
    <row r="240" spans="1:85" s="112" customFormat="1" ht="51" x14ac:dyDescent="0.25">
      <c r="A240" s="18" t="s">
        <v>357</v>
      </c>
      <c r="B240" s="29" t="s">
        <v>842</v>
      </c>
      <c r="C240" s="142"/>
      <c r="D240" s="3" t="s">
        <v>844</v>
      </c>
      <c r="E240" s="40">
        <v>0.2</v>
      </c>
      <c r="F240" s="40" t="s">
        <v>395</v>
      </c>
      <c r="G240" s="61">
        <v>1</v>
      </c>
      <c r="H240" s="61">
        <v>1</v>
      </c>
      <c r="I240" s="61">
        <v>1</v>
      </c>
      <c r="J240" s="61">
        <v>1</v>
      </c>
      <c r="K240" s="61">
        <v>1</v>
      </c>
      <c r="L240" s="61">
        <v>1</v>
      </c>
      <c r="M240" s="46">
        <v>1</v>
      </c>
      <c r="N240" s="61">
        <v>1</v>
      </c>
      <c r="O240" s="61">
        <v>1</v>
      </c>
      <c r="P240" s="61">
        <v>1</v>
      </c>
      <c r="Q240" s="61">
        <v>1</v>
      </c>
      <c r="R240" s="61">
        <v>1</v>
      </c>
      <c r="S240" s="40" t="s">
        <v>361</v>
      </c>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row>
    <row r="241" spans="1:85" s="112" customFormat="1" ht="25.5" x14ac:dyDescent="0.25">
      <c r="A241" s="18" t="s">
        <v>357</v>
      </c>
      <c r="B241" s="18" t="s">
        <v>396</v>
      </c>
      <c r="C241" s="140">
        <v>0.08</v>
      </c>
      <c r="D241" s="3" t="s">
        <v>397</v>
      </c>
      <c r="E241" s="40">
        <v>0.4</v>
      </c>
      <c r="F241" s="40" t="s">
        <v>398</v>
      </c>
      <c r="G241" s="61">
        <v>1</v>
      </c>
      <c r="H241" s="61">
        <v>1</v>
      </c>
      <c r="I241" s="61">
        <v>1</v>
      </c>
      <c r="J241" s="61">
        <v>1</v>
      </c>
      <c r="K241" s="61">
        <v>1</v>
      </c>
      <c r="L241" s="61">
        <v>1</v>
      </c>
      <c r="M241" s="61">
        <v>1</v>
      </c>
      <c r="N241" s="61">
        <v>1</v>
      </c>
      <c r="O241" s="61">
        <v>1</v>
      </c>
      <c r="P241" s="61">
        <v>1</v>
      </c>
      <c r="Q241" s="61">
        <v>1</v>
      </c>
      <c r="R241" s="61">
        <v>1</v>
      </c>
      <c r="S241" s="40" t="s">
        <v>361</v>
      </c>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row>
    <row r="242" spans="1:85" s="112" customFormat="1" ht="25.5" x14ac:dyDescent="0.25">
      <c r="A242" s="18" t="s">
        <v>357</v>
      </c>
      <c r="B242" s="18" t="s">
        <v>396</v>
      </c>
      <c r="C242" s="141"/>
      <c r="D242" s="3" t="s">
        <v>845</v>
      </c>
      <c r="E242" s="40">
        <v>0.3</v>
      </c>
      <c r="F242" s="40" t="s">
        <v>399</v>
      </c>
      <c r="G242" s="61">
        <v>1</v>
      </c>
      <c r="H242" s="61">
        <v>1</v>
      </c>
      <c r="I242" s="61">
        <v>1</v>
      </c>
      <c r="J242" s="61">
        <v>1</v>
      </c>
      <c r="K242" s="61">
        <v>1</v>
      </c>
      <c r="L242" s="61">
        <v>1</v>
      </c>
      <c r="M242" s="61">
        <v>1</v>
      </c>
      <c r="N242" s="61">
        <v>1</v>
      </c>
      <c r="O242" s="61">
        <v>1</v>
      </c>
      <c r="P242" s="61">
        <v>1</v>
      </c>
      <c r="Q242" s="61">
        <v>1</v>
      </c>
      <c r="R242" s="61">
        <v>1</v>
      </c>
      <c r="S242" s="40" t="s">
        <v>361</v>
      </c>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row>
    <row r="243" spans="1:85" s="112" customFormat="1" ht="25.5" x14ac:dyDescent="0.25">
      <c r="A243" s="18" t="s">
        <v>357</v>
      </c>
      <c r="B243" s="18" t="s">
        <v>396</v>
      </c>
      <c r="C243" s="142"/>
      <c r="D243" s="3" t="s">
        <v>400</v>
      </c>
      <c r="E243" s="40">
        <v>0.3</v>
      </c>
      <c r="F243" s="40" t="s">
        <v>402</v>
      </c>
      <c r="G243" s="61">
        <v>1</v>
      </c>
      <c r="H243" s="61">
        <v>1</v>
      </c>
      <c r="I243" s="61">
        <v>1</v>
      </c>
      <c r="J243" s="61">
        <v>1</v>
      </c>
      <c r="K243" s="61">
        <v>1</v>
      </c>
      <c r="L243" s="61">
        <v>1</v>
      </c>
      <c r="M243" s="61">
        <v>1</v>
      </c>
      <c r="N243" s="61">
        <v>1</v>
      </c>
      <c r="O243" s="61">
        <v>1</v>
      </c>
      <c r="P243" s="61">
        <v>1</v>
      </c>
      <c r="Q243" s="61">
        <v>1</v>
      </c>
      <c r="R243" s="61">
        <v>1</v>
      </c>
      <c r="S243" s="40" t="s">
        <v>361</v>
      </c>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row>
    <row r="244" spans="1:85" s="112" customFormat="1" ht="25.5" x14ac:dyDescent="0.25">
      <c r="A244" s="18" t="s">
        <v>357</v>
      </c>
      <c r="B244" s="18" t="s">
        <v>401</v>
      </c>
      <c r="C244" s="140">
        <v>0.08</v>
      </c>
      <c r="D244" s="3" t="s">
        <v>397</v>
      </c>
      <c r="E244" s="40">
        <v>0.4</v>
      </c>
      <c r="F244" s="40" t="s">
        <v>398</v>
      </c>
      <c r="G244" s="61">
        <v>1</v>
      </c>
      <c r="H244" s="61">
        <v>1</v>
      </c>
      <c r="I244" s="61">
        <v>1</v>
      </c>
      <c r="J244" s="61">
        <v>1</v>
      </c>
      <c r="K244" s="61">
        <v>1</v>
      </c>
      <c r="L244" s="61">
        <v>1</v>
      </c>
      <c r="M244" s="61">
        <v>1</v>
      </c>
      <c r="N244" s="61">
        <v>1</v>
      </c>
      <c r="O244" s="61">
        <v>1</v>
      </c>
      <c r="P244" s="61">
        <v>1</v>
      </c>
      <c r="Q244" s="61">
        <v>1</v>
      </c>
      <c r="R244" s="61">
        <v>1</v>
      </c>
      <c r="S244" s="40" t="s">
        <v>361</v>
      </c>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row>
    <row r="245" spans="1:85" s="112" customFormat="1" ht="25.5" x14ac:dyDescent="0.25">
      <c r="A245" s="18" t="s">
        <v>357</v>
      </c>
      <c r="B245" s="18" t="s">
        <v>401</v>
      </c>
      <c r="C245" s="141"/>
      <c r="D245" s="3" t="s">
        <v>845</v>
      </c>
      <c r="E245" s="40">
        <v>0.3</v>
      </c>
      <c r="F245" s="40" t="s">
        <v>399</v>
      </c>
      <c r="G245" s="61">
        <v>1</v>
      </c>
      <c r="H245" s="61">
        <v>1</v>
      </c>
      <c r="I245" s="61">
        <v>1</v>
      </c>
      <c r="J245" s="61">
        <v>1</v>
      </c>
      <c r="K245" s="61">
        <v>1</v>
      </c>
      <c r="L245" s="61">
        <v>1</v>
      </c>
      <c r="M245" s="61">
        <v>1</v>
      </c>
      <c r="N245" s="61">
        <v>1</v>
      </c>
      <c r="O245" s="61">
        <v>1</v>
      </c>
      <c r="P245" s="61">
        <v>1</v>
      </c>
      <c r="Q245" s="61">
        <v>1</v>
      </c>
      <c r="R245" s="61">
        <v>1</v>
      </c>
      <c r="S245" s="40" t="s">
        <v>361</v>
      </c>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row>
    <row r="246" spans="1:85" s="112" customFormat="1" ht="25.5" x14ac:dyDescent="0.25">
      <c r="A246" s="18" t="s">
        <v>357</v>
      </c>
      <c r="B246" s="18" t="s">
        <v>401</v>
      </c>
      <c r="C246" s="142"/>
      <c r="D246" s="3" t="s">
        <v>400</v>
      </c>
      <c r="E246" s="40">
        <v>0.3</v>
      </c>
      <c r="F246" s="40" t="s">
        <v>402</v>
      </c>
      <c r="G246" s="61">
        <v>1</v>
      </c>
      <c r="H246" s="61">
        <v>1</v>
      </c>
      <c r="I246" s="61">
        <v>1</v>
      </c>
      <c r="J246" s="61">
        <v>1</v>
      </c>
      <c r="K246" s="61">
        <v>1</v>
      </c>
      <c r="L246" s="61">
        <v>1</v>
      </c>
      <c r="M246" s="61">
        <v>1</v>
      </c>
      <c r="N246" s="61">
        <v>1</v>
      </c>
      <c r="O246" s="61">
        <v>1</v>
      </c>
      <c r="P246" s="61">
        <v>1</v>
      </c>
      <c r="Q246" s="61">
        <v>1</v>
      </c>
      <c r="R246" s="61">
        <v>1</v>
      </c>
      <c r="S246" s="40" t="s">
        <v>361</v>
      </c>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row>
    <row r="247" spans="1:85" s="112" customFormat="1" ht="25.5" x14ac:dyDescent="0.25">
      <c r="A247" s="18" t="s">
        <v>357</v>
      </c>
      <c r="B247" s="18" t="s">
        <v>846</v>
      </c>
      <c r="C247" s="140">
        <v>0.08</v>
      </c>
      <c r="D247" s="3" t="s">
        <v>397</v>
      </c>
      <c r="E247" s="40">
        <v>0.2</v>
      </c>
      <c r="F247" s="40" t="s">
        <v>403</v>
      </c>
      <c r="G247" s="61">
        <v>1</v>
      </c>
      <c r="H247" s="61">
        <v>1</v>
      </c>
      <c r="I247" s="61">
        <v>1</v>
      </c>
      <c r="J247" s="61">
        <v>1</v>
      </c>
      <c r="K247" s="61">
        <v>1</v>
      </c>
      <c r="L247" s="61">
        <v>1</v>
      </c>
      <c r="M247" s="61">
        <v>1</v>
      </c>
      <c r="N247" s="61">
        <v>1</v>
      </c>
      <c r="O247" s="61">
        <v>1</v>
      </c>
      <c r="P247" s="61">
        <v>1</v>
      </c>
      <c r="Q247" s="61">
        <v>1</v>
      </c>
      <c r="R247" s="61">
        <v>1</v>
      </c>
      <c r="S247" s="40" t="s">
        <v>361</v>
      </c>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row>
    <row r="248" spans="1:85" s="112" customFormat="1" ht="25.5" x14ac:dyDescent="0.25">
      <c r="A248" s="18" t="s">
        <v>357</v>
      </c>
      <c r="B248" s="18" t="s">
        <v>846</v>
      </c>
      <c r="C248" s="142"/>
      <c r="D248" s="3" t="s">
        <v>404</v>
      </c>
      <c r="E248" s="40">
        <v>0.2</v>
      </c>
      <c r="F248" s="40" t="s">
        <v>847</v>
      </c>
      <c r="G248" s="61">
        <v>1</v>
      </c>
      <c r="H248" s="61">
        <v>1</v>
      </c>
      <c r="I248" s="61">
        <v>1</v>
      </c>
      <c r="J248" s="61">
        <v>1</v>
      </c>
      <c r="K248" s="61">
        <v>1</v>
      </c>
      <c r="L248" s="61">
        <v>1</v>
      </c>
      <c r="M248" s="61">
        <v>1</v>
      </c>
      <c r="N248" s="61">
        <v>1</v>
      </c>
      <c r="O248" s="61">
        <v>1</v>
      </c>
      <c r="P248" s="61">
        <v>1</v>
      </c>
      <c r="Q248" s="61">
        <v>1</v>
      </c>
      <c r="R248" s="61">
        <v>1</v>
      </c>
      <c r="S248" s="40" t="s">
        <v>361</v>
      </c>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row>
    <row r="249" spans="1:85" s="112" customFormat="1" ht="25.5" x14ac:dyDescent="0.25">
      <c r="A249" s="21" t="s">
        <v>688</v>
      </c>
      <c r="B249" s="21" t="s">
        <v>405</v>
      </c>
      <c r="C249" s="170">
        <v>0.08</v>
      </c>
      <c r="D249" s="37" t="s">
        <v>406</v>
      </c>
      <c r="E249" s="34">
        <v>0.3</v>
      </c>
      <c r="F249" s="35" t="s">
        <v>407</v>
      </c>
      <c r="G249" s="35"/>
      <c r="H249" s="35"/>
      <c r="I249" s="35">
        <v>1</v>
      </c>
      <c r="J249" s="35"/>
      <c r="K249" s="35"/>
      <c r="L249" s="35">
        <v>1</v>
      </c>
      <c r="M249" s="35"/>
      <c r="N249" s="35"/>
      <c r="O249" s="35">
        <v>1</v>
      </c>
      <c r="P249" s="35"/>
      <c r="Q249" s="35"/>
      <c r="R249" s="35">
        <v>1</v>
      </c>
      <c r="S249" s="35" t="s">
        <v>408</v>
      </c>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row>
    <row r="250" spans="1:85" s="112" customFormat="1" x14ac:dyDescent="0.25">
      <c r="A250" s="21" t="s">
        <v>688</v>
      </c>
      <c r="B250" s="21" t="s">
        <v>405</v>
      </c>
      <c r="C250" s="171"/>
      <c r="D250" s="37" t="s">
        <v>848</v>
      </c>
      <c r="E250" s="34">
        <v>0.4</v>
      </c>
      <c r="F250" s="35" t="s">
        <v>409</v>
      </c>
      <c r="G250" s="35"/>
      <c r="H250" s="35"/>
      <c r="I250" s="35">
        <v>1</v>
      </c>
      <c r="J250" s="35"/>
      <c r="K250" s="35"/>
      <c r="L250" s="35">
        <v>1</v>
      </c>
      <c r="M250" s="35"/>
      <c r="N250" s="35"/>
      <c r="O250" s="35">
        <v>1</v>
      </c>
      <c r="P250" s="35"/>
      <c r="Q250" s="35"/>
      <c r="R250" s="35">
        <v>1</v>
      </c>
      <c r="S250" s="35" t="s">
        <v>408</v>
      </c>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row>
    <row r="251" spans="1:85" s="112" customFormat="1" ht="25.5" x14ac:dyDescent="0.25">
      <c r="A251" s="21" t="s">
        <v>688</v>
      </c>
      <c r="B251" s="21" t="s">
        <v>405</v>
      </c>
      <c r="C251" s="172"/>
      <c r="D251" s="37" t="s">
        <v>410</v>
      </c>
      <c r="E251" s="34">
        <v>0.3</v>
      </c>
      <c r="F251" s="35" t="s">
        <v>411</v>
      </c>
      <c r="G251" s="35"/>
      <c r="H251" s="35"/>
      <c r="I251" s="35">
        <v>1</v>
      </c>
      <c r="J251" s="35"/>
      <c r="K251" s="35"/>
      <c r="L251" s="35">
        <v>1</v>
      </c>
      <c r="M251" s="35"/>
      <c r="N251" s="35"/>
      <c r="O251" s="35">
        <v>1</v>
      </c>
      <c r="P251" s="35"/>
      <c r="Q251" s="35"/>
      <c r="R251" s="35">
        <v>1</v>
      </c>
      <c r="S251" s="35" t="s">
        <v>408</v>
      </c>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row>
    <row r="252" spans="1:85" s="112" customFormat="1" x14ac:dyDescent="0.25">
      <c r="A252" s="21" t="s">
        <v>688</v>
      </c>
      <c r="B252" s="23" t="s">
        <v>412</v>
      </c>
      <c r="C252" s="36">
        <v>0.08</v>
      </c>
      <c r="D252" s="37" t="s">
        <v>849</v>
      </c>
      <c r="E252" s="34">
        <v>1</v>
      </c>
      <c r="F252" s="35" t="s">
        <v>413</v>
      </c>
      <c r="G252" s="35"/>
      <c r="H252" s="35"/>
      <c r="I252" s="35">
        <v>1</v>
      </c>
      <c r="J252" s="35"/>
      <c r="K252" s="35"/>
      <c r="L252" s="35">
        <v>1</v>
      </c>
      <c r="M252" s="35"/>
      <c r="N252" s="35"/>
      <c r="O252" s="35">
        <v>1</v>
      </c>
      <c r="P252" s="35"/>
      <c r="Q252" s="35"/>
      <c r="R252" s="35">
        <v>1</v>
      </c>
      <c r="S252" s="35" t="s">
        <v>408</v>
      </c>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row>
    <row r="253" spans="1:85" s="112" customFormat="1" x14ac:dyDescent="0.25">
      <c r="A253" s="21" t="s">
        <v>688</v>
      </c>
      <c r="B253" s="21" t="s">
        <v>414</v>
      </c>
      <c r="C253" s="170">
        <v>0.08</v>
      </c>
      <c r="D253" s="37" t="s">
        <v>850</v>
      </c>
      <c r="E253" s="34">
        <v>0.5</v>
      </c>
      <c r="F253" s="35" t="s">
        <v>415</v>
      </c>
      <c r="G253" s="35"/>
      <c r="H253" s="35">
        <v>1</v>
      </c>
      <c r="I253" s="35"/>
      <c r="J253" s="35">
        <v>1</v>
      </c>
      <c r="K253" s="35"/>
      <c r="L253" s="35">
        <v>1</v>
      </c>
      <c r="M253" s="35"/>
      <c r="N253" s="35">
        <v>1</v>
      </c>
      <c r="O253" s="35"/>
      <c r="P253" s="35">
        <v>1</v>
      </c>
      <c r="Q253" s="35"/>
      <c r="R253" s="35">
        <v>1</v>
      </c>
      <c r="S253" s="35" t="s">
        <v>408</v>
      </c>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row>
    <row r="254" spans="1:85" s="112" customFormat="1" x14ac:dyDescent="0.25">
      <c r="A254" s="21" t="s">
        <v>688</v>
      </c>
      <c r="B254" s="21" t="s">
        <v>414</v>
      </c>
      <c r="C254" s="172"/>
      <c r="D254" s="37" t="s">
        <v>851</v>
      </c>
      <c r="E254" s="34">
        <v>0.5</v>
      </c>
      <c r="F254" s="35" t="s">
        <v>416</v>
      </c>
      <c r="G254" s="35"/>
      <c r="H254" s="35">
        <v>1</v>
      </c>
      <c r="I254" s="35"/>
      <c r="J254" s="35">
        <v>1</v>
      </c>
      <c r="K254" s="35"/>
      <c r="L254" s="35">
        <v>1</v>
      </c>
      <c r="M254" s="35"/>
      <c r="N254" s="35">
        <v>1</v>
      </c>
      <c r="O254" s="35"/>
      <c r="P254" s="35">
        <v>1</v>
      </c>
      <c r="Q254" s="35"/>
      <c r="R254" s="35">
        <v>1</v>
      </c>
      <c r="S254" s="35" t="s">
        <v>408</v>
      </c>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row>
    <row r="255" spans="1:85" s="112" customFormat="1" ht="25.5" x14ac:dyDescent="0.25">
      <c r="A255" s="21" t="s">
        <v>688</v>
      </c>
      <c r="B255" s="23" t="s">
        <v>852</v>
      </c>
      <c r="C255" s="36">
        <v>0.12</v>
      </c>
      <c r="D255" s="37" t="s">
        <v>853</v>
      </c>
      <c r="E255" s="34">
        <v>1</v>
      </c>
      <c r="F255" s="35" t="s">
        <v>854</v>
      </c>
      <c r="G255" s="35"/>
      <c r="H255" s="35"/>
      <c r="I255" s="35"/>
      <c r="J255" s="35"/>
      <c r="K255" s="35"/>
      <c r="L255" s="35">
        <v>1</v>
      </c>
      <c r="M255" s="35"/>
      <c r="N255" s="35"/>
      <c r="O255" s="35"/>
      <c r="P255" s="35"/>
      <c r="Q255" s="35"/>
      <c r="R255" s="35">
        <v>1</v>
      </c>
      <c r="S255" s="35" t="s">
        <v>408</v>
      </c>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row>
    <row r="256" spans="1:85" s="112" customFormat="1" ht="25.5" x14ac:dyDescent="0.25">
      <c r="A256" s="21" t="s">
        <v>689</v>
      </c>
      <c r="B256" s="27" t="s">
        <v>417</v>
      </c>
      <c r="C256" s="168">
        <v>0.33</v>
      </c>
      <c r="D256" s="15" t="s">
        <v>418</v>
      </c>
      <c r="E256" s="33">
        <v>0.6</v>
      </c>
      <c r="F256" s="52" t="s">
        <v>419</v>
      </c>
      <c r="G256" s="52"/>
      <c r="H256" s="52"/>
      <c r="I256" s="52"/>
      <c r="J256" s="52"/>
      <c r="K256" s="52"/>
      <c r="L256" s="52">
        <v>1</v>
      </c>
      <c r="M256" s="52"/>
      <c r="N256" s="52"/>
      <c r="O256" s="52"/>
      <c r="P256" s="52"/>
      <c r="Q256" s="52">
        <v>1</v>
      </c>
      <c r="R256" s="52"/>
      <c r="S256" s="35" t="s">
        <v>420</v>
      </c>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row>
    <row r="257" spans="1:85" s="112" customFormat="1" ht="25.5" x14ac:dyDescent="0.25">
      <c r="A257" s="21" t="s">
        <v>689</v>
      </c>
      <c r="B257" s="27" t="s">
        <v>417</v>
      </c>
      <c r="C257" s="169"/>
      <c r="D257" s="15" t="s">
        <v>421</v>
      </c>
      <c r="E257" s="33">
        <v>0.4</v>
      </c>
      <c r="F257" s="52" t="s">
        <v>422</v>
      </c>
      <c r="G257" s="52"/>
      <c r="H257" s="52"/>
      <c r="I257" s="52">
        <v>1</v>
      </c>
      <c r="J257" s="52"/>
      <c r="K257" s="52"/>
      <c r="L257" s="52">
        <v>1</v>
      </c>
      <c r="M257" s="52"/>
      <c r="N257" s="52"/>
      <c r="O257" s="52">
        <v>1</v>
      </c>
      <c r="P257" s="52"/>
      <c r="Q257" s="52"/>
      <c r="R257" s="52">
        <v>1</v>
      </c>
      <c r="S257" s="35" t="s">
        <v>420</v>
      </c>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row>
    <row r="258" spans="1:85" s="112" customFormat="1" ht="25.5" x14ac:dyDescent="0.25">
      <c r="A258" s="21" t="s">
        <v>689</v>
      </c>
      <c r="B258" s="26" t="s">
        <v>423</v>
      </c>
      <c r="C258" s="33">
        <v>0.33</v>
      </c>
      <c r="D258" s="7" t="s">
        <v>424</v>
      </c>
      <c r="E258" s="33">
        <v>1</v>
      </c>
      <c r="F258" s="52" t="s">
        <v>425</v>
      </c>
      <c r="G258" s="52"/>
      <c r="H258" s="52"/>
      <c r="I258" s="52">
        <v>1</v>
      </c>
      <c r="J258" s="52"/>
      <c r="K258" s="52"/>
      <c r="L258" s="52">
        <v>1</v>
      </c>
      <c r="M258" s="52"/>
      <c r="N258" s="52"/>
      <c r="O258" s="52">
        <v>1</v>
      </c>
      <c r="P258" s="52"/>
      <c r="Q258" s="52"/>
      <c r="R258" s="52">
        <v>1</v>
      </c>
      <c r="S258" s="35" t="s">
        <v>420</v>
      </c>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row>
    <row r="259" spans="1:85" s="112" customFormat="1" ht="25.5" x14ac:dyDescent="0.25">
      <c r="A259" s="21" t="s">
        <v>689</v>
      </c>
      <c r="B259" s="26" t="s">
        <v>426</v>
      </c>
      <c r="C259" s="33">
        <v>0.34</v>
      </c>
      <c r="D259" s="7" t="s">
        <v>855</v>
      </c>
      <c r="E259" s="33">
        <v>1</v>
      </c>
      <c r="F259" s="52" t="s">
        <v>142</v>
      </c>
      <c r="G259" s="52"/>
      <c r="H259" s="52"/>
      <c r="I259" s="52"/>
      <c r="J259" s="52"/>
      <c r="K259" s="52"/>
      <c r="L259" s="52"/>
      <c r="M259" s="52"/>
      <c r="N259" s="52"/>
      <c r="O259" s="52"/>
      <c r="P259" s="52"/>
      <c r="Q259" s="52"/>
      <c r="R259" s="52">
        <v>1</v>
      </c>
      <c r="S259" s="35" t="s">
        <v>420</v>
      </c>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row>
    <row r="260" spans="1:85" s="112" customFormat="1" ht="25.5" x14ac:dyDescent="0.25">
      <c r="A260" s="21" t="s">
        <v>690</v>
      </c>
      <c r="B260" s="23" t="s">
        <v>427</v>
      </c>
      <c r="C260" s="34">
        <v>0.25</v>
      </c>
      <c r="D260" s="37" t="s">
        <v>856</v>
      </c>
      <c r="E260" s="34">
        <v>1</v>
      </c>
      <c r="F260" s="35" t="s">
        <v>428</v>
      </c>
      <c r="G260" s="35"/>
      <c r="H260" s="35"/>
      <c r="I260" s="35"/>
      <c r="J260" s="35">
        <v>1</v>
      </c>
      <c r="K260" s="35"/>
      <c r="L260" s="35"/>
      <c r="M260" s="35"/>
      <c r="N260" s="35">
        <v>1</v>
      </c>
      <c r="O260" s="35"/>
      <c r="P260" s="35"/>
      <c r="Q260" s="35"/>
      <c r="R260" s="35">
        <v>1</v>
      </c>
      <c r="S260" s="35" t="s">
        <v>429</v>
      </c>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row>
    <row r="261" spans="1:85" s="112" customFormat="1" ht="25.5" x14ac:dyDescent="0.25">
      <c r="A261" s="21" t="s">
        <v>690</v>
      </c>
      <c r="B261" s="23" t="s">
        <v>430</v>
      </c>
      <c r="C261" s="41">
        <v>0.25</v>
      </c>
      <c r="D261" s="37" t="s">
        <v>431</v>
      </c>
      <c r="E261" s="41">
        <v>1</v>
      </c>
      <c r="F261" s="35" t="s">
        <v>432</v>
      </c>
      <c r="G261" s="35"/>
      <c r="H261" s="35"/>
      <c r="I261" s="35"/>
      <c r="J261" s="35">
        <v>1</v>
      </c>
      <c r="K261" s="35"/>
      <c r="L261" s="35"/>
      <c r="M261" s="35"/>
      <c r="N261" s="35">
        <v>1</v>
      </c>
      <c r="O261" s="35"/>
      <c r="P261" s="35"/>
      <c r="Q261" s="35"/>
      <c r="R261" s="35">
        <v>1</v>
      </c>
      <c r="S261" s="35" t="s">
        <v>429</v>
      </c>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row>
    <row r="262" spans="1:85" s="112" customFormat="1" x14ac:dyDescent="0.25">
      <c r="A262" s="21" t="s">
        <v>690</v>
      </c>
      <c r="B262" s="21" t="s">
        <v>433</v>
      </c>
      <c r="C262" s="161">
        <v>0.5</v>
      </c>
      <c r="D262" s="37" t="s">
        <v>434</v>
      </c>
      <c r="E262" s="41">
        <v>0.2</v>
      </c>
      <c r="F262" s="35" t="s">
        <v>435</v>
      </c>
      <c r="G262" s="35"/>
      <c r="H262" s="35">
        <v>1</v>
      </c>
      <c r="I262" s="35"/>
      <c r="J262" s="35"/>
      <c r="K262" s="35"/>
      <c r="L262" s="35"/>
      <c r="M262" s="35"/>
      <c r="N262" s="35"/>
      <c r="O262" s="35"/>
      <c r="P262" s="35"/>
      <c r="Q262" s="35"/>
      <c r="R262" s="35"/>
      <c r="S262" s="35" t="s">
        <v>429</v>
      </c>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row>
    <row r="263" spans="1:85" s="112" customFormat="1" ht="25.5" x14ac:dyDescent="0.25">
      <c r="A263" s="21" t="s">
        <v>690</v>
      </c>
      <c r="B263" s="21" t="s">
        <v>433</v>
      </c>
      <c r="C263" s="163"/>
      <c r="D263" s="37" t="s">
        <v>436</v>
      </c>
      <c r="E263" s="41">
        <v>0.8</v>
      </c>
      <c r="F263" s="35" t="s">
        <v>437</v>
      </c>
      <c r="G263" s="35"/>
      <c r="H263" s="35"/>
      <c r="I263" s="35"/>
      <c r="J263" s="35"/>
      <c r="K263" s="35"/>
      <c r="L263" s="52"/>
      <c r="M263" s="35"/>
      <c r="N263" s="35"/>
      <c r="O263" s="35"/>
      <c r="P263" s="35"/>
      <c r="Q263" s="35">
        <v>1</v>
      </c>
      <c r="R263" s="35"/>
      <c r="S263" s="35" t="s">
        <v>429</v>
      </c>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row>
    <row r="264" spans="1:85" s="112" customFormat="1" ht="25.5" x14ac:dyDescent="0.25">
      <c r="A264" s="21" t="s">
        <v>691</v>
      </c>
      <c r="B264" s="23" t="s">
        <v>438</v>
      </c>
      <c r="C264" s="41">
        <v>0.5</v>
      </c>
      <c r="D264" s="37" t="s">
        <v>439</v>
      </c>
      <c r="E264" s="36">
        <v>1</v>
      </c>
      <c r="F264" s="35" t="s">
        <v>440</v>
      </c>
      <c r="G264" s="35"/>
      <c r="H264" s="35">
        <v>1</v>
      </c>
      <c r="I264" s="35"/>
      <c r="J264" s="35"/>
      <c r="K264" s="35">
        <v>1</v>
      </c>
      <c r="L264" s="35"/>
      <c r="M264" s="35"/>
      <c r="N264" s="35"/>
      <c r="O264" s="35"/>
      <c r="P264" s="35"/>
      <c r="Q264" s="35">
        <v>1</v>
      </c>
      <c r="R264" s="35"/>
      <c r="S264" s="35" t="s">
        <v>429</v>
      </c>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row>
    <row r="265" spans="1:85" s="112" customFormat="1" ht="25.5" x14ac:dyDescent="0.25">
      <c r="A265" s="21" t="s">
        <v>691</v>
      </c>
      <c r="B265" s="23" t="s">
        <v>441</v>
      </c>
      <c r="C265" s="41">
        <v>0.5</v>
      </c>
      <c r="D265" s="37" t="s">
        <v>857</v>
      </c>
      <c r="E265" s="36">
        <v>1</v>
      </c>
      <c r="F265" s="35" t="s">
        <v>442</v>
      </c>
      <c r="G265" s="35"/>
      <c r="H265" s="35"/>
      <c r="I265" s="35">
        <v>1</v>
      </c>
      <c r="J265" s="35"/>
      <c r="K265" s="35"/>
      <c r="L265" s="35">
        <v>1</v>
      </c>
      <c r="M265" s="35"/>
      <c r="N265" s="35"/>
      <c r="O265" s="35">
        <v>1</v>
      </c>
      <c r="P265" s="35"/>
      <c r="Q265" s="35"/>
      <c r="R265" s="35"/>
      <c r="S265" s="35" t="s">
        <v>429</v>
      </c>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row>
    <row r="266" spans="1:85" s="112" customFormat="1" ht="25.5" x14ac:dyDescent="0.25">
      <c r="A266" s="21" t="s">
        <v>692</v>
      </c>
      <c r="B266" s="27" t="s">
        <v>443</v>
      </c>
      <c r="C266" s="161">
        <v>1</v>
      </c>
      <c r="D266" s="37" t="s">
        <v>444</v>
      </c>
      <c r="E266" s="36">
        <v>0.25</v>
      </c>
      <c r="F266" s="35" t="s">
        <v>445</v>
      </c>
      <c r="G266" s="35"/>
      <c r="H266" s="35"/>
      <c r="I266" s="35"/>
      <c r="J266" s="35">
        <v>1</v>
      </c>
      <c r="K266" s="35"/>
      <c r="L266" s="35"/>
      <c r="M266" s="35"/>
      <c r="N266" s="35"/>
      <c r="O266" s="35"/>
      <c r="P266" s="35">
        <v>1</v>
      </c>
      <c r="Q266" s="35"/>
      <c r="R266" s="35"/>
      <c r="S266" s="35" t="s">
        <v>429</v>
      </c>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row>
    <row r="267" spans="1:85" s="112" customFormat="1" x14ac:dyDescent="0.25">
      <c r="A267" s="21" t="s">
        <v>692</v>
      </c>
      <c r="B267" s="27" t="s">
        <v>443</v>
      </c>
      <c r="C267" s="162"/>
      <c r="D267" s="37" t="s">
        <v>446</v>
      </c>
      <c r="E267" s="36">
        <v>0.25</v>
      </c>
      <c r="F267" s="35" t="s">
        <v>447</v>
      </c>
      <c r="G267" s="35"/>
      <c r="H267" s="35"/>
      <c r="I267" s="35"/>
      <c r="J267" s="35"/>
      <c r="K267" s="35"/>
      <c r="L267" s="35"/>
      <c r="M267" s="35"/>
      <c r="N267" s="35"/>
      <c r="O267" s="35"/>
      <c r="P267" s="35"/>
      <c r="Q267" s="35">
        <v>1</v>
      </c>
      <c r="R267" s="35"/>
      <c r="S267" s="35" t="s">
        <v>429</v>
      </c>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row>
    <row r="268" spans="1:85" s="112" customFormat="1" ht="25.5" x14ac:dyDescent="0.25">
      <c r="A268" s="21" t="s">
        <v>692</v>
      </c>
      <c r="B268" s="27" t="s">
        <v>443</v>
      </c>
      <c r="C268" s="162"/>
      <c r="D268" s="37" t="s">
        <v>448</v>
      </c>
      <c r="E268" s="36">
        <v>0.25</v>
      </c>
      <c r="F268" s="35" t="s">
        <v>449</v>
      </c>
      <c r="G268" s="35"/>
      <c r="H268" s="35"/>
      <c r="I268" s="35"/>
      <c r="J268" s="35"/>
      <c r="K268" s="35"/>
      <c r="L268" s="35"/>
      <c r="M268" s="35"/>
      <c r="N268" s="35"/>
      <c r="O268" s="35"/>
      <c r="P268" s="35">
        <v>1</v>
      </c>
      <c r="Q268" s="35"/>
      <c r="R268" s="35"/>
      <c r="S268" s="35" t="s">
        <v>429</v>
      </c>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row>
    <row r="269" spans="1:85" s="112" customFormat="1" ht="25.5" x14ac:dyDescent="0.25">
      <c r="A269" s="21" t="s">
        <v>692</v>
      </c>
      <c r="B269" s="27" t="s">
        <v>443</v>
      </c>
      <c r="C269" s="163"/>
      <c r="D269" s="37" t="s">
        <v>450</v>
      </c>
      <c r="E269" s="36">
        <v>0.25</v>
      </c>
      <c r="F269" s="35" t="s">
        <v>451</v>
      </c>
      <c r="G269" s="35"/>
      <c r="H269" s="35"/>
      <c r="I269" s="35"/>
      <c r="J269" s="35"/>
      <c r="K269" s="35"/>
      <c r="L269" s="35">
        <v>1</v>
      </c>
      <c r="M269" s="35"/>
      <c r="N269" s="35"/>
      <c r="O269" s="35"/>
      <c r="P269" s="35"/>
      <c r="Q269" s="35"/>
      <c r="R269" s="35"/>
      <c r="S269" s="35" t="s">
        <v>429</v>
      </c>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row>
    <row r="270" spans="1:85" s="112" customFormat="1" x14ac:dyDescent="0.25">
      <c r="A270" s="21" t="s">
        <v>693</v>
      </c>
      <c r="B270" s="21" t="s">
        <v>452</v>
      </c>
      <c r="C270" s="134">
        <v>0.1</v>
      </c>
      <c r="D270" s="37" t="s">
        <v>453</v>
      </c>
      <c r="E270" s="34">
        <v>0.15</v>
      </c>
      <c r="F270" s="35" t="s">
        <v>454</v>
      </c>
      <c r="G270" s="35"/>
      <c r="H270" s="35"/>
      <c r="I270" s="35"/>
      <c r="J270" s="35"/>
      <c r="K270" s="35"/>
      <c r="L270" s="35"/>
      <c r="M270" s="52"/>
      <c r="N270" s="35">
        <v>1</v>
      </c>
      <c r="O270" s="35"/>
      <c r="P270" s="35"/>
      <c r="Q270" s="35"/>
      <c r="R270" s="35"/>
      <c r="S270" s="35" t="s">
        <v>429</v>
      </c>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row>
    <row r="271" spans="1:85" s="112" customFormat="1" x14ac:dyDescent="0.25">
      <c r="A271" s="21" t="s">
        <v>693</v>
      </c>
      <c r="B271" s="21" t="s">
        <v>452</v>
      </c>
      <c r="C271" s="135"/>
      <c r="D271" s="37" t="s">
        <v>455</v>
      </c>
      <c r="E271" s="34">
        <v>0.15</v>
      </c>
      <c r="F271" s="35" t="s">
        <v>454</v>
      </c>
      <c r="G271" s="35"/>
      <c r="H271" s="35"/>
      <c r="I271" s="35"/>
      <c r="J271" s="35"/>
      <c r="K271" s="35"/>
      <c r="L271" s="35"/>
      <c r="M271" s="52"/>
      <c r="N271" s="35">
        <v>1</v>
      </c>
      <c r="O271" s="35"/>
      <c r="P271" s="35"/>
      <c r="Q271" s="35"/>
      <c r="R271" s="35"/>
      <c r="S271" s="35" t="s">
        <v>429</v>
      </c>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row>
    <row r="272" spans="1:85" s="112" customFormat="1" x14ac:dyDescent="0.25">
      <c r="A272" s="21" t="s">
        <v>693</v>
      </c>
      <c r="B272" s="21" t="s">
        <v>452</v>
      </c>
      <c r="C272" s="135"/>
      <c r="D272" s="37" t="s">
        <v>456</v>
      </c>
      <c r="E272" s="34">
        <v>0.1</v>
      </c>
      <c r="F272" s="35" t="s">
        <v>454</v>
      </c>
      <c r="G272" s="35"/>
      <c r="H272" s="35"/>
      <c r="I272" s="35"/>
      <c r="J272" s="35"/>
      <c r="K272" s="35"/>
      <c r="L272" s="35"/>
      <c r="M272" s="52"/>
      <c r="N272" s="35">
        <v>1</v>
      </c>
      <c r="O272" s="35"/>
      <c r="P272" s="35"/>
      <c r="Q272" s="35"/>
      <c r="R272" s="35"/>
      <c r="S272" s="35" t="s">
        <v>429</v>
      </c>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row>
    <row r="273" spans="1:85" s="112" customFormat="1" x14ac:dyDescent="0.25">
      <c r="A273" s="21" t="s">
        <v>693</v>
      </c>
      <c r="B273" s="21" t="s">
        <v>452</v>
      </c>
      <c r="C273" s="135"/>
      <c r="D273" s="37" t="s">
        <v>457</v>
      </c>
      <c r="E273" s="34">
        <v>0.15</v>
      </c>
      <c r="F273" s="35" t="s">
        <v>454</v>
      </c>
      <c r="G273" s="35"/>
      <c r="H273" s="35"/>
      <c r="I273" s="35"/>
      <c r="J273" s="35"/>
      <c r="K273" s="35"/>
      <c r="L273" s="35"/>
      <c r="M273" s="35"/>
      <c r="N273" s="35">
        <v>1</v>
      </c>
      <c r="O273" s="52"/>
      <c r="P273" s="35"/>
      <c r="Q273" s="35"/>
      <c r="R273" s="35"/>
      <c r="S273" s="35" t="s">
        <v>429</v>
      </c>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row>
    <row r="274" spans="1:85" s="112" customFormat="1" x14ac:dyDescent="0.25">
      <c r="A274" s="21" t="s">
        <v>693</v>
      </c>
      <c r="B274" s="21" t="s">
        <v>452</v>
      </c>
      <c r="C274" s="135"/>
      <c r="D274" s="37" t="s">
        <v>458</v>
      </c>
      <c r="E274" s="34">
        <v>0.15</v>
      </c>
      <c r="F274" s="35" t="s">
        <v>454</v>
      </c>
      <c r="G274" s="35"/>
      <c r="H274" s="35"/>
      <c r="I274" s="35"/>
      <c r="J274" s="35"/>
      <c r="K274" s="35"/>
      <c r="L274" s="35"/>
      <c r="M274" s="52"/>
      <c r="N274" s="35">
        <v>1</v>
      </c>
      <c r="O274" s="35"/>
      <c r="P274" s="35"/>
      <c r="Q274" s="35"/>
      <c r="R274" s="35"/>
      <c r="S274" s="35" t="s">
        <v>429</v>
      </c>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row>
    <row r="275" spans="1:85" s="112" customFormat="1" x14ac:dyDescent="0.25">
      <c r="A275" s="21" t="s">
        <v>693</v>
      </c>
      <c r="B275" s="21" t="s">
        <v>452</v>
      </c>
      <c r="C275" s="135"/>
      <c r="D275" s="37" t="s">
        <v>858</v>
      </c>
      <c r="E275" s="34">
        <v>0.15</v>
      </c>
      <c r="F275" s="35" t="s">
        <v>454</v>
      </c>
      <c r="G275" s="35"/>
      <c r="H275" s="35"/>
      <c r="I275" s="35"/>
      <c r="J275" s="35"/>
      <c r="K275" s="35"/>
      <c r="L275" s="35"/>
      <c r="M275" s="35"/>
      <c r="N275" s="35">
        <v>1</v>
      </c>
      <c r="O275" s="35"/>
      <c r="P275" s="52"/>
      <c r="Q275" s="35"/>
      <c r="R275" s="35"/>
      <c r="S275" s="35" t="s">
        <v>429</v>
      </c>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row>
    <row r="276" spans="1:85" s="112" customFormat="1" x14ac:dyDescent="0.25">
      <c r="A276" s="21" t="s">
        <v>693</v>
      </c>
      <c r="B276" s="21" t="s">
        <v>452</v>
      </c>
      <c r="C276" s="136"/>
      <c r="D276" s="37" t="s">
        <v>459</v>
      </c>
      <c r="E276" s="34">
        <v>0.15</v>
      </c>
      <c r="F276" s="35" t="s">
        <v>454</v>
      </c>
      <c r="G276" s="35"/>
      <c r="H276" s="35"/>
      <c r="I276" s="35"/>
      <c r="J276" s="35"/>
      <c r="K276" s="35"/>
      <c r="L276" s="35"/>
      <c r="M276" s="35"/>
      <c r="N276" s="35">
        <v>1</v>
      </c>
      <c r="O276" s="35"/>
      <c r="P276" s="52"/>
      <c r="Q276" s="35"/>
      <c r="R276" s="35"/>
      <c r="S276" s="35" t="s">
        <v>429</v>
      </c>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row>
    <row r="277" spans="1:85" s="112" customFormat="1" x14ac:dyDescent="0.25">
      <c r="A277" s="21" t="s">
        <v>693</v>
      </c>
      <c r="B277" s="30" t="s">
        <v>460</v>
      </c>
      <c r="C277" s="134">
        <v>0.25</v>
      </c>
      <c r="D277" s="8" t="s">
        <v>461</v>
      </c>
      <c r="E277" s="34">
        <v>0.2</v>
      </c>
      <c r="F277" s="35" t="s">
        <v>454</v>
      </c>
      <c r="G277" s="35"/>
      <c r="H277" s="35"/>
      <c r="I277" s="35"/>
      <c r="J277" s="35"/>
      <c r="K277" s="35"/>
      <c r="L277" s="35"/>
      <c r="M277" s="35"/>
      <c r="N277" s="35"/>
      <c r="O277" s="35"/>
      <c r="P277" s="35">
        <v>1</v>
      </c>
      <c r="Q277" s="52"/>
      <c r="R277" s="35"/>
      <c r="S277" s="35" t="s">
        <v>429</v>
      </c>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row>
    <row r="278" spans="1:85" s="112" customFormat="1" x14ac:dyDescent="0.25">
      <c r="A278" s="21" t="s">
        <v>693</v>
      </c>
      <c r="B278" s="30" t="s">
        <v>460</v>
      </c>
      <c r="C278" s="135"/>
      <c r="D278" s="8" t="s">
        <v>462</v>
      </c>
      <c r="E278" s="34">
        <v>0.4</v>
      </c>
      <c r="F278" s="35" t="s">
        <v>142</v>
      </c>
      <c r="G278" s="35"/>
      <c r="H278" s="35"/>
      <c r="I278" s="35"/>
      <c r="J278" s="35"/>
      <c r="K278" s="35"/>
      <c r="L278" s="35"/>
      <c r="M278" s="35"/>
      <c r="N278" s="35"/>
      <c r="O278" s="35"/>
      <c r="P278" s="35">
        <v>1</v>
      </c>
      <c r="Q278" s="52"/>
      <c r="R278" s="35"/>
      <c r="S278" s="35" t="s">
        <v>429</v>
      </c>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row>
    <row r="279" spans="1:85" s="112" customFormat="1" x14ac:dyDescent="0.25">
      <c r="A279" s="21" t="s">
        <v>693</v>
      </c>
      <c r="B279" s="30" t="s">
        <v>460</v>
      </c>
      <c r="C279" s="136"/>
      <c r="D279" s="8" t="s">
        <v>463</v>
      </c>
      <c r="E279" s="34">
        <v>0.4</v>
      </c>
      <c r="F279" s="35" t="s">
        <v>142</v>
      </c>
      <c r="G279" s="35"/>
      <c r="H279" s="35"/>
      <c r="I279" s="35"/>
      <c r="J279" s="35"/>
      <c r="K279" s="35"/>
      <c r="L279" s="35"/>
      <c r="M279" s="35"/>
      <c r="N279" s="35"/>
      <c r="O279" s="35"/>
      <c r="P279" s="35">
        <v>1</v>
      </c>
      <c r="Q279" s="52"/>
      <c r="R279" s="35"/>
      <c r="S279" s="35" t="s">
        <v>429</v>
      </c>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row>
    <row r="280" spans="1:85" s="112" customFormat="1" x14ac:dyDescent="0.25">
      <c r="A280" s="21" t="s">
        <v>693</v>
      </c>
      <c r="B280" s="21" t="s">
        <v>464</v>
      </c>
      <c r="C280" s="134">
        <v>0.25</v>
      </c>
      <c r="D280" s="8" t="s">
        <v>465</v>
      </c>
      <c r="E280" s="34">
        <v>0.2</v>
      </c>
      <c r="F280" s="35" t="s">
        <v>466</v>
      </c>
      <c r="G280" s="35"/>
      <c r="H280" s="35"/>
      <c r="I280" s="35"/>
      <c r="J280" s="35"/>
      <c r="K280" s="35">
        <v>1</v>
      </c>
      <c r="L280" s="35"/>
      <c r="M280" s="35"/>
      <c r="N280" s="35"/>
      <c r="O280" s="35"/>
      <c r="P280" s="35"/>
      <c r="Q280" s="52"/>
      <c r="R280" s="35"/>
      <c r="S280" s="35" t="s">
        <v>429</v>
      </c>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row>
    <row r="281" spans="1:85" s="112" customFormat="1" x14ac:dyDescent="0.25">
      <c r="A281" s="21" t="s">
        <v>693</v>
      </c>
      <c r="B281" s="21" t="s">
        <v>464</v>
      </c>
      <c r="C281" s="135"/>
      <c r="D281" s="8" t="s">
        <v>467</v>
      </c>
      <c r="E281" s="34">
        <v>0.15</v>
      </c>
      <c r="F281" s="35" t="s">
        <v>468</v>
      </c>
      <c r="G281" s="35"/>
      <c r="H281" s="35"/>
      <c r="I281" s="35"/>
      <c r="J281" s="35"/>
      <c r="K281" s="35"/>
      <c r="L281" s="35"/>
      <c r="M281" s="35">
        <v>1</v>
      </c>
      <c r="N281" s="35"/>
      <c r="O281" s="35"/>
      <c r="P281" s="35"/>
      <c r="Q281" s="52"/>
      <c r="R281" s="35"/>
      <c r="S281" s="35" t="s">
        <v>429</v>
      </c>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row>
    <row r="282" spans="1:85" s="112" customFormat="1" x14ac:dyDescent="0.25">
      <c r="A282" s="21" t="s">
        <v>693</v>
      </c>
      <c r="B282" s="21" t="s">
        <v>464</v>
      </c>
      <c r="C282" s="135"/>
      <c r="D282" s="8" t="s">
        <v>469</v>
      </c>
      <c r="E282" s="34">
        <v>0.2</v>
      </c>
      <c r="F282" s="35" t="s">
        <v>470</v>
      </c>
      <c r="G282" s="35"/>
      <c r="H282" s="35"/>
      <c r="I282" s="35"/>
      <c r="J282" s="35"/>
      <c r="K282" s="35"/>
      <c r="L282" s="35"/>
      <c r="M282" s="35"/>
      <c r="N282" s="35"/>
      <c r="O282" s="35">
        <v>1</v>
      </c>
      <c r="P282" s="35"/>
      <c r="Q282" s="52"/>
      <c r="R282" s="35"/>
      <c r="S282" s="35" t="s">
        <v>429</v>
      </c>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row>
    <row r="283" spans="1:85" s="112" customFormat="1" x14ac:dyDescent="0.25">
      <c r="A283" s="21" t="s">
        <v>693</v>
      </c>
      <c r="B283" s="21" t="s">
        <v>464</v>
      </c>
      <c r="C283" s="135"/>
      <c r="D283" s="8" t="s">
        <v>859</v>
      </c>
      <c r="E283" s="34">
        <v>0.15</v>
      </c>
      <c r="F283" s="35" t="s">
        <v>468</v>
      </c>
      <c r="G283" s="35"/>
      <c r="H283" s="35"/>
      <c r="I283" s="35"/>
      <c r="J283" s="35"/>
      <c r="K283" s="35"/>
      <c r="L283" s="35"/>
      <c r="M283" s="35"/>
      <c r="N283" s="35"/>
      <c r="O283" s="35">
        <v>1</v>
      </c>
      <c r="P283" s="35"/>
      <c r="Q283" s="52"/>
      <c r="R283" s="35"/>
      <c r="S283" s="35" t="s">
        <v>429</v>
      </c>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row>
    <row r="284" spans="1:85" s="112" customFormat="1" x14ac:dyDescent="0.25">
      <c r="A284" s="21" t="s">
        <v>693</v>
      </c>
      <c r="B284" s="21" t="s">
        <v>464</v>
      </c>
      <c r="C284" s="136"/>
      <c r="D284" s="8" t="s">
        <v>471</v>
      </c>
      <c r="E284" s="34">
        <v>0.3</v>
      </c>
      <c r="F284" s="35" t="s">
        <v>142</v>
      </c>
      <c r="G284" s="35"/>
      <c r="H284" s="35"/>
      <c r="I284" s="35"/>
      <c r="J284" s="35"/>
      <c r="K284" s="35"/>
      <c r="L284" s="35"/>
      <c r="M284" s="35"/>
      <c r="N284" s="35"/>
      <c r="O284" s="35"/>
      <c r="P284" s="35"/>
      <c r="Q284" s="52">
        <v>1</v>
      </c>
      <c r="R284" s="35"/>
      <c r="S284" s="35" t="s">
        <v>429</v>
      </c>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row>
    <row r="285" spans="1:85" s="112" customFormat="1" x14ac:dyDescent="0.25">
      <c r="A285" s="21" t="s">
        <v>693</v>
      </c>
      <c r="B285" s="21" t="s">
        <v>472</v>
      </c>
      <c r="C285" s="134">
        <v>0.3</v>
      </c>
      <c r="D285" s="37" t="s">
        <v>473</v>
      </c>
      <c r="E285" s="34">
        <v>0.2</v>
      </c>
      <c r="F285" s="35" t="s">
        <v>454</v>
      </c>
      <c r="G285" s="35"/>
      <c r="H285" s="35"/>
      <c r="I285" s="35"/>
      <c r="J285" s="35"/>
      <c r="K285" s="35"/>
      <c r="L285" s="35"/>
      <c r="M285" s="35"/>
      <c r="N285" s="35"/>
      <c r="O285" s="52"/>
      <c r="P285" s="35">
        <v>1</v>
      </c>
      <c r="Q285" s="35"/>
      <c r="R285" s="35"/>
      <c r="S285" s="35" t="s">
        <v>429</v>
      </c>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row>
    <row r="286" spans="1:85" s="112" customFormat="1" x14ac:dyDescent="0.25">
      <c r="A286" s="21" t="s">
        <v>693</v>
      </c>
      <c r="B286" s="21" t="s">
        <v>472</v>
      </c>
      <c r="C286" s="135"/>
      <c r="D286" s="37" t="s">
        <v>474</v>
      </c>
      <c r="E286" s="34">
        <v>0.2</v>
      </c>
      <c r="F286" s="35" t="s">
        <v>454</v>
      </c>
      <c r="G286" s="35"/>
      <c r="H286" s="35"/>
      <c r="I286" s="35"/>
      <c r="J286" s="35"/>
      <c r="K286" s="35"/>
      <c r="L286" s="35"/>
      <c r="M286" s="52"/>
      <c r="N286" s="35"/>
      <c r="O286" s="35"/>
      <c r="P286" s="35">
        <v>1</v>
      </c>
      <c r="Q286" s="35"/>
      <c r="R286" s="35"/>
      <c r="S286" s="35" t="s">
        <v>429</v>
      </c>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row>
    <row r="287" spans="1:85" s="112" customFormat="1" x14ac:dyDescent="0.25">
      <c r="A287" s="21" t="s">
        <v>693</v>
      </c>
      <c r="B287" s="21" t="s">
        <v>472</v>
      </c>
      <c r="C287" s="135"/>
      <c r="D287" s="8" t="s">
        <v>860</v>
      </c>
      <c r="E287" s="34">
        <v>0.2</v>
      </c>
      <c r="F287" s="35" t="s">
        <v>454</v>
      </c>
      <c r="G287" s="53"/>
      <c r="H287" s="53"/>
      <c r="I287" s="53"/>
      <c r="J287" s="53"/>
      <c r="K287" s="53"/>
      <c r="L287" s="53"/>
      <c r="M287" s="53"/>
      <c r="N287" s="52"/>
      <c r="O287" s="53"/>
      <c r="P287" s="53">
        <v>1</v>
      </c>
      <c r="Q287" s="53"/>
      <c r="R287" s="35"/>
      <c r="S287" s="35" t="s">
        <v>429</v>
      </c>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row>
    <row r="288" spans="1:85" s="112" customFormat="1" x14ac:dyDescent="0.25">
      <c r="A288" s="21" t="s">
        <v>693</v>
      </c>
      <c r="B288" s="21" t="s">
        <v>472</v>
      </c>
      <c r="C288" s="135"/>
      <c r="D288" s="8" t="s">
        <v>475</v>
      </c>
      <c r="E288" s="34">
        <v>0.2</v>
      </c>
      <c r="F288" s="35" t="s">
        <v>454</v>
      </c>
      <c r="G288" s="53"/>
      <c r="H288" s="53"/>
      <c r="I288" s="53"/>
      <c r="J288" s="53"/>
      <c r="K288" s="53"/>
      <c r="L288" s="53"/>
      <c r="M288" s="53"/>
      <c r="N288" s="53"/>
      <c r="O288" s="52"/>
      <c r="P288" s="53">
        <v>1</v>
      </c>
      <c r="Q288" s="53"/>
      <c r="R288" s="35"/>
      <c r="S288" s="35" t="s">
        <v>429</v>
      </c>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row>
    <row r="289" spans="1:85" s="112" customFormat="1" x14ac:dyDescent="0.25">
      <c r="A289" s="21" t="s">
        <v>693</v>
      </c>
      <c r="B289" s="21" t="s">
        <v>472</v>
      </c>
      <c r="C289" s="136"/>
      <c r="D289" s="37" t="s">
        <v>476</v>
      </c>
      <c r="E289" s="34">
        <v>0.2</v>
      </c>
      <c r="F289" s="35" t="s">
        <v>454</v>
      </c>
      <c r="G289" s="35"/>
      <c r="H289" s="35"/>
      <c r="I289" s="35"/>
      <c r="J289" s="35"/>
      <c r="K289" s="35"/>
      <c r="L289" s="35"/>
      <c r="M289" s="35"/>
      <c r="N289" s="35"/>
      <c r="O289" s="35"/>
      <c r="P289" s="52">
        <v>1</v>
      </c>
      <c r="Q289" s="35"/>
      <c r="R289" s="35"/>
      <c r="S289" s="35" t="s">
        <v>429</v>
      </c>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row>
    <row r="290" spans="1:85" s="112" customFormat="1" x14ac:dyDescent="0.25">
      <c r="A290" s="21" t="s">
        <v>693</v>
      </c>
      <c r="B290" s="26" t="s">
        <v>477</v>
      </c>
      <c r="C290" s="41">
        <v>0.1</v>
      </c>
      <c r="D290" s="37" t="s">
        <v>478</v>
      </c>
      <c r="E290" s="34">
        <v>1</v>
      </c>
      <c r="F290" s="35" t="s">
        <v>479</v>
      </c>
      <c r="G290" s="35"/>
      <c r="H290" s="35"/>
      <c r="I290" s="35"/>
      <c r="J290" s="35"/>
      <c r="K290" s="35"/>
      <c r="L290" s="35"/>
      <c r="M290" s="35">
        <v>2</v>
      </c>
      <c r="N290" s="35"/>
      <c r="O290" s="35"/>
      <c r="P290" s="52"/>
      <c r="Q290" s="35">
        <v>2</v>
      </c>
      <c r="R290" s="35"/>
      <c r="S290" s="35" t="s">
        <v>429</v>
      </c>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row>
    <row r="291" spans="1:85" s="112" customFormat="1" x14ac:dyDescent="0.25">
      <c r="A291" s="21" t="s">
        <v>694</v>
      </c>
      <c r="B291" s="22" t="s">
        <v>480</v>
      </c>
      <c r="C291" s="173">
        <v>0.5</v>
      </c>
      <c r="D291" s="37" t="s">
        <v>481</v>
      </c>
      <c r="E291" s="34">
        <v>0.3</v>
      </c>
      <c r="F291" s="35" t="s">
        <v>142</v>
      </c>
      <c r="G291" s="35"/>
      <c r="H291" s="35"/>
      <c r="I291" s="35"/>
      <c r="J291" s="35"/>
      <c r="K291" s="35"/>
      <c r="L291" s="35"/>
      <c r="M291" s="35"/>
      <c r="N291" s="35"/>
      <c r="O291" s="35"/>
      <c r="P291" s="35"/>
      <c r="Q291" s="35">
        <v>1</v>
      </c>
      <c r="R291" s="35"/>
      <c r="S291" s="35" t="s">
        <v>429</v>
      </c>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row>
    <row r="292" spans="1:85" s="112" customFormat="1" x14ac:dyDescent="0.25">
      <c r="A292" s="21" t="s">
        <v>694</v>
      </c>
      <c r="B292" s="22" t="s">
        <v>480</v>
      </c>
      <c r="C292" s="174"/>
      <c r="D292" s="37" t="s">
        <v>861</v>
      </c>
      <c r="E292" s="34">
        <v>0.2</v>
      </c>
      <c r="F292" s="35" t="s">
        <v>142</v>
      </c>
      <c r="G292" s="35"/>
      <c r="H292" s="35"/>
      <c r="I292" s="35"/>
      <c r="J292" s="35"/>
      <c r="K292" s="35"/>
      <c r="L292" s="35"/>
      <c r="M292" s="35"/>
      <c r="N292" s="35"/>
      <c r="O292" s="35"/>
      <c r="P292" s="35">
        <v>1</v>
      </c>
      <c r="Q292" s="35"/>
      <c r="R292" s="35"/>
      <c r="S292" s="35" t="s">
        <v>429</v>
      </c>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c r="BR292" s="108"/>
      <c r="BS292" s="108"/>
      <c r="BT292" s="108"/>
      <c r="BU292" s="108"/>
      <c r="BV292" s="108"/>
      <c r="BW292" s="108"/>
      <c r="BX292" s="108"/>
      <c r="BY292" s="108"/>
      <c r="BZ292" s="108"/>
      <c r="CA292" s="108"/>
      <c r="CB292" s="108"/>
      <c r="CC292" s="108"/>
      <c r="CD292" s="108"/>
      <c r="CE292" s="108"/>
      <c r="CF292" s="108"/>
      <c r="CG292" s="108"/>
    </row>
    <row r="293" spans="1:85" s="112" customFormat="1" x14ac:dyDescent="0.25">
      <c r="A293" s="21" t="s">
        <v>694</v>
      </c>
      <c r="B293" s="22" t="s">
        <v>480</v>
      </c>
      <c r="C293" s="174"/>
      <c r="D293" s="37" t="s">
        <v>482</v>
      </c>
      <c r="E293" s="34">
        <v>0.05</v>
      </c>
      <c r="F293" s="35" t="s">
        <v>142</v>
      </c>
      <c r="G293" s="35"/>
      <c r="H293" s="35"/>
      <c r="I293" s="35"/>
      <c r="J293" s="35"/>
      <c r="K293" s="35"/>
      <c r="L293" s="35"/>
      <c r="M293" s="35"/>
      <c r="N293" s="35"/>
      <c r="O293" s="35"/>
      <c r="P293" s="35"/>
      <c r="Q293" s="35">
        <v>1</v>
      </c>
      <c r="R293" s="35"/>
      <c r="S293" s="35" t="s">
        <v>429</v>
      </c>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c r="BR293" s="108"/>
      <c r="BS293" s="108"/>
      <c r="BT293" s="108"/>
      <c r="BU293" s="108"/>
      <c r="BV293" s="108"/>
      <c r="BW293" s="108"/>
      <c r="BX293" s="108"/>
      <c r="BY293" s="108"/>
      <c r="BZ293" s="108"/>
      <c r="CA293" s="108"/>
      <c r="CB293" s="108"/>
      <c r="CC293" s="108"/>
      <c r="CD293" s="108"/>
      <c r="CE293" s="108"/>
      <c r="CF293" s="108"/>
      <c r="CG293" s="108"/>
    </row>
    <row r="294" spans="1:85" s="112" customFormat="1" x14ac:dyDescent="0.25">
      <c r="A294" s="21" t="s">
        <v>694</v>
      </c>
      <c r="B294" s="22" t="s">
        <v>480</v>
      </c>
      <c r="C294" s="174"/>
      <c r="D294" s="37" t="s">
        <v>483</v>
      </c>
      <c r="E294" s="34">
        <v>0.1</v>
      </c>
      <c r="F294" s="35" t="s">
        <v>142</v>
      </c>
      <c r="G294" s="35"/>
      <c r="H294" s="35"/>
      <c r="I294" s="35"/>
      <c r="J294" s="35"/>
      <c r="K294" s="35"/>
      <c r="L294" s="35"/>
      <c r="M294" s="35"/>
      <c r="N294" s="35"/>
      <c r="O294" s="35"/>
      <c r="P294" s="35"/>
      <c r="Q294" s="35"/>
      <c r="R294" s="35">
        <v>1</v>
      </c>
      <c r="S294" s="35" t="s">
        <v>429</v>
      </c>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c r="BV294" s="108"/>
      <c r="BW294" s="108"/>
      <c r="BX294" s="108"/>
      <c r="BY294" s="108"/>
      <c r="BZ294" s="108"/>
      <c r="CA294" s="108"/>
      <c r="CB294" s="108"/>
      <c r="CC294" s="108"/>
      <c r="CD294" s="108"/>
      <c r="CE294" s="108"/>
      <c r="CF294" s="108"/>
      <c r="CG294" s="108"/>
    </row>
    <row r="295" spans="1:85" s="112" customFormat="1" x14ac:dyDescent="0.25">
      <c r="A295" s="21" t="s">
        <v>694</v>
      </c>
      <c r="B295" s="22" t="s">
        <v>480</v>
      </c>
      <c r="C295" s="174"/>
      <c r="D295" s="37" t="s">
        <v>484</v>
      </c>
      <c r="E295" s="34">
        <v>0.05</v>
      </c>
      <c r="F295" s="35" t="s">
        <v>419</v>
      </c>
      <c r="G295" s="35"/>
      <c r="H295" s="35"/>
      <c r="I295" s="35"/>
      <c r="J295" s="35"/>
      <c r="K295" s="35"/>
      <c r="L295" s="35"/>
      <c r="M295" s="35"/>
      <c r="N295" s="35">
        <v>1</v>
      </c>
      <c r="O295" s="35"/>
      <c r="P295" s="35"/>
      <c r="Q295" s="35"/>
      <c r="R295" s="35">
        <v>1</v>
      </c>
      <c r="S295" s="35" t="s">
        <v>429</v>
      </c>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c r="BV295" s="108"/>
      <c r="BW295" s="108"/>
      <c r="BX295" s="108"/>
      <c r="BY295" s="108"/>
      <c r="BZ295" s="108"/>
      <c r="CA295" s="108"/>
      <c r="CB295" s="108"/>
      <c r="CC295" s="108"/>
      <c r="CD295" s="108"/>
      <c r="CE295" s="108"/>
      <c r="CF295" s="108"/>
      <c r="CG295" s="108"/>
    </row>
    <row r="296" spans="1:85" s="112" customFormat="1" x14ac:dyDescent="0.25">
      <c r="A296" s="21" t="s">
        <v>694</v>
      </c>
      <c r="B296" s="22" t="s">
        <v>480</v>
      </c>
      <c r="C296" s="174"/>
      <c r="D296" s="37" t="s">
        <v>485</v>
      </c>
      <c r="E296" s="34">
        <v>0.05</v>
      </c>
      <c r="F296" s="35" t="s">
        <v>142</v>
      </c>
      <c r="G296" s="35"/>
      <c r="H296" s="35"/>
      <c r="I296" s="35"/>
      <c r="J296" s="35">
        <v>1</v>
      </c>
      <c r="K296" s="35"/>
      <c r="L296" s="35"/>
      <c r="M296" s="35"/>
      <c r="N296" s="35"/>
      <c r="O296" s="35"/>
      <c r="P296" s="35"/>
      <c r="Q296" s="35"/>
      <c r="R296" s="35"/>
      <c r="S296" s="35" t="s">
        <v>429</v>
      </c>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c r="BV296" s="108"/>
      <c r="BW296" s="108"/>
      <c r="BX296" s="108"/>
      <c r="BY296" s="108"/>
      <c r="BZ296" s="108"/>
      <c r="CA296" s="108"/>
      <c r="CB296" s="108"/>
      <c r="CC296" s="108"/>
      <c r="CD296" s="108"/>
      <c r="CE296" s="108"/>
      <c r="CF296" s="108"/>
      <c r="CG296" s="108"/>
    </row>
    <row r="297" spans="1:85" s="112" customFormat="1" x14ac:dyDescent="0.25">
      <c r="A297" s="21" t="s">
        <v>694</v>
      </c>
      <c r="B297" s="22" t="s">
        <v>480</v>
      </c>
      <c r="C297" s="174"/>
      <c r="D297" s="37" t="s">
        <v>486</v>
      </c>
      <c r="E297" s="34">
        <v>0.05</v>
      </c>
      <c r="F297" s="35" t="s">
        <v>142</v>
      </c>
      <c r="G297" s="35"/>
      <c r="H297" s="35"/>
      <c r="I297" s="35"/>
      <c r="J297" s="35"/>
      <c r="K297" s="35"/>
      <c r="L297" s="35"/>
      <c r="M297" s="35"/>
      <c r="N297" s="35"/>
      <c r="O297" s="35"/>
      <c r="P297" s="35">
        <v>1</v>
      </c>
      <c r="Q297" s="35"/>
      <c r="R297" s="35"/>
      <c r="S297" s="35" t="s">
        <v>429</v>
      </c>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row>
    <row r="298" spans="1:85" s="112" customFormat="1" ht="25.5" x14ac:dyDescent="0.25">
      <c r="A298" s="21" t="s">
        <v>694</v>
      </c>
      <c r="B298" s="22" t="s">
        <v>480</v>
      </c>
      <c r="C298" s="174"/>
      <c r="D298" s="37" t="s">
        <v>487</v>
      </c>
      <c r="E298" s="34">
        <v>0.05</v>
      </c>
      <c r="F298" s="35" t="s">
        <v>142</v>
      </c>
      <c r="G298" s="35"/>
      <c r="H298" s="35"/>
      <c r="I298" s="35"/>
      <c r="J298" s="35"/>
      <c r="K298" s="35"/>
      <c r="L298" s="35"/>
      <c r="M298" s="35"/>
      <c r="N298" s="35"/>
      <c r="O298" s="35"/>
      <c r="P298" s="35"/>
      <c r="Q298" s="35"/>
      <c r="R298" s="35">
        <v>1</v>
      </c>
      <c r="S298" s="35" t="s">
        <v>429</v>
      </c>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c r="BV298" s="108"/>
      <c r="BW298" s="108"/>
      <c r="BX298" s="108"/>
      <c r="BY298" s="108"/>
      <c r="BZ298" s="108"/>
      <c r="CA298" s="108"/>
      <c r="CB298" s="108"/>
      <c r="CC298" s="108"/>
      <c r="CD298" s="108"/>
      <c r="CE298" s="108"/>
      <c r="CF298" s="108"/>
      <c r="CG298" s="108"/>
    </row>
    <row r="299" spans="1:85" s="112" customFormat="1" x14ac:dyDescent="0.25">
      <c r="A299" s="21" t="s">
        <v>694</v>
      </c>
      <c r="B299" s="22" t="s">
        <v>480</v>
      </c>
      <c r="C299" s="174"/>
      <c r="D299" s="37" t="s">
        <v>488</v>
      </c>
      <c r="E299" s="34">
        <v>0.1</v>
      </c>
      <c r="F299" s="35" t="s">
        <v>142</v>
      </c>
      <c r="G299" s="35"/>
      <c r="H299" s="35"/>
      <c r="I299" s="35"/>
      <c r="J299" s="35"/>
      <c r="K299" s="35"/>
      <c r="L299" s="35"/>
      <c r="M299" s="35"/>
      <c r="N299" s="35">
        <v>1</v>
      </c>
      <c r="O299" s="35"/>
      <c r="P299" s="35"/>
      <c r="Q299" s="35"/>
      <c r="R299" s="35"/>
      <c r="S299" s="35" t="s">
        <v>429</v>
      </c>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c r="BR299" s="108"/>
      <c r="BS299" s="108"/>
      <c r="BT299" s="108"/>
      <c r="BU299" s="108"/>
      <c r="BV299" s="108"/>
      <c r="BW299" s="108"/>
      <c r="BX299" s="108"/>
      <c r="BY299" s="108"/>
      <c r="BZ299" s="108"/>
      <c r="CA299" s="108"/>
      <c r="CB299" s="108"/>
      <c r="CC299" s="108"/>
      <c r="CD299" s="108"/>
      <c r="CE299" s="108"/>
      <c r="CF299" s="108"/>
      <c r="CG299" s="108"/>
    </row>
    <row r="300" spans="1:85" s="112" customFormat="1" x14ac:dyDescent="0.25">
      <c r="A300" s="21" t="s">
        <v>694</v>
      </c>
      <c r="B300" s="22" t="s">
        <v>480</v>
      </c>
      <c r="C300" s="175"/>
      <c r="D300" s="37" t="s">
        <v>489</v>
      </c>
      <c r="E300" s="34">
        <v>0.05</v>
      </c>
      <c r="F300" s="35" t="s">
        <v>142</v>
      </c>
      <c r="G300" s="35"/>
      <c r="H300" s="35"/>
      <c r="I300" s="35"/>
      <c r="J300" s="35"/>
      <c r="K300" s="35"/>
      <c r="L300" s="35"/>
      <c r="M300" s="35"/>
      <c r="N300" s="35"/>
      <c r="O300" s="35"/>
      <c r="P300" s="35">
        <v>1</v>
      </c>
      <c r="Q300" s="35"/>
      <c r="R300" s="35"/>
      <c r="S300" s="35" t="s">
        <v>429</v>
      </c>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c r="BR300" s="108"/>
      <c r="BS300" s="108"/>
      <c r="BT300" s="108"/>
      <c r="BU300" s="108"/>
      <c r="BV300" s="108"/>
      <c r="BW300" s="108"/>
      <c r="BX300" s="108"/>
      <c r="BY300" s="108"/>
      <c r="BZ300" s="108"/>
      <c r="CA300" s="108"/>
      <c r="CB300" s="108"/>
      <c r="CC300" s="108"/>
      <c r="CD300" s="108"/>
      <c r="CE300" s="108"/>
      <c r="CF300" s="108"/>
      <c r="CG300" s="108"/>
    </row>
    <row r="301" spans="1:85" s="112" customFormat="1" ht="25.5" x14ac:dyDescent="0.25">
      <c r="A301" s="21" t="s">
        <v>694</v>
      </c>
      <c r="B301" s="22" t="s">
        <v>490</v>
      </c>
      <c r="C301" s="173">
        <v>0.25</v>
      </c>
      <c r="D301" s="7" t="s">
        <v>491</v>
      </c>
      <c r="E301" s="33">
        <v>0.4</v>
      </c>
      <c r="F301" s="35" t="s">
        <v>419</v>
      </c>
      <c r="G301" s="52"/>
      <c r="H301" s="52"/>
      <c r="I301" s="52"/>
      <c r="J301" s="52"/>
      <c r="K301" s="52"/>
      <c r="L301" s="52"/>
      <c r="M301" s="52">
        <v>1</v>
      </c>
      <c r="N301" s="52"/>
      <c r="O301" s="52"/>
      <c r="P301" s="52"/>
      <c r="Q301" s="52"/>
      <c r="R301" s="52">
        <v>1</v>
      </c>
      <c r="S301" s="35" t="s">
        <v>429</v>
      </c>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row>
    <row r="302" spans="1:85" s="112" customFormat="1" ht="25.5" x14ac:dyDescent="0.25">
      <c r="A302" s="21" t="s">
        <v>694</v>
      </c>
      <c r="B302" s="22" t="s">
        <v>490</v>
      </c>
      <c r="C302" s="175"/>
      <c r="D302" s="7" t="s">
        <v>862</v>
      </c>
      <c r="E302" s="33">
        <v>0.6</v>
      </c>
      <c r="F302" s="35" t="s">
        <v>419</v>
      </c>
      <c r="G302" s="52"/>
      <c r="H302" s="52"/>
      <c r="I302" s="52"/>
      <c r="J302" s="52"/>
      <c r="K302" s="52"/>
      <c r="L302" s="52"/>
      <c r="M302" s="52">
        <v>1</v>
      </c>
      <c r="N302" s="52"/>
      <c r="O302" s="52"/>
      <c r="P302" s="52"/>
      <c r="Q302" s="52"/>
      <c r="R302" s="52">
        <v>1</v>
      </c>
      <c r="S302" s="35" t="s">
        <v>429</v>
      </c>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c r="BF302" s="108"/>
      <c r="BG302" s="108"/>
      <c r="BH302" s="108"/>
      <c r="BI302" s="108"/>
      <c r="BJ302" s="108"/>
      <c r="BK302" s="108"/>
      <c r="BL302" s="108"/>
      <c r="BM302" s="108"/>
      <c r="BN302" s="108"/>
      <c r="BO302" s="108"/>
      <c r="BP302" s="108"/>
      <c r="BQ302" s="108"/>
      <c r="BR302" s="108"/>
      <c r="BS302" s="108"/>
      <c r="BT302" s="108"/>
      <c r="BU302" s="108"/>
      <c r="BV302" s="108"/>
      <c r="BW302" s="108"/>
      <c r="BX302" s="108"/>
      <c r="BY302" s="108"/>
      <c r="BZ302" s="108"/>
      <c r="CA302" s="108"/>
      <c r="CB302" s="108"/>
      <c r="CC302" s="108"/>
      <c r="CD302" s="108"/>
      <c r="CE302" s="108"/>
      <c r="CF302" s="108"/>
      <c r="CG302" s="108"/>
    </row>
    <row r="303" spans="1:85" s="112" customFormat="1" x14ac:dyDescent="0.25">
      <c r="A303" s="21" t="s">
        <v>694</v>
      </c>
      <c r="B303" s="25" t="s">
        <v>492</v>
      </c>
      <c r="C303" s="38">
        <v>0.25</v>
      </c>
      <c r="D303" s="7" t="s">
        <v>493</v>
      </c>
      <c r="E303" s="33">
        <v>1</v>
      </c>
      <c r="F303" s="35" t="s">
        <v>142</v>
      </c>
      <c r="G303" s="52"/>
      <c r="H303" s="52"/>
      <c r="I303" s="52"/>
      <c r="J303" s="52"/>
      <c r="K303" s="52"/>
      <c r="L303" s="52"/>
      <c r="M303" s="52"/>
      <c r="N303" s="52"/>
      <c r="O303" s="52"/>
      <c r="P303" s="52"/>
      <c r="Q303" s="52"/>
      <c r="R303" s="52">
        <v>1</v>
      </c>
      <c r="S303" s="35" t="s">
        <v>429</v>
      </c>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c r="BR303" s="108"/>
      <c r="BS303" s="108"/>
      <c r="BT303" s="108"/>
      <c r="BU303" s="108"/>
      <c r="BV303" s="108"/>
      <c r="BW303" s="108"/>
      <c r="BX303" s="108"/>
      <c r="BY303" s="108"/>
      <c r="BZ303" s="108"/>
      <c r="CA303" s="108"/>
      <c r="CB303" s="108"/>
      <c r="CC303" s="108"/>
      <c r="CD303" s="108"/>
      <c r="CE303" s="108"/>
      <c r="CF303" s="108"/>
      <c r="CG303" s="108"/>
    </row>
    <row r="304" spans="1:85" s="112" customFormat="1" ht="25.5" x14ac:dyDescent="0.25">
      <c r="A304" s="21" t="s">
        <v>695</v>
      </c>
      <c r="B304" s="27" t="s">
        <v>494</v>
      </c>
      <c r="C304" s="168">
        <v>0.6</v>
      </c>
      <c r="D304" s="7" t="s">
        <v>495</v>
      </c>
      <c r="E304" s="33">
        <v>0.5</v>
      </c>
      <c r="F304" s="52" t="s">
        <v>496</v>
      </c>
      <c r="G304" s="52"/>
      <c r="H304" s="52"/>
      <c r="I304" s="52">
        <v>1</v>
      </c>
      <c r="J304" s="52"/>
      <c r="K304" s="52"/>
      <c r="L304" s="52"/>
      <c r="M304" s="52"/>
      <c r="N304" s="52"/>
      <c r="O304" s="52"/>
      <c r="P304" s="52"/>
      <c r="Q304" s="52"/>
      <c r="R304" s="52"/>
      <c r="S304" s="35" t="s">
        <v>429</v>
      </c>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108"/>
      <c r="BZ304" s="108"/>
      <c r="CA304" s="108"/>
      <c r="CB304" s="108"/>
      <c r="CC304" s="108"/>
      <c r="CD304" s="108"/>
      <c r="CE304" s="108"/>
      <c r="CF304" s="108"/>
      <c r="CG304" s="108"/>
    </row>
    <row r="305" spans="1:85" s="112" customFormat="1" x14ac:dyDescent="0.25">
      <c r="A305" s="21" t="s">
        <v>695</v>
      </c>
      <c r="B305" s="27" t="s">
        <v>494</v>
      </c>
      <c r="C305" s="169"/>
      <c r="D305" s="7" t="s">
        <v>497</v>
      </c>
      <c r="E305" s="33">
        <v>0.5</v>
      </c>
      <c r="F305" s="52" t="s">
        <v>498</v>
      </c>
      <c r="G305" s="52"/>
      <c r="H305" s="52"/>
      <c r="I305" s="52"/>
      <c r="J305" s="52">
        <v>3</v>
      </c>
      <c r="K305" s="52"/>
      <c r="L305" s="52">
        <v>3</v>
      </c>
      <c r="M305" s="52"/>
      <c r="N305" s="52"/>
      <c r="O305" s="52"/>
      <c r="P305" s="52">
        <v>4</v>
      </c>
      <c r="Q305" s="52"/>
      <c r="R305" s="52"/>
      <c r="S305" s="35" t="s">
        <v>429</v>
      </c>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108"/>
      <c r="BZ305" s="108"/>
      <c r="CA305" s="108"/>
      <c r="CB305" s="108"/>
      <c r="CC305" s="108"/>
      <c r="CD305" s="108"/>
      <c r="CE305" s="108"/>
      <c r="CF305" s="108"/>
      <c r="CG305" s="108"/>
    </row>
    <row r="306" spans="1:85" s="112" customFormat="1" ht="25.5" x14ac:dyDescent="0.25">
      <c r="A306" s="21" t="s">
        <v>695</v>
      </c>
      <c r="B306" s="27" t="s">
        <v>499</v>
      </c>
      <c r="C306" s="168">
        <v>0.2</v>
      </c>
      <c r="D306" s="37" t="s">
        <v>500</v>
      </c>
      <c r="E306" s="33">
        <v>0.3</v>
      </c>
      <c r="F306" s="35" t="s">
        <v>501</v>
      </c>
      <c r="G306" s="35"/>
      <c r="H306" s="35"/>
      <c r="I306" s="35">
        <v>2</v>
      </c>
      <c r="J306" s="35"/>
      <c r="K306" s="35"/>
      <c r="L306" s="35"/>
      <c r="M306" s="35">
        <v>2</v>
      </c>
      <c r="N306" s="35"/>
      <c r="O306" s="35"/>
      <c r="P306" s="35"/>
      <c r="Q306" s="35"/>
      <c r="R306" s="35"/>
      <c r="S306" s="35" t="s">
        <v>429</v>
      </c>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108"/>
      <c r="BZ306" s="108"/>
      <c r="CA306" s="108"/>
      <c r="CB306" s="108"/>
      <c r="CC306" s="108"/>
      <c r="CD306" s="108"/>
      <c r="CE306" s="108"/>
      <c r="CF306" s="108"/>
      <c r="CG306" s="108"/>
    </row>
    <row r="307" spans="1:85" s="112" customFormat="1" ht="25.5" x14ac:dyDescent="0.25">
      <c r="A307" s="21" t="s">
        <v>695</v>
      </c>
      <c r="B307" s="27" t="s">
        <v>499</v>
      </c>
      <c r="C307" s="176"/>
      <c r="D307" s="37" t="s">
        <v>502</v>
      </c>
      <c r="E307" s="33">
        <v>0.3</v>
      </c>
      <c r="F307" s="35" t="s">
        <v>503</v>
      </c>
      <c r="G307" s="35"/>
      <c r="H307" s="35"/>
      <c r="I307" s="35">
        <v>2</v>
      </c>
      <c r="J307" s="35"/>
      <c r="K307" s="35"/>
      <c r="L307" s="35"/>
      <c r="M307" s="35"/>
      <c r="N307" s="35"/>
      <c r="O307" s="35">
        <v>2</v>
      </c>
      <c r="P307" s="35"/>
      <c r="Q307" s="35"/>
      <c r="R307" s="35"/>
      <c r="S307" s="35" t="s">
        <v>429</v>
      </c>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108"/>
      <c r="BZ307" s="108"/>
      <c r="CA307" s="108"/>
      <c r="CB307" s="108"/>
      <c r="CC307" s="108"/>
      <c r="CD307" s="108"/>
      <c r="CE307" s="108"/>
      <c r="CF307" s="108"/>
      <c r="CG307" s="108"/>
    </row>
    <row r="308" spans="1:85" s="112" customFormat="1" x14ac:dyDescent="0.25">
      <c r="A308" s="21" t="s">
        <v>695</v>
      </c>
      <c r="B308" s="27" t="s">
        <v>499</v>
      </c>
      <c r="C308" s="169"/>
      <c r="D308" s="37" t="s">
        <v>504</v>
      </c>
      <c r="E308" s="33">
        <v>0.4</v>
      </c>
      <c r="F308" s="35" t="s">
        <v>505</v>
      </c>
      <c r="G308" s="35"/>
      <c r="H308" s="35"/>
      <c r="I308" s="35"/>
      <c r="J308" s="35"/>
      <c r="K308" s="35">
        <v>1</v>
      </c>
      <c r="L308" s="35"/>
      <c r="M308" s="35"/>
      <c r="N308" s="35">
        <v>1</v>
      </c>
      <c r="O308" s="35"/>
      <c r="P308" s="35"/>
      <c r="Q308" s="35"/>
      <c r="R308" s="35"/>
      <c r="S308" s="35" t="s">
        <v>429</v>
      </c>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108"/>
      <c r="BZ308" s="108"/>
      <c r="CA308" s="108"/>
      <c r="CB308" s="108"/>
      <c r="CC308" s="108"/>
      <c r="CD308" s="108"/>
      <c r="CE308" s="108"/>
      <c r="CF308" s="108"/>
      <c r="CG308" s="108"/>
    </row>
    <row r="309" spans="1:85" s="112" customFormat="1" x14ac:dyDescent="0.25">
      <c r="A309" s="21" t="s">
        <v>695</v>
      </c>
      <c r="B309" s="31" t="s">
        <v>506</v>
      </c>
      <c r="C309" s="33">
        <v>0.2</v>
      </c>
      <c r="D309" s="7" t="s">
        <v>507</v>
      </c>
      <c r="E309" s="33">
        <v>1</v>
      </c>
      <c r="F309" s="35" t="s">
        <v>508</v>
      </c>
      <c r="G309" s="35"/>
      <c r="H309" s="35"/>
      <c r="I309" s="35"/>
      <c r="J309" s="35"/>
      <c r="K309" s="35"/>
      <c r="L309" s="35">
        <v>1</v>
      </c>
      <c r="M309" s="35"/>
      <c r="N309" s="35"/>
      <c r="O309" s="35">
        <v>1</v>
      </c>
      <c r="P309" s="35">
        <v>1</v>
      </c>
      <c r="Q309" s="35"/>
      <c r="R309" s="35"/>
      <c r="S309" s="35" t="s">
        <v>429</v>
      </c>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c r="BR309" s="108"/>
      <c r="BS309" s="108"/>
      <c r="BT309" s="108"/>
      <c r="BU309" s="108"/>
      <c r="BV309" s="108"/>
      <c r="BW309" s="108"/>
      <c r="BX309" s="108"/>
      <c r="BY309" s="108"/>
      <c r="BZ309" s="108"/>
      <c r="CA309" s="108"/>
      <c r="CB309" s="108"/>
      <c r="CC309" s="108"/>
      <c r="CD309" s="108"/>
      <c r="CE309" s="108"/>
      <c r="CF309" s="108"/>
      <c r="CG309" s="108"/>
    </row>
    <row r="310" spans="1:85" s="112" customFormat="1" x14ac:dyDescent="0.25">
      <c r="A310" s="21" t="s">
        <v>696</v>
      </c>
      <c r="B310" s="21" t="s">
        <v>863</v>
      </c>
      <c r="C310" s="134">
        <v>1</v>
      </c>
      <c r="D310" s="37" t="s">
        <v>864</v>
      </c>
      <c r="E310" s="34">
        <v>0.5</v>
      </c>
      <c r="F310" s="35" t="s">
        <v>509</v>
      </c>
      <c r="G310" s="62"/>
      <c r="H310" s="62"/>
      <c r="I310" s="62"/>
      <c r="J310" s="35">
        <v>1</v>
      </c>
      <c r="K310" s="62"/>
      <c r="L310" s="62"/>
      <c r="M310" s="62"/>
      <c r="N310" s="62"/>
      <c r="O310" s="62"/>
      <c r="P310" s="62"/>
      <c r="Q310" s="62"/>
      <c r="R310" s="62"/>
      <c r="S310" s="56" t="s">
        <v>666</v>
      </c>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row>
    <row r="311" spans="1:85" s="112" customFormat="1" x14ac:dyDescent="0.25">
      <c r="A311" s="21" t="s">
        <v>696</v>
      </c>
      <c r="B311" s="21" t="s">
        <v>863</v>
      </c>
      <c r="C311" s="136"/>
      <c r="D311" s="37" t="s">
        <v>865</v>
      </c>
      <c r="E311" s="34">
        <v>0.5</v>
      </c>
      <c r="F311" s="35" t="s">
        <v>509</v>
      </c>
      <c r="G311" s="35">
        <v>1</v>
      </c>
      <c r="H311" s="35">
        <v>1</v>
      </c>
      <c r="I311" s="35">
        <v>1</v>
      </c>
      <c r="J311" s="35">
        <v>1</v>
      </c>
      <c r="K311" s="35">
        <v>1</v>
      </c>
      <c r="L311" s="35">
        <v>1</v>
      </c>
      <c r="M311" s="35">
        <v>1</v>
      </c>
      <c r="N311" s="35">
        <v>1</v>
      </c>
      <c r="O311" s="35">
        <v>1</v>
      </c>
      <c r="P311" s="35">
        <v>1</v>
      </c>
      <c r="Q311" s="35">
        <v>1</v>
      </c>
      <c r="R311" s="35">
        <v>1</v>
      </c>
      <c r="S311" s="35" t="s">
        <v>666</v>
      </c>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c r="BR311" s="108"/>
      <c r="BS311" s="108"/>
      <c r="BT311" s="108"/>
      <c r="BU311" s="108"/>
      <c r="BV311" s="108"/>
      <c r="BW311" s="108"/>
      <c r="BX311" s="108"/>
      <c r="BY311" s="108"/>
      <c r="BZ311" s="108"/>
      <c r="CA311" s="108"/>
      <c r="CB311" s="108"/>
      <c r="CC311" s="108"/>
      <c r="CD311" s="108"/>
      <c r="CE311" s="108"/>
      <c r="CF311" s="108"/>
      <c r="CG311" s="108"/>
    </row>
    <row r="312" spans="1:85" s="112" customFormat="1" x14ac:dyDescent="0.25">
      <c r="A312" s="21" t="s">
        <v>696</v>
      </c>
      <c r="B312" s="21" t="s">
        <v>866</v>
      </c>
      <c r="C312" s="134">
        <v>1</v>
      </c>
      <c r="D312" s="37" t="s">
        <v>867</v>
      </c>
      <c r="E312" s="34">
        <v>0.5</v>
      </c>
      <c r="F312" s="35" t="s">
        <v>510</v>
      </c>
      <c r="G312" s="35"/>
      <c r="H312" s="35"/>
      <c r="I312" s="35"/>
      <c r="J312" s="35"/>
      <c r="K312" s="35"/>
      <c r="L312" s="35"/>
      <c r="M312" s="35">
        <v>1</v>
      </c>
      <c r="N312" s="35"/>
      <c r="O312" s="35"/>
      <c r="P312" s="35"/>
      <c r="Q312" s="35"/>
      <c r="R312" s="35"/>
      <c r="S312" s="35" t="s">
        <v>666</v>
      </c>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c r="BF312" s="108"/>
      <c r="BG312" s="108"/>
      <c r="BH312" s="108"/>
      <c r="BI312" s="108"/>
      <c r="BJ312" s="108"/>
      <c r="BK312" s="108"/>
      <c r="BL312" s="108"/>
      <c r="BM312" s="108"/>
      <c r="BN312" s="108"/>
      <c r="BO312" s="108"/>
      <c r="BP312" s="108"/>
      <c r="BQ312" s="108"/>
      <c r="BR312" s="108"/>
      <c r="BS312" s="108"/>
      <c r="BT312" s="108"/>
      <c r="BU312" s="108"/>
      <c r="BV312" s="108"/>
      <c r="BW312" s="108"/>
      <c r="BX312" s="108"/>
      <c r="BY312" s="108"/>
      <c r="BZ312" s="108"/>
      <c r="CA312" s="108"/>
      <c r="CB312" s="108"/>
      <c r="CC312" s="108"/>
      <c r="CD312" s="108"/>
      <c r="CE312" s="108"/>
      <c r="CF312" s="108"/>
      <c r="CG312" s="108"/>
    </row>
    <row r="313" spans="1:85" s="112" customFormat="1" x14ac:dyDescent="0.25">
      <c r="A313" s="21" t="s">
        <v>696</v>
      </c>
      <c r="B313" s="21" t="s">
        <v>866</v>
      </c>
      <c r="C313" s="136"/>
      <c r="D313" s="37" t="s">
        <v>868</v>
      </c>
      <c r="E313" s="34">
        <v>0.5</v>
      </c>
      <c r="F313" s="35" t="s">
        <v>510</v>
      </c>
      <c r="G313" s="35"/>
      <c r="H313" s="35"/>
      <c r="I313" s="35"/>
      <c r="J313" s="35">
        <v>1</v>
      </c>
      <c r="K313" s="35"/>
      <c r="L313" s="35"/>
      <c r="M313" s="35"/>
      <c r="N313" s="35"/>
      <c r="O313" s="35">
        <v>1</v>
      </c>
      <c r="P313" s="35"/>
      <c r="Q313" s="35"/>
      <c r="R313" s="35"/>
      <c r="S313" s="35" t="s">
        <v>666</v>
      </c>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c r="BF313" s="108"/>
      <c r="BG313" s="108"/>
      <c r="BH313" s="108"/>
      <c r="BI313" s="108"/>
      <c r="BJ313" s="108"/>
      <c r="BK313" s="108"/>
      <c r="BL313" s="108"/>
      <c r="BM313" s="108"/>
      <c r="BN313" s="108"/>
      <c r="BO313" s="108"/>
      <c r="BP313" s="108"/>
      <c r="BQ313" s="108"/>
      <c r="BR313" s="108"/>
      <c r="BS313" s="108"/>
      <c r="BT313" s="108"/>
      <c r="BU313" s="108"/>
      <c r="BV313" s="108"/>
      <c r="BW313" s="108"/>
      <c r="BX313" s="108"/>
      <c r="BY313" s="108"/>
      <c r="BZ313" s="108"/>
      <c r="CA313" s="108"/>
      <c r="CB313" s="108"/>
      <c r="CC313" s="108"/>
      <c r="CD313" s="108"/>
      <c r="CE313" s="108"/>
      <c r="CF313" s="108"/>
      <c r="CG313" s="108"/>
    </row>
    <row r="314" spans="1:85" s="112" customFormat="1" x14ac:dyDescent="0.25">
      <c r="A314" s="21" t="s">
        <v>696</v>
      </c>
      <c r="B314" s="21" t="s">
        <v>869</v>
      </c>
      <c r="C314" s="134">
        <v>1</v>
      </c>
      <c r="D314" s="37" t="s">
        <v>870</v>
      </c>
      <c r="E314" s="34">
        <v>0.2</v>
      </c>
      <c r="F314" s="35" t="s">
        <v>871</v>
      </c>
      <c r="G314" s="35"/>
      <c r="H314" s="35"/>
      <c r="I314" s="35"/>
      <c r="J314" s="35"/>
      <c r="K314" s="35">
        <v>1</v>
      </c>
      <c r="L314" s="35"/>
      <c r="M314" s="35"/>
      <c r="N314" s="35"/>
      <c r="O314" s="35"/>
      <c r="P314" s="35">
        <v>1</v>
      </c>
      <c r="Q314" s="35"/>
      <c r="R314" s="35"/>
      <c r="S314" s="35" t="s">
        <v>666</v>
      </c>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8"/>
      <c r="BR314" s="108"/>
      <c r="BS314" s="108"/>
      <c r="BT314" s="108"/>
      <c r="BU314" s="108"/>
      <c r="BV314" s="108"/>
      <c r="BW314" s="108"/>
      <c r="BX314" s="108"/>
      <c r="BY314" s="108"/>
      <c r="BZ314" s="108"/>
      <c r="CA314" s="108"/>
      <c r="CB314" s="108"/>
      <c r="CC314" s="108"/>
      <c r="CD314" s="108"/>
      <c r="CE314" s="108"/>
      <c r="CF314" s="108"/>
      <c r="CG314" s="108"/>
    </row>
    <row r="315" spans="1:85" s="112" customFormat="1" x14ac:dyDescent="0.25">
      <c r="A315" s="21" t="s">
        <v>696</v>
      </c>
      <c r="B315" s="21" t="s">
        <v>869</v>
      </c>
      <c r="C315" s="135"/>
      <c r="D315" s="37" t="s">
        <v>872</v>
      </c>
      <c r="E315" s="34">
        <v>0.4</v>
      </c>
      <c r="F315" s="35" t="s">
        <v>871</v>
      </c>
      <c r="G315" s="35"/>
      <c r="H315" s="35"/>
      <c r="I315" s="35"/>
      <c r="J315" s="35">
        <v>1</v>
      </c>
      <c r="K315" s="35"/>
      <c r="L315" s="35"/>
      <c r="M315" s="35">
        <v>1</v>
      </c>
      <c r="N315" s="35"/>
      <c r="O315" s="35"/>
      <c r="P315" s="35"/>
      <c r="Q315" s="35">
        <v>1</v>
      </c>
      <c r="R315" s="35"/>
      <c r="S315" s="35" t="s">
        <v>666</v>
      </c>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8"/>
      <c r="BQ315" s="108"/>
      <c r="BR315" s="108"/>
      <c r="BS315" s="108"/>
      <c r="BT315" s="108"/>
      <c r="BU315" s="108"/>
      <c r="BV315" s="108"/>
      <c r="BW315" s="108"/>
      <c r="BX315" s="108"/>
      <c r="BY315" s="108"/>
      <c r="BZ315" s="108"/>
      <c r="CA315" s="108"/>
      <c r="CB315" s="108"/>
      <c r="CC315" s="108"/>
      <c r="CD315" s="108"/>
      <c r="CE315" s="108"/>
      <c r="CF315" s="108"/>
      <c r="CG315" s="108"/>
    </row>
    <row r="316" spans="1:85" s="112" customFormat="1" x14ac:dyDescent="0.25">
      <c r="A316" s="21" t="s">
        <v>696</v>
      </c>
      <c r="B316" s="21" t="s">
        <v>869</v>
      </c>
      <c r="C316" s="136"/>
      <c r="D316" s="37" t="s">
        <v>511</v>
      </c>
      <c r="E316" s="34">
        <v>0.4</v>
      </c>
      <c r="F316" s="35" t="s">
        <v>871</v>
      </c>
      <c r="G316" s="35"/>
      <c r="H316" s="35"/>
      <c r="I316" s="35"/>
      <c r="J316" s="35">
        <v>1</v>
      </c>
      <c r="K316" s="35"/>
      <c r="L316" s="35"/>
      <c r="M316" s="35"/>
      <c r="N316" s="35">
        <v>1</v>
      </c>
      <c r="O316" s="35"/>
      <c r="P316" s="35">
        <v>1</v>
      </c>
      <c r="Q316" s="35"/>
      <c r="R316" s="35"/>
      <c r="S316" s="35" t="s">
        <v>666</v>
      </c>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8"/>
      <c r="BQ316" s="108"/>
      <c r="BR316" s="108"/>
      <c r="BS316" s="108"/>
      <c r="BT316" s="108"/>
      <c r="BU316" s="108"/>
      <c r="BV316" s="108"/>
      <c r="BW316" s="108"/>
      <c r="BX316" s="108"/>
      <c r="BY316" s="108"/>
      <c r="BZ316" s="108"/>
      <c r="CA316" s="108"/>
      <c r="CB316" s="108"/>
      <c r="CC316" s="108"/>
      <c r="CD316" s="108"/>
      <c r="CE316" s="108"/>
      <c r="CF316" s="108"/>
      <c r="CG316" s="108"/>
    </row>
    <row r="317" spans="1:85" s="112" customFormat="1" x14ac:dyDescent="0.25">
      <c r="A317" s="21" t="s">
        <v>697</v>
      </c>
      <c r="B317" s="21" t="s">
        <v>512</v>
      </c>
      <c r="C317" s="134">
        <v>1</v>
      </c>
      <c r="D317" s="49" t="s">
        <v>513</v>
      </c>
      <c r="E317" s="34">
        <v>0.25</v>
      </c>
      <c r="F317" s="35" t="s">
        <v>514</v>
      </c>
      <c r="G317" s="35"/>
      <c r="H317" s="35"/>
      <c r="I317" s="35"/>
      <c r="J317" s="35"/>
      <c r="K317" s="35"/>
      <c r="L317" s="35">
        <v>1</v>
      </c>
      <c r="M317" s="35"/>
      <c r="N317" s="35"/>
      <c r="O317" s="35"/>
      <c r="P317" s="35"/>
      <c r="Q317" s="35"/>
      <c r="R317" s="35"/>
      <c r="S317" s="35" t="s">
        <v>515</v>
      </c>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row>
    <row r="318" spans="1:85" s="112" customFormat="1" x14ac:dyDescent="0.25">
      <c r="A318" s="21" t="s">
        <v>697</v>
      </c>
      <c r="B318" s="21" t="s">
        <v>512</v>
      </c>
      <c r="C318" s="135"/>
      <c r="D318" s="49" t="s">
        <v>733</v>
      </c>
      <c r="E318" s="34">
        <v>0.25</v>
      </c>
      <c r="F318" s="35" t="s">
        <v>516</v>
      </c>
      <c r="G318" s="35"/>
      <c r="H318" s="35"/>
      <c r="I318" s="35"/>
      <c r="J318" s="35"/>
      <c r="K318" s="35"/>
      <c r="L318" s="35"/>
      <c r="M318" s="35">
        <v>1</v>
      </c>
      <c r="N318" s="35"/>
      <c r="O318" s="35"/>
      <c r="P318" s="35"/>
      <c r="Q318" s="35"/>
      <c r="R318" s="35"/>
      <c r="S318" s="35" t="s">
        <v>515</v>
      </c>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row>
    <row r="319" spans="1:85" s="112" customFormat="1" x14ac:dyDescent="0.25">
      <c r="A319" s="21" t="s">
        <v>697</v>
      </c>
      <c r="B319" s="21" t="s">
        <v>512</v>
      </c>
      <c r="C319" s="135"/>
      <c r="D319" s="49" t="s">
        <v>734</v>
      </c>
      <c r="E319" s="34">
        <v>0.25</v>
      </c>
      <c r="F319" s="35" t="s">
        <v>516</v>
      </c>
      <c r="G319" s="35"/>
      <c r="H319" s="35"/>
      <c r="I319" s="35"/>
      <c r="J319" s="35"/>
      <c r="K319" s="35"/>
      <c r="L319" s="35"/>
      <c r="M319" s="35"/>
      <c r="N319" s="35">
        <v>1</v>
      </c>
      <c r="O319" s="35"/>
      <c r="P319" s="35"/>
      <c r="Q319" s="35"/>
      <c r="R319" s="35"/>
      <c r="S319" s="35" t="s">
        <v>515</v>
      </c>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row>
    <row r="320" spans="1:85" s="112" customFormat="1" x14ac:dyDescent="0.25">
      <c r="A320" s="21" t="s">
        <v>697</v>
      </c>
      <c r="B320" s="21" t="s">
        <v>512</v>
      </c>
      <c r="C320" s="135"/>
      <c r="D320" s="49" t="s">
        <v>517</v>
      </c>
      <c r="E320" s="34">
        <v>0.25</v>
      </c>
      <c r="F320" s="35" t="s">
        <v>516</v>
      </c>
      <c r="G320" s="35"/>
      <c r="H320" s="35"/>
      <c r="I320" s="35"/>
      <c r="J320" s="35"/>
      <c r="K320" s="35"/>
      <c r="L320" s="35"/>
      <c r="M320" s="35"/>
      <c r="N320" s="35"/>
      <c r="O320" s="35">
        <v>1</v>
      </c>
      <c r="P320" s="35"/>
      <c r="Q320" s="35"/>
      <c r="R320" s="35"/>
      <c r="S320" s="35" t="s">
        <v>515</v>
      </c>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row>
    <row r="321" spans="1:85" s="112" customFormat="1" ht="25.5" x14ac:dyDescent="0.25">
      <c r="A321" s="21" t="s">
        <v>697</v>
      </c>
      <c r="B321" s="21" t="s">
        <v>518</v>
      </c>
      <c r="C321" s="134">
        <v>1</v>
      </c>
      <c r="D321" s="49" t="s">
        <v>735</v>
      </c>
      <c r="E321" s="34">
        <v>0.25</v>
      </c>
      <c r="F321" s="35" t="s">
        <v>519</v>
      </c>
      <c r="G321" s="35"/>
      <c r="H321" s="35"/>
      <c r="I321" s="35"/>
      <c r="J321" s="35"/>
      <c r="K321" s="35"/>
      <c r="L321" s="35"/>
      <c r="M321" s="35"/>
      <c r="N321" s="35"/>
      <c r="O321" s="35"/>
      <c r="P321" s="35"/>
      <c r="Q321" s="35"/>
      <c r="R321" s="35">
        <v>1</v>
      </c>
      <c r="S321" s="35" t="s">
        <v>520</v>
      </c>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row>
    <row r="322" spans="1:85" s="112" customFormat="1" ht="25.5" x14ac:dyDescent="0.25">
      <c r="A322" s="21" t="s">
        <v>697</v>
      </c>
      <c r="B322" s="21" t="s">
        <v>518</v>
      </c>
      <c r="C322" s="135"/>
      <c r="D322" s="49" t="s">
        <v>521</v>
      </c>
      <c r="E322" s="34">
        <v>0.25</v>
      </c>
      <c r="F322" s="35" t="s">
        <v>516</v>
      </c>
      <c r="G322" s="35"/>
      <c r="H322" s="35"/>
      <c r="I322" s="35"/>
      <c r="J322" s="35"/>
      <c r="K322" s="35"/>
      <c r="L322" s="35"/>
      <c r="M322" s="35"/>
      <c r="N322" s="35"/>
      <c r="O322" s="35"/>
      <c r="P322" s="35"/>
      <c r="Q322" s="35"/>
      <c r="R322" s="35">
        <v>1</v>
      </c>
      <c r="S322" s="35" t="s">
        <v>520</v>
      </c>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row>
    <row r="323" spans="1:85" s="112" customFormat="1" ht="25.5" x14ac:dyDescent="0.25">
      <c r="A323" s="21" t="s">
        <v>697</v>
      </c>
      <c r="B323" s="21" t="s">
        <v>518</v>
      </c>
      <c r="C323" s="135"/>
      <c r="D323" s="49" t="s">
        <v>736</v>
      </c>
      <c r="E323" s="34">
        <v>0.25</v>
      </c>
      <c r="F323" s="35" t="s">
        <v>519</v>
      </c>
      <c r="G323" s="35"/>
      <c r="H323" s="35"/>
      <c r="I323" s="35"/>
      <c r="J323" s="35"/>
      <c r="K323" s="35"/>
      <c r="L323" s="35"/>
      <c r="M323" s="35"/>
      <c r="N323" s="35"/>
      <c r="O323" s="35"/>
      <c r="P323" s="35"/>
      <c r="Q323" s="35"/>
      <c r="R323" s="35">
        <v>1</v>
      </c>
      <c r="S323" s="35" t="s">
        <v>520</v>
      </c>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row>
    <row r="324" spans="1:85" s="112" customFormat="1" ht="25.5" x14ac:dyDescent="0.25">
      <c r="A324" s="21" t="s">
        <v>697</v>
      </c>
      <c r="B324" s="21" t="s">
        <v>518</v>
      </c>
      <c r="C324" s="135"/>
      <c r="D324" s="49" t="s">
        <v>737</v>
      </c>
      <c r="E324" s="34">
        <v>0.25</v>
      </c>
      <c r="F324" s="35" t="s">
        <v>519</v>
      </c>
      <c r="G324" s="35"/>
      <c r="H324" s="35"/>
      <c r="I324" s="35"/>
      <c r="J324" s="35"/>
      <c r="K324" s="35"/>
      <c r="L324" s="35"/>
      <c r="M324" s="35"/>
      <c r="N324" s="35"/>
      <c r="O324" s="35"/>
      <c r="P324" s="35"/>
      <c r="Q324" s="35"/>
      <c r="R324" s="35">
        <v>1</v>
      </c>
      <c r="S324" s="35" t="s">
        <v>520</v>
      </c>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row>
    <row r="325" spans="1:85" s="112" customFormat="1" ht="25.5" x14ac:dyDescent="0.25">
      <c r="A325" s="21" t="s">
        <v>697</v>
      </c>
      <c r="B325" s="23" t="s">
        <v>522</v>
      </c>
      <c r="C325" s="34">
        <v>0.15</v>
      </c>
      <c r="D325" s="16" t="s">
        <v>523</v>
      </c>
      <c r="E325" s="34">
        <v>1</v>
      </c>
      <c r="F325" s="35" t="s">
        <v>524</v>
      </c>
      <c r="G325" s="52"/>
      <c r="H325" s="52">
        <v>1</v>
      </c>
      <c r="I325" s="52"/>
      <c r="J325" s="52"/>
      <c r="K325" s="52"/>
      <c r="L325" s="52"/>
      <c r="M325" s="52"/>
      <c r="N325" s="52"/>
      <c r="O325" s="52"/>
      <c r="P325" s="52"/>
      <c r="Q325" s="52"/>
      <c r="R325" s="52"/>
      <c r="S325" s="57" t="s">
        <v>674</v>
      </c>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row>
    <row r="326" spans="1:85" s="112" customFormat="1" ht="25.5" x14ac:dyDescent="0.25">
      <c r="A326" s="21" t="s">
        <v>697</v>
      </c>
      <c r="B326" s="23" t="s">
        <v>525</v>
      </c>
      <c r="C326" s="34">
        <v>0.15</v>
      </c>
      <c r="D326" s="16" t="s">
        <v>526</v>
      </c>
      <c r="E326" s="34">
        <v>1</v>
      </c>
      <c r="F326" s="35" t="s">
        <v>527</v>
      </c>
      <c r="G326" s="52"/>
      <c r="H326" s="52">
        <v>1</v>
      </c>
      <c r="I326" s="52"/>
      <c r="J326" s="52"/>
      <c r="K326" s="52"/>
      <c r="L326" s="52"/>
      <c r="M326" s="52"/>
      <c r="N326" s="52"/>
      <c r="O326" s="52"/>
      <c r="P326" s="52"/>
      <c r="Q326" s="52"/>
      <c r="R326" s="52"/>
      <c r="S326" s="57" t="s">
        <v>674</v>
      </c>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row>
    <row r="327" spans="1:85" s="112" customFormat="1" ht="38.25" x14ac:dyDescent="0.25">
      <c r="A327" s="21" t="s">
        <v>697</v>
      </c>
      <c r="B327" s="21" t="s">
        <v>528</v>
      </c>
      <c r="C327" s="134">
        <v>0.15</v>
      </c>
      <c r="D327" s="16" t="s">
        <v>529</v>
      </c>
      <c r="E327" s="34">
        <v>0.4</v>
      </c>
      <c r="F327" s="35" t="s">
        <v>530</v>
      </c>
      <c r="G327" s="52"/>
      <c r="H327" s="52"/>
      <c r="I327" s="52"/>
      <c r="J327" s="52"/>
      <c r="K327" s="52"/>
      <c r="L327" s="52"/>
      <c r="M327" s="52"/>
      <c r="N327" s="52"/>
      <c r="O327" s="52"/>
      <c r="P327" s="52"/>
      <c r="Q327" s="52"/>
      <c r="R327" s="52">
        <v>1</v>
      </c>
      <c r="S327" s="57" t="s">
        <v>674</v>
      </c>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row>
    <row r="328" spans="1:85" s="112" customFormat="1" ht="25.5" x14ac:dyDescent="0.25">
      <c r="A328" s="21" t="s">
        <v>697</v>
      </c>
      <c r="B328" s="21" t="s">
        <v>528</v>
      </c>
      <c r="C328" s="135"/>
      <c r="D328" s="16" t="s">
        <v>531</v>
      </c>
      <c r="E328" s="34">
        <v>0.4</v>
      </c>
      <c r="F328" s="35" t="s">
        <v>532</v>
      </c>
      <c r="G328" s="52"/>
      <c r="H328" s="52"/>
      <c r="I328" s="52"/>
      <c r="J328" s="52"/>
      <c r="K328" s="52"/>
      <c r="L328" s="52"/>
      <c r="M328" s="52"/>
      <c r="N328" s="52"/>
      <c r="O328" s="52"/>
      <c r="P328" s="52"/>
      <c r="Q328" s="52"/>
      <c r="R328" s="52">
        <v>1</v>
      </c>
      <c r="S328" s="57" t="s">
        <v>674</v>
      </c>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row>
    <row r="329" spans="1:85" s="112" customFormat="1" ht="25.5" x14ac:dyDescent="0.25">
      <c r="A329" s="21" t="s">
        <v>697</v>
      </c>
      <c r="B329" s="21" t="s">
        <v>528</v>
      </c>
      <c r="C329" s="136"/>
      <c r="D329" s="16" t="s">
        <v>533</v>
      </c>
      <c r="E329" s="34">
        <v>0.2</v>
      </c>
      <c r="F329" s="35" t="s">
        <v>534</v>
      </c>
      <c r="G329" s="52"/>
      <c r="H329" s="52"/>
      <c r="I329" s="52"/>
      <c r="J329" s="52"/>
      <c r="K329" s="52"/>
      <c r="L329" s="52"/>
      <c r="M329" s="52">
        <v>1</v>
      </c>
      <c r="N329" s="52"/>
      <c r="O329" s="52"/>
      <c r="P329" s="52"/>
      <c r="Q329" s="52"/>
      <c r="R329" s="52">
        <v>1</v>
      </c>
      <c r="S329" s="57" t="s">
        <v>674</v>
      </c>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row>
    <row r="330" spans="1:85" s="112" customFormat="1" ht="38.25" x14ac:dyDescent="0.25">
      <c r="A330" s="21" t="s">
        <v>697</v>
      </c>
      <c r="B330" s="21" t="s">
        <v>535</v>
      </c>
      <c r="C330" s="134">
        <v>0.15</v>
      </c>
      <c r="D330" s="16" t="s">
        <v>536</v>
      </c>
      <c r="E330" s="34">
        <v>0.4</v>
      </c>
      <c r="F330" s="35" t="s">
        <v>537</v>
      </c>
      <c r="G330" s="52"/>
      <c r="H330" s="52"/>
      <c r="I330" s="52"/>
      <c r="J330" s="52"/>
      <c r="K330" s="52"/>
      <c r="L330" s="52"/>
      <c r="M330" s="52"/>
      <c r="N330" s="52"/>
      <c r="O330" s="52"/>
      <c r="P330" s="52"/>
      <c r="Q330" s="52">
        <v>1</v>
      </c>
      <c r="R330" s="52"/>
      <c r="S330" s="57" t="s">
        <v>674</v>
      </c>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row>
    <row r="331" spans="1:85" s="112" customFormat="1" ht="25.5" x14ac:dyDescent="0.25">
      <c r="A331" s="21" t="s">
        <v>697</v>
      </c>
      <c r="B331" s="21" t="s">
        <v>535</v>
      </c>
      <c r="C331" s="135"/>
      <c r="D331" s="16" t="s">
        <v>538</v>
      </c>
      <c r="E331" s="34">
        <v>0.4</v>
      </c>
      <c r="F331" s="35" t="s">
        <v>539</v>
      </c>
      <c r="G331" s="52"/>
      <c r="H331" s="52"/>
      <c r="I331" s="52"/>
      <c r="J331" s="52"/>
      <c r="K331" s="52"/>
      <c r="L331" s="52"/>
      <c r="M331" s="52"/>
      <c r="N331" s="52"/>
      <c r="O331" s="52"/>
      <c r="P331" s="52"/>
      <c r="Q331" s="52">
        <v>1</v>
      </c>
      <c r="R331" s="52"/>
      <c r="S331" s="57" t="s">
        <v>674</v>
      </c>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row>
    <row r="332" spans="1:85" s="112" customFormat="1" ht="38.25" x14ac:dyDescent="0.25">
      <c r="A332" s="21" t="s">
        <v>697</v>
      </c>
      <c r="B332" s="21" t="s">
        <v>535</v>
      </c>
      <c r="C332" s="136"/>
      <c r="D332" s="7" t="s">
        <v>540</v>
      </c>
      <c r="E332" s="34">
        <v>0.2</v>
      </c>
      <c r="F332" s="35" t="s">
        <v>541</v>
      </c>
      <c r="G332" s="52"/>
      <c r="H332" s="52"/>
      <c r="I332" s="52"/>
      <c r="J332" s="52"/>
      <c r="K332" s="52"/>
      <c r="L332" s="52"/>
      <c r="M332" s="52">
        <v>1</v>
      </c>
      <c r="N332" s="52"/>
      <c r="O332" s="52"/>
      <c r="P332" s="52"/>
      <c r="Q332" s="52"/>
      <c r="R332" s="52">
        <v>1</v>
      </c>
      <c r="S332" s="57" t="s">
        <v>674</v>
      </c>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row>
    <row r="333" spans="1:85" s="112" customFormat="1" ht="38.25" x14ac:dyDescent="0.25">
      <c r="A333" s="21" t="s">
        <v>697</v>
      </c>
      <c r="B333" s="21" t="s">
        <v>542</v>
      </c>
      <c r="C333" s="134">
        <v>0.1</v>
      </c>
      <c r="D333" s="37" t="s">
        <v>543</v>
      </c>
      <c r="E333" s="33">
        <v>0.15</v>
      </c>
      <c r="F333" s="35" t="s">
        <v>544</v>
      </c>
      <c r="G333" s="63"/>
      <c r="H333" s="63"/>
      <c r="I333" s="52">
        <v>1</v>
      </c>
      <c r="J333" s="63"/>
      <c r="K333" s="52"/>
      <c r="L333" s="52"/>
      <c r="M333" s="52"/>
      <c r="N333" s="52"/>
      <c r="O333" s="63"/>
      <c r="P333" s="52">
        <v>1</v>
      </c>
      <c r="Q333" s="52"/>
      <c r="R333" s="52"/>
      <c r="S333" s="57" t="s">
        <v>674</v>
      </c>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row>
    <row r="334" spans="1:85" s="112" customFormat="1" ht="51" x14ac:dyDescent="0.25">
      <c r="A334" s="21" t="s">
        <v>697</v>
      </c>
      <c r="B334" s="21" t="s">
        <v>542</v>
      </c>
      <c r="C334" s="135"/>
      <c r="D334" s="37" t="s">
        <v>545</v>
      </c>
      <c r="E334" s="33">
        <v>0.15</v>
      </c>
      <c r="F334" s="35" t="s">
        <v>546</v>
      </c>
      <c r="G334" s="52"/>
      <c r="H334" s="52"/>
      <c r="I334" s="63"/>
      <c r="J334" s="52"/>
      <c r="K334" s="52"/>
      <c r="L334" s="52">
        <v>1</v>
      </c>
      <c r="M334" s="52"/>
      <c r="N334" s="63"/>
      <c r="O334" s="52"/>
      <c r="P334" s="52"/>
      <c r="Q334" s="52">
        <v>1</v>
      </c>
      <c r="R334" s="52"/>
      <c r="S334" s="57" t="s">
        <v>674</v>
      </c>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row>
    <row r="335" spans="1:85" s="112" customFormat="1" ht="51" x14ac:dyDescent="0.25">
      <c r="A335" s="21" t="s">
        <v>697</v>
      </c>
      <c r="B335" s="21" t="s">
        <v>542</v>
      </c>
      <c r="C335" s="135"/>
      <c r="D335" s="37" t="s">
        <v>547</v>
      </c>
      <c r="E335" s="33">
        <v>0.15</v>
      </c>
      <c r="F335" s="35" t="s">
        <v>548</v>
      </c>
      <c r="G335" s="52"/>
      <c r="H335" s="52">
        <v>1</v>
      </c>
      <c r="I335" s="52"/>
      <c r="J335" s="52"/>
      <c r="K335" s="52"/>
      <c r="L335" s="52"/>
      <c r="M335" s="52"/>
      <c r="N335" s="52">
        <v>1</v>
      </c>
      <c r="O335" s="63"/>
      <c r="P335" s="63"/>
      <c r="Q335" s="63"/>
      <c r="R335" s="52"/>
      <c r="S335" s="57" t="s">
        <v>674</v>
      </c>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row>
    <row r="336" spans="1:85" s="112" customFormat="1" ht="51" x14ac:dyDescent="0.25">
      <c r="A336" s="21" t="s">
        <v>697</v>
      </c>
      <c r="B336" s="21" t="s">
        <v>542</v>
      </c>
      <c r="C336" s="135"/>
      <c r="D336" s="37" t="s">
        <v>549</v>
      </c>
      <c r="E336" s="33">
        <v>0.15</v>
      </c>
      <c r="F336" s="35" t="s">
        <v>548</v>
      </c>
      <c r="G336" s="52"/>
      <c r="H336" s="52"/>
      <c r="I336" s="52"/>
      <c r="J336" s="52"/>
      <c r="K336" s="52">
        <v>1</v>
      </c>
      <c r="L336" s="52"/>
      <c r="M336" s="63"/>
      <c r="N336" s="52"/>
      <c r="O336" s="52"/>
      <c r="P336" s="52"/>
      <c r="Q336" s="52"/>
      <c r="R336" s="52">
        <v>1</v>
      </c>
      <c r="S336" s="57" t="s">
        <v>674</v>
      </c>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row>
    <row r="337" spans="1:85" s="112" customFormat="1" ht="51" x14ac:dyDescent="0.25">
      <c r="A337" s="21" t="s">
        <v>697</v>
      </c>
      <c r="B337" s="21" t="s">
        <v>542</v>
      </c>
      <c r="C337" s="135"/>
      <c r="D337" s="37" t="s">
        <v>550</v>
      </c>
      <c r="E337" s="33">
        <v>0.2</v>
      </c>
      <c r="F337" s="35" t="s">
        <v>548</v>
      </c>
      <c r="G337" s="52">
        <v>1</v>
      </c>
      <c r="H337" s="52"/>
      <c r="I337" s="52"/>
      <c r="J337" s="52"/>
      <c r="K337" s="52"/>
      <c r="L337" s="52"/>
      <c r="M337" s="52">
        <v>1</v>
      </c>
      <c r="N337" s="52"/>
      <c r="O337" s="52"/>
      <c r="P337" s="52"/>
      <c r="Q337" s="52"/>
      <c r="R337" s="63"/>
      <c r="S337" s="57" t="s">
        <v>674</v>
      </c>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row>
    <row r="338" spans="1:85" s="112" customFormat="1" ht="51" x14ac:dyDescent="0.25">
      <c r="A338" s="21" t="s">
        <v>697</v>
      </c>
      <c r="B338" s="21" t="s">
        <v>542</v>
      </c>
      <c r="C338" s="136"/>
      <c r="D338" s="37" t="s">
        <v>551</v>
      </c>
      <c r="E338" s="33">
        <v>0.2</v>
      </c>
      <c r="F338" s="35" t="s">
        <v>548</v>
      </c>
      <c r="G338" s="52"/>
      <c r="H338" s="52"/>
      <c r="I338" s="52"/>
      <c r="J338" s="52">
        <v>1</v>
      </c>
      <c r="K338" s="52"/>
      <c r="L338" s="52"/>
      <c r="M338" s="52"/>
      <c r="N338" s="52"/>
      <c r="O338" s="52">
        <v>1</v>
      </c>
      <c r="P338" s="52"/>
      <c r="Q338" s="63"/>
      <c r="R338" s="52"/>
      <c r="S338" s="57" t="s">
        <v>674</v>
      </c>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row>
    <row r="339" spans="1:85" s="112" customFormat="1" ht="25.5" x14ac:dyDescent="0.25">
      <c r="A339" s="21" t="s">
        <v>697</v>
      </c>
      <c r="B339" s="27" t="s">
        <v>874</v>
      </c>
      <c r="C339" s="134">
        <v>0.15</v>
      </c>
      <c r="D339" s="37" t="s">
        <v>552</v>
      </c>
      <c r="E339" s="34">
        <v>0.2</v>
      </c>
      <c r="F339" s="52" t="s">
        <v>873</v>
      </c>
      <c r="G339" s="52"/>
      <c r="H339" s="52">
        <v>1</v>
      </c>
      <c r="I339" s="52"/>
      <c r="J339" s="52"/>
      <c r="K339" s="52"/>
      <c r="L339" s="52"/>
      <c r="M339" s="52"/>
      <c r="N339" s="52">
        <v>1</v>
      </c>
      <c r="O339" s="52"/>
      <c r="P339" s="52"/>
      <c r="Q339" s="63"/>
      <c r="R339" s="52"/>
      <c r="S339" s="57" t="s">
        <v>674</v>
      </c>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row>
    <row r="340" spans="1:85" s="112" customFormat="1" ht="25.5" x14ac:dyDescent="0.25">
      <c r="A340" s="21" t="s">
        <v>697</v>
      </c>
      <c r="B340" s="27" t="s">
        <v>874</v>
      </c>
      <c r="C340" s="135"/>
      <c r="D340" s="37" t="s">
        <v>554</v>
      </c>
      <c r="E340" s="34">
        <v>0.2</v>
      </c>
      <c r="F340" s="52" t="s">
        <v>553</v>
      </c>
      <c r="G340" s="52"/>
      <c r="H340" s="52"/>
      <c r="I340" s="52">
        <v>1</v>
      </c>
      <c r="J340" s="52"/>
      <c r="K340" s="52"/>
      <c r="L340" s="52"/>
      <c r="M340" s="52"/>
      <c r="N340" s="52"/>
      <c r="O340" s="52">
        <v>1</v>
      </c>
      <c r="P340" s="52"/>
      <c r="Q340" s="63"/>
      <c r="R340" s="52"/>
      <c r="S340" s="57" t="s">
        <v>674</v>
      </c>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row>
    <row r="341" spans="1:85" s="112" customFormat="1" ht="25.5" x14ac:dyDescent="0.25">
      <c r="A341" s="21" t="s">
        <v>697</v>
      </c>
      <c r="B341" s="27" t="s">
        <v>874</v>
      </c>
      <c r="C341" s="135"/>
      <c r="D341" s="37" t="s">
        <v>555</v>
      </c>
      <c r="E341" s="34">
        <v>0.2</v>
      </c>
      <c r="F341" s="52" t="s">
        <v>553</v>
      </c>
      <c r="G341" s="52"/>
      <c r="H341" s="52"/>
      <c r="I341" s="52"/>
      <c r="J341" s="52">
        <v>1</v>
      </c>
      <c r="K341" s="52"/>
      <c r="L341" s="52"/>
      <c r="M341" s="52"/>
      <c r="N341" s="52"/>
      <c r="O341" s="52"/>
      <c r="P341" s="52">
        <v>1</v>
      </c>
      <c r="Q341" s="63"/>
      <c r="R341" s="52"/>
      <c r="S341" s="57" t="s">
        <v>674</v>
      </c>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row>
    <row r="342" spans="1:85" s="112" customFormat="1" ht="38.25" x14ac:dyDescent="0.25">
      <c r="A342" s="21" t="s">
        <v>697</v>
      </c>
      <c r="B342" s="27" t="s">
        <v>874</v>
      </c>
      <c r="C342" s="135"/>
      <c r="D342" s="16" t="s">
        <v>556</v>
      </c>
      <c r="E342" s="34">
        <v>0.2</v>
      </c>
      <c r="F342" s="52" t="s">
        <v>553</v>
      </c>
      <c r="G342" s="52"/>
      <c r="H342" s="52"/>
      <c r="I342" s="52"/>
      <c r="J342" s="52"/>
      <c r="K342" s="52">
        <v>1</v>
      </c>
      <c r="L342" s="52"/>
      <c r="M342" s="52"/>
      <c r="N342" s="52"/>
      <c r="O342" s="52"/>
      <c r="P342" s="52"/>
      <c r="Q342" s="52">
        <v>1</v>
      </c>
      <c r="R342" s="52"/>
      <c r="S342" s="57" t="s">
        <v>674</v>
      </c>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row>
    <row r="343" spans="1:85" s="112" customFormat="1" ht="38.25" x14ac:dyDescent="0.25">
      <c r="A343" s="21" t="s">
        <v>697</v>
      </c>
      <c r="B343" s="27" t="s">
        <v>874</v>
      </c>
      <c r="C343" s="136"/>
      <c r="D343" s="16" t="s">
        <v>557</v>
      </c>
      <c r="E343" s="34">
        <v>0.2</v>
      </c>
      <c r="F343" s="52" t="s">
        <v>873</v>
      </c>
      <c r="G343" s="52"/>
      <c r="H343" s="52"/>
      <c r="I343" s="52"/>
      <c r="J343" s="52"/>
      <c r="K343" s="52"/>
      <c r="L343" s="52">
        <v>1</v>
      </c>
      <c r="M343" s="52"/>
      <c r="N343" s="52"/>
      <c r="O343" s="52"/>
      <c r="P343" s="52"/>
      <c r="Q343" s="52"/>
      <c r="R343" s="52">
        <v>1</v>
      </c>
      <c r="S343" s="57" t="s">
        <v>674</v>
      </c>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row>
    <row r="344" spans="1:85" s="112" customFormat="1" ht="25.5" x14ac:dyDescent="0.25">
      <c r="A344" s="21" t="s">
        <v>697</v>
      </c>
      <c r="B344" s="27" t="s">
        <v>558</v>
      </c>
      <c r="C344" s="134">
        <v>0.15</v>
      </c>
      <c r="D344" s="37" t="s">
        <v>559</v>
      </c>
      <c r="E344" s="34">
        <v>0.2</v>
      </c>
      <c r="F344" s="35" t="s">
        <v>539</v>
      </c>
      <c r="G344" s="52"/>
      <c r="H344" s="52"/>
      <c r="I344" s="52"/>
      <c r="J344" s="52"/>
      <c r="K344" s="52"/>
      <c r="L344" s="52"/>
      <c r="M344" s="52"/>
      <c r="N344" s="52"/>
      <c r="O344" s="52"/>
      <c r="P344" s="52"/>
      <c r="Q344" s="63"/>
      <c r="R344" s="52">
        <v>1</v>
      </c>
      <c r="S344" s="57" t="s">
        <v>674</v>
      </c>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row>
    <row r="345" spans="1:85" s="112" customFormat="1" ht="25.5" x14ac:dyDescent="0.25">
      <c r="A345" s="21" t="s">
        <v>697</v>
      </c>
      <c r="B345" s="27" t="s">
        <v>558</v>
      </c>
      <c r="C345" s="135"/>
      <c r="D345" s="37" t="s">
        <v>560</v>
      </c>
      <c r="E345" s="34">
        <v>0.2</v>
      </c>
      <c r="F345" s="35" t="s">
        <v>539</v>
      </c>
      <c r="G345" s="52"/>
      <c r="H345" s="52"/>
      <c r="I345" s="52"/>
      <c r="J345" s="52"/>
      <c r="K345" s="52"/>
      <c r="L345" s="52"/>
      <c r="M345" s="52"/>
      <c r="N345" s="52"/>
      <c r="O345" s="52"/>
      <c r="P345" s="52"/>
      <c r="Q345" s="63"/>
      <c r="R345" s="52">
        <v>1</v>
      </c>
      <c r="S345" s="57" t="s">
        <v>674</v>
      </c>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row>
    <row r="346" spans="1:85" s="112" customFormat="1" ht="25.5" x14ac:dyDescent="0.25">
      <c r="A346" s="21" t="s">
        <v>697</v>
      </c>
      <c r="B346" s="27" t="s">
        <v>558</v>
      </c>
      <c r="C346" s="135"/>
      <c r="D346" s="37" t="s">
        <v>561</v>
      </c>
      <c r="E346" s="34">
        <v>0.2</v>
      </c>
      <c r="F346" s="35" t="s">
        <v>562</v>
      </c>
      <c r="G346" s="52"/>
      <c r="H346" s="52"/>
      <c r="I346" s="52"/>
      <c r="J346" s="52"/>
      <c r="K346" s="52"/>
      <c r="L346" s="52"/>
      <c r="M346" s="52"/>
      <c r="N346" s="52">
        <v>1</v>
      </c>
      <c r="O346" s="52"/>
      <c r="P346" s="52"/>
      <c r="Q346" s="63"/>
      <c r="R346" s="52"/>
      <c r="S346" s="57" t="s">
        <v>674</v>
      </c>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row>
    <row r="347" spans="1:85" s="112" customFormat="1" x14ac:dyDescent="0.25">
      <c r="A347" s="21" t="s">
        <v>697</v>
      </c>
      <c r="B347" s="27" t="s">
        <v>558</v>
      </c>
      <c r="C347" s="135"/>
      <c r="D347" s="37" t="s">
        <v>563</v>
      </c>
      <c r="E347" s="34">
        <v>0.2</v>
      </c>
      <c r="F347" s="35" t="s">
        <v>875</v>
      </c>
      <c r="G347" s="52"/>
      <c r="H347" s="52"/>
      <c r="I347" s="52"/>
      <c r="J347" s="52"/>
      <c r="K347" s="52"/>
      <c r="L347" s="52">
        <v>1</v>
      </c>
      <c r="M347" s="52"/>
      <c r="N347" s="52"/>
      <c r="O347" s="52"/>
      <c r="P347" s="52"/>
      <c r="Q347" s="63"/>
      <c r="R347" s="52"/>
      <c r="S347" s="57" t="s">
        <v>674</v>
      </c>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row>
    <row r="348" spans="1:85" s="112" customFormat="1" x14ac:dyDescent="0.25">
      <c r="A348" s="21" t="s">
        <v>697</v>
      </c>
      <c r="B348" s="27" t="s">
        <v>558</v>
      </c>
      <c r="C348" s="136"/>
      <c r="D348" s="37" t="s">
        <v>564</v>
      </c>
      <c r="E348" s="34">
        <v>0.2</v>
      </c>
      <c r="F348" s="35" t="s">
        <v>565</v>
      </c>
      <c r="G348" s="64"/>
      <c r="H348" s="52"/>
      <c r="I348" s="52">
        <v>1</v>
      </c>
      <c r="J348" s="52"/>
      <c r="K348" s="52">
        <v>1</v>
      </c>
      <c r="L348" s="52"/>
      <c r="M348" s="52">
        <v>1</v>
      </c>
      <c r="N348" s="52"/>
      <c r="O348" s="52">
        <v>1</v>
      </c>
      <c r="P348" s="52"/>
      <c r="Q348" s="52">
        <v>1</v>
      </c>
      <c r="R348" s="64"/>
      <c r="S348" s="57" t="s">
        <v>674</v>
      </c>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row>
    <row r="349" spans="1:85" s="112" customFormat="1" ht="25.5" x14ac:dyDescent="0.25">
      <c r="A349" s="21" t="s">
        <v>698</v>
      </c>
      <c r="B349" s="21" t="s">
        <v>876</v>
      </c>
      <c r="C349" s="134">
        <v>0.2</v>
      </c>
      <c r="D349" s="37" t="s">
        <v>877</v>
      </c>
      <c r="E349" s="34">
        <v>0.35</v>
      </c>
      <c r="F349" s="35" t="s">
        <v>878</v>
      </c>
      <c r="G349" s="52"/>
      <c r="H349" s="52"/>
      <c r="I349" s="52"/>
      <c r="J349" s="52"/>
      <c r="K349" s="52"/>
      <c r="L349" s="52"/>
      <c r="M349" s="52"/>
      <c r="N349" s="52"/>
      <c r="O349" s="52"/>
      <c r="P349" s="52"/>
      <c r="Q349" s="52">
        <v>1</v>
      </c>
      <c r="R349" s="52"/>
      <c r="S349" s="35" t="s">
        <v>566</v>
      </c>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row>
    <row r="350" spans="1:85" s="112" customFormat="1" ht="25.5" x14ac:dyDescent="0.25">
      <c r="A350" s="21" t="s">
        <v>698</v>
      </c>
      <c r="B350" s="21" t="s">
        <v>876</v>
      </c>
      <c r="C350" s="135"/>
      <c r="D350" s="37" t="s">
        <v>879</v>
      </c>
      <c r="E350" s="34">
        <v>0.35</v>
      </c>
      <c r="F350" s="35" t="s">
        <v>880</v>
      </c>
      <c r="G350" s="52"/>
      <c r="H350" s="52"/>
      <c r="I350" s="52"/>
      <c r="J350" s="52"/>
      <c r="K350" s="52"/>
      <c r="L350" s="52"/>
      <c r="M350" s="52"/>
      <c r="N350" s="52"/>
      <c r="O350" s="52"/>
      <c r="P350" s="52"/>
      <c r="Q350" s="52">
        <v>1</v>
      </c>
      <c r="R350" s="52"/>
      <c r="S350" s="35" t="s">
        <v>566</v>
      </c>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row>
    <row r="351" spans="1:85" s="112" customFormat="1" ht="25.5" x14ac:dyDescent="0.25">
      <c r="A351" s="21" t="s">
        <v>698</v>
      </c>
      <c r="B351" s="21" t="s">
        <v>876</v>
      </c>
      <c r="C351" s="136"/>
      <c r="D351" s="37" t="s">
        <v>881</v>
      </c>
      <c r="E351" s="34">
        <v>0.3</v>
      </c>
      <c r="F351" s="35" t="s">
        <v>882</v>
      </c>
      <c r="G351" s="52"/>
      <c r="H351" s="52"/>
      <c r="I351" s="52"/>
      <c r="J351" s="52"/>
      <c r="K351" s="52"/>
      <c r="L351" s="52"/>
      <c r="M351" s="52"/>
      <c r="N351" s="52"/>
      <c r="O351" s="52"/>
      <c r="P351" s="52"/>
      <c r="Q351" s="52"/>
      <c r="R351" s="52">
        <v>1</v>
      </c>
      <c r="S351" s="35" t="s">
        <v>566</v>
      </c>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row>
    <row r="352" spans="1:85" s="112" customFormat="1" ht="25.5" x14ac:dyDescent="0.25">
      <c r="A352" s="21" t="s">
        <v>698</v>
      </c>
      <c r="B352" s="21" t="s">
        <v>567</v>
      </c>
      <c r="C352" s="134">
        <v>0.1</v>
      </c>
      <c r="D352" s="37" t="s">
        <v>568</v>
      </c>
      <c r="E352" s="34">
        <v>0.2</v>
      </c>
      <c r="F352" s="35" t="s">
        <v>569</v>
      </c>
      <c r="G352" s="52">
        <v>1</v>
      </c>
      <c r="H352" s="52"/>
      <c r="I352" s="52"/>
      <c r="J352" s="52"/>
      <c r="K352" s="52"/>
      <c r="L352" s="52"/>
      <c r="M352" s="52"/>
      <c r="N352" s="52"/>
      <c r="O352" s="52"/>
      <c r="P352" s="52"/>
      <c r="Q352" s="52"/>
      <c r="R352" s="52"/>
      <c r="S352" s="35" t="s">
        <v>566</v>
      </c>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row>
    <row r="353" spans="1:85" s="112" customFormat="1" x14ac:dyDescent="0.25">
      <c r="A353" s="21" t="s">
        <v>698</v>
      </c>
      <c r="B353" s="21" t="s">
        <v>567</v>
      </c>
      <c r="C353" s="135"/>
      <c r="D353" s="37" t="s">
        <v>570</v>
      </c>
      <c r="E353" s="34">
        <v>0.2</v>
      </c>
      <c r="F353" s="35" t="s">
        <v>571</v>
      </c>
      <c r="G353" s="52"/>
      <c r="H353" s="52"/>
      <c r="I353" s="52">
        <v>1</v>
      </c>
      <c r="J353" s="52"/>
      <c r="K353" s="52"/>
      <c r="L353" s="52"/>
      <c r="M353" s="52"/>
      <c r="N353" s="52"/>
      <c r="O353" s="52"/>
      <c r="P353" s="52"/>
      <c r="Q353" s="52"/>
      <c r="R353" s="52"/>
      <c r="S353" s="35" t="s">
        <v>566</v>
      </c>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row>
    <row r="354" spans="1:85" s="112" customFormat="1" x14ac:dyDescent="0.25">
      <c r="A354" s="21" t="s">
        <v>698</v>
      </c>
      <c r="B354" s="21" t="s">
        <v>567</v>
      </c>
      <c r="C354" s="135"/>
      <c r="D354" s="37" t="s">
        <v>572</v>
      </c>
      <c r="E354" s="34">
        <v>0.2</v>
      </c>
      <c r="F354" s="35" t="s">
        <v>573</v>
      </c>
      <c r="G354" s="52"/>
      <c r="H354" s="52"/>
      <c r="I354" s="52"/>
      <c r="J354" s="52"/>
      <c r="K354" s="52"/>
      <c r="L354" s="52"/>
      <c r="M354" s="52"/>
      <c r="N354" s="52"/>
      <c r="O354" s="52"/>
      <c r="P354" s="52">
        <v>1</v>
      </c>
      <c r="Q354" s="52"/>
      <c r="R354" s="52"/>
      <c r="S354" s="35" t="s">
        <v>566</v>
      </c>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row>
    <row r="355" spans="1:85" s="112" customFormat="1" x14ac:dyDescent="0.25">
      <c r="A355" s="21" t="s">
        <v>698</v>
      </c>
      <c r="B355" s="21" t="s">
        <v>567</v>
      </c>
      <c r="C355" s="135"/>
      <c r="D355" s="37" t="s">
        <v>879</v>
      </c>
      <c r="E355" s="34">
        <v>0.2</v>
      </c>
      <c r="F355" s="35" t="s">
        <v>880</v>
      </c>
      <c r="G355" s="52"/>
      <c r="H355" s="52"/>
      <c r="I355" s="52"/>
      <c r="J355" s="52"/>
      <c r="K355" s="52"/>
      <c r="L355" s="52"/>
      <c r="M355" s="52"/>
      <c r="N355" s="52"/>
      <c r="O355" s="52"/>
      <c r="P355" s="52"/>
      <c r="Q355" s="52">
        <v>1</v>
      </c>
      <c r="R355" s="52"/>
      <c r="S355" s="35" t="s">
        <v>566</v>
      </c>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row>
    <row r="356" spans="1:85" s="112" customFormat="1" x14ac:dyDescent="0.25">
      <c r="A356" s="21" t="s">
        <v>698</v>
      </c>
      <c r="B356" s="21" t="s">
        <v>567</v>
      </c>
      <c r="C356" s="136"/>
      <c r="D356" s="37" t="s">
        <v>574</v>
      </c>
      <c r="E356" s="34">
        <v>0.2</v>
      </c>
      <c r="F356" s="35" t="s">
        <v>575</v>
      </c>
      <c r="G356" s="52"/>
      <c r="H356" s="52"/>
      <c r="I356" s="52"/>
      <c r="J356" s="52"/>
      <c r="K356" s="52"/>
      <c r="L356" s="52"/>
      <c r="M356" s="52"/>
      <c r="N356" s="52"/>
      <c r="O356" s="52"/>
      <c r="P356" s="52"/>
      <c r="Q356" s="52"/>
      <c r="R356" s="52">
        <v>1</v>
      </c>
      <c r="S356" s="35" t="s">
        <v>566</v>
      </c>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c r="BU356" s="108"/>
      <c r="BV356" s="108"/>
      <c r="BW356" s="108"/>
      <c r="BX356" s="108"/>
      <c r="BY356" s="108"/>
      <c r="BZ356" s="108"/>
      <c r="CA356" s="108"/>
      <c r="CB356" s="108"/>
      <c r="CC356" s="108"/>
      <c r="CD356" s="108"/>
      <c r="CE356" s="108"/>
      <c r="CF356" s="108"/>
      <c r="CG356" s="108"/>
    </row>
    <row r="357" spans="1:85" s="112" customFormat="1" ht="25.5" x14ac:dyDescent="0.25">
      <c r="A357" s="21" t="s">
        <v>698</v>
      </c>
      <c r="B357" s="21" t="s">
        <v>576</v>
      </c>
      <c r="C357" s="134">
        <v>0.1</v>
      </c>
      <c r="D357" s="37" t="s">
        <v>568</v>
      </c>
      <c r="E357" s="34">
        <v>0.2</v>
      </c>
      <c r="F357" s="35" t="s">
        <v>569</v>
      </c>
      <c r="G357" s="52">
        <v>1</v>
      </c>
      <c r="H357" s="52"/>
      <c r="I357" s="52"/>
      <c r="J357" s="52"/>
      <c r="K357" s="52"/>
      <c r="L357" s="52"/>
      <c r="M357" s="52"/>
      <c r="N357" s="52"/>
      <c r="O357" s="52"/>
      <c r="P357" s="52"/>
      <c r="Q357" s="52"/>
      <c r="R357" s="52"/>
      <c r="S357" s="35" t="s">
        <v>566</v>
      </c>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c r="BF357" s="108"/>
      <c r="BG357" s="108"/>
      <c r="BH357" s="108"/>
      <c r="BI357" s="108"/>
      <c r="BJ357" s="108"/>
      <c r="BK357" s="108"/>
      <c r="BL357" s="108"/>
      <c r="BM357" s="108"/>
      <c r="BN357" s="108"/>
      <c r="BO357" s="108"/>
      <c r="BP357" s="108"/>
      <c r="BQ357" s="108"/>
      <c r="BR357" s="108"/>
      <c r="BS357" s="108"/>
      <c r="BT357" s="108"/>
      <c r="BU357" s="108"/>
      <c r="BV357" s="108"/>
      <c r="BW357" s="108"/>
      <c r="BX357" s="108"/>
      <c r="BY357" s="108"/>
      <c r="BZ357" s="108"/>
      <c r="CA357" s="108"/>
      <c r="CB357" s="108"/>
      <c r="CC357" s="108"/>
      <c r="CD357" s="108"/>
      <c r="CE357" s="108"/>
      <c r="CF357" s="108"/>
      <c r="CG357" s="108"/>
    </row>
    <row r="358" spans="1:85" s="112" customFormat="1" x14ac:dyDescent="0.25">
      <c r="A358" s="21" t="s">
        <v>698</v>
      </c>
      <c r="B358" s="21" t="s">
        <v>576</v>
      </c>
      <c r="C358" s="135"/>
      <c r="D358" s="37" t="s">
        <v>570</v>
      </c>
      <c r="E358" s="34">
        <v>0.2</v>
      </c>
      <c r="F358" s="35" t="s">
        <v>571</v>
      </c>
      <c r="G358" s="52"/>
      <c r="H358" s="52"/>
      <c r="I358" s="52">
        <v>1</v>
      </c>
      <c r="J358" s="52"/>
      <c r="K358" s="52"/>
      <c r="L358" s="52"/>
      <c r="M358" s="52"/>
      <c r="N358" s="52"/>
      <c r="O358" s="52"/>
      <c r="P358" s="52"/>
      <c r="Q358" s="52"/>
      <c r="R358" s="52"/>
      <c r="S358" s="35" t="s">
        <v>566</v>
      </c>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108"/>
      <c r="BH358" s="108"/>
      <c r="BI358" s="108"/>
      <c r="BJ358" s="108"/>
      <c r="BK358" s="108"/>
      <c r="BL358" s="108"/>
      <c r="BM358" s="108"/>
      <c r="BN358" s="108"/>
      <c r="BO358" s="108"/>
      <c r="BP358" s="108"/>
      <c r="BQ358" s="108"/>
      <c r="BR358" s="108"/>
      <c r="BS358" s="108"/>
      <c r="BT358" s="108"/>
      <c r="BU358" s="108"/>
      <c r="BV358" s="108"/>
      <c r="BW358" s="108"/>
      <c r="BX358" s="108"/>
      <c r="BY358" s="108"/>
      <c r="BZ358" s="108"/>
      <c r="CA358" s="108"/>
      <c r="CB358" s="108"/>
      <c r="CC358" s="108"/>
      <c r="CD358" s="108"/>
      <c r="CE358" s="108"/>
      <c r="CF358" s="108"/>
      <c r="CG358" s="108"/>
    </row>
    <row r="359" spans="1:85" s="112" customFormat="1" x14ac:dyDescent="0.25">
      <c r="A359" s="21" t="s">
        <v>698</v>
      </c>
      <c r="B359" s="21" t="s">
        <v>576</v>
      </c>
      <c r="C359" s="135"/>
      <c r="D359" s="37" t="s">
        <v>572</v>
      </c>
      <c r="E359" s="34">
        <v>0.2</v>
      </c>
      <c r="F359" s="35" t="s">
        <v>573</v>
      </c>
      <c r="G359" s="52"/>
      <c r="H359" s="52"/>
      <c r="I359" s="52"/>
      <c r="J359" s="52"/>
      <c r="K359" s="52"/>
      <c r="L359" s="52"/>
      <c r="M359" s="52"/>
      <c r="N359" s="52"/>
      <c r="O359" s="52"/>
      <c r="P359" s="52">
        <v>1</v>
      </c>
      <c r="Q359" s="52"/>
      <c r="R359" s="52"/>
      <c r="S359" s="35" t="s">
        <v>566</v>
      </c>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c r="BF359" s="108"/>
      <c r="BG359" s="108"/>
      <c r="BH359" s="108"/>
      <c r="BI359" s="108"/>
      <c r="BJ359" s="108"/>
      <c r="BK359" s="108"/>
      <c r="BL359" s="108"/>
      <c r="BM359" s="108"/>
      <c r="BN359" s="108"/>
      <c r="BO359" s="108"/>
      <c r="BP359" s="108"/>
      <c r="BQ359" s="108"/>
      <c r="BR359" s="108"/>
      <c r="BS359" s="108"/>
      <c r="BT359" s="108"/>
      <c r="BU359" s="108"/>
      <c r="BV359" s="108"/>
      <c r="BW359" s="108"/>
      <c r="BX359" s="108"/>
      <c r="BY359" s="108"/>
      <c r="BZ359" s="108"/>
      <c r="CA359" s="108"/>
      <c r="CB359" s="108"/>
      <c r="CC359" s="108"/>
      <c r="CD359" s="108"/>
      <c r="CE359" s="108"/>
      <c r="CF359" s="108"/>
      <c r="CG359" s="108"/>
    </row>
    <row r="360" spans="1:85" s="112" customFormat="1" x14ac:dyDescent="0.25">
      <c r="A360" s="21" t="s">
        <v>698</v>
      </c>
      <c r="B360" s="21" t="s">
        <v>576</v>
      </c>
      <c r="C360" s="135"/>
      <c r="D360" s="37" t="s">
        <v>879</v>
      </c>
      <c r="E360" s="34">
        <v>0.2</v>
      </c>
      <c r="F360" s="35" t="s">
        <v>880</v>
      </c>
      <c r="G360" s="52"/>
      <c r="H360" s="52"/>
      <c r="I360" s="52"/>
      <c r="J360" s="52"/>
      <c r="K360" s="52"/>
      <c r="L360" s="52"/>
      <c r="M360" s="52"/>
      <c r="N360" s="52"/>
      <c r="O360" s="52"/>
      <c r="P360" s="52"/>
      <c r="Q360" s="52">
        <v>1</v>
      </c>
      <c r="R360" s="52"/>
      <c r="S360" s="35" t="s">
        <v>566</v>
      </c>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c r="BF360" s="108"/>
      <c r="BG360" s="108"/>
      <c r="BH360" s="108"/>
      <c r="BI360" s="108"/>
      <c r="BJ360" s="108"/>
      <c r="BK360" s="108"/>
      <c r="BL360" s="108"/>
      <c r="BM360" s="108"/>
      <c r="BN360" s="108"/>
      <c r="BO360" s="108"/>
      <c r="BP360" s="108"/>
      <c r="BQ360" s="108"/>
      <c r="BR360" s="108"/>
      <c r="BS360" s="108"/>
      <c r="BT360" s="108"/>
      <c r="BU360" s="108"/>
      <c r="BV360" s="108"/>
      <c r="BW360" s="108"/>
      <c r="BX360" s="108"/>
      <c r="BY360" s="108"/>
      <c r="BZ360" s="108"/>
      <c r="CA360" s="108"/>
      <c r="CB360" s="108"/>
      <c r="CC360" s="108"/>
      <c r="CD360" s="108"/>
      <c r="CE360" s="108"/>
      <c r="CF360" s="108"/>
      <c r="CG360" s="108"/>
    </row>
    <row r="361" spans="1:85" s="112" customFormat="1" x14ac:dyDescent="0.25">
      <c r="A361" s="21" t="s">
        <v>698</v>
      </c>
      <c r="B361" s="21" t="s">
        <v>576</v>
      </c>
      <c r="C361" s="136"/>
      <c r="D361" s="37" t="s">
        <v>574</v>
      </c>
      <c r="E361" s="34">
        <v>0.2</v>
      </c>
      <c r="F361" s="35" t="s">
        <v>575</v>
      </c>
      <c r="G361" s="52"/>
      <c r="H361" s="52"/>
      <c r="I361" s="52"/>
      <c r="J361" s="52"/>
      <c r="K361" s="52"/>
      <c r="L361" s="52"/>
      <c r="M361" s="52"/>
      <c r="N361" s="52"/>
      <c r="O361" s="52"/>
      <c r="P361" s="52"/>
      <c r="Q361" s="52"/>
      <c r="R361" s="52">
        <v>1</v>
      </c>
      <c r="S361" s="35" t="s">
        <v>566</v>
      </c>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c r="BI361" s="108"/>
      <c r="BJ361" s="108"/>
      <c r="BK361" s="108"/>
      <c r="BL361" s="108"/>
      <c r="BM361" s="108"/>
      <c r="BN361" s="108"/>
      <c r="BO361" s="108"/>
      <c r="BP361" s="108"/>
      <c r="BQ361" s="108"/>
      <c r="BR361" s="108"/>
      <c r="BS361" s="108"/>
      <c r="BT361" s="108"/>
      <c r="BU361" s="108"/>
      <c r="BV361" s="108"/>
      <c r="BW361" s="108"/>
      <c r="BX361" s="108"/>
      <c r="BY361" s="108"/>
      <c r="BZ361" s="108"/>
      <c r="CA361" s="108"/>
      <c r="CB361" s="108"/>
      <c r="CC361" s="108"/>
      <c r="CD361" s="108"/>
      <c r="CE361" s="108"/>
      <c r="CF361" s="108"/>
      <c r="CG361" s="108"/>
    </row>
    <row r="362" spans="1:85" s="112" customFormat="1" ht="25.5" x14ac:dyDescent="0.25">
      <c r="A362" s="21" t="s">
        <v>698</v>
      </c>
      <c r="B362" s="21" t="s">
        <v>883</v>
      </c>
      <c r="C362" s="134">
        <v>0.15</v>
      </c>
      <c r="D362" s="37" t="s">
        <v>577</v>
      </c>
      <c r="E362" s="34">
        <v>0.35</v>
      </c>
      <c r="F362" s="35" t="s">
        <v>884</v>
      </c>
      <c r="G362" s="52"/>
      <c r="H362" s="52"/>
      <c r="I362" s="52"/>
      <c r="J362" s="52"/>
      <c r="K362" s="52"/>
      <c r="L362" s="52"/>
      <c r="M362" s="52"/>
      <c r="N362" s="52"/>
      <c r="O362" s="52"/>
      <c r="P362" s="52"/>
      <c r="Q362" s="52">
        <v>1</v>
      </c>
      <c r="R362" s="52"/>
      <c r="S362" s="35" t="s">
        <v>566</v>
      </c>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c r="BI362" s="108"/>
      <c r="BJ362" s="108"/>
      <c r="BK362" s="108"/>
      <c r="BL362" s="108"/>
      <c r="BM362" s="108"/>
      <c r="BN362" s="108"/>
      <c r="BO362" s="108"/>
      <c r="BP362" s="108"/>
      <c r="BQ362" s="108"/>
      <c r="BR362" s="108"/>
      <c r="BS362" s="108"/>
      <c r="BT362" s="108"/>
      <c r="BU362" s="108"/>
      <c r="BV362" s="108"/>
      <c r="BW362" s="108"/>
      <c r="BX362" s="108"/>
      <c r="BY362" s="108"/>
      <c r="BZ362" s="108"/>
      <c r="CA362" s="108"/>
      <c r="CB362" s="108"/>
      <c r="CC362" s="108"/>
      <c r="CD362" s="108"/>
      <c r="CE362" s="108"/>
      <c r="CF362" s="108"/>
      <c r="CG362" s="108"/>
    </row>
    <row r="363" spans="1:85" s="112" customFormat="1" x14ac:dyDescent="0.25">
      <c r="A363" s="21" t="s">
        <v>698</v>
      </c>
      <c r="B363" s="21" t="s">
        <v>883</v>
      </c>
      <c r="C363" s="135"/>
      <c r="D363" s="37" t="s">
        <v>885</v>
      </c>
      <c r="E363" s="34">
        <v>0.35</v>
      </c>
      <c r="F363" s="35" t="s">
        <v>886</v>
      </c>
      <c r="G363" s="52"/>
      <c r="H363" s="52"/>
      <c r="I363" s="52"/>
      <c r="J363" s="52"/>
      <c r="K363" s="52"/>
      <c r="L363" s="52"/>
      <c r="M363" s="52"/>
      <c r="N363" s="52"/>
      <c r="O363" s="52"/>
      <c r="P363" s="52"/>
      <c r="Q363" s="52">
        <v>1</v>
      </c>
      <c r="R363" s="52"/>
      <c r="S363" s="35" t="s">
        <v>566</v>
      </c>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c r="BI363" s="108"/>
      <c r="BJ363" s="108"/>
      <c r="BK363" s="108"/>
      <c r="BL363" s="108"/>
      <c r="BM363" s="108"/>
      <c r="BN363" s="108"/>
      <c r="BO363" s="108"/>
      <c r="BP363" s="108"/>
      <c r="BQ363" s="108"/>
      <c r="BR363" s="108"/>
      <c r="BS363" s="108"/>
      <c r="BT363" s="108"/>
      <c r="BU363" s="108"/>
      <c r="BV363" s="108"/>
      <c r="BW363" s="108"/>
      <c r="BX363" s="108"/>
      <c r="BY363" s="108"/>
      <c r="BZ363" s="108"/>
      <c r="CA363" s="108"/>
      <c r="CB363" s="108"/>
      <c r="CC363" s="108"/>
      <c r="CD363" s="108"/>
      <c r="CE363" s="108"/>
      <c r="CF363" s="108"/>
      <c r="CG363" s="108"/>
    </row>
    <row r="364" spans="1:85" s="112" customFormat="1" ht="25.5" x14ac:dyDescent="0.25">
      <c r="A364" s="21" t="s">
        <v>698</v>
      </c>
      <c r="B364" s="21" t="s">
        <v>883</v>
      </c>
      <c r="C364" s="136"/>
      <c r="D364" s="37" t="s">
        <v>887</v>
      </c>
      <c r="E364" s="34">
        <v>0.3</v>
      </c>
      <c r="F364" s="35" t="s">
        <v>888</v>
      </c>
      <c r="G364" s="52"/>
      <c r="H364" s="52"/>
      <c r="I364" s="52"/>
      <c r="J364" s="52"/>
      <c r="K364" s="52"/>
      <c r="L364" s="52"/>
      <c r="M364" s="52"/>
      <c r="N364" s="52"/>
      <c r="O364" s="52"/>
      <c r="P364" s="52"/>
      <c r="Q364" s="52"/>
      <c r="R364" s="52">
        <v>1</v>
      </c>
      <c r="S364" s="35" t="s">
        <v>566</v>
      </c>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c r="BF364" s="108"/>
      <c r="BG364" s="108"/>
      <c r="BH364" s="108"/>
      <c r="BI364" s="108"/>
      <c r="BJ364" s="108"/>
      <c r="BK364" s="108"/>
      <c r="BL364" s="108"/>
      <c r="BM364" s="108"/>
      <c r="BN364" s="108"/>
      <c r="BO364" s="108"/>
      <c r="BP364" s="108"/>
      <c r="BQ364" s="108"/>
      <c r="BR364" s="108"/>
      <c r="BS364" s="108"/>
      <c r="BT364" s="108"/>
      <c r="BU364" s="108"/>
      <c r="BV364" s="108"/>
      <c r="BW364" s="108"/>
      <c r="BX364" s="108"/>
      <c r="BY364" s="108"/>
      <c r="BZ364" s="108"/>
      <c r="CA364" s="108"/>
      <c r="CB364" s="108"/>
      <c r="CC364" s="108"/>
      <c r="CD364" s="108"/>
      <c r="CE364" s="108"/>
      <c r="CF364" s="108"/>
      <c r="CG364" s="108"/>
    </row>
    <row r="365" spans="1:85" s="112" customFormat="1" ht="25.5" x14ac:dyDescent="0.25">
      <c r="A365" s="21" t="s">
        <v>698</v>
      </c>
      <c r="B365" s="21" t="s">
        <v>889</v>
      </c>
      <c r="C365" s="134">
        <v>0.1</v>
      </c>
      <c r="D365" s="37" t="s">
        <v>578</v>
      </c>
      <c r="E365" s="34">
        <v>0.4</v>
      </c>
      <c r="F365" s="35" t="s">
        <v>890</v>
      </c>
      <c r="G365" s="52"/>
      <c r="H365" s="52"/>
      <c r="I365" s="52"/>
      <c r="J365" s="52"/>
      <c r="K365" s="52"/>
      <c r="L365" s="52"/>
      <c r="M365" s="52"/>
      <c r="N365" s="52"/>
      <c r="O365" s="52"/>
      <c r="P365" s="52">
        <v>1</v>
      </c>
      <c r="Q365" s="52"/>
      <c r="R365" s="52"/>
      <c r="S365" s="35" t="s">
        <v>566</v>
      </c>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c r="BZ365" s="108"/>
      <c r="CA365" s="108"/>
      <c r="CB365" s="108"/>
      <c r="CC365" s="108"/>
      <c r="CD365" s="108"/>
      <c r="CE365" s="108"/>
      <c r="CF365" s="108"/>
      <c r="CG365" s="108"/>
    </row>
    <row r="366" spans="1:85" s="112" customFormat="1" ht="25.5" x14ac:dyDescent="0.25">
      <c r="A366" s="21" t="s">
        <v>698</v>
      </c>
      <c r="B366" s="21" t="s">
        <v>889</v>
      </c>
      <c r="C366" s="135"/>
      <c r="D366" s="37" t="s">
        <v>891</v>
      </c>
      <c r="E366" s="34">
        <v>0.4</v>
      </c>
      <c r="F366" s="35" t="s">
        <v>892</v>
      </c>
      <c r="G366" s="52"/>
      <c r="H366" s="52"/>
      <c r="I366" s="52"/>
      <c r="J366" s="52"/>
      <c r="K366" s="52"/>
      <c r="L366" s="52"/>
      <c r="M366" s="52"/>
      <c r="N366" s="52"/>
      <c r="O366" s="52"/>
      <c r="P366" s="52"/>
      <c r="Q366" s="52">
        <v>1</v>
      </c>
      <c r="R366" s="52"/>
      <c r="S366" s="35" t="s">
        <v>566</v>
      </c>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c r="BF366" s="108"/>
      <c r="BG366" s="108"/>
      <c r="BH366" s="108"/>
      <c r="BI366" s="108"/>
      <c r="BJ366" s="108"/>
      <c r="BK366" s="108"/>
      <c r="BL366" s="108"/>
      <c r="BM366" s="108"/>
      <c r="BN366" s="108"/>
      <c r="BO366" s="108"/>
      <c r="BP366" s="108"/>
      <c r="BQ366" s="108"/>
      <c r="BR366" s="108"/>
      <c r="BS366" s="108"/>
      <c r="BT366" s="108"/>
      <c r="BU366" s="108"/>
      <c r="BV366" s="108"/>
      <c r="BW366" s="108"/>
      <c r="BX366" s="108"/>
      <c r="BY366" s="108"/>
      <c r="BZ366" s="108"/>
      <c r="CA366" s="108"/>
      <c r="CB366" s="108"/>
      <c r="CC366" s="108"/>
      <c r="CD366" s="108"/>
      <c r="CE366" s="108"/>
      <c r="CF366" s="108"/>
      <c r="CG366" s="108"/>
    </row>
    <row r="367" spans="1:85" s="112" customFormat="1" x14ac:dyDescent="0.25">
      <c r="A367" s="21" t="s">
        <v>698</v>
      </c>
      <c r="B367" s="21" t="s">
        <v>889</v>
      </c>
      <c r="C367" s="136"/>
      <c r="D367" s="37" t="s">
        <v>579</v>
      </c>
      <c r="E367" s="34">
        <v>0.2</v>
      </c>
      <c r="F367" s="35" t="s">
        <v>893</v>
      </c>
      <c r="G367" s="52"/>
      <c r="H367" s="52"/>
      <c r="I367" s="52"/>
      <c r="J367" s="52"/>
      <c r="K367" s="52"/>
      <c r="L367" s="52"/>
      <c r="M367" s="52"/>
      <c r="N367" s="52"/>
      <c r="O367" s="52"/>
      <c r="P367" s="52"/>
      <c r="Q367" s="52"/>
      <c r="R367" s="52">
        <v>1</v>
      </c>
      <c r="S367" s="35" t="s">
        <v>566</v>
      </c>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108"/>
      <c r="BZ367" s="108"/>
      <c r="CA367" s="108"/>
      <c r="CB367" s="108"/>
      <c r="CC367" s="108"/>
      <c r="CD367" s="108"/>
      <c r="CE367" s="108"/>
      <c r="CF367" s="108"/>
      <c r="CG367" s="108"/>
    </row>
    <row r="368" spans="1:85" s="112" customFormat="1" ht="25.5" x14ac:dyDescent="0.25">
      <c r="A368" s="21" t="s">
        <v>698</v>
      </c>
      <c r="B368" s="21" t="s">
        <v>894</v>
      </c>
      <c r="C368" s="134">
        <v>0.2</v>
      </c>
      <c r="D368" s="37" t="s">
        <v>580</v>
      </c>
      <c r="E368" s="34">
        <v>0.5</v>
      </c>
      <c r="F368" s="35" t="s">
        <v>581</v>
      </c>
      <c r="G368" s="52"/>
      <c r="H368" s="52"/>
      <c r="I368" s="52"/>
      <c r="J368" s="52"/>
      <c r="K368" s="52"/>
      <c r="L368" s="52"/>
      <c r="M368" s="52"/>
      <c r="N368" s="52"/>
      <c r="O368" s="52"/>
      <c r="P368" s="52">
        <v>1</v>
      </c>
      <c r="Q368" s="52"/>
      <c r="R368" s="52"/>
      <c r="S368" s="35" t="s">
        <v>566</v>
      </c>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108"/>
      <c r="BZ368" s="108"/>
      <c r="CA368" s="108"/>
      <c r="CB368" s="108"/>
      <c r="CC368" s="108"/>
      <c r="CD368" s="108"/>
      <c r="CE368" s="108"/>
      <c r="CF368" s="108"/>
      <c r="CG368" s="108"/>
    </row>
    <row r="369" spans="1:85" s="112" customFormat="1" ht="25.5" x14ac:dyDescent="0.25">
      <c r="A369" s="21" t="s">
        <v>698</v>
      </c>
      <c r="B369" s="21" t="s">
        <v>894</v>
      </c>
      <c r="C369" s="136"/>
      <c r="D369" s="37" t="s">
        <v>895</v>
      </c>
      <c r="E369" s="34">
        <v>0.5</v>
      </c>
      <c r="F369" s="35" t="s">
        <v>582</v>
      </c>
      <c r="G369" s="52"/>
      <c r="H369" s="52"/>
      <c r="I369" s="52"/>
      <c r="J369" s="52"/>
      <c r="K369" s="52"/>
      <c r="L369" s="52"/>
      <c r="M369" s="52"/>
      <c r="N369" s="52"/>
      <c r="O369" s="52"/>
      <c r="P369" s="52"/>
      <c r="Q369" s="52">
        <v>1</v>
      </c>
      <c r="R369" s="52"/>
      <c r="S369" s="35" t="s">
        <v>566</v>
      </c>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108"/>
      <c r="BZ369" s="108"/>
      <c r="CA369" s="108"/>
      <c r="CB369" s="108"/>
      <c r="CC369" s="108"/>
      <c r="CD369" s="108"/>
      <c r="CE369" s="108"/>
      <c r="CF369" s="108"/>
      <c r="CG369" s="108"/>
    </row>
    <row r="370" spans="1:85" s="112" customFormat="1" ht="25.5" x14ac:dyDescent="0.25">
      <c r="A370" s="21" t="s">
        <v>698</v>
      </c>
      <c r="B370" s="23" t="s">
        <v>896</v>
      </c>
      <c r="C370" s="34">
        <v>0.15</v>
      </c>
      <c r="D370" s="37" t="s">
        <v>583</v>
      </c>
      <c r="E370" s="34">
        <v>1</v>
      </c>
      <c r="F370" s="35" t="s">
        <v>897</v>
      </c>
      <c r="G370" s="52"/>
      <c r="H370" s="52"/>
      <c r="I370" s="52"/>
      <c r="J370" s="52"/>
      <c r="K370" s="52"/>
      <c r="L370" s="52"/>
      <c r="M370" s="52"/>
      <c r="N370" s="52"/>
      <c r="O370" s="52"/>
      <c r="P370" s="52"/>
      <c r="Q370" s="52"/>
      <c r="R370" s="52">
        <v>1</v>
      </c>
      <c r="S370" s="35" t="s">
        <v>566</v>
      </c>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108"/>
      <c r="BZ370" s="108"/>
      <c r="CA370" s="108"/>
      <c r="CB370" s="108"/>
      <c r="CC370" s="108"/>
      <c r="CD370" s="108"/>
      <c r="CE370" s="108"/>
      <c r="CF370" s="108"/>
      <c r="CG370" s="108"/>
    </row>
    <row r="371" spans="1:85" s="112" customFormat="1" ht="25.5" x14ac:dyDescent="0.25">
      <c r="A371" s="21" t="s">
        <v>898</v>
      </c>
      <c r="B371" s="21" t="s">
        <v>899</v>
      </c>
      <c r="C371" s="170">
        <v>1</v>
      </c>
      <c r="D371" s="37" t="s">
        <v>900</v>
      </c>
      <c r="E371" s="36">
        <v>0.5</v>
      </c>
      <c r="F371" s="35" t="s">
        <v>901</v>
      </c>
      <c r="G371" s="35"/>
      <c r="H371" s="35"/>
      <c r="I371" s="35"/>
      <c r="J371" s="35"/>
      <c r="K371" s="35"/>
      <c r="L371" s="35"/>
      <c r="M371" s="35"/>
      <c r="N371" s="35"/>
      <c r="O371" s="35"/>
      <c r="P371" s="35">
        <v>1</v>
      </c>
      <c r="Q371" s="35"/>
      <c r="R371" s="52"/>
      <c r="S371" s="35" t="s">
        <v>584</v>
      </c>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c r="BZ371" s="108"/>
      <c r="CA371" s="108"/>
      <c r="CB371" s="108"/>
      <c r="CC371" s="108"/>
      <c r="CD371" s="108"/>
      <c r="CE371" s="108"/>
      <c r="CF371" s="108"/>
      <c r="CG371" s="108"/>
    </row>
    <row r="372" spans="1:85" s="112" customFormat="1" ht="25.5" x14ac:dyDescent="0.25">
      <c r="A372" s="21" t="s">
        <v>898</v>
      </c>
      <c r="B372" s="21" t="s">
        <v>899</v>
      </c>
      <c r="C372" s="171"/>
      <c r="D372" s="37" t="s">
        <v>585</v>
      </c>
      <c r="E372" s="34">
        <v>0.3</v>
      </c>
      <c r="F372" s="35" t="s">
        <v>586</v>
      </c>
      <c r="G372" s="35"/>
      <c r="H372" s="35"/>
      <c r="I372" s="35"/>
      <c r="J372" s="35"/>
      <c r="K372" s="35">
        <v>1</v>
      </c>
      <c r="L372" s="35"/>
      <c r="M372" s="35"/>
      <c r="N372" s="35">
        <v>1</v>
      </c>
      <c r="O372" s="35"/>
      <c r="P372" s="35"/>
      <c r="Q372" s="35">
        <v>1</v>
      </c>
      <c r="R372" s="52"/>
      <c r="S372" s="35" t="s">
        <v>584</v>
      </c>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c r="BF372" s="108"/>
      <c r="BG372" s="108"/>
      <c r="BH372" s="108"/>
      <c r="BI372" s="108"/>
      <c r="BJ372" s="108"/>
      <c r="BK372" s="108"/>
      <c r="BL372" s="108"/>
      <c r="BM372" s="108"/>
      <c r="BN372" s="108"/>
      <c r="BO372" s="108"/>
      <c r="BP372" s="108"/>
      <c r="BQ372" s="108"/>
      <c r="BR372" s="108"/>
      <c r="BS372" s="108"/>
      <c r="BT372" s="108"/>
      <c r="BU372" s="108"/>
      <c r="BV372" s="108"/>
      <c r="BW372" s="108"/>
      <c r="BX372" s="108"/>
      <c r="BY372" s="108"/>
      <c r="BZ372" s="108"/>
      <c r="CA372" s="108"/>
      <c r="CB372" s="108"/>
      <c r="CC372" s="108"/>
      <c r="CD372" s="108"/>
      <c r="CE372" s="108"/>
      <c r="CF372" s="108"/>
      <c r="CG372" s="108"/>
    </row>
    <row r="373" spans="1:85" s="112" customFormat="1" ht="38.25" x14ac:dyDescent="0.25">
      <c r="A373" s="21" t="s">
        <v>898</v>
      </c>
      <c r="B373" s="21" t="s">
        <v>899</v>
      </c>
      <c r="C373" s="172"/>
      <c r="D373" s="37" t="s">
        <v>902</v>
      </c>
      <c r="E373" s="34">
        <v>0.2</v>
      </c>
      <c r="F373" s="35" t="s">
        <v>903</v>
      </c>
      <c r="G373" s="35"/>
      <c r="H373" s="35"/>
      <c r="I373" s="35"/>
      <c r="J373" s="35"/>
      <c r="K373" s="35">
        <v>1</v>
      </c>
      <c r="L373" s="35"/>
      <c r="M373" s="35"/>
      <c r="N373" s="35">
        <v>1</v>
      </c>
      <c r="O373" s="35"/>
      <c r="P373" s="35"/>
      <c r="Q373" s="35">
        <v>1</v>
      </c>
      <c r="R373" s="52"/>
      <c r="S373" s="35" t="s">
        <v>584</v>
      </c>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c r="BF373" s="108"/>
      <c r="BG373" s="108"/>
      <c r="BH373" s="108"/>
      <c r="BI373" s="108"/>
      <c r="BJ373" s="108"/>
      <c r="BK373" s="108"/>
      <c r="BL373" s="108"/>
      <c r="BM373" s="108"/>
      <c r="BN373" s="108"/>
      <c r="BO373" s="108"/>
      <c r="BP373" s="108"/>
      <c r="BQ373" s="108"/>
      <c r="BR373" s="108"/>
      <c r="BS373" s="108"/>
      <c r="BT373" s="108"/>
      <c r="BU373" s="108"/>
      <c r="BV373" s="108"/>
      <c r="BW373" s="108"/>
      <c r="BX373" s="108"/>
      <c r="BY373" s="108"/>
      <c r="BZ373" s="108"/>
      <c r="CA373" s="108"/>
      <c r="CB373" s="108"/>
      <c r="CC373" s="108"/>
      <c r="CD373" s="108"/>
      <c r="CE373" s="108"/>
      <c r="CF373" s="108"/>
      <c r="CG373" s="108"/>
    </row>
    <row r="374" spans="1:85" s="112" customFormat="1" ht="25.5" x14ac:dyDescent="0.25">
      <c r="A374" s="21" t="s">
        <v>587</v>
      </c>
      <c r="B374" s="21" t="s">
        <v>588</v>
      </c>
      <c r="C374" s="134">
        <v>1</v>
      </c>
      <c r="D374" s="37" t="s">
        <v>589</v>
      </c>
      <c r="E374" s="34">
        <v>0.05</v>
      </c>
      <c r="F374" s="35" t="s">
        <v>590</v>
      </c>
      <c r="G374" s="35"/>
      <c r="H374" s="35"/>
      <c r="I374" s="35">
        <v>1</v>
      </c>
      <c r="J374" s="35"/>
      <c r="K374" s="35"/>
      <c r="L374" s="35"/>
      <c r="M374" s="35"/>
      <c r="N374" s="35"/>
      <c r="O374" s="35"/>
      <c r="P374" s="35"/>
      <c r="Q374" s="35"/>
      <c r="R374" s="35"/>
      <c r="S374" s="35" t="s">
        <v>904</v>
      </c>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c r="BF374" s="108"/>
      <c r="BG374" s="108"/>
      <c r="BH374" s="108"/>
      <c r="BI374" s="108"/>
      <c r="BJ374" s="108"/>
      <c r="BK374" s="108"/>
      <c r="BL374" s="108"/>
      <c r="BM374" s="108"/>
      <c r="BN374" s="108"/>
      <c r="BO374" s="108"/>
      <c r="BP374" s="108"/>
      <c r="BQ374" s="108"/>
      <c r="BR374" s="108"/>
      <c r="BS374" s="108"/>
      <c r="BT374" s="108"/>
      <c r="BU374" s="108"/>
      <c r="BV374" s="108"/>
      <c r="BW374" s="108"/>
      <c r="BX374" s="108"/>
      <c r="BY374" s="108"/>
      <c r="BZ374" s="108"/>
      <c r="CA374" s="108"/>
      <c r="CB374" s="108"/>
      <c r="CC374" s="108"/>
      <c r="CD374" s="108"/>
      <c r="CE374" s="108"/>
      <c r="CF374" s="108"/>
      <c r="CG374" s="108"/>
    </row>
    <row r="375" spans="1:85" s="112" customFormat="1" ht="38.25" x14ac:dyDescent="0.25">
      <c r="A375" s="21" t="s">
        <v>587</v>
      </c>
      <c r="B375" s="21" t="s">
        <v>588</v>
      </c>
      <c r="C375" s="135"/>
      <c r="D375" s="37" t="s">
        <v>591</v>
      </c>
      <c r="E375" s="34">
        <v>0.5</v>
      </c>
      <c r="F375" s="35" t="s">
        <v>592</v>
      </c>
      <c r="G375" s="35"/>
      <c r="H375" s="35"/>
      <c r="I375" s="35"/>
      <c r="J375" s="35"/>
      <c r="K375" s="35"/>
      <c r="L375" s="35"/>
      <c r="M375" s="35"/>
      <c r="N375" s="35"/>
      <c r="O375" s="35"/>
      <c r="P375" s="35">
        <v>1</v>
      </c>
      <c r="Q375" s="35"/>
      <c r="R375" s="35"/>
      <c r="S375" s="35" t="s">
        <v>904</v>
      </c>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c r="BZ375" s="108"/>
      <c r="CA375" s="108"/>
      <c r="CB375" s="108"/>
      <c r="CC375" s="108"/>
      <c r="CD375" s="108"/>
      <c r="CE375" s="108"/>
      <c r="CF375" s="108"/>
      <c r="CG375" s="108"/>
    </row>
    <row r="376" spans="1:85" s="112" customFormat="1" ht="25.5" x14ac:dyDescent="0.25">
      <c r="A376" s="21" t="s">
        <v>587</v>
      </c>
      <c r="B376" s="21" t="s">
        <v>588</v>
      </c>
      <c r="C376" s="135"/>
      <c r="D376" s="37" t="s">
        <v>593</v>
      </c>
      <c r="E376" s="34">
        <v>0.15</v>
      </c>
      <c r="F376" s="35" t="s">
        <v>594</v>
      </c>
      <c r="G376" s="35"/>
      <c r="H376" s="35"/>
      <c r="I376" s="35"/>
      <c r="J376" s="35"/>
      <c r="K376" s="35"/>
      <c r="L376" s="35">
        <v>1</v>
      </c>
      <c r="M376" s="35"/>
      <c r="N376" s="35"/>
      <c r="O376" s="35"/>
      <c r="P376" s="35"/>
      <c r="Q376" s="35"/>
      <c r="R376" s="35"/>
      <c r="S376" s="35" t="s">
        <v>904</v>
      </c>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c r="BF376" s="108"/>
      <c r="BG376" s="108"/>
      <c r="BH376" s="108"/>
      <c r="BI376" s="108"/>
      <c r="BJ376" s="108"/>
      <c r="BK376" s="108"/>
      <c r="BL376" s="108"/>
      <c r="BM376" s="108"/>
      <c r="BN376" s="108"/>
      <c r="BO376" s="108"/>
      <c r="BP376" s="108"/>
      <c r="BQ376" s="108"/>
      <c r="BR376" s="108"/>
      <c r="BS376" s="108"/>
      <c r="BT376" s="108"/>
      <c r="BU376" s="108"/>
      <c r="BV376" s="108"/>
      <c r="BW376" s="108"/>
      <c r="BX376" s="108"/>
      <c r="BY376" s="108"/>
      <c r="BZ376" s="108"/>
      <c r="CA376" s="108"/>
      <c r="CB376" s="108"/>
      <c r="CC376" s="108"/>
      <c r="CD376" s="108"/>
      <c r="CE376" s="108"/>
      <c r="CF376" s="108"/>
      <c r="CG376" s="108"/>
    </row>
    <row r="377" spans="1:85" s="112" customFormat="1" ht="25.5" x14ac:dyDescent="0.25">
      <c r="A377" s="21" t="s">
        <v>587</v>
      </c>
      <c r="B377" s="21" t="s">
        <v>588</v>
      </c>
      <c r="C377" s="136"/>
      <c r="D377" s="37" t="s">
        <v>905</v>
      </c>
      <c r="E377" s="34">
        <v>0.3</v>
      </c>
      <c r="F377" s="35" t="s">
        <v>906</v>
      </c>
      <c r="G377" s="35"/>
      <c r="H377" s="35"/>
      <c r="I377" s="35"/>
      <c r="J377" s="35"/>
      <c r="K377" s="35"/>
      <c r="L377" s="35"/>
      <c r="M377" s="35"/>
      <c r="N377" s="35"/>
      <c r="O377" s="35"/>
      <c r="P377" s="35"/>
      <c r="Q377" s="35">
        <v>1</v>
      </c>
      <c r="R377" s="35"/>
      <c r="S377" s="35" t="s">
        <v>904</v>
      </c>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c r="BF377" s="108"/>
      <c r="BG377" s="108"/>
      <c r="BH377" s="108"/>
      <c r="BI377" s="108"/>
      <c r="BJ377" s="108"/>
      <c r="BK377" s="108"/>
      <c r="BL377" s="108"/>
      <c r="BM377" s="108"/>
      <c r="BN377" s="108"/>
      <c r="BO377" s="108"/>
      <c r="BP377" s="108"/>
      <c r="BQ377" s="108"/>
      <c r="BR377" s="108"/>
      <c r="BS377" s="108"/>
      <c r="BT377" s="108"/>
      <c r="BU377" s="108"/>
      <c r="BV377" s="108"/>
      <c r="BW377" s="108"/>
      <c r="BX377" s="108"/>
      <c r="BY377" s="108"/>
      <c r="BZ377" s="108"/>
      <c r="CA377" s="108"/>
      <c r="CB377" s="108"/>
      <c r="CC377" s="108"/>
      <c r="CD377" s="108"/>
      <c r="CE377" s="108"/>
      <c r="CF377" s="108"/>
      <c r="CG377" s="108"/>
    </row>
    <row r="378" spans="1:85" s="112" customFormat="1" ht="25.5" x14ac:dyDescent="0.25">
      <c r="A378" s="27" t="s">
        <v>699</v>
      </c>
      <c r="B378" s="27" t="s">
        <v>595</v>
      </c>
      <c r="C378" s="168">
        <v>0.25</v>
      </c>
      <c r="D378" s="7" t="s">
        <v>596</v>
      </c>
      <c r="E378" s="33">
        <v>0.5</v>
      </c>
      <c r="F378" s="52" t="s">
        <v>597</v>
      </c>
      <c r="G378" s="52"/>
      <c r="H378" s="52"/>
      <c r="I378" s="52">
        <v>1</v>
      </c>
      <c r="J378" s="52"/>
      <c r="K378" s="52"/>
      <c r="L378" s="52"/>
      <c r="M378" s="52"/>
      <c r="N378" s="52"/>
      <c r="O378" s="52"/>
      <c r="P378" s="52"/>
      <c r="Q378" s="52"/>
      <c r="R378" s="52"/>
      <c r="S378" s="52" t="s">
        <v>598</v>
      </c>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c r="BF378" s="108"/>
      <c r="BG378" s="108"/>
      <c r="BH378" s="108"/>
      <c r="BI378" s="108"/>
      <c r="BJ378" s="108"/>
      <c r="BK378" s="108"/>
      <c r="BL378" s="108"/>
      <c r="BM378" s="108"/>
      <c r="BN378" s="108"/>
      <c r="BO378" s="108"/>
      <c r="BP378" s="108"/>
      <c r="BQ378" s="108"/>
      <c r="BR378" s="108"/>
      <c r="BS378" s="108"/>
      <c r="BT378" s="108"/>
      <c r="BU378" s="108"/>
      <c r="BV378" s="108"/>
      <c r="BW378" s="108"/>
      <c r="BX378" s="108"/>
      <c r="BY378" s="108"/>
      <c r="BZ378" s="108"/>
      <c r="CA378" s="108"/>
      <c r="CB378" s="108"/>
      <c r="CC378" s="108"/>
      <c r="CD378" s="108"/>
      <c r="CE378" s="108"/>
      <c r="CF378" s="108"/>
      <c r="CG378" s="108"/>
    </row>
    <row r="379" spans="1:85" s="112" customFormat="1" ht="25.5" x14ac:dyDescent="0.25">
      <c r="A379" s="27" t="s">
        <v>699</v>
      </c>
      <c r="B379" s="27" t="s">
        <v>595</v>
      </c>
      <c r="C379" s="169"/>
      <c r="D379" s="7" t="s">
        <v>599</v>
      </c>
      <c r="E379" s="33">
        <v>0.5</v>
      </c>
      <c r="F379" s="52" t="s">
        <v>600</v>
      </c>
      <c r="G379" s="64"/>
      <c r="H379" s="52"/>
      <c r="I379" s="52"/>
      <c r="J379" s="52">
        <v>3</v>
      </c>
      <c r="K379" s="52"/>
      <c r="L379" s="52">
        <v>3</v>
      </c>
      <c r="M379" s="52"/>
      <c r="N379" s="52">
        <v>3</v>
      </c>
      <c r="O379" s="52"/>
      <c r="P379" s="52">
        <v>3</v>
      </c>
      <c r="Q379" s="52"/>
      <c r="R379" s="52">
        <v>3</v>
      </c>
      <c r="S379" s="52" t="s">
        <v>598</v>
      </c>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c r="BU379" s="108"/>
      <c r="BV379" s="108"/>
      <c r="BW379" s="108"/>
      <c r="BX379" s="108"/>
      <c r="BY379" s="108"/>
      <c r="BZ379" s="108"/>
      <c r="CA379" s="108"/>
      <c r="CB379" s="108"/>
      <c r="CC379" s="108"/>
      <c r="CD379" s="108"/>
      <c r="CE379" s="108"/>
      <c r="CF379" s="108"/>
      <c r="CG379" s="108"/>
    </row>
    <row r="380" spans="1:85" s="112" customFormat="1" x14ac:dyDescent="0.25">
      <c r="A380" s="27" t="s">
        <v>699</v>
      </c>
      <c r="B380" s="27" t="s">
        <v>601</v>
      </c>
      <c r="C380" s="168">
        <v>0.25</v>
      </c>
      <c r="D380" s="7" t="s">
        <v>907</v>
      </c>
      <c r="E380" s="33">
        <v>0.5</v>
      </c>
      <c r="F380" s="52" t="s">
        <v>602</v>
      </c>
      <c r="G380" s="52"/>
      <c r="H380" s="52"/>
      <c r="I380" s="52"/>
      <c r="J380" s="52">
        <v>1</v>
      </c>
      <c r="K380" s="52"/>
      <c r="L380" s="52">
        <v>1</v>
      </c>
      <c r="M380" s="52"/>
      <c r="N380" s="52">
        <v>1</v>
      </c>
      <c r="O380" s="52"/>
      <c r="P380" s="52">
        <v>1</v>
      </c>
      <c r="Q380" s="52"/>
      <c r="R380" s="52">
        <v>1</v>
      </c>
      <c r="S380" s="52" t="s">
        <v>598</v>
      </c>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row>
    <row r="381" spans="1:85" s="112" customFormat="1" x14ac:dyDescent="0.25">
      <c r="A381" s="27" t="s">
        <v>699</v>
      </c>
      <c r="B381" s="27" t="s">
        <v>601</v>
      </c>
      <c r="C381" s="169"/>
      <c r="D381" s="7" t="s">
        <v>603</v>
      </c>
      <c r="E381" s="33">
        <v>0.5</v>
      </c>
      <c r="F381" s="52" t="s">
        <v>604</v>
      </c>
      <c r="G381" s="52"/>
      <c r="H381" s="52"/>
      <c r="I381" s="52"/>
      <c r="J381" s="52">
        <v>1</v>
      </c>
      <c r="K381" s="52"/>
      <c r="L381" s="52">
        <v>1</v>
      </c>
      <c r="M381" s="52"/>
      <c r="N381" s="52">
        <v>1</v>
      </c>
      <c r="O381" s="52"/>
      <c r="P381" s="52">
        <v>2</v>
      </c>
      <c r="Q381" s="52"/>
      <c r="R381" s="52">
        <v>2</v>
      </c>
      <c r="S381" s="52" t="s">
        <v>598</v>
      </c>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c r="BF381" s="108"/>
      <c r="BG381" s="108"/>
      <c r="BH381" s="108"/>
      <c r="BI381" s="108"/>
      <c r="BJ381" s="108"/>
      <c r="BK381" s="108"/>
      <c r="BL381" s="108"/>
      <c r="BM381" s="108"/>
      <c r="BN381" s="108"/>
      <c r="BO381" s="108"/>
      <c r="BP381" s="108"/>
      <c r="BQ381" s="108"/>
      <c r="BR381" s="108"/>
      <c r="BS381" s="108"/>
      <c r="BT381" s="108"/>
      <c r="BU381" s="108"/>
      <c r="BV381" s="108"/>
      <c r="BW381" s="108"/>
      <c r="BX381" s="108"/>
      <c r="BY381" s="108"/>
      <c r="BZ381" s="108"/>
      <c r="CA381" s="108"/>
      <c r="CB381" s="108"/>
      <c r="CC381" s="108"/>
      <c r="CD381" s="108"/>
      <c r="CE381" s="108"/>
      <c r="CF381" s="108"/>
      <c r="CG381" s="108"/>
    </row>
    <row r="382" spans="1:85" s="112" customFormat="1" x14ac:dyDescent="0.25">
      <c r="A382" s="27" t="s">
        <v>699</v>
      </c>
      <c r="B382" s="27" t="s">
        <v>605</v>
      </c>
      <c r="C382" s="168">
        <v>0.25</v>
      </c>
      <c r="D382" s="7" t="s">
        <v>606</v>
      </c>
      <c r="E382" s="33">
        <v>0.5</v>
      </c>
      <c r="F382" s="52" t="s">
        <v>607</v>
      </c>
      <c r="G382" s="52"/>
      <c r="H382" s="52"/>
      <c r="I382" s="52"/>
      <c r="J382" s="52">
        <v>1</v>
      </c>
      <c r="K382" s="52"/>
      <c r="L382" s="52">
        <v>2</v>
      </c>
      <c r="M382" s="52"/>
      <c r="N382" s="52">
        <v>2</v>
      </c>
      <c r="O382" s="52"/>
      <c r="P382" s="52">
        <v>2</v>
      </c>
      <c r="Q382" s="52"/>
      <c r="R382" s="52">
        <v>2</v>
      </c>
      <c r="S382" s="52" t="s">
        <v>598</v>
      </c>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row>
    <row r="383" spans="1:85" s="112" customFormat="1" x14ac:dyDescent="0.25">
      <c r="A383" s="27" t="s">
        <v>699</v>
      </c>
      <c r="B383" s="27" t="s">
        <v>605</v>
      </c>
      <c r="C383" s="169"/>
      <c r="D383" s="7" t="s">
        <v>608</v>
      </c>
      <c r="E383" s="33">
        <v>0.5</v>
      </c>
      <c r="F383" s="52" t="s">
        <v>609</v>
      </c>
      <c r="G383" s="52"/>
      <c r="H383" s="52"/>
      <c r="I383" s="52"/>
      <c r="J383" s="52"/>
      <c r="K383" s="52">
        <v>2</v>
      </c>
      <c r="L383" s="52"/>
      <c r="M383" s="52">
        <v>2</v>
      </c>
      <c r="N383" s="52"/>
      <c r="O383" s="52">
        <v>2</v>
      </c>
      <c r="P383" s="52"/>
      <c r="Q383" s="52">
        <v>2</v>
      </c>
      <c r="R383" s="52"/>
      <c r="S383" s="52" t="s">
        <v>598</v>
      </c>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c r="BF383" s="108"/>
      <c r="BG383" s="108"/>
      <c r="BH383" s="108"/>
      <c r="BI383" s="108"/>
      <c r="BJ383" s="108"/>
      <c r="BK383" s="108"/>
      <c r="BL383" s="108"/>
      <c r="BM383" s="108"/>
      <c r="BN383" s="108"/>
      <c r="BO383" s="108"/>
      <c r="BP383" s="108"/>
      <c r="BQ383" s="108"/>
      <c r="BR383" s="108"/>
      <c r="BS383" s="108"/>
      <c r="BT383" s="108"/>
      <c r="BU383" s="108"/>
      <c r="BV383" s="108"/>
      <c r="BW383" s="108"/>
      <c r="BX383" s="108"/>
      <c r="BY383" s="108"/>
      <c r="BZ383" s="108"/>
      <c r="CA383" s="108"/>
      <c r="CB383" s="108"/>
      <c r="CC383" s="108"/>
      <c r="CD383" s="108"/>
      <c r="CE383" s="108"/>
      <c r="CF383" s="108"/>
      <c r="CG383" s="108"/>
    </row>
    <row r="384" spans="1:85" s="112" customFormat="1" ht="25.5" x14ac:dyDescent="0.25">
      <c r="A384" s="27" t="s">
        <v>699</v>
      </c>
      <c r="B384" s="27" t="s">
        <v>610</v>
      </c>
      <c r="C384" s="168">
        <v>0.25</v>
      </c>
      <c r="D384" s="7" t="s">
        <v>611</v>
      </c>
      <c r="E384" s="33">
        <v>0.5</v>
      </c>
      <c r="F384" s="52" t="s">
        <v>612</v>
      </c>
      <c r="G384" s="52"/>
      <c r="H384" s="52"/>
      <c r="I384" s="52"/>
      <c r="J384" s="52"/>
      <c r="K384" s="52"/>
      <c r="L384" s="52"/>
      <c r="M384" s="52"/>
      <c r="N384" s="52"/>
      <c r="O384" s="52"/>
      <c r="P384" s="52">
        <v>1</v>
      </c>
      <c r="Q384" s="52">
        <v>1</v>
      </c>
      <c r="R384" s="52">
        <v>1</v>
      </c>
      <c r="S384" s="52" t="s">
        <v>598</v>
      </c>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row>
    <row r="385" spans="1:85" s="112" customFormat="1" ht="25.5" x14ac:dyDescent="0.25">
      <c r="A385" s="27" t="s">
        <v>699</v>
      </c>
      <c r="B385" s="27" t="s">
        <v>610</v>
      </c>
      <c r="C385" s="169"/>
      <c r="D385" s="7" t="s">
        <v>613</v>
      </c>
      <c r="E385" s="33">
        <v>0.5</v>
      </c>
      <c r="F385" s="52" t="s">
        <v>614</v>
      </c>
      <c r="G385" s="63"/>
      <c r="H385" s="52"/>
      <c r="I385" s="52"/>
      <c r="J385" s="52"/>
      <c r="K385" s="52"/>
      <c r="L385" s="52"/>
      <c r="M385" s="52"/>
      <c r="N385" s="52"/>
      <c r="O385" s="52"/>
      <c r="P385" s="52"/>
      <c r="Q385" s="52"/>
      <c r="R385" s="52">
        <v>3</v>
      </c>
      <c r="S385" s="52" t="s">
        <v>598</v>
      </c>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row>
    <row r="386" spans="1:85" s="112" customFormat="1" ht="51" x14ac:dyDescent="0.25">
      <c r="A386" s="27" t="s">
        <v>699</v>
      </c>
      <c r="B386" s="23" t="s">
        <v>595</v>
      </c>
      <c r="C386" s="34">
        <v>0.2</v>
      </c>
      <c r="D386" s="37" t="s">
        <v>596</v>
      </c>
      <c r="E386" s="34">
        <v>1</v>
      </c>
      <c r="F386" s="35" t="s">
        <v>615</v>
      </c>
      <c r="G386" s="35"/>
      <c r="H386" s="35">
        <v>1</v>
      </c>
      <c r="I386" s="35"/>
      <c r="J386" s="35"/>
      <c r="K386" s="35"/>
      <c r="L386" s="35"/>
      <c r="M386" s="35"/>
      <c r="N386" s="35"/>
      <c r="O386" s="35"/>
      <c r="P386" s="35"/>
      <c r="Q386" s="35"/>
      <c r="R386" s="35"/>
      <c r="S386" s="52" t="s">
        <v>598</v>
      </c>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c r="BF386" s="108"/>
      <c r="BG386" s="108"/>
      <c r="BH386" s="108"/>
      <c r="BI386" s="108"/>
      <c r="BJ386" s="108"/>
      <c r="BK386" s="108"/>
      <c r="BL386" s="108"/>
      <c r="BM386" s="108"/>
      <c r="BN386" s="108"/>
      <c r="BO386" s="108"/>
      <c r="BP386" s="108"/>
      <c r="BQ386" s="108"/>
      <c r="BR386" s="108"/>
      <c r="BS386" s="108"/>
      <c r="BT386" s="108"/>
      <c r="BU386" s="108"/>
      <c r="BV386" s="108"/>
      <c r="BW386" s="108"/>
      <c r="BX386" s="108"/>
      <c r="BY386" s="108"/>
      <c r="BZ386" s="108"/>
      <c r="CA386" s="108"/>
      <c r="CB386" s="108"/>
      <c r="CC386" s="108"/>
      <c r="CD386" s="108"/>
      <c r="CE386" s="108"/>
      <c r="CF386" s="108"/>
      <c r="CG386" s="108"/>
    </row>
    <row r="387" spans="1:85" s="112" customFormat="1" ht="51" x14ac:dyDescent="0.25">
      <c r="A387" s="27" t="s">
        <v>699</v>
      </c>
      <c r="B387" s="21" t="s">
        <v>616</v>
      </c>
      <c r="C387" s="134">
        <v>0.4</v>
      </c>
      <c r="D387" s="37" t="s">
        <v>907</v>
      </c>
      <c r="E387" s="34">
        <v>0.5</v>
      </c>
      <c r="F387" s="35" t="s">
        <v>617</v>
      </c>
      <c r="G387" s="35"/>
      <c r="H387" s="35"/>
      <c r="I387" s="35">
        <v>1</v>
      </c>
      <c r="J387" s="35"/>
      <c r="K387" s="35">
        <v>1</v>
      </c>
      <c r="L387" s="35"/>
      <c r="M387" s="35">
        <v>1</v>
      </c>
      <c r="N387" s="35"/>
      <c r="O387" s="35">
        <v>1</v>
      </c>
      <c r="P387" s="35"/>
      <c r="Q387" s="35">
        <v>1</v>
      </c>
      <c r="R387" s="35"/>
      <c r="S387" s="52" t="s">
        <v>598</v>
      </c>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c r="BF387" s="108"/>
      <c r="BG387" s="108"/>
      <c r="BH387" s="108"/>
      <c r="BI387" s="108"/>
      <c r="BJ387" s="108"/>
      <c r="BK387" s="108"/>
      <c r="BL387" s="108"/>
      <c r="BM387" s="108"/>
      <c r="BN387" s="108"/>
      <c r="BO387" s="108"/>
      <c r="BP387" s="108"/>
      <c r="BQ387" s="108"/>
      <c r="BR387" s="108"/>
      <c r="BS387" s="108"/>
      <c r="BT387" s="108"/>
      <c r="BU387" s="108"/>
      <c r="BV387" s="108"/>
      <c r="BW387" s="108"/>
      <c r="BX387" s="108"/>
      <c r="BY387" s="108"/>
      <c r="BZ387" s="108"/>
      <c r="CA387" s="108"/>
      <c r="CB387" s="108"/>
      <c r="CC387" s="108"/>
      <c r="CD387" s="108"/>
      <c r="CE387" s="108"/>
      <c r="CF387" s="108"/>
      <c r="CG387" s="108"/>
    </row>
    <row r="388" spans="1:85" s="112" customFormat="1" ht="25.5" x14ac:dyDescent="0.25">
      <c r="A388" s="27" t="s">
        <v>699</v>
      </c>
      <c r="B388" s="21" t="s">
        <v>616</v>
      </c>
      <c r="C388" s="136"/>
      <c r="D388" s="37" t="s">
        <v>603</v>
      </c>
      <c r="E388" s="34">
        <v>0.5</v>
      </c>
      <c r="F388" s="35" t="s">
        <v>618</v>
      </c>
      <c r="G388" s="35"/>
      <c r="H388" s="35"/>
      <c r="I388" s="35">
        <v>1</v>
      </c>
      <c r="J388" s="35"/>
      <c r="K388" s="35">
        <v>1</v>
      </c>
      <c r="L388" s="35"/>
      <c r="M388" s="35">
        <v>1</v>
      </c>
      <c r="N388" s="35"/>
      <c r="O388" s="35">
        <v>2</v>
      </c>
      <c r="P388" s="35"/>
      <c r="Q388" s="35">
        <v>2</v>
      </c>
      <c r="R388" s="35"/>
      <c r="S388" s="52" t="s">
        <v>598</v>
      </c>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row>
    <row r="389" spans="1:85" s="112" customFormat="1" ht="25.5" x14ac:dyDescent="0.25">
      <c r="A389" s="27" t="s">
        <v>699</v>
      </c>
      <c r="B389" s="21" t="s">
        <v>619</v>
      </c>
      <c r="C389" s="134">
        <v>0.2</v>
      </c>
      <c r="D389" s="37" t="s">
        <v>620</v>
      </c>
      <c r="E389" s="34">
        <v>0.5</v>
      </c>
      <c r="F389" s="35" t="s">
        <v>621</v>
      </c>
      <c r="G389" s="35"/>
      <c r="H389" s="35"/>
      <c r="I389" s="35">
        <v>1</v>
      </c>
      <c r="J389" s="35"/>
      <c r="K389" s="35">
        <v>2</v>
      </c>
      <c r="L389" s="35"/>
      <c r="M389" s="35">
        <v>2</v>
      </c>
      <c r="N389" s="35"/>
      <c r="O389" s="35">
        <v>2</v>
      </c>
      <c r="P389" s="35"/>
      <c r="Q389" s="35">
        <v>2</v>
      </c>
      <c r="R389" s="35"/>
      <c r="S389" s="52" t="s">
        <v>598</v>
      </c>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row>
    <row r="390" spans="1:85" s="112" customFormat="1" ht="25.5" x14ac:dyDescent="0.25">
      <c r="A390" s="27" t="s">
        <v>699</v>
      </c>
      <c r="B390" s="21" t="s">
        <v>619</v>
      </c>
      <c r="C390" s="136"/>
      <c r="D390" s="37" t="s">
        <v>622</v>
      </c>
      <c r="E390" s="34">
        <v>0.5</v>
      </c>
      <c r="F390" s="35" t="s">
        <v>623</v>
      </c>
      <c r="G390" s="35"/>
      <c r="H390" s="35"/>
      <c r="I390" s="35"/>
      <c r="J390" s="35">
        <v>2</v>
      </c>
      <c r="K390" s="35"/>
      <c r="L390" s="35">
        <v>2</v>
      </c>
      <c r="M390" s="35"/>
      <c r="N390" s="35">
        <v>2</v>
      </c>
      <c r="O390" s="35"/>
      <c r="P390" s="35">
        <v>2</v>
      </c>
      <c r="Q390" s="35"/>
      <c r="R390" s="35"/>
      <c r="S390" s="52" t="s">
        <v>598</v>
      </c>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108"/>
      <c r="BZ390" s="108"/>
      <c r="CA390" s="108"/>
      <c r="CB390" s="108"/>
      <c r="CC390" s="108"/>
      <c r="CD390" s="108"/>
      <c r="CE390" s="108"/>
      <c r="CF390" s="108"/>
      <c r="CG390" s="108"/>
    </row>
    <row r="391" spans="1:85" s="112" customFormat="1" ht="51" x14ac:dyDescent="0.25">
      <c r="A391" s="27" t="s">
        <v>699</v>
      </c>
      <c r="B391" s="23" t="s">
        <v>610</v>
      </c>
      <c r="C391" s="34">
        <v>0.2</v>
      </c>
      <c r="D391" s="37" t="s">
        <v>624</v>
      </c>
      <c r="E391" s="34">
        <v>1</v>
      </c>
      <c r="F391" s="35" t="s">
        <v>625</v>
      </c>
      <c r="G391" s="35"/>
      <c r="H391" s="35"/>
      <c r="I391" s="35"/>
      <c r="J391" s="35"/>
      <c r="K391" s="35"/>
      <c r="L391" s="35"/>
      <c r="M391" s="35"/>
      <c r="N391" s="35"/>
      <c r="O391" s="35">
        <v>1</v>
      </c>
      <c r="P391" s="35">
        <v>1</v>
      </c>
      <c r="Q391" s="35">
        <v>1</v>
      </c>
      <c r="R391" s="35"/>
      <c r="S391" s="52" t="s">
        <v>598</v>
      </c>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108"/>
      <c r="BZ391" s="108"/>
      <c r="CA391" s="108"/>
      <c r="CB391" s="108"/>
      <c r="CC391" s="108"/>
      <c r="CD391" s="108"/>
      <c r="CE391" s="108"/>
      <c r="CF391" s="108"/>
      <c r="CG391" s="108"/>
    </row>
    <row r="392" spans="1:85" s="112" customFormat="1" ht="25.5" x14ac:dyDescent="0.25">
      <c r="A392" s="27" t="s">
        <v>699</v>
      </c>
      <c r="B392" s="21" t="s">
        <v>626</v>
      </c>
      <c r="C392" s="134">
        <v>1</v>
      </c>
      <c r="D392" s="37" t="s">
        <v>908</v>
      </c>
      <c r="E392" s="34">
        <v>0.5</v>
      </c>
      <c r="F392" s="35" t="s">
        <v>627</v>
      </c>
      <c r="G392" s="35"/>
      <c r="H392" s="35"/>
      <c r="I392" s="35"/>
      <c r="J392" s="35"/>
      <c r="K392" s="35"/>
      <c r="L392" s="35"/>
      <c r="M392" s="35"/>
      <c r="N392" s="35"/>
      <c r="O392" s="35"/>
      <c r="P392" s="35"/>
      <c r="Q392" s="35"/>
      <c r="R392" s="35">
        <v>6</v>
      </c>
      <c r="S392" s="52" t="s">
        <v>598</v>
      </c>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108"/>
      <c r="BZ392" s="108"/>
      <c r="CA392" s="108"/>
      <c r="CB392" s="108"/>
      <c r="CC392" s="108"/>
      <c r="CD392" s="108"/>
      <c r="CE392" s="108"/>
      <c r="CF392" s="108"/>
      <c r="CG392" s="108"/>
    </row>
    <row r="393" spans="1:85" s="112" customFormat="1" ht="25.5" x14ac:dyDescent="0.25">
      <c r="A393" s="27" t="s">
        <v>699</v>
      </c>
      <c r="B393" s="21" t="s">
        <v>626</v>
      </c>
      <c r="C393" s="136"/>
      <c r="D393" s="37" t="s">
        <v>628</v>
      </c>
      <c r="E393" s="34">
        <v>0.5</v>
      </c>
      <c r="F393" s="35" t="s">
        <v>629</v>
      </c>
      <c r="G393" s="35"/>
      <c r="H393" s="35"/>
      <c r="I393" s="35"/>
      <c r="J393" s="35"/>
      <c r="K393" s="35"/>
      <c r="L393" s="35"/>
      <c r="M393" s="35"/>
      <c r="N393" s="35"/>
      <c r="O393" s="35"/>
      <c r="P393" s="35"/>
      <c r="Q393" s="35"/>
      <c r="R393" s="35">
        <v>6</v>
      </c>
      <c r="S393" s="52" t="s">
        <v>598</v>
      </c>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row>
    <row r="394" spans="1:85" s="112" customFormat="1" ht="25.5" x14ac:dyDescent="0.25">
      <c r="A394" s="32" t="s">
        <v>700</v>
      </c>
      <c r="B394" s="32" t="s">
        <v>630</v>
      </c>
      <c r="C394" s="183">
        <v>0.5</v>
      </c>
      <c r="D394" s="118" t="s">
        <v>631</v>
      </c>
      <c r="E394" s="119">
        <v>0.33</v>
      </c>
      <c r="F394" s="78" t="s">
        <v>632</v>
      </c>
      <c r="G394" s="78" t="s">
        <v>313</v>
      </c>
      <c r="H394" s="78" t="s">
        <v>313</v>
      </c>
      <c r="I394" s="78" t="s">
        <v>313</v>
      </c>
      <c r="J394" s="78" t="s">
        <v>313</v>
      </c>
      <c r="K394" s="78" t="s">
        <v>313</v>
      </c>
      <c r="L394" s="78">
        <v>1</v>
      </c>
      <c r="M394" s="78" t="s">
        <v>313</v>
      </c>
      <c r="N394" s="78" t="s">
        <v>313</v>
      </c>
      <c r="O394" s="78" t="s">
        <v>313</v>
      </c>
      <c r="P394" s="78" t="s">
        <v>313</v>
      </c>
      <c r="Q394" s="78">
        <v>1</v>
      </c>
      <c r="R394" s="78" t="s">
        <v>313</v>
      </c>
      <c r="S394" s="78" t="s">
        <v>909</v>
      </c>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row>
    <row r="395" spans="1:85" s="112" customFormat="1" ht="25.5" x14ac:dyDescent="0.25">
      <c r="A395" s="32" t="s">
        <v>700</v>
      </c>
      <c r="B395" s="32" t="s">
        <v>630</v>
      </c>
      <c r="C395" s="185"/>
      <c r="D395" s="118" t="s">
        <v>910</v>
      </c>
      <c r="E395" s="119">
        <v>0.33</v>
      </c>
      <c r="F395" s="78" t="s">
        <v>633</v>
      </c>
      <c r="G395" s="78" t="s">
        <v>313</v>
      </c>
      <c r="H395" s="78" t="s">
        <v>313</v>
      </c>
      <c r="I395" s="78" t="s">
        <v>313</v>
      </c>
      <c r="J395" s="78" t="s">
        <v>313</v>
      </c>
      <c r="K395" s="78" t="s">
        <v>313</v>
      </c>
      <c r="L395" s="78" t="s">
        <v>313</v>
      </c>
      <c r="M395" s="78" t="s">
        <v>313</v>
      </c>
      <c r="N395" s="78" t="s">
        <v>313</v>
      </c>
      <c r="O395" s="78" t="s">
        <v>313</v>
      </c>
      <c r="P395" s="78" t="s">
        <v>313</v>
      </c>
      <c r="Q395" s="78">
        <v>1</v>
      </c>
      <c r="R395" s="78" t="s">
        <v>313</v>
      </c>
      <c r="S395" s="78" t="s">
        <v>909</v>
      </c>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row>
    <row r="396" spans="1:85" s="112" customFormat="1" x14ac:dyDescent="0.25">
      <c r="A396" s="32" t="s">
        <v>700</v>
      </c>
      <c r="B396" s="32" t="s">
        <v>630</v>
      </c>
      <c r="C396" s="184"/>
      <c r="D396" s="118" t="s">
        <v>634</v>
      </c>
      <c r="E396" s="119">
        <v>0.33</v>
      </c>
      <c r="F396" s="78" t="s">
        <v>911</v>
      </c>
      <c r="G396" s="78" t="s">
        <v>313</v>
      </c>
      <c r="H396" s="78" t="s">
        <v>313</v>
      </c>
      <c r="I396" s="78" t="s">
        <v>313</v>
      </c>
      <c r="J396" s="78" t="s">
        <v>313</v>
      </c>
      <c r="K396" s="78" t="s">
        <v>313</v>
      </c>
      <c r="L396" s="78">
        <v>1</v>
      </c>
      <c r="M396" s="78" t="s">
        <v>313</v>
      </c>
      <c r="N396" s="78" t="s">
        <v>313</v>
      </c>
      <c r="O396" s="78" t="s">
        <v>313</v>
      </c>
      <c r="P396" s="78" t="s">
        <v>313</v>
      </c>
      <c r="Q396" s="78">
        <v>1</v>
      </c>
      <c r="R396" s="78" t="s">
        <v>313</v>
      </c>
      <c r="S396" s="78" t="s">
        <v>909</v>
      </c>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row>
    <row r="397" spans="1:85" s="112" customFormat="1" x14ac:dyDescent="0.25">
      <c r="A397" s="32" t="s">
        <v>700</v>
      </c>
      <c r="B397" s="32" t="s">
        <v>912</v>
      </c>
      <c r="C397" s="183">
        <v>0.5</v>
      </c>
      <c r="D397" s="118" t="s">
        <v>913</v>
      </c>
      <c r="E397" s="119">
        <v>0.5</v>
      </c>
      <c r="F397" s="78" t="s">
        <v>635</v>
      </c>
      <c r="G397" s="78" t="s">
        <v>313</v>
      </c>
      <c r="H397" s="78" t="s">
        <v>313</v>
      </c>
      <c r="I397" s="78" t="s">
        <v>313</v>
      </c>
      <c r="J397" s="78" t="s">
        <v>313</v>
      </c>
      <c r="K397" s="78" t="s">
        <v>313</v>
      </c>
      <c r="L397" s="78" t="s">
        <v>313</v>
      </c>
      <c r="M397" s="78">
        <v>1</v>
      </c>
      <c r="N397" s="78" t="s">
        <v>313</v>
      </c>
      <c r="O397" s="78" t="s">
        <v>313</v>
      </c>
      <c r="P397" s="78" t="s">
        <v>313</v>
      </c>
      <c r="Q397" s="78">
        <v>1</v>
      </c>
      <c r="R397" s="78" t="s">
        <v>313</v>
      </c>
      <c r="S397" s="78" t="s">
        <v>909</v>
      </c>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row>
    <row r="398" spans="1:85" s="112" customFormat="1" x14ac:dyDescent="0.25">
      <c r="A398" s="32" t="s">
        <v>700</v>
      </c>
      <c r="B398" s="32" t="s">
        <v>912</v>
      </c>
      <c r="C398" s="184"/>
      <c r="D398" s="118" t="s">
        <v>636</v>
      </c>
      <c r="E398" s="119">
        <v>0.5</v>
      </c>
      <c r="F398" s="78" t="s">
        <v>637</v>
      </c>
      <c r="G398" s="78" t="s">
        <v>313</v>
      </c>
      <c r="H398" s="78" t="s">
        <v>313</v>
      </c>
      <c r="I398" s="78" t="s">
        <v>313</v>
      </c>
      <c r="J398" s="78" t="s">
        <v>313</v>
      </c>
      <c r="K398" s="78" t="s">
        <v>313</v>
      </c>
      <c r="L398" s="78" t="s">
        <v>313</v>
      </c>
      <c r="M398" s="78">
        <v>1</v>
      </c>
      <c r="N398" s="78" t="s">
        <v>313</v>
      </c>
      <c r="O398" s="78" t="s">
        <v>313</v>
      </c>
      <c r="P398" s="78" t="s">
        <v>313</v>
      </c>
      <c r="Q398" s="78">
        <v>1</v>
      </c>
      <c r="R398" s="78" t="s">
        <v>313</v>
      </c>
      <c r="S398" s="78" t="s">
        <v>909</v>
      </c>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row>
    <row r="399" spans="1:85" s="112" customFormat="1" ht="24" x14ac:dyDescent="0.25">
      <c r="A399" s="120" t="s">
        <v>701</v>
      </c>
      <c r="B399" s="120" t="s">
        <v>630</v>
      </c>
      <c r="C399" s="177">
        <v>0.5</v>
      </c>
      <c r="D399" s="121" t="s">
        <v>638</v>
      </c>
      <c r="E399" s="122">
        <v>0.5</v>
      </c>
      <c r="F399" s="79" t="s">
        <v>639</v>
      </c>
      <c r="G399" s="79" t="s">
        <v>313</v>
      </c>
      <c r="H399" s="79" t="s">
        <v>313</v>
      </c>
      <c r="I399" s="79" t="s">
        <v>313</v>
      </c>
      <c r="J399" s="79" t="s">
        <v>313</v>
      </c>
      <c r="K399" s="79" t="s">
        <v>313</v>
      </c>
      <c r="L399" s="79">
        <v>1</v>
      </c>
      <c r="M399" s="79" t="s">
        <v>313</v>
      </c>
      <c r="N399" s="79" t="s">
        <v>313</v>
      </c>
      <c r="O399" s="79" t="s">
        <v>313</v>
      </c>
      <c r="P399" s="79" t="s">
        <v>313</v>
      </c>
      <c r="Q399" s="79">
        <v>1</v>
      </c>
      <c r="R399" s="79" t="s">
        <v>313</v>
      </c>
      <c r="S399" s="79" t="s">
        <v>914</v>
      </c>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row>
    <row r="400" spans="1:85" s="112" customFormat="1" ht="24" x14ac:dyDescent="0.25">
      <c r="A400" s="120" t="s">
        <v>701</v>
      </c>
      <c r="B400" s="120" t="s">
        <v>630</v>
      </c>
      <c r="C400" s="179"/>
      <c r="D400" s="121" t="s">
        <v>910</v>
      </c>
      <c r="E400" s="122">
        <v>0.5</v>
      </c>
      <c r="F400" s="79" t="s">
        <v>640</v>
      </c>
      <c r="G400" s="79" t="s">
        <v>313</v>
      </c>
      <c r="H400" s="79" t="s">
        <v>313</v>
      </c>
      <c r="I400" s="79" t="s">
        <v>313</v>
      </c>
      <c r="J400" s="79" t="s">
        <v>313</v>
      </c>
      <c r="K400" s="79" t="s">
        <v>313</v>
      </c>
      <c r="L400" s="79">
        <v>1</v>
      </c>
      <c r="M400" s="79" t="s">
        <v>313</v>
      </c>
      <c r="N400" s="79" t="s">
        <v>313</v>
      </c>
      <c r="O400" s="79" t="s">
        <v>313</v>
      </c>
      <c r="P400" s="79" t="s">
        <v>313</v>
      </c>
      <c r="Q400" s="79">
        <v>1</v>
      </c>
      <c r="R400" s="79" t="s">
        <v>313</v>
      </c>
      <c r="S400" s="79" t="s">
        <v>914</v>
      </c>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row>
    <row r="401" spans="1:85" s="112" customFormat="1" x14ac:dyDescent="0.25">
      <c r="A401" s="120" t="s">
        <v>701</v>
      </c>
      <c r="B401" s="120" t="s">
        <v>915</v>
      </c>
      <c r="C401" s="177">
        <v>0.5</v>
      </c>
      <c r="D401" s="121" t="s">
        <v>916</v>
      </c>
      <c r="E401" s="122">
        <v>0.5</v>
      </c>
      <c r="F401" s="79" t="s">
        <v>509</v>
      </c>
      <c r="G401" s="79" t="s">
        <v>313</v>
      </c>
      <c r="H401" s="79" t="s">
        <v>313</v>
      </c>
      <c r="I401" s="79" t="s">
        <v>313</v>
      </c>
      <c r="J401" s="79">
        <v>1</v>
      </c>
      <c r="K401" s="79" t="s">
        <v>313</v>
      </c>
      <c r="L401" s="79" t="s">
        <v>313</v>
      </c>
      <c r="M401" s="79" t="s">
        <v>313</v>
      </c>
      <c r="N401" s="79">
        <v>1</v>
      </c>
      <c r="O401" s="79" t="s">
        <v>313</v>
      </c>
      <c r="P401" s="79" t="s">
        <v>313</v>
      </c>
      <c r="Q401" s="79">
        <v>1</v>
      </c>
      <c r="R401" s="79" t="s">
        <v>313</v>
      </c>
      <c r="S401" s="79" t="s">
        <v>914</v>
      </c>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row>
    <row r="402" spans="1:85" s="112" customFormat="1" x14ac:dyDescent="0.25">
      <c r="A402" s="120" t="s">
        <v>701</v>
      </c>
      <c r="B402" s="120" t="s">
        <v>915</v>
      </c>
      <c r="C402" s="179"/>
      <c r="D402" s="121" t="s">
        <v>641</v>
      </c>
      <c r="E402" s="122">
        <v>0.5</v>
      </c>
      <c r="F402" s="79" t="s">
        <v>917</v>
      </c>
      <c r="G402" s="79" t="s">
        <v>313</v>
      </c>
      <c r="H402" s="79" t="s">
        <v>313</v>
      </c>
      <c r="I402" s="79" t="s">
        <v>313</v>
      </c>
      <c r="J402" s="79">
        <v>1</v>
      </c>
      <c r="K402" s="79" t="s">
        <v>313</v>
      </c>
      <c r="L402" s="79" t="s">
        <v>313</v>
      </c>
      <c r="M402" s="79" t="s">
        <v>313</v>
      </c>
      <c r="N402" s="79">
        <v>1</v>
      </c>
      <c r="O402" s="79" t="s">
        <v>313</v>
      </c>
      <c r="P402" s="79" t="s">
        <v>313</v>
      </c>
      <c r="Q402" s="79">
        <v>1</v>
      </c>
      <c r="R402" s="79" t="s">
        <v>313</v>
      </c>
      <c r="S402" s="79" t="s">
        <v>914</v>
      </c>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row>
    <row r="403" spans="1:85" s="112" customFormat="1" ht="24" x14ac:dyDescent="0.25">
      <c r="A403" s="120" t="s">
        <v>642</v>
      </c>
      <c r="B403" s="120" t="s">
        <v>643</v>
      </c>
      <c r="C403" s="177">
        <v>0.5</v>
      </c>
      <c r="D403" s="123" t="s">
        <v>644</v>
      </c>
      <c r="E403" s="122">
        <v>0.25</v>
      </c>
      <c r="F403" s="79" t="s">
        <v>645</v>
      </c>
      <c r="G403" s="79" t="s">
        <v>313</v>
      </c>
      <c r="H403" s="79" t="s">
        <v>313</v>
      </c>
      <c r="I403" s="79">
        <v>1</v>
      </c>
      <c r="J403" s="79" t="s">
        <v>313</v>
      </c>
      <c r="K403" s="79" t="s">
        <v>313</v>
      </c>
      <c r="L403" s="79" t="s">
        <v>313</v>
      </c>
      <c r="M403" s="79">
        <v>1</v>
      </c>
      <c r="N403" s="79" t="s">
        <v>313</v>
      </c>
      <c r="O403" s="79" t="s">
        <v>313</v>
      </c>
      <c r="P403" s="79" t="s">
        <v>313</v>
      </c>
      <c r="Q403" s="79">
        <v>1</v>
      </c>
      <c r="R403" s="79" t="s">
        <v>313</v>
      </c>
      <c r="S403" s="79" t="s">
        <v>646</v>
      </c>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row>
    <row r="404" spans="1:85" s="112" customFormat="1" x14ac:dyDescent="0.25">
      <c r="A404" s="120" t="s">
        <v>642</v>
      </c>
      <c r="B404" s="120" t="s">
        <v>643</v>
      </c>
      <c r="C404" s="178"/>
      <c r="D404" s="121" t="s">
        <v>647</v>
      </c>
      <c r="E404" s="122">
        <v>0.25</v>
      </c>
      <c r="F404" s="79" t="s">
        <v>918</v>
      </c>
      <c r="G404" s="79" t="s">
        <v>313</v>
      </c>
      <c r="H404" s="79" t="s">
        <v>313</v>
      </c>
      <c r="I404" s="79" t="s">
        <v>313</v>
      </c>
      <c r="J404" s="79">
        <v>1</v>
      </c>
      <c r="K404" s="79" t="s">
        <v>313</v>
      </c>
      <c r="L404" s="79" t="s">
        <v>313</v>
      </c>
      <c r="M404" s="79">
        <v>1</v>
      </c>
      <c r="N404" s="79" t="s">
        <v>313</v>
      </c>
      <c r="O404" s="79" t="s">
        <v>313</v>
      </c>
      <c r="P404" s="79">
        <v>1</v>
      </c>
      <c r="Q404" s="79" t="s">
        <v>313</v>
      </c>
      <c r="R404" s="79" t="s">
        <v>313</v>
      </c>
      <c r="S404" s="79" t="s">
        <v>646</v>
      </c>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row>
    <row r="405" spans="1:85" s="112" customFormat="1" x14ac:dyDescent="0.25">
      <c r="A405" s="120" t="s">
        <v>642</v>
      </c>
      <c r="B405" s="120" t="s">
        <v>643</v>
      </c>
      <c r="C405" s="178"/>
      <c r="D405" s="121" t="s">
        <v>648</v>
      </c>
      <c r="E405" s="122">
        <v>0.25</v>
      </c>
      <c r="F405" s="79" t="s">
        <v>649</v>
      </c>
      <c r="G405" s="79" t="s">
        <v>313</v>
      </c>
      <c r="H405" s="79" t="s">
        <v>313</v>
      </c>
      <c r="I405" s="79" t="s">
        <v>313</v>
      </c>
      <c r="J405" s="79">
        <v>1</v>
      </c>
      <c r="K405" s="79" t="s">
        <v>313</v>
      </c>
      <c r="L405" s="79" t="s">
        <v>313</v>
      </c>
      <c r="M405" s="79" t="s">
        <v>313</v>
      </c>
      <c r="N405" s="79" t="s">
        <v>313</v>
      </c>
      <c r="O405" s="79">
        <v>1</v>
      </c>
      <c r="P405" s="79" t="s">
        <v>313</v>
      </c>
      <c r="Q405" s="79" t="s">
        <v>313</v>
      </c>
      <c r="R405" s="79" t="s">
        <v>313</v>
      </c>
      <c r="S405" s="79" t="s">
        <v>646</v>
      </c>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row>
    <row r="406" spans="1:85" s="112" customFormat="1" x14ac:dyDescent="0.25">
      <c r="A406" s="120" t="s">
        <v>642</v>
      </c>
      <c r="B406" s="120" t="s">
        <v>643</v>
      </c>
      <c r="C406" s="179"/>
      <c r="D406" s="121" t="s">
        <v>648</v>
      </c>
      <c r="E406" s="122">
        <v>0.25</v>
      </c>
      <c r="F406" s="79" t="s">
        <v>650</v>
      </c>
      <c r="G406" s="79" t="s">
        <v>313</v>
      </c>
      <c r="H406" s="79" t="s">
        <v>313</v>
      </c>
      <c r="I406" s="79" t="s">
        <v>313</v>
      </c>
      <c r="J406" s="79">
        <v>1</v>
      </c>
      <c r="K406" s="79" t="s">
        <v>313</v>
      </c>
      <c r="L406" s="79" t="s">
        <v>313</v>
      </c>
      <c r="M406" s="79" t="s">
        <v>313</v>
      </c>
      <c r="N406" s="79" t="s">
        <v>313</v>
      </c>
      <c r="O406" s="79">
        <v>1</v>
      </c>
      <c r="P406" s="79" t="s">
        <v>313</v>
      </c>
      <c r="Q406" s="79" t="s">
        <v>313</v>
      </c>
      <c r="R406" s="79" t="s">
        <v>313</v>
      </c>
      <c r="S406" s="79" t="s">
        <v>646</v>
      </c>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row>
    <row r="407" spans="1:85" s="112" customFormat="1" x14ac:dyDescent="0.25">
      <c r="A407" s="120" t="s">
        <v>642</v>
      </c>
      <c r="B407" s="120" t="s">
        <v>651</v>
      </c>
      <c r="C407" s="177">
        <v>0.5</v>
      </c>
      <c r="D407" s="123" t="s">
        <v>652</v>
      </c>
      <c r="E407" s="122">
        <v>0.35</v>
      </c>
      <c r="F407" s="79" t="s">
        <v>654</v>
      </c>
      <c r="G407" s="79" t="s">
        <v>313</v>
      </c>
      <c r="H407" s="79">
        <v>1</v>
      </c>
      <c r="I407" s="79" t="s">
        <v>313</v>
      </c>
      <c r="J407" s="79" t="s">
        <v>313</v>
      </c>
      <c r="K407" s="79">
        <v>1</v>
      </c>
      <c r="L407" s="79" t="s">
        <v>313</v>
      </c>
      <c r="M407" s="79" t="s">
        <v>313</v>
      </c>
      <c r="N407" s="79" t="s">
        <v>313</v>
      </c>
      <c r="O407" s="79">
        <v>1</v>
      </c>
      <c r="P407" s="79" t="s">
        <v>313</v>
      </c>
      <c r="Q407" s="79" t="s">
        <v>313</v>
      </c>
      <c r="R407" s="79" t="s">
        <v>313</v>
      </c>
      <c r="S407" s="79" t="s">
        <v>646</v>
      </c>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row>
    <row r="408" spans="1:85" s="112" customFormat="1" x14ac:dyDescent="0.25">
      <c r="A408" s="120" t="s">
        <v>642</v>
      </c>
      <c r="B408" s="120" t="s">
        <v>651</v>
      </c>
      <c r="C408" s="178"/>
      <c r="D408" s="123" t="s">
        <v>653</v>
      </c>
      <c r="E408" s="122">
        <v>0.3</v>
      </c>
      <c r="F408" s="79" t="s">
        <v>654</v>
      </c>
      <c r="G408" s="79" t="s">
        <v>313</v>
      </c>
      <c r="H408" s="79" t="s">
        <v>313</v>
      </c>
      <c r="I408" s="79">
        <v>1</v>
      </c>
      <c r="J408" s="79" t="s">
        <v>313</v>
      </c>
      <c r="K408" s="79" t="s">
        <v>313</v>
      </c>
      <c r="L408" s="79">
        <v>1</v>
      </c>
      <c r="M408" s="79" t="s">
        <v>313</v>
      </c>
      <c r="N408" s="79" t="s">
        <v>313</v>
      </c>
      <c r="O408" s="79" t="s">
        <v>313</v>
      </c>
      <c r="P408" s="79">
        <v>1</v>
      </c>
      <c r="Q408" s="79" t="s">
        <v>313</v>
      </c>
      <c r="R408" s="79" t="s">
        <v>313</v>
      </c>
      <c r="S408" s="79" t="s">
        <v>646</v>
      </c>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row>
    <row r="409" spans="1:85" s="112" customFormat="1" x14ac:dyDescent="0.25">
      <c r="A409" s="120" t="s">
        <v>642</v>
      </c>
      <c r="B409" s="120" t="s">
        <v>651</v>
      </c>
      <c r="C409" s="179"/>
      <c r="D409" s="123" t="s">
        <v>655</v>
      </c>
      <c r="E409" s="122">
        <v>0.35</v>
      </c>
      <c r="F409" s="79" t="s">
        <v>654</v>
      </c>
      <c r="G409" s="79" t="s">
        <v>313</v>
      </c>
      <c r="H409" s="79" t="s">
        <v>313</v>
      </c>
      <c r="I409" s="79" t="s">
        <v>313</v>
      </c>
      <c r="J409" s="79">
        <v>1</v>
      </c>
      <c r="K409" s="79" t="s">
        <v>313</v>
      </c>
      <c r="L409" s="79" t="s">
        <v>313</v>
      </c>
      <c r="M409" s="79">
        <v>1</v>
      </c>
      <c r="N409" s="79" t="s">
        <v>313</v>
      </c>
      <c r="O409" s="79" t="s">
        <v>313</v>
      </c>
      <c r="P409" s="79" t="s">
        <v>313</v>
      </c>
      <c r="Q409" s="79">
        <v>1</v>
      </c>
      <c r="R409" s="79" t="s">
        <v>313</v>
      </c>
      <c r="S409" s="79" t="s">
        <v>646</v>
      </c>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row>
    <row r="410" spans="1:85" s="112" customFormat="1" ht="24" x14ac:dyDescent="0.25">
      <c r="A410" s="124" t="s">
        <v>702</v>
      </c>
      <c r="B410" s="124" t="s">
        <v>656</v>
      </c>
      <c r="C410" s="180">
        <v>0.5</v>
      </c>
      <c r="D410" s="125" t="s">
        <v>631</v>
      </c>
      <c r="E410" s="126">
        <v>0.5</v>
      </c>
      <c r="F410" s="80" t="s">
        <v>639</v>
      </c>
      <c r="G410" s="80" t="s">
        <v>313</v>
      </c>
      <c r="H410" s="80" t="s">
        <v>313</v>
      </c>
      <c r="I410" s="80" t="s">
        <v>313</v>
      </c>
      <c r="J410" s="80" t="s">
        <v>313</v>
      </c>
      <c r="K410" s="80" t="s">
        <v>313</v>
      </c>
      <c r="L410" s="80">
        <v>1</v>
      </c>
      <c r="M410" s="80" t="s">
        <v>313</v>
      </c>
      <c r="N410" s="80" t="s">
        <v>313</v>
      </c>
      <c r="O410" s="80" t="s">
        <v>313</v>
      </c>
      <c r="P410" s="80" t="s">
        <v>313</v>
      </c>
      <c r="Q410" s="80">
        <v>1</v>
      </c>
      <c r="R410" s="80" t="s">
        <v>313</v>
      </c>
      <c r="S410" s="80" t="s">
        <v>919</v>
      </c>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row>
    <row r="411" spans="1:85" s="112" customFormat="1" ht="24" x14ac:dyDescent="0.25">
      <c r="A411" s="124" t="s">
        <v>702</v>
      </c>
      <c r="B411" s="124" t="s">
        <v>656</v>
      </c>
      <c r="C411" s="182"/>
      <c r="D411" s="125" t="s">
        <v>910</v>
      </c>
      <c r="E411" s="126">
        <v>0.5</v>
      </c>
      <c r="F411" s="80" t="s">
        <v>640</v>
      </c>
      <c r="G411" s="80" t="s">
        <v>313</v>
      </c>
      <c r="H411" s="80" t="s">
        <v>313</v>
      </c>
      <c r="I411" s="80" t="s">
        <v>313</v>
      </c>
      <c r="J411" s="80" t="s">
        <v>313</v>
      </c>
      <c r="K411" s="80" t="s">
        <v>313</v>
      </c>
      <c r="L411" s="80">
        <v>1</v>
      </c>
      <c r="M411" s="80" t="s">
        <v>313</v>
      </c>
      <c r="N411" s="80" t="s">
        <v>313</v>
      </c>
      <c r="O411" s="80" t="s">
        <v>313</v>
      </c>
      <c r="P411" s="80" t="s">
        <v>313</v>
      </c>
      <c r="Q411" s="80">
        <v>1</v>
      </c>
      <c r="R411" s="80" t="s">
        <v>313</v>
      </c>
      <c r="S411" s="80" t="s">
        <v>919</v>
      </c>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row>
    <row r="412" spans="1:85" s="112" customFormat="1" x14ac:dyDescent="0.25">
      <c r="A412" s="124" t="s">
        <v>702</v>
      </c>
      <c r="B412" s="124" t="s">
        <v>920</v>
      </c>
      <c r="C412" s="180">
        <v>0.5</v>
      </c>
      <c r="D412" s="125" t="s">
        <v>921</v>
      </c>
      <c r="E412" s="126">
        <v>0.35</v>
      </c>
      <c r="F412" s="80" t="s">
        <v>657</v>
      </c>
      <c r="G412" s="80" t="s">
        <v>313</v>
      </c>
      <c r="H412" s="80" t="s">
        <v>313</v>
      </c>
      <c r="I412" s="80" t="s">
        <v>313</v>
      </c>
      <c r="J412" s="80" t="s">
        <v>313</v>
      </c>
      <c r="K412" s="80" t="s">
        <v>313</v>
      </c>
      <c r="L412" s="80" t="s">
        <v>313</v>
      </c>
      <c r="M412" s="80">
        <v>1</v>
      </c>
      <c r="N412" s="80" t="s">
        <v>313</v>
      </c>
      <c r="O412" s="80" t="s">
        <v>313</v>
      </c>
      <c r="P412" s="80" t="s">
        <v>313</v>
      </c>
      <c r="Q412" s="80" t="s">
        <v>313</v>
      </c>
      <c r="R412" s="80" t="s">
        <v>313</v>
      </c>
      <c r="S412" s="80" t="s">
        <v>919</v>
      </c>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row>
    <row r="413" spans="1:85" s="112" customFormat="1" x14ac:dyDescent="0.25">
      <c r="A413" s="124" t="s">
        <v>702</v>
      </c>
      <c r="B413" s="124" t="s">
        <v>920</v>
      </c>
      <c r="C413" s="181"/>
      <c r="D413" s="125" t="s">
        <v>922</v>
      </c>
      <c r="E413" s="126">
        <v>0.35</v>
      </c>
      <c r="F413" s="80" t="s">
        <v>635</v>
      </c>
      <c r="G413" s="80" t="s">
        <v>313</v>
      </c>
      <c r="H413" s="80" t="s">
        <v>313</v>
      </c>
      <c r="I413" s="80" t="s">
        <v>313</v>
      </c>
      <c r="J413" s="80" t="s">
        <v>313</v>
      </c>
      <c r="K413" s="80" t="s">
        <v>313</v>
      </c>
      <c r="L413" s="80" t="s">
        <v>313</v>
      </c>
      <c r="M413" s="80">
        <v>1</v>
      </c>
      <c r="N413" s="80" t="s">
        <v>313</v>
      </c>
      <c r="O413" s="80" t="s">
        <v>313</v>
      </c>
      <c r="P413" s="80" t="s">
        <v>313</v>
      </c>
      <c r="Q413" s="80">
        <v>1</v>
      </c>
      <c r="R413" s="80" t="s">
        <v>313</v>
      </c>
      <c r="S413" s="80" t="s">
        <v>919</v>
      </c>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row>
    <row r="414" spans="1:85" s="112" customFormat="1" x14ac:dyDescent="0.25">
      <c r="A414" s="124" t="s">
        <v>702</v>
      </c>
      <c r="B414" s="124" t="s">
        <v>920</v>
      </c>
      <c r="C414" s="182"/>
      <c r="D414" s="125" t="s">
        <v>658</v>
      </c>
      <c r="E414" s="126">
        <v>0.3</v>
      </c>
      <c r="F414" s="80" t="s">
        <v>659</v>
      </c>
      <c r="G414" s="80" t="s">
        <v>313</v>
      </c>
      <c r="H414" s="80" t="s">
        <v>313</v>
      </c>
      <c r="I414" s="80" t="s">
        <v>313</v>
      </c>
      <c r="J414" s="80" t="s">
        <v>313</v>
      </c>
      <c r="K414" s="80" t="s">
        <v>313</v>
      </c>
      <c r="L414" s="80" t="s">
        <v>313</v>
      </c>
      <c r="M414" s="80">
        <v>1</v>
      </c>
      <c r="N414" s="80" t="s">
        <v>313</v>
      </c>
      <c r="O414" s="80" t="s">
        <v>313</v>
      </c>
      <c r="P414" s="80" t="s">
        <v>313</v>
      </c>
      <c r="Q414" s="80">
        <v>1</v>
      </c>
      <c r="R414" s="80" t="s">
        <v>313</v>
      </c>
      <c r="S414" s="80" t="s">
        <v>919</v>
      </c>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row>
    <row r="415" spans="1:85" s="112" customFormat="1" ht="24" x14ac:dyDescent="0.25">
      <c r="A415" s="124" t="s">
        <v>660</v>
      </c>
      <c r="B415" s="124" t="s">
        <v>923</v>
      </c>
      <c r="C415" s="180">
        <v>0.5</v>
      </c>
      <c r="D415" s="127" t="s">
        <v>661</v>
      </c>
      <c r="E415" s="126">
        <v>0.3</v>
      </c>
      <c r="F415" s="80" t="s">
        <v>924</v>
      </c>
      <c r="G415" s="80" t="s">
        <v>313</v>
      </c>
      <c r="H415" s="80" t="s">
        <v>313</v>
      </c>
      <c r="I415" s="80">
        <v>1</v>
      </c>
      <c r="J415" s="80" t="s">
        <v>313</v>
      </c>
      <c r="K415" s="80" t="s">
        <v>313</v>
      </c>
      <c r="L415" s="80">
        <v>1</v>
      </c>
      <c r="M415" s="80" t="s">
        <v>313</v>
      </c>
      <c r="N415" s="80" t="s">
        <v>313</v>
      </c>
      <c r="O415" s="80">
        <v>1</v>
      </c>
      <c r="P415" s="80" t="s">
        <v>313</v>
      </c>
      <c r="Q415" s="80">
        <v>1</v>
      </c>
      <c r="R415" s="80" t="s">
        <v>313</v>
      </c>
      <c r="S415" s="80" t="s">
        <v>925</v>
      </c>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row>
    <row r="416" spans="1:85" s="112" customFormat="1" x14ac:dyDescent="0.25">
      <c r="A416" s="124" t="s">
        <v>660</v>
      </c>
      <c r="B416" s="124" t="s">
        <v>923</v>
      </c>
      <c r="C416" s="181"/>
      <c r="D416" s="125" t="s">
        <v>662</v>
      </c>
      <c r="E416" s="126">
        <v>0.3</v>
      </c>
      <c r="F416" s="80" t="s">
        <v>69</v>
      </c>
      <c r="G416" s="80" t="s">
        <v>313</v>
      </c>
      <c r="H416" s="80" t="s">
        <v>313</v>
      </c>
      <c r="I416" s="80">
        <v>1</v>
      </c>
      <c r="J416" s="80" t="s">
        <v>313</v>
      </c>
      <c r="K416" s="80" t="s">
        <v>313</v>
      </c>
      <c r="L416" s="80">
        <v>1</v>
      </c>
      <c r="M416" s="80" t="s">
        <v>313</v>
      </c>
      <c r="N416" s="80" t="s">
        <v>313</v>
      </c>
      <c r="O416" s="80">
        <v>1</v>
      </c>
      <c r="P416" s="80" t="s">
        <v>313</v>
      </c>
      <c r="Q416" s="80">
        <v>1</v>
      </c>
      <c r="R416" s="80" t="s">
        <v>313</v>
      </c>
      <c r="S416" s="80" t="s">
        <v>925</v>
      </c>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row>
    <row r="417" spans="1:85" s="112" customFormat="1" x14ac:dyDescent="0.25">
      <c r="A417" s="124" t="s">
        <v>660</v>
      </c>
      <c r="B417" s="124" t="s">
        <v>923</v>
      </c>
      <c r="C417" s="182"/>
      <c r="D417" s="125" t="s">
        <v>663</v>
      </c>
      <c r="E417" s="126">
        <v>0.4</v>
      </c>
      <c r="F417" s="80" t="s">
        <v>69</v>
      </c>
      <c r="G417" s="80" t="s">
        <v>313</v>
      </c>
      <c r="H417" s="80" t="s">
        <v>313</v>
      </c>
      <c r="I417" s="80">
        <v>1</v>
      </c>
      <c r="J417" s="80" t="s">
        <v>313</v>
      </c>
      <c r="K417" s="80" t="s">
        <v>313</v>
      </c>
      <c r="L417" s="80">
        <v>1</v>
      </c>
      <c r="M417" s="80" t="s">
        <v>313</v>
      </c>
      <c r="N417" s="80" t="s">
        <v>313</v>
      </c>
      <c r="O417" s="80">
        <v>1</v>
      </c>
      <c r="P417" s="80" t="s">
        <v>313</v>
      </c>
      <c r="Q417" s="80">
        <v>1</v>
      </c>
      <c r="R417" s="80" t="s">
        <v>313</v>
      </c>
      <c r="S417" s="80" t="s">
        <v>925</v>
      </c>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row>
    <row r="418" spans="1:85" s="112" customFormat="1" ht="24" x14ac:dyDescent="0.25">
      <c r="A418" s="124" t="s">
        <v>660</v>
      </c>
      <c r="B418" s="124" t="s">
        <v>926</v>
      </c>
      <c r="C418" s="180">
        <v>0.5</v>
      </c>
      <c r="D418" s="125" t="s">
        <v>927</v>
      </c>
      <c r="E418" s="126">
        <v>0.3</v>
      </c>
      <c r="F418" s="80" t="s">
        <v>928</v>
      </c>
      <c r="G418" s="81" t="s">
        <v>313</v>
      </c>
      <c r="H418" s="81" t="s">
        <v>313</v>
      </c>
      <c r="I418" s="81" t="s">
        <v>313</v>
      </c>
      <c r="J418" s="81">
        <v>1</v>
      </c>
      <c r="K418" s="81" t="s">
        <v>313</v>
      </c>
      <c r="L418" s="81" t="s">
        <v>313</v>
      </c>
      <c r="M418" s="81" t="s">
        <v>313</v>
      </c>
      <c r="N418" s="81">
        <v>1</v>
      </c>
      <c r="O418" s="81" t="s">
        <v>313</v>
      </c>
      <c r="P418" s="81" t="s">
        <v>313</v>
      </c>
      <c r="Q418" s="81">
        <v>1</v>
      </c>
      <c r="R418" s="81" t="s">
        <v>313</v>
      </c>
      <c r="S418" s="80" t="s">
        <v>925</v>
      </c>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row>
    <row r="419" spans="1:85" s="112" customFormat="1" ht="24" x14ac:dyDescent="0.25">
      <c r="A419" s="124" t="s">
        <v>660</v>
      </c>
      <c r="B419" s="124" t="s">
        <v>926</v>
      </c>
      <c r="C419" s="181"/>
      <c r="D419" s="125" t="s">
        <v>929</v>
      </c>
      <c r="E419" s="126">
        <v>0.3</v>
      </c>
      <c r="F419" s="81" t="s">
        <v>930</v>
      </c>
      <c r="G419" s="81" t="s">
        <v>313</v>
      </c>
      <c r="H419" s="81" t="s">
        <v>313</v>
      </c>
      <c r="I419" s="81" t="s">
        <v>313</v>
      </c>
      <c r="J419" s="81">
        <v>1</v>
      </c>
      <c r="K419" s="81" t="s">
        <v>313</v>
      </c>
      <c r="L419" s="81" t="s">
        <v>313</v>
      </c>
      <c r="M419" s="81" t="s">
        <v>313</v>
      </c>
      <c r="N419" s="81">
        <v>1</v>
      </c>
      <c r="O419" s="81" t="s">
        <v>313</v>
      </c>
      <c r="P419" s="81" t="s">
        <v>313</v>
      </c>
      <c r="Q419" s="81">
        <v>1</v>
      </c>
      <c r="R419" s="81" t="s">
        <v>313</v>
      </c>
      <c r="S419" s="80" t="s">
        <v>925</v>
      </c>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row>
    <row r="420" spans="1:85" s="112" customFormat="1" ht="36" x14ac:dyDescent="0.25">
      <c r="A420" s="124" t="s">
        <v>660</v>
      </c>
      <c r="B420" s="124" t="s">
        <v>926</v>
      </c>
      <c r="C420" s="182"/>
      <c r="D420" s="125" t="s">
        <v>931</v>
      </c>
      <c r="E420" s="126">
        <v>0.4</v>
      </c>
      <c r="F420" s="80" t="s">
        <v>664</v>
      </c>
      <c r="G420" s="81" t="s">
        <v>313</v>
      </c>
      <c r="H420" s="81" t="s">
        <v>313</v>
      </c>
      <c r="I420" s="81" t="s">
        <v>313</v>
      </c>
      <c r="J420" s="81">
        <v>1</v>
      </c>
      <c r="K420" s="81" t="s">
        <v>313</v>
      </c>
      <c r="L420" s="81" t="s">
        <v>313</v>
      </c>
      <c r="M420" s="81" t="s">
        <v>313</v>
      </c>
      <c r="N420" s="81">
        <v>1</v>
      </c>
      <c r="O420" s="81" t="s">
        <v>313</v>
      </c>
      <c r="P420" s="81" t="s">
        <v>313</v>
      </c>
      <c r="Q420" s="81">
        <v>1</v>
      </c>
      <c r="R420" s="81" t="s">
        <v>313</v>
      </c>
      <c r="S420" s="80" t="s">
        <v>925</v>
      </c>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row>
    <row r="421" spans="1:85" x14ac:dyDescent="0.25">
      <c r="S421" s="35"/>
    </row>
  </sheetData>
  <mergeCells count="111">
    <mergeCell ref="C403:C406"/>
    <mergeCell ref="C407:C409"/>
    <mergeCell ref="C412:C414"/>
    <mergeCell ref="C415:C417"/>
    <mergeCell ref="C418:C420"/>
    <mergeCell ref="C374:C377"/>
    <mergeCell ref="C378:C379"/>
    <mergeCell ref="C380:C381"/>
    <mergeCell ref="C382:C383"/>
    <mergeCell ref="C384:C385"/>
    <mergeCell ref="C392:C393"/>
    <mergeCell ref="C397:C398"/>
    <mergeCell ref="C394:C396"/>
    <mergeCell ref="C399:C400"/>
    <mergeCell ref="C410:C411"/>
    <mergeCell ref="C387:C388"/>
    <mergeCell ref="C389:C390"/>
    <mergeCell ref="C401:C402"/>
    <mergeCell ref="C371:C373"/>
    <mergeCell ref="C365:C367"/>
    <mergeCell ref="C368:C369"/>
    <mergeCell ref="C317:C320"/>
    <mergeCell ref="C321:C324"/>
    <mergeCell ref="C310:C311"/>
    <mergeCell ref="C277:C279"/>
    <mergeCell ref="C280:C284"/>
    <mergeCell ref="C285:C289"/>
    <mergeCell ref="C291:C300"/>
    <mergeCell ref="C301:C302"/>
    <mergeCell ref="C304:C305"/>
    <mergeCell ref="C306:C308"/>
    <mergeCell ref="C312:C313"/>
    <mergeCell ref="C314:C316"/>
    <mergeCell ref="C327:C329"/>
    <mergeCell ref="C330:C332"/>
    <mergeCell ref="C333:C338"/>
    <mergeCell ref="C339:C343"/>
    <mergeCell ref="C344:C348"/>
    <mergeCell ref="C349:C351"/>
    <mergeCell ref="C352:C356"/>
    <mergeCell ref="C357:C361"/>
    <mergeCell ref="C362:C364"/>
    <mergeCell ref="C266:C269"/>
    <mergeCell ref="C270:C276"/>
    <mergeCell ref="C190:C196"/>
    <mergeCell ref="C198:C201"/>
    <mergeCell ref="C202:C207"/>
    <mergeCell ref="C208:C209"/>
    <mergeCell ref="C210:C211"/>
    <mergeCell ref="C212:C214"/>
    <mergeCell ref="C215:C216"/>
    <mergeCell ref="C217:C220"/>
    <mergeCell ref="C221:C225"/>
    <mergeCell ref="C256:C257"/>
    <mergeCell ref="C262:C263"/>
    <mergeCell ref="C226:C230"/>
    <mergeCell ref="C231:C235"/>
    <mergeCell ref="C236:C240"/>
    <mergeCell ref="C241:C243"/>
    <mergeCell ref="C244:C246"/>
    <mergeCell ref="C247:C248"/>
    <mergeCell ref="C249:C251"/>
    <mergeCell ref="C253:C254"/>
    <mergeCell ref="C164:C165"/>
    <mergeCell ref="C185:C187"/>
    <mergeCell ref="C173:C175"/>
    <mergeCell ref="C176:C178"/>
    <mergeCell ref="C179:C181"/>
    <mergeCell ref="C183:C184"/>
    <mergeCell ref="C128:C130"/>
    <mergeCell ref="C131:C133"/>
    <mergeCell ref="C135:C136"/>
    <mergeCell ref="C137:C138"/>
    <mergeCell ref="C140:C141"/>
    <mergeCell ref="C142:C143"/>
    <mergeCell ref="C149:C152"/>
    <mergeCell ref="C153:C154"/>
    <mergeCell ref="C155:C156"/>
    <mergeCell ref="C157:C158"/>
    <mergeCell ref="C159:C160"/>
    <mergeCell ref="C161:C163"/>
    <mergeCell ref="C166:C167"/>
    <mergeCell ref="C168:C169"/>
    <mergeCell ref="C170:C172"/>
    <mergeCell ref="C106:C109"/>
    <mergeCell ref="C110:C117"/>
    <mergeCell ref="C118:C119"/>
    <mergeCell ref="C120:C122"/>
    <mergeCell ref="C124:C127"/>
    <mergeCell ref="C56:C61"/>
    <mergeCell ref="C45:C51"/>
    <mergeCell ref="C52:C53"/>
    <mergeCell ref="C63:C64"/>
    <mergeCell ref="C65:C66"/>
    <mergeCell ref="C67:C69"/>
    <mergeCell ref="C71:C76"/>
    <mergeCell ref="C77:C81"/>
    <mergeCell ref="C83:C84"/>
    <mergeCell ref="C85:C89"/>
    <mergeCell ref="C91:C92"/>
    <mergeCell ref="C93:C101"/>
    <mergeCell ref="C102:C105"/>
    <mergeCell ref="C6:C9"/>
    <mergeCell ref="C10:C16"/>
    <mergeCell ref="C17:C22"/>
    <mergeCell ref="C23:C28"/>
    <mergeCell ref="C40:C42"/>
    <mergeCell ref="C29:C31"/>
    <mergeCell ref="C32:C33"/>
    <mergeCell ref="C34:C39"/>
    <mergeCell ref="C43:C44"/>
  </mergeCells>
  <dataValidations count="9">
    <dataValidation allowBlank="1" showInputMessage="1" showErrorMessage="1" prompt="Registre la cantidad de producto que entregará en cada mes" sqref="G310:I310 K310:R310 G349:R351"/>
    <dataValidation allowBlank="1" showInputMessage="1" showErrorMessage="1" prompt="Escriba las actividades a desarrollar para el cumplimiento del plan, las cuales deben dar cuenta de la cantidad del producto a entregar. _x000a_ " sqref="B349:B351"/>
    <dataValidation allowBlank="1" showInputMessage="1" showErrorMessage="1" prompt="El  peso de cada actividad corresponde a la distribución del 100% sobre todas las actividades plan." sqref="C349"/>
    <dataValidation allowBlank="1" showInputMessage="1" showErrorMessage="1" prompt="Formule las acciones necesarias para cumplir la actividad diseñada. El  resultado del conjunto de acciones debe ser el producto de la actividad" sqref="D93:E93 D101:E101 D106:D107 E106 F118 D109 D115:D119 E110:E119 D123:F123 D56:D58"/>
    <dataValidation allowBlank="1" showInputMessage="1" showErrorMessage="1" prompt="Registre el producto que va entregar, resultado de la accion realizada." sqref="F93 F101 F106:F107 F115:F117 F119"/>
    <dataValidation allowBlank="1" showInputMessage="1" showErrorMessage="1" prompt="Registre el nombre de la dependencia responsable de la actividad" sqref="S93:S101 S106:S121 S123 S349:S370"/>
    <dataValidation type="list" allowBlank="1" showInputMessage="1" showErrorMessage="1" prompt="Seleccione el Plan, estrategia o grupo para el cual se formularán las actividades, esto dpendiendo del tipo de plan seleccionado (celda C7)_x000a_" sqref="A217">
      <formula1>INDIRECT($B$8)</formula1>
    </dataValidation>
    <dataValidation type="list" allowBlank="1" showInputMessage="1" showErrorMessage="1" prompt="Seleccione el Plan, estrategia o grupo para el cual se formularán las actividades, esto dpendiendo del tipo de plan seleccionado (celda C7)_x000a_" sqref="A34 A40 A170:A172 A124:A164 A6:A28 A249 A190:A197 A71:A92 A256:A393">
      <formula1>INDIRECT($C$11)</formula1>
    </dataValidation>
    <dataValidation allowBlank="1" showInputMessage="1" showErrorMessage="1" prompt="El  peso de cada acción corresponde a la distribución del 100% sobre todas las acciones de la actividad." sqref="E56:E61"/>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Anual Accion- 2023- V1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Camilo Maza del Valle</dc:creator>
  <cp:lastModifiedBy>Banny Javier Agualimpia Murillo</cp:lastModifiedBy>
  <dcterms:created xsi:type="dcterms:W3CDTF">2023-01-26T15:15:57Z</dcterms:created>
  <dcterms:modified xsi:type="dcterms:W3CDTF">2023-01-31T17:01:55Z</dcterms:modified>
</cp:coreProperties>
</file>