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jimenez\Downloads\"/>
    </mc:Choice>
  </mc:AlternateContent>
  <bookViews>
    <workbookView xWindow="-120" yWindow="-120" windowWidth="20730" windowHeight="11040"/>
  </bookViews>
  <sheets>
    <sheet name="Ingresos" sheetId="5" r:id="rId1"/>
    <sheet name="Gastos" sheetId="7" r:id="rId2"/>
    <sheet name="DECRETO DE LIQUIDACIÓN-DESAGREG" sheetId="2" state="hidden" r:id="rId3"/>
    <sheet name="COMPROBACIÓN" sheetId="3" state="hidden" r:id="rId4"/>
  </sheets>
  <definedNames>
    <definedName name="_xlnm._FilterDatabase" localSheetId="2" hidden="1">'DECRETO DE LIQUIDACIÓN-DESAGREG'!$B$1:$P$1125</definedName>
    <definedName name="_xlnm._FilterDatabase" localSheetId="1" hidden="1">Gastos!$A$7:$C$7</definedName>
    <definedName name="_xlnm._FilterDatabase" localSheetId="0" hidden="1">Ingresos!$A$7:$D$7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5" l="1"/>
  <c r="D9" i="5"/>
  <c r="D12" i="5" s="1"/>
  <c r="D8" i="7"/>
  <c r="D14" i="7"/>
  <c r="C14" i="7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2" i="2"/>
  <c r="D3" i="3" l="1"/>
  <c r="E3" i="3" l="1"/>
  <c r="J3" i="3"/>
  <c r="H3" i="3"/>
  <c r="I3" i="3" l="1"/>
  <c r="G3" i="3" l="1"/>
  <c r="K3" i="3" l="1"/>
  <c r="F3" i="3" l="1"/>
</calcChain>
</file>

<file path=xl/sharedStrings.xml><?xml version="1.0" encoding="utf-8"?>
<sst xmlns="http://schemas.openxmlformats.org/spreadsheetml/2006/main" count="659" uniqueCount="293">
  <si>
    <t>RUBRO</t>
  </si>
  <si>
    <t>REC</t>
  </si>
  <si>
    <t>DESCRIPCION</t>
  </si>
  <si>
    <t>APR. VIGENTE</t>
  </si>
  <si>
    <t>APR BLOQUEADA</t>
  </si>
  <si>
    <t>CDP</t>
  </si>
  <si>
    <t>APR. DISPONIBLE</t>
  </si>
  <si>
    <t>OBLIGACION</t>
  </si>
  <si>
    <t>ORDEN PAGO</t>
  </si>
  <si>
    <t>PAGOS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</si>
  <si>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</si>
  <si>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</si>
  <si>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</si>
  <si>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</si>
  <si>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</si>
  <si>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</si>
  <si>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</si>
  <si>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</si>
  <si>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</si>
  <si>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</si>
  <si>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</si>
  <si>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</si>
  <si>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</si>
  <si>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</si>
  <si>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</si>
  <si>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</si>
  <si>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</si>
  <si>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A-01-01-01-002-002</t>
  </si>
  <si>
    <t>PRIMA DE ACTIVIDAD</t>
  </si>
  <si>
    <t>A-01-01-02-001</t>
  </si>
  <si>
    <t>A-01-01-02-002</t>
  </si>
  <si>
    <t>A-01-01-02-003</t>
  </si>
  <si>
    <t xml:space="preserve">AUXILIO DE CESANTÍAS </t>
  </si>
  <si>
    <t>A-01-01-02-004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</si>
  <si>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</si>
  <si>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</si>
  <si>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</si>
  <si>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</si>
  <si>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</si>
  <si>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</si>
  <si>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</si>
  <si>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</si>
  <si>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</si>
  <si>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</si>
  <si>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</si>
  <si>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</si>
  <si>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</si>
  <si>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</si>
  <si>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</si>
  <si>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A-01-01-04</t>
  </si>
  <si>
    <t>20</t>
  </si>
  <si>
    <t>OTROS GASTOS DE PERSONAL - DISTRIBUCIÓN PREVIO CONCEPTO DGPPN</t>
  </si>
  <si>
    <t>A-01-02-01-001-001</t>
  </si>
  <si>
    <t>A-01-02-01-001-003</t>
  </si>
  <si>
    <t>A-01-02-01-001-004</t>
  </si>
  <si>
    <t>A-01-02-01-001-005</t>
  </si>
  <si>
    <t>AUXILIO DE TRANSPORTE</t>
  </si>
  <si>
    <t>A-01-02-01-001-006</t>
  </si>
  <si>
    <t>A-01-02-01-001-007</t>
  </si>
  <si>
    <t>A-01-02-01-001-009</t>
  </si>
  <si>
    <t>A-01-02-01-001-010</t>
  </si>
  <si>
    <t>A-01-02-01-002-002</t>
  </si>
  <si>
    <t>A-01-02-02-001</t>
  </si>
  <si>
    <t>A-01-02-02-002</t>
  </si>
  <si>
    <t>A-01-02-02-003</t>
  </si>
  <si>
    <t>A-01-02-02-004</t>
  </si>
  <si>
    <t>A-01-02-02-005</t>
  </si>
  <si>
    <t>A-01-02-02-006</t>
  </si>
  <si>
    <t>A-01-02-02-007</t>
  </si>
  <si>
    <t>A-01-02-03-001-001</t>
  </si>
  <si>
    <t>A-01-02-03-001-002</t>
  </si>
  <si>
    <t>A-01-02-03-001-003</t>
  </si>
  <si>
    <t>A-01-02-03-002</t>
  </si>
  <si>
    <t>A-01-02-03-016</t>
  </si>
  <si>
    <t>A-01-02-04</t>
  </si>
  <si>
    <t>A-02-01-01-006-002</t>
  </si>
  <si>
    <t>PRODUCTOS DE LA PROPIEDAD INTELECTUAL</t>
  </si>
  <si>
    <t>A-02-02-01-001-008</t>
  </si>
  <si>
    <t>AGUA NATURAL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</si>
  <si>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</si>
  <si>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</si>
  <si>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</si>
  <si>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</si>
  <si>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</si>
  <si>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</si>
  <si>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</si>
  <si>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</si>
  <si>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</si>
  <si>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</si>
  <si>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</si>
  <si>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</si>
  <si>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</si>
  <si>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</si>
  <si>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</si>
  <si>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</si>
  <si>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</si>
  <si>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</si>
  <si>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</si>
  <si>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MAQUINARIA PARA USO GENERAL</t>
  </si>
  <si>
    <t>A-02-02-01-004-005</t>
  </si>
  <si>
    <t>MAQUINARIA DE OFICINA, CONTABILIDAD E INFORMÁTICA</t>
  </si>
  <si>
    <t>A-02-02-01-004-006</t>
  </si>
  <si>
    <t>MAQUINARIA Y APARATOS ELÉCTRICOS</t>
  </si>
  <si>
    <t>A-02-02-02-005-004</t>
  </si>
  <si>
    <t>SERVICIOS DE CONSTRUCCIÓN</t>
  </si>
  <si>
    <t>A-02-02-02-006-003</t>
  </si>
  <si>
    <t>ALOJAMIENTO; SERVICIOS DE SUMINISTROS DE COMIDAS Y BEBIDAS</t>
  </si>
  <si>
    <t>A-02-02-02-006-004</t>
  </si>
  <si>
    <t>SERVICIOS DE TRANSPORTE DE PASAJEROS</t>
  </si>
  <si>
    <t>26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</si>
  <si>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</si>
  <si>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</si>
  <si>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</si>
  <si>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</si>
  <si>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</si>
  <si>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</si>
  <si>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</si>
  <si>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</si>
  <si>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</si>
  <si>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</si>
  <si>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</si>
  <si>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</si>
  <si>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</si>
  <si>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</si>
  <si>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</si>
  <si>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</si>
  <si>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</si>
  <si>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</si>
  <si>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</si>
  <si>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</si>
  <si>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</si>
  <si>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</si>
  <si>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</si>
  <si>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</si>
  <si>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</si>
  <si>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</si>
  <si>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</si>
  <si>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</si>
  <si>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</si>
  <si>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</si>
  <si>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A-03-03-01-054</t>
  </si>
  <si>
    <t>FONDO PARA LOS NOTARIOS DE INSUFICIENTES INGRESOS. DECRETO 1672 DE 1997</t>
  </si>
  <si>
    <t>A-03-03-01-076</t>
  </si>
  <si>
    <t>AL FOPEP PARA PAGO DE MESADAS PENSIONALES</t>
  </si>
  <si>
    <t>A-03-03-01-999</t>
  </si>
  <si>
    <t>OTRAS TRANSFERENCIAS - DISTRIBUCIÓN PREVIO CONCEPTO DGPPN</t>
  </si>
  <si>
    <t>A-03-04-02-001-002</t>
  </si>
  <si>
    <t>MESADAS PENSIONALES A CARGO DE LA ENTIDAD (DE PENSIONES)</t>
  </si>
  <si>
    <t>A-03-04-02-004-002</t>
  </si>
  <si>
    <t>BONOS PENSIONALES A CARGO DE LA ENTIDAD (DE PENSIONES)</t>
  </si>
  <si>
    <t>A-03-04-02-089</t>
  </si>
  <si>
    <t>A-03-04-02-012-001</t>
  </si>
  <si>
    <t>INCAPACIDADES (NO DE PENSIONES)</t>
  </si>
  <si>
    <t>A-03-04-02-012-002</t>
  </si>
  <si>
    <t>LICENCIAS DE MATERNIDAD Y PATERNIDAD (NO DE PENSIONES)</t>
  </si>
  <si>
    <t>A-03-04-02-014-002-01</t>
  </si>
  <si>
    <t>AUXILIOS FUNERARIOS A CARGO DE LA ENTIDAD</t>
  </si>
  <si>
    <t>A-03-10-01-001</t>
  </si>
  <si>
    <t>SENTENCIAS</t>
  </si>
  <si>
    <t>A-03-10-01-002</t>
  </si>
  <si>
    <t>CONCILIACIONES</t>
  </si>
  <si>
    <t>A-08-01-02-001</t>
  </si>
  <si>
    <t>IMPUESTO PREDIAL Y SOBRETASA AMBIENTAL</t>
  </si>
  <si>
    <t>A-08-01-02-006</t>
  </si>
  <si>
    <t>IMPUESTO SOBRE VEHÍCULOS AUTOMOTORES</t>
  </si>
  <si>
    <t>A-08-04-01</t>
  </si>
  <si>
    <t>CUOTA DE FISCALIZACIÓN Y AUDITAJE</t>
  </si>
  <si>
    <t>B-10-04-01</t>
  </si>
  <si>
    <t>APORTES AL FONDO DE CONTINGENCIAS</t>
  </si>
  <si>
    <t>C-1204-0800-2-0-1204009-02</t>
  </si>
  <si>
    <t>ADQUISICIÓN DE BIENES Y SERVICIOS - SERVICIO DE EDUCACIÓN INFORMAL EN TEMAS DE JUSTICIA TRANSICIONAL - SANEAMIENTO Y FORMALIZACIÓN DE LA PROPIEDAD INMOBILIARIA A NIVEL NACIONAL EN EL POSCONFLICTO  NACIONAL</t>
  </si>
  <si>
    <t>C-1204-0800-2-0-1204006-02</t>
  </si>
  <si>
    <t>ADQUISICIÓN DE BIENES Y SERVICIOS - SERVICIO PARA FORTALECER LOS PROCESOS DE RESTITUCIÓN DE TIERRAS - SANEAMIENTO Y FORMALIZACIÓN DE LA PROPIEDAD INMOBILIARIA A NIVEL NACIONAL EN EL POSCONFLICTO  NACIONAL</t>
  </si>
  <si>
    <t>C-1204-0800-2-0-1204007-02</t>
  </si>
  <si>
    <t>ADQUISICIÓN DE BIENES Y SERVICIOS - SERVICIO PARA FORTALECER LOS PROCESOS DE SANEAMIENTO Y FORMALIZACIÓN A LOS ENTES TERRITORIALES Y A LA CIUDADANÍA - SANEAMIENTO Y FORMALIZACIÓN DE LA PROPIEDAD INMOBILIARIA A NIVEL NACIONAL EN EL POSCONFLICTO  NACIO</t>
  </si>
  <si>
    <t>C-1204-0800-2-0-1204008-02</t>
  </si>
  <si>
    <t>ADQUISICIÓN DE BIENES Y SERVICIOS - SERVICIO PARA LA IDENTIFICACIÓN REGISTRAL DE LOS PREDIOS PRESUNTAMENTE BALDÍOS DE LA NACIÓN - SANEAMIENTO Y FORMALIZACIÓN DE LA PROPIEDAD INMOBILIARIA A NIVEL NACIONAL EN EL POSCONFLICTO  NACIONAL</t>
  </si>
  <si>
    <t>SANEAMIENTO Y FORMALIZACIÓN DE LA PROPIEDAD INMOBILIARIA A NIVEL NACIONAL EN EL POSCONFLICTO  NACIONAL</t>
  </si>
  <si>
    <t>C-1209-0800-13-0-1209004-02</t>
  </si>
  <si>
    <t>ADQUISICIÓN DE BIENES Y SERVICIOS - INFRAESTRUCTURA REGISTRAL MANTENIDA - MODERNIZACIÓN DE LA INFRAESTRUCTURA FÍSICA DE LA SUPERINTENDENCIA DE NOTARIADO Y REGISTRO A NIVEL  NACIONAL</t>
  </si>
  <si>
    <t>C-1209-0800-13-0-1209005-02</t>
  </si>
  <si>
    <t>ADQUISICIÓN DE BIENES Y SERVICIOS - INFRAESTRUCTURA REGISTRAL MEJORADA - MODERNIZACIÓN DE LA INFRAESTRUCTURA FÍSICA DE LA SUPERINTENDENCIA DE NOTARIADO Y REGISTRO A NIVEL  NACIONAL</t>
  </si>
  <si>
    <t>C-1209-0800-13-0-1209006-02</t>
  </si>
  <si>
    <t>ADQUISICIÓN DE BIENES Y SERVICIOS - INFRAESTRUCTURA REGISTRAL CONSTRUIDA - MODERNIZACIÓN DE LA INFRAESTRUCTURA FÍSICA DE LA SUPERINTENDENCIA DE NOTARIADO Y REGISTRO A NIVEL  NACIONAL</t>
  </si>
  <si>
    <t>C-1209-0800-13-0-1209008-02</t>
  </si>
  <si>
    <t>ADQUISICIÓN DE BIENES Y SERVICIOS - ESTUDIOS DE PREINVERSIÓN - MODERNIZACIÓN DE LA INFRAESTRUCTURA FÍSICA DE LA SUPERINTENDENCIA DE NOTARIADO Y REGISTRO A NIVEL  NACIONAL</t>
  </si>
  <si>
    <t>MODERNIZACIÓN DE LA INFRAESTRUCTURA FÍSICA DE LA SUPERINTENDENCIA DE NOTARIADO Y REGISTRO A NIVEL  NACIONAL</t>
  </si>
  <si>
    <t>C-1209-0800-14-0-1209013-02</t>
  </si>
  <si>
    <t>ADQUISICIÓN DE BIENES Y SERVICIOS - SERVICIO PUBLICO REGISTRAL MODIFICADO - MEJORAMIENTO DE LA COBERTURA DEL SERVICIO PÚBLICO REGISTRAL  NACIONAL</t>
  </si>
  <si>
    <t>MEJORAMIENTO DE LA COBERTURA DEL SERVICIO PÚBLICO REGISTRAL  NACIONAL</t>
  </si>
  <si>
    <t>C-1209-0800-15-0-1209002-02022</t>
  </si>
  <si>
    <t>14</t>
  </si>
  <si>
    <t>FORTALECIMIENTO TECNOLÓGICO DE LA SNR - BM</t>
  </si>
  <si>
    <t>C-1209-0800-15-0-1209002-03011</t>
  </si>
  <si>
    <t>IMPLEMENTACION Y MANTENIMIENTO TERRITORIAL DEL CATASTRO MULTIPROPOSITO - BID</t>
  </si>
  <si>
    <t>C-1209-0800-15-0-1209002-03012</t>
  </si>
  <si>
    <t>IMPLEMENTACION Y MANTENIMIENTO TERRITORIAL DEL CATASTRO MULTIPROPOSITO - BM</t>
  </si>
  <si>
    <t>C-1209-0800-15-0-1209007-04032</t>
  </si>
  <si>
    <t>GESTIÓN DEL PROYECTO SNR - BM</t>
  </si>
  <si>
    <t>INTEGRACION DE LA INFORMACION REGISTRAL Y CATASTRAL DE LOS BIENES INMUEBLES EN EL MARCO DE CATASTRO MULTIPROPOSITO A NIVEL  NACIONAL</t>
  </si>
  <si>
    <t>C-1209-0800-15-0-1209002-02</t>
  </si>
  <si>
    <t>ADQUISICIÓN DE BIENES Y SERVICIOS - SERVICIO DE INTEROPERABILIDAD E INTEGRACIÓN DE LA INFORMACIÓN DEL REGISTRO Y EL CATASTRO MULTIPROPÓSITO - INTEGRACION DE LA INFORMACION REGISTRAL Y CATASTRAL DE LOS BIENES INMUEBLES EN EL MARCO DE CATASTRO MULTIP</t>
  </si>
  <si>
    <t>C-1209-0800-15-0-1209007-02</t>
  </si>
  <si>
    <t>ADQUISICIÓN DE BIENES Y SERVICIOS - DOCUMENTOS DE LINEAMIENTOS TÉCNICOS - INTEGRACION DE LA INFORMACION REGISTRAL Y CATASTRAL DE LOS BIENES INMUEBLES EN EL MARCO DE CATASTRO MULTIPROPOSITO A NIVEL  NACIONAL</t>
  </si>
  <si>
    <t>C-1299-0800-5-0-1299060-02</t>
  </si>
  <si>
    <t>ADQUISICIÓN DE BIENES Y SERVICIOS - SERVICIO DE IMPLEMENTACIÓN SISTEMAS DE GESTIÓN - IMPLEMENTACIÓN DE LOS SISTEMAS DE GESTIÓN DE LA SUPERINTENDENCIA DE NOTARIADO Y REGISTRO A NIVEL  NACIONAL</t>
  </si>
  <si>
    <t>C-1299-0800-5-0-1299058-02</t>
  </si>
  <si>
    <t>ADQUISICIÓN DE BIENES Y SERVICIOS - SERVICIO DE EDUCACIÓN INFORMAL PARA LA GESTIÓN ADMINISTRATIVA - IMPLEMENTACIÓN DE LOS SISTEMAS DE GESTIÓN DE LA SUPERINTENDENCIA DE NOTARIADO Y REGISTRO A NIVEL  NACIONAL</t>
  </si>
  <si>
    <t>IMPLEMENTACIÓN DE LOS SISTEMAS DE GESTIÓN DE LA SUPERINTENDENCIA DE NOTARIADO Y REGISTRO A NIVEL  NACIONAL</t>
  </si>
  <si>
    <t>C-1299-0800-8-0-1299065-02</t>
  </si>
  <si>
    <t>ADQUISICIÓN DE BIENES Y SERVICIOS - SERVICIOS TECNOLÓGICOS - FORTALECIMIENTO TECNOLOGICO HACIA LA TRANSFORMACION DIGITAL DE LA SNR A NIVEL   NACIONAL</t>
  </si>
  <si>
    <t>C-1299-0800-8-0-1299063-02</t>
  </si>
  <si>
    <t>ADQUISICIÓN DE BIENES Y SERVICIOS - SERVICIOS DE INFORMACIÓN IMPLEMENTADOS - FORTALECIMIENTO TECNOLOGICO HACIA LA TRANSFORMACION DIGITAL DE LA SNR A NIVEL   NACIONAL</t>
  </si>
  <si>
    <t>C-1299-0800-8-0-1299064-02</t>
  </si>
  <si>
    <t>ADQUISICIÓN DE BIENES Y SERVICIOS - DOCUMENTO PARA LA PLANEACIÓN ESTRATÉGICA EN TI - FORTALECIMIENTO TECNOLOGICO HACIA LA TRANSFORMACION DIGITAL DE LA SNR A NIVEL   NACIONAL</t>
  </si>
  <si>
    <t>FORTALECIMIENTO TECNOLOGICO HACIA LA TRANSFORMACION DIGITAL DE LA SNR A NIVEL   NACIONAL</t>
  </si>
  <si>
    <t>C-1299-0800-9-0-1299054-02</t>
  </si>
  <si>
    <t>ADQUISICIÓN DE BIENES Y SERVICIOS - DOCUMENTOS DE PLANEACIÓN - IMPLEMENTACION DEL SISTEMA DE GESTION DOCUMENTAL DE LA SNR A NIVEL   NACIONAL</t>
  </si>
  <si>
    <t>C-1299-0800-9-0-1299052-02</t>
  </si>
  <si>
    <t>ADQUISICIÓN DE BIENES Y SERVICIOS - SERVICIO DE GESTIÓN DOCUMENTAL - IMPLEMENTACION DEL SISTEMA DE GESTION DOCUMENTAL DE LA SNR A NIVEL   NACIONAL</t>
  </si>
  <si>
    <t>IMPLEMENTACION DEL SISTEMA DE GESTION DOCUMENTAL DE LA SNR A NIVEL   NACIONAL</t>
  </si>
  <si>
    <t/>
  </si>
  <si>
    <t>A-02</t>
  </si>
  <si>
    <t>C-1209-0800-13</t>
  </si>
  <si>
    <t>Descripción</t>
  </si>
  <si>
    <t>SIT</t>
  </si>
  <si>
    <t>APR. INICIAL</t>
  </si>
  <si>
    <t>APR. ADICIONADA</t>
  </si>
  <si>
    <t>APR. REDUCIDA</t>
  </si>
  <si>
    <t>COMPROMISO</t>
  </si>
  <si>
    <t>A-01-01-01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</si>
  <si>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</si>
  <si>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</si>
  <si>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</si>
  <si>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</si>
  <si>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</si>
  <si>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</si>
  <si>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A-01-02-01</t>
  </si>
  <si>
    <t>A-01-02-02</t>
  </si>
  <si>
    <t>A-01-02-03</t>
  </si>
  <si>
    <t>ADQUISICIÓN DE BIENES  Y SERVICIOS</t>
  </si>
  <si>
    <t>21</t>
  </si>
  <si>
    <t>A-03-04-02-001</t>
  </si>
  <si>
    <t>MESADAS PENSIONALES (DE PENSIONES)</t>
  </si>
  <si>
    <t>A-03-04-02-004</t>
  </si>
  <si>
    <t>BONOS PENSIONALES (DE PENSIONES)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</si>
  <si>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</si>
  <si>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</si>
  <si>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</si>
  <si>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</si>
  <si>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PRESTACIONES ECONÓMICAS FONPRENOR - LEY 1668 DE 1997 (OTRAS PRESTACIONES DE JUBILACIÓN)</t>
  </si>
  <si>
    <t>A-03-10</t>
  </si>
  <si>
    <t>SENTENCIAS Y CONCILIACIONES</t>
  </si>
  <si>
    <t>A-08-01</t>
  </si>
  <si>
    <t>IMPUESTOS</t>
  </si>
  <si>
    <t>C-1204-0800-2</t>
  </si>
  <si>
    <t>C-1209-0800-14</t>
  </si>
  <si>
    <t>C-1209-0800-15</t>
  </si>
  <si>
    <t>C-1299-0800-5</t>
  </si>
  <si>
    <t>C-1299-0800-8</t>
  </si>
  <si>
    <t>C-1299-0800-9</t>
  </si>
  <si>
    <t>APORTES A LA SEGURIDAD SOCIAL EN PENSIONES</t>
  </si>
  <si>
    <t>APORTES A LA SEGURIDAD SOCIAL EN SALUD</t>
  </si>
  <si>
    <t>APORTES A CAJAS DE COMPENSACIÓN FAMILIAR</t>
  </si>
  <si>
    <t>VACACIONES</t>
  </si>
  <si>
    <t>SUPERINTENDENCIA DE NOTARIADO Y REGISTRO</t>
  </si>
  <si>
    <t>SECRETARIA GENERAL</t>
  </si>
  <si>
    <t>DIRECCIÓN ADMINISTRATIVA Y FINANCIERA</t>
  </si>
  <si>
    <t>Apropiación Inicial Decreto 2590 del 23 de Diciembre de 2022</t>
  </si>
  <si>
    <t>Apropiación Vigente Decreto 1390 del 10 de Agosto de 2023</t>
  </si>
  <si>
    <t>EJECUCIÓN PRESUPUESTAL DE GASTOS CONSOLIDADA</t>
  </si>
  <si>
    <t>Ingresos Corrientes</t>
  </si>
  <si>
    <t>C</t>
  </si>
  <si>
    <t>Recursos de Capital</t>
  </si>
  <si>
    <t>Fondos Especiales Establecimiento Públicos</t>
  </si>
  <si>
    <t>Presupuesto de Rentas Y Recursos de Capital  Ley 2276 del 29 de Noviembre 2022</t>
  </si>
  <si>
    <t>Adición Presupuestal Decreto 1234 del 25 de julio 2023</t>
  </si>
  <si>
    <t>31011</t>
  </si>
  <si>
    <t>32</t>
  </si>
  <si>
    <t>31012</t>
  </si>
  <si>
    <t xml:space="preserve">LEY DE APROPIACIONES PARA LA VIGENCIA FISCAL DEL 1 o. DE ENERO AL 31 DE DICIEMBRE DE 2023 </t>
  </si>
  <si>
    <t>A-01</t>
  </si>
  <si>
    <t>GASTOS DE PERSONAL</t>
  </si>
  <si>
    <t>A-03</t>
  </si>
  <si>
    <t>TRANSFERENCIAS CORRIENTES</t>
  </si>
  <si>
    <t>A-08</t>
  </si>
  <si>
    <t>GASTOS POR TRIBUTOS, MULTAS, SANCIONES E INTERESES DE MORA</t>
  </si>
  <si>
    <t>B-10</t>
  </si>
  <si>
    <t>INVERSION</t>
  </si>
  <si>
    <t>TOTAL</t>
  </si>
  <si>
    <t>Código del Rubro</t>
  </si>
  <si>
    <t>Total</t>
  </si>
  <si>
    <t>Recursos 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</si>
</sst>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\ #,##0.00;\-&quot;$&quot;\ #,##0.00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[$-1240A]&quot;$&quot;\ #,##0.00;\(&quot;$&quot;\ #,##0.00\)"/>
    <numFmt numFmtId="166" formatCode="&quot;$&quot;#,##0.00"/>
    <numFmt numFmtId="167" formatCode="[$-1240A]&quot;$&quot;\ #,##0.00;\-&quot;$&quot;\ #,##0.00"/>
    <numFmt numFmtId="168" formatCode="_-&quot;$&quot;\ * #,##0_-;\-&quot;$&quot;\ * #,##0_-;_-&quot;$&quot;\ * &quot;-&quot;??_-;_-@_-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166" fontId="1" fillId="0" borderId="0" xfId="0" applyNumberFormat="1" applyFont="1"/>
    <xf numFmtId="165" fontId="1" fillId="0" borderId="0" xfId="0" applyNumberFormat="1" applyFont="1"/>
    <xf numFmtId="164" fontId="1" fillId="0" borderId="0" xfId="2" applyFont="1" applyFill="1" applyBorder="1"/>
    <xf numFmtId="0" fontId="1" fillId="0" borderId="0" xfId="0" applyFont="1" applyAlignment="1">
      <alignment horizontal="center"/>
    </xf>
    <xf numFmtId="7" fontId="1" fillId="0" borderId="0" xfId="0" applyNumberFormat="1" applyFont="1"/>
    <xf numFmtId="0" fontId="4" fillId="0" borderId="2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165" fontId="4" fillId="0" borderId="2" xfId="0" applyNumberFormat="1" applyFont="1" applyBorder="1" applyAlignment="1">
      <alignment horizontal="right" vertical="center" wrapText="1" readingOrder="1"/>
    </xf>
    <xf numFmtId="0" fontId="6" fillId="0" borderId="2" xfId="0" applyFont="1" applyBorder="1" applyAlignment="1">
      <alignment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167" fontId="6" fillId="0" borderId="2" xfId="0" applyNumberFormat="1" applyFont="1" applyBorder="1" applyAlignment="1">
      <alignment horizontal="right" vertical="center" wrapText="1" readingOrder="1"/>
    </xf>
    <xf numFmtId="0" fontId="7" fillId="0" borderId="2" xfId="0" applyFont="1" applyBorder="1" applyAlignment="1">
      <alignment horizontal="right" vertical="center" wrapText="1" readingOrder="1"/>
    </xf>
    <xf numFmtId="49" fontId="1" fillId="0" borderId="0" xfId="0" applyNumberFormat="1" applyFont="1"/>
    <xf numFmtId="14" fontId="1" fillId="0" borderId="0" xfId="0" applyNumberFormat="1" applyFont="1"/>
    <xf numFmtId="167" fontId="4" fillId="0" borderId="2" xfId="0" applyNumberFormat="1" applyFont="1" applyBorder="1" applyAlignment="1">
      <alignment horizontal="right" vertical="center" wrapText="1" readingOrder="1"/>
    </xf>
    <xf numFmtId="0" fontId="5" fillId="0" borderId="2" xfId="0" applyFont="1" applyBorder="1" applyAlignment="1">
      <alignment horizontal="right" vertical="center" wrapText="1" readingOrder="1"/>
    </xf>
    <xf numFmtId="14" fontId="10" fillId="0" borderId="0" xfId="0" applyNumberFormat="1" applyFont="1"/>
    <xf numFmtId="14" fontId="11" fillId="0" borderId="0" xfId="0" applyNumberFormat="1" applyFont="1"/>
    <xf numFmtId="14" fontId="12" fillId="0" borderId="0" xfId="0" applyNumberFormat="1" applyFont="1"/>
    <xf numFmtId="0" fontId="1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168" fontId="1" fillId="2" borderId="6" xfId="3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14" fontId="9" fillId="0" borderId="0" xfId="0" applyNumberFormat="1" applyFont="1"/>
    <xf numFmtId="14" fontId="13" fillId="0" borderId="0" xfId="0" applyNumberFormat="1" applyFont="1"/>
    <xf numFmtId="168" fontId="1" fillId="2" borderId="7" xfId="3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168" fontId="1" fillId="2" borderId="5" xfId="3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168" fontId="1" fillId="2" borderId="1" xfId="3" applyNumberFormat="1" applyFont="1" applyFill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168" fontId="9" fillId="2" borderId="7" xfId="3" applyNumberFormat="1" applyFont="1" applyFill="1" applyBorder="1" applyAlignment="1">
      <alignment vertical="center"/>
    </xf>
    <xf numFmtId="168" fontId="1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8" fontId="9" fillId="2" borderId="1" xfId="3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</cellXfs>
  <cellStyles count="4">
    <cellStyle name="Moneda" xfId="3" builtinId="4"/>
    <cellStyle name="Moneda [0]" xfId="2" builtinId="7"/>
    <cellStyle name="Normal" xfId="0" builtinId="0"/>
    <cellStyle name="Normal 2" xfId="1"/>
  </cellStyles>
  <dxfs count="22"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numFmt numFmtId="168" formatCode="_-&quot;$&quot;\ * #,##0_-;\-&quot;$&quot;\ * #,##0_-;_-&quot;$&quot;\ 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color auto="1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_-&quot;$&quot;\ * #,##0_-;\-&quot;$&quot;\ * #,##0_-;_-&quot;$&quot;\ 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color auto="1"/>
      </font>
      <numFmt numFmtId="168" formatCode="_-&quot;$&quot;\ * #,##0_-;\-&quot;$&quot;\ * #,##0_-;_-&quot;$&quot;\ 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_-&quot;$&quot;\ * #,##0_-;\-&quot;$&quot;\ * #,##0_-;_-&quot;$&quot;\ 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color auto="1"/>
      </font>
      <numFmt numFmtId="168" formatCode="_-&quot;$&quot;\ * #,##0_-;\-&quot;$&quot;\ * #,##0_-;_-&quot;$&quot;\ 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color auto="1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color auto="1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1830915</xdr:colOff>
      <xdr:row>0</xdr:row>
      <xdr:rowOff>63500</xdr:rowOff>
    </xdr:from>
    <xdr:to>
      <xdr:col>2</xdr:col>
      <xdr:colOff>3462230</xdr:colOff>
      <xdr:row>2</xdr:row>
      <xdr:rowOff>191770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489B412-16F1-4CA8-B835-5219152600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9815" y="63500"/>
          <a:ext cx="1631315" cy="6330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560916</xdr:colOff>
      <xdr:row>0</xdr:row>
      <xdr:rowOff>158750</xdr:rowOff>
    </xdr:from>
    <xdr:to>
      <xdr:col>4</xdr:col>
      <xdr:colOff>161713</xdr:colOff>
      <xdr:row>3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6D86B69-876E-4498-9DDD-0A353816795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871"/>
        <a:stretch/>
      </xdr:blipFill>
      <xdr:spPr bwMode="auto">
        <a:xfrm>
          <a:off x="7571316" y="158750"/>
          <a:ext cx="1705822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1830915</xdr:colOff>
      <xdr:row>0</xdr:row>
      <xdr:rowOff>63500</xdr:rowOff>
    </xdr:from>
    <xdr:to>
      <xdr:col>3</xdr:col>
      <xdr:colOff>964564</xdr:colOff>
      <xdr:row>2</xdr:row>
      <xdr:rowOff>191770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D6798AD-7620-49BD-9F16-435B079ECC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7565" y="63500"/>
          <a:ext cx="1631315" cy="6330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1640417</xdr:colOff>
      <xdr:row>0</xdr:row>
      <xdr:rowOff>148167</xdr:rowOff>
    </xdr:from>
    <xdr:to>
      <xdr:col>5</xdr:col>
      <xdr:colOff>87630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3A36DBE-2EA3-40F5-992C-B717E870946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871"/>
        <a:stretch/>
      </xdr:blipFill>
      <xdr:spPr bwMode="auto">
        <a:xfrm>
          <a:off x="7821084" y="148167"/>
          <a:ext cx="1706880" cy="613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EjecuciónPresupuesto3" displayName="EjecuciónPresupuesto3" ref="A7:D12" totalsRowShown="0" headerRowDxfId="21" dataDxfId="19" headerRowBorderDxfId="20" tableBorderDxfId="18" totalsRowBorderDxfId="17">
  <tableColumns count="4">
    <tableColumn id="2" name="REC" dataDxfId="16" totalsRowDxfId="15"/>
    <tableColumn id="3" name="Descripción" dataDxfId="14" totalsRowDxfId="13"/>
    <tableColumn id="4" name="Presupuesto de Rentas Y Recursos de Capital  Ley 2276 del 29 de Noviembre 2022" dataDxfId="12" totalsRowDxfId="11" dataCellStyle="Moneda"/>
    <tableColumn id="1" name="Adición Presupuestal Decreto 1234 del 25 de julio 2023" dataDxfId="10" totalsRowDxfId="9" dataCellStyle="Moneda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4" name="EjecuciónPresupuesto35" displayName="EjecuciónPresupuesto35" ref="A7:D14" totalsRowShown="0" headerRowDxfId="8" dataDxfId="6" headerRowBorderDxfId="7" tableBorderDxfId="5" totalsRowBorderDxfId="4">
  <tableColumns count="4">
    <tableColumn id="2" name="Código del Rubro" dataDxfId="3"/>
    <tableColumn id="3" name="Descripción" dataDxfId="2"/>
    <tableColumn id="4" name="Apropiación Inicial Decreto 2590 del 23 de Diciembre de 2022" dataDxfId="1" dataCellStyle="Moneda"/>
    <tableColumn id="8" name="Apropiación Vigente Decreto 1390 del 10 de Agosto de 2023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4"/>
  <sheetViews>
    <sheetView showGridLines="0" tabSelected="1" zoomScale="90" zoomScaleNormal="90" workbookViewId="0">
      <selection activeCell="C20" sqref="C20"/>
    </sheetView>
  </sheetViews>
  <sheetFormatPr baseColWidth="10" defaultColWidth="11.42578125" defaultRowHeight="15" x14ac:dyDescent="0.25"/>
  <cols>
    <col min="1" max="1" width="14.85546875" style="17" customWidth="1"/>
    <col min="2" max="2" width="40.28515625" style="16" bestFit="1" customWidth="1"/>
    <col min="3" max="3" width="65.7109375" style="5" customWidth="1"/>
    <col min="4" max="4" width="31.5703125" style="5" customWidth="1"/>
  </cols>
  <sheetData>
    <row r="1" spans="1:4" ht="21" x14ac:dyDescent="0.35">
      <c r="A1" s="20" t="s">
        <v>265</v>
      </c>
    </row>
    <row r="2" spans="1:4" ht="18.75" x14ac:dyDescent="0.3">
      <c r="A2" s="21" t="s">
        <v>266</v>
      </c>
    </row>
    <row r="3" spans="1:4" ht="15.75" x14ac:dyDescent="0.25">
      <c r="A3" s="22" t="s">
        <v>267</v>
      </c>
    </row>
    <row r="4" spans="1:4" x14ac:dyDescent="0.25">
      <c r="A4" s="27" t="s">
        <v>280</v>
      </c>
    </row>
    <row r="5" spans="1:4" x14ac:dyDescent="0.25">
      <c r="A5" s="28"/>
    </row>
    <row r="7" spans="1:4" s="26" customFormat="1" ht="45" customHeight="1" x14ac:dyDescent="0.25">
      <c r="A7" s="32" t="s">
        <v>1</v>
      </c>
      <c r="B7" s="33" t="s">
        <v>224</v>
      </c>
      <c r="C7" s="30" t="s">
        <v>275</v>
      </c>
      <c r="D7" s="30" t="s">
        <v>276</v>
      </c>
    </row>
    <row r="8" spans="1:4" s="23" customFormat="1" x14ac:dyDescent="0.25">
      <c r="A8" s="24" t="s">
        <v>277</v>
      </c>
      <c r="B8" s="34" t="s">
        <v>271</v>
      </c>
      <c r="C8" s="31">
        <v>568163810799</v>
      </c>
      <c r="D8" s="31">
        <v>618163810799</v>
      </c>
    </row>
    <row r="9" spans="1:4" x14ac:dyDescent="0.25">
      <c r="A9" s="24" t="s">
        <v>279</v>
      </c>
      <c r="B9" s="35" t="s">
        <v>273</v>
      </c>
      <c r="C9" s="25">
        <v>140000000000</v>
      </c>
      <c r="D9" s="29">
        <f>140000000000+150711000000</f>
        <v>290711000000</v>
      </c>
    </row>
    <row r="10" spans="1:4" x14ac:dyDescent="0.25">
      <c r="A10" s="24" t="s">
        <v>278</v>
      </c>
      <c r="B10" s="35" t="s">
        <v>274</v>
      </c>
      <c r="C10" s="29">
        <v>70216000000</v>
      </c>
      <c r="D10" s="29">
        <v>70216000000</v>
      </c>
    </row>
    <row r="11" spans="1:4" x14ac:dyDescent="0.25">
      <c r="A11" s="24" t="s">
        <v>191</v>
      </c>
      <c r="B11" s="35" t="s">
        <v>292</v>
      </c>
      <c r="C11" s="29">
        <v>13670467825</v>
      </c>
      <c r="D11" s="29">
        <v>13670467825</v>
      </c>
    </row>
    <row r="12" spans="1:4" x14ac:dyDescent="0.25">
      <c r="A12" s="24"/>
      <c r="B12" s="43" t="s">
        <v>291</v>
      </c>
      <c r="C12" s="39">
        <f>+C10+C9+C8+C11</f>
        <v>792050278624</v>
      </c>
      <c r="D12" s="39">
        <f>SUM(D8:D11)</f>
        <v>992761278624</v>
      </c>
    </row>
    <row r="14" spans="1:4" x14ac:dyDescent="0.25">
      <c r="D14" s="40"/>
    </row>
  </sheetData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showGridLines="0" zoomScale="90" zoomScaleNormal="90" workbookViewId="0">
      <selection activeCell="B18" sqref="B18"/>
    </sheetView>
  </sheetViews>
  <sheetFormatPr baseColWidth="10" defaultColWidth="11.42578125" defaultRowHeight="15" x14ac:dyDescent="0.25"/>
  <cols>
    <col min="1" max="1" width="14.85546875" style="17" customWidth="1"/>
    <col min="2" max="2" width="61.5703125" style="16" bestFit="1" customWidth="1"/>
    <col min="3" max="3" width="37.42578125" style="5" customWidth="1"/>
    <col min="4" max="4" width="27.28515625" customWidth="1"/>
    <col min="5" max="5" width="21.5703125" bestFit="1" customWidth="1"/>
  </cols>
  <sheetData>
    <row r="1" spans="1:4" ht="21" x14ac:dyDescent="0.35">
      <c r="A1" s="20" t="s">
        <v>265</v>
      </c>
    </row>
    <row r="2" spans="1:4" ht="18.75" x14ac:dyDescent="0.3">
      <c r="A2" s="21" t="s">
        <v>266</v>
      </c>
    </row>
    <row r="3" spans="1:4" ht="15.75" x14ac:dyDescent="0.25">
      <c r="A3" s="22" t="s">
        <v>267</v>
      </c>
    </row>
    <row r="4" spans="1:4" x14ac:dyDescent="0.25">
      <c r="A4" s="27" t="s">
        <v>270</v>
      </c>
    </row>
    <row r="5" spans="1:4" x14ac:dyDescent="0.25">
      <c r="A5" s="28"/>
    </row>
    <row r="7" spans="1:4" s="26" customFormat="1" ht="45" customHeight="1" x14ac:dyDescent="0.25">
      <c r="A7" s="32" t="s">
        <v>290</v>
      </c>
      <c r="B7" s="33" t="s">
        <v>224</v>
      </c>
      <c r="C7" s="41" t="s">
        <v>268</v>
      </c>
      <c r="D7" s="41" t="s">
        <v>269</v>
      </c>
    </row>
    <row r="8" spans="1:4" s="23" customFormat="1" x14ac:dyDescent="0.25">
      <c r="A8" s="24" t="s">
        <v>281</v>
      </c>
      <c r="B8" s="34" t="s">
        <v>282</v>
      </c>
      <c r="C8" s="37">
        <v>202635800000</v>
      </c>
      <c r="D8" s="37">
        <f>202635800000</f>
        <v>202635800000</v>
      </c>
    </row>
    <row r="9" spans="1:4" x14ac:dyDescent="0.25">
      <c r="A9" s="24" t="s">
        <v>222</v>
      </c>
      <c r="B9" s="35" t="s">
        <v>240</v>
      </c>
      <c r="C9" s="37">
        <v>120750600000</v>
      </c>
      <c r="D9" s="37">
        <v>156750600000</v>
      </c>
    </row>
    <row r="10" spans="1:4" x14ac:dyDescent="0.25">
      <c r="A10" s="24" t="s">
        <v>283</v>
      </c>
      <c r="B10" s="35" t="s">
        <v>284</v>
      </c>
      <c r="C10" s="37">
        <v>298331900000</v>
      </c>
      <c r="D10" s="37">
        <v>449042900000</v>
      </c>
    </row>
    <row r="11" spans="1:4" x14ac:dyDescent="0.25">
      <c r="A11" s="24" t="s">
        <v>285</v>
      </c>
      <c r="B11" s="36" t="s">
        <v>286</v>
      </c>
      <c r="C11" s="37">
        <v>4592400000</v>
      </c>
      <c r="D11" s="37">
        <v>4592400000</v>
      </c>
    </row>
    <row r="12" spans="1:4" x14ac:dyDescent="0.25">
      <c r="A12" s="24" t="s">
        <v>287</v>
      </c>
      <c r="B12" s="36" t="s">
        <v>168</v>
      </c>
      <c r="C12" s="37">
        <v>11253600799</v>
      </c>
      <c r="D12" s="37">
        <v>11253600799</v>
      </c>
    </row>
    <row r="13" spans="1:4" x14ac:dyDescent="0.25">
      <c r="A13" s="24" t="s">
        <v>272</v>
      </c>
      <c r="B13" s="36" t="s">
        <v>288</v>
      </c>
      <c r="C13" s="37">
        <v>154485977825</v>
      </c>
      <c r="D13" s="37">
        <v>168485977825</v>
      </c>
    </row>
    <row r="14" spans="1:4" x14ac:dyDescent="0.25">
      <c r="A14" s="24"/>
      <c r="B14" s="38" t="s">
        <v>289</v>
      </c>
      <c r="C14" s="42">
        <f>SUM(C8:C13)</f>
        <v>792050278624</v>
      </c>
      <c r="D14" s="42">
        <f>SUM(D8:D13)</f>
        <v>992761278624</v>
      </c>
    </row>
    <row r="15" spans="1:4" ht="21" customHeight="1" x14ac:dyDescent="0.25"/>
  </sheetData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5"/>
  <sheetViews>
    <sheetView topLeftCell="B1" workbookViewId="0">
      <pane ySplit="1" topLeftCell="A23" activePane="bottomLeft" state="frozen"/>
      <selection pane="bottomLeft" activeCell="F32" sqref="F32:P32"/>
    </sheetView>
  </sheetViews>
  <sheetFormatPr baseColWidth="10" defaultColWidth="11.42578125" defaultRowHeight="15" x14ac:dyDescent="0.25"/>
  <cols>
    <col min="1" max="1" width="36.5703125" hidden="1" customWidth="1"/>
    <col min="2" max="2" width="22.42578125" customWidth="1"/>
    <col min="3" max="3" width="8.5703125" customWidth="1"/>
    <col min="4" max="4" width="8.85546875" customWidth="1"/>
    <col min="5" max="5" width="27.5703125" customWidth="1"/>
    <col min="6" max="6" width="16.140625" customWidth="1"/>
    <col min="7" max="8" width="15.140625" customWidth="1"/>
    <col min="9" max="9" width="16.140625" bestFit="1" customWidth="1"/>
    <col min="10" max="10" width="16.5703125" customWidth="1"/>
    <col min="11" max="16" width="16.140625" bestFit="1" customWidth="1"/>
    <col min="17" max="17" width="18.42578125" bestFit="1" customWidth="1"/>
  </cols>
  <sheetData>
    <row r="1" spans="1:17" ht="24" x14ac:dyDescent="0.25">
      <c r="B1" s="1" t="s">
        <v>0</v>
      </c>
      <c r="C1" s="1" t="s">
        <v>1</v>
      </c>
      <c r="D1" s="1" t="s">
        <v>225</v>
      </c>
      <c r="E1" s="1" t="s">
        <v>2</v>
      </c>
      <c r="F1" s="1" t="s">
        <v>226</v>
      </c>
      <c r="G1" s="1" t="s">
        <v>227</v>
      </c>
      <c r="H1" s="1" t="s">
        <v>228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229</v>
      </c>
      <c r="N1" s="1" t="s">
        <v>7</v>
      </c>
      <c r="O1" s="1" t="s">
        <v>8</v>
      </c>
      <c r="P1" s="1" t="s">
        <v>9</v>
      </c>
    </row>
    <row r="2" spans="1:17" x14ac:dyDescent="0.25">
      <c r="A2" t="str">
        <f>CONCATENATE(B2,C2)</f>
        <v>A-01-01-0120</v>
      </c>
      <c r="B2" s="11" t="s">
        <v>230</v>
      </c>
      <c r="C2" s="12" t="s">
        <v>50</v>
      </c>
      <c r="D2" s="12" t="s">
        <v>231</v>
      </c>
      <c r="E2" s="13" t="s">
        <v>232</v>
      </c>
      <c r="F2" s="14">
        <v>128592300000</v>
      </c>
      <c r="G2" s="14">
        <v>0</v>
      </c>
      <c r="H2" s="14">
        <v>0</v>
      </c>
      <c r="I2" s="14">
        <v>128592300000</v>
      </c>
      <c r="J2" s="14">
        <v>0</v>
      </c>
      <c r="K2" s="14">
        <v>58272286886</v>
      </c>
      <c r="L2" s="14">
        <v>70320013114</v>
      </c>
      <c r="M2" s="14">
        <v>58227043029</v>
      </c>
      <c r="N2" s="14">
        <v>58227043029</v>
      </c>
      <c r="O2" s="14">
        <v>58227043029</v>
      </c>
      <c r="P2" s="14">
        <v>58227043029</v>
      </c>
    </row>
    <row r="3" spans="1:17" ht="22.5" x14ac:dyDescent="0.25">
      <c r="A3" t="str">
        <f t="shared" ref="A3:A64" si="0">CONCATENATE(B3,C3)</f>
        <v>A-01-01-0220</v>
      </c>
      <c r="B3" s="11" t="s">
        <v>233</v>
      </c>
      <c r="C3" s="12" t="s">
        <v>50</v>
      </c>
      <c r="D3" s="12" t="s">
        <v>231</v>
      </c>
      <c r="E3" s="13" t="s">
        <v>234</v>
      </c>
      <c r="F3" s="14">
        <v>45536400000</v>
      </c>
      <c r="G3" s="14">
        <v>0</v>
      </c>
      <c r="H3" s="14">
        <v>0</v>
      </c>
      <c r="I3" s="14">
        <v>45536400000</v>
      </c>
      <c r="J3" s="14">
        <v>0</v>
      </c>
      <c r="K3" s="14">
        <v>23070794780</v>
      </c>
      <c r="L3" s="14">
        <v>22465605220</v>
      </c>
      <c r="M3" s="14">
        <v>23070794780</v>
      </c>
      <c r="N3" s="14">
        <v>21715168295</v>
      </c>
      <c r="O3" s="14">
        <v>17155609295</v>
      </c>
      <c r="P3" s="14">
        <v>17155609295</v>
      </c>
    </row>
    <row r="4" spans="1:17" ht="33.75" x14ac:dyDescent="0.25">
      <c r="A4" t="str">
        <f t="shared" si="0"/>
        <v>A-01-01-0320</v>
      </c>
      <c r="B4" s="11" t="s">
        <v>235</v>
      </c>
      <c r="C4" s="12" t="s">
        <v>50</v>
      </c>
      <c r="D4" s="12" t="s">
        <v>231</v>
      </c>
      <c r="E4" s="13" t="s">
        <v>236</v>
      </c>
      <c r="F4" s="14">
        <v>7550200000</v>
      </c>
      <c r="G4" s="14">
        <v>0</v>
      </c>
      <c r="H4" s="14">
        <v>0</v>
      </c>
      <c r="I4" s="14">
        <v>7550200000</v>
      </c>
      <c r="J4" s="14">
        <v>0</v>
      </c>
      <c r="K4" s="14">
        <v>4487995901</v>
      </c>
      <c r="L4" s="14">
        <v>3062204099</v>
      </c>
      <c r="M4" s="14">
        <v>4472670259</v>
      </c>
      <c r="N4" s="14">
        <v>4472670259</v>
      </c>
      <c r="O4" s="14">
        <v>4472670259</v>
      </c>
      <c r="P4" s="14">
        <v>4472670259</v>
      </c>
      <c r="Q4" s="2"/>
    </row>
    <row r="5" spans="1:17" ht="33.75" x14ac:dyDescent="0.25">
      <c r="A5" t="str">
        <f t="shared" si="0"/>
        <v>A-01-01-0420</v>
      </c>
      <c r="B5" s="11" t="s">
        <v>49</v>
      </c>
      <c r="C5" s="12" t="s">
        <v>50</v>
      </c>
      <c r="D5" s="12" t="s">
        <v>231</v>
      </c>
      <c r="E5" s="13" t="s">
        <v>51</v>
      </c>
      <c r="F5" s="14">
        <v>15442700000</v>
      </c>
      <c r="G5" s="14">
        <v>0</v>
      </c>
      <c r="H5" s="14">
        <v>0</v>
      </c>
      <c r="I5" s="14">
        <v>15442700000</v>
      </c>
      <c r="J5" s="14">
        <v>15442700000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2"/>
    </row>
    <row r="6" spans="1:17" x14ac:dyDescent="0.25">
      <c r="A6" t="str">
        <f t="shared" si="0"/>
        <v>A-01-02-0120</v>
      </c>
      <c r="B6" s="11" t="s">
        <v>237</v>
      </c>
      <c r="C6" s="12" t="s">
        <v>50</v>
      </c>
      <c r="D6" s="12" t="s">
        <v>231</v>
      </c>
      <c r="E6" s="13" t="s">
        <v>232</v>
      </c>
      <c r="F6" s="14">
        <v>3408100000</v>
      </c>
      <c r="G6" s="14">
        <v>0</v>
      </c>
      <c r="H6" s="14">
        <v>0</v>
      </c>
      <c r="I6" s="14">
        <v>3408100000</v>
      </c>
      <c r="J6" s="14">
        <v>0</v>
      </c>
      <c r="K6" s="14">
        <v>1412483070</v>
      </c>
      <c r="L6" s="14">
        <v>1995616930</v>
      </c>
      <c r="M6" s="14">
        <v>1412483070</v>
      </c>
      <c r="N6" s="14">
        <v>1412483070</v>
      </c>
      <c r="O6" s="14">
        <v>1412483070</v>
      </c>
      <c r="P6" s="14">
        <v>1412483070</v>
      </c>
    </row>
    <row r="7" spans="1:17" ht="22.5" x14ac:dyDescent="0.25">
      <c r="A7" t="str">
        <f t="shared" si="0"/>
        <v>A-01-02-0220</v>
      </c>
      <c r="B7" s="11" t="s">
        <v>238</v>
      </c>
      <c r="C7" s="12" t="s">
        <v>50</v>
      </c>
      <c r="D7" s="12" t="s">
        <v>231</v>
      </c>
      <c r="E7" s="13" t="s">
        <v>234</v>
      </c>
      <c r="F7" s="14">
        <v>1323200000</v>
      </c>
      <c r="G7" s="14">
        <v>0</v>
      </c>
      <c r="H7" s="14">
        <v>0</v>
      </c>
      <c r="I7" s="14">
        <v>1323200000</v>
      </c>
      <c r="J7" s="14">
        <v>0</v>
      </c>
      <c r="K7" s="14">
        <v>560159366</v>
      </c>
      <c r="L7" s="14">
        <v>763040634</v>
      </c>
      <c r="M7" s="14">
        <v>560159366</v>
      </c>
      <c r="N7" s="14">
        <v>528773938</v>
      </c>
      <c r="O7" s="14">
        <v>417273738</v>
      </c>
      <c r="P7" s="14">
        <v>417273738</v>
      </c>
    </row>
    <row r="8" spans="1:17" ht="33.75" x14ac:dyDescent="0.25">
      <c r="A8" t="str">
        <f t="shared" si="0"/>
        <v>A-01-02-0320</v>
      </c>
      <c r="B8" s="11" t="s">
        <v>239</v>
      </c>
      <c r="C8" s="12" t="s">
        <v>50</v>
      </c>
      <c r="D8" s="12" t="s">
        <v>231</v>
      </c>
      <c r="E8" s="13" t="s">
        <v>236</v>
      </c>
      <c r="F8" s="14">
        <v>350900000</v>
      </c>
      <c r="G8" s="14">
        <v>0</v>
      </c>
      <c r="H8" s="14">
        <v>0</v>
      </c>
      <c r="I8" s="14">
        <v>350900000</v>
      </c>
      <c r="J8" s="14">
        <v>0</v>
      </c>
      <c r="K8" s="14">
        <v>109236558</v>
      </c>
      <c r="L8" s="14">
        <v>241663442</v>
      </c>
      <c r="M8" s="14">
        <v>109236558</v>
      </c>
      <c r="N8" s="14">
        <v>109236558</v>
      </c>
      <c r="O8" s="14">
        <v>109236558</v>
      </c>
      <c r="P8" s="14">
        <v>109236558</v>
      </c>
      <c r="Q8" s="2"/>
    </row>
    <row r="9" spans="1:17" ht="33.75" x14ac:dyDescent="0.25">
      <c r="A9" t="str">
        <f t="shared" si="0"/>
        <v>A-01-02-0420</v>
      </c>
      <c r="B9" s="11" t="s">
        <v>74</v>
      </c>
      <c r="C9" s="12" t="s">
        <v>50</v>
      </c>
      <c r="D9" s="12" t="s">
        <v>231</v>
      </c>
      <c r="E9" s="13" t="s">
        <v>51</v>
      </c>
      <c r="F9" s="14">
        <v>432000000</v>
      </c>
      <c r="G9" s="14">
        <v>0</v>
      </c>
      <c r="H9" s="14">
        <v>0</v>
      </c>
      <c r="I9" s="14">
        <v>432000000</v>
      </c>
      <c r="J9" s="14">
        <v>432000000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3"/>
    </row>
    <row r="10" spans="1:17" ht="22.5" x14ac:dyDescent="0.25">
      <c r="A10" t="str">
        <f t="shared" si="0"/>
        <v>A-0220</v>
      </c>
      <c r="B10" s="11" t="s">
        <v>222</v>
      </c>
      <c r="C10" s="12" t="s">
        <v>50</v>
      </c>
      <c r="D10" s="12" t="s">
        <v>231</v>
      </c>
      <c r="E10" s="13" t="s">
        <v>240</v>
      </c>
      <c r="F10" s="14">
        <v>118250600000</v>
      </c>
      <c r="G10" s="14">
        <v>0</v>
      </c>
      <c r="H10" s="14">
        <v>0</v>
      </c>
      <c r="I10" s="14">
        <v>118250600000</v>
      </c>
      <c r="J10" s="14">
        <v>0</v>
      </c>
      <c r="K10" s="14">
        <v>88896749871.789993</v>
      </c>
      <c r="L10" s="14">
        <v>29353850128.209999</v>
      </c>
      <c r="M10" s="14">
        <v>72696031257.419998</v>
      </c>
      <c r="N10" s="14">
        <v>32235172872.970001</v>
      </c>
      <c r="O10" s="14">
        <v>32233892560.970001</v>
      </c>
      <c r="P10" s="14">
        <v>32231477604.790001</v>
      </c>
      <c r="Q10" s="2"/>
    </row>
    <row r="11" spans="1:17" ht="22.5" x14ac:dyDescent="0.25">
      <c r="A11" t="str">
        <f t="shared" si="0"/>
        <v>A-0226</v>
      </c>
      <c r="B11" s="11" t="s">
        <v>222</v>
      </c>
      <c r="C11" s="12" t="s">
        <v>109</v>
      </c>
      <c r="D11" s="12" t="s">
        <v>231</v>
      </c>
      <c r="E11" s="13" t="s">
        <v>240</v>
      </c>
      <c r="F11" s="14">
        <v>2500000000</v>
      </c>
      <c r="G11" s="14">
        <v>0</v>
      </c>
      <c r="H11" s="14">
        <v>0</v>
      </c>
      <c r="I11" s="14">
        <v>2500000000</v>
      </c>
      <c r="J11" s="14">
        <v>0</v>
      </c>
      <c r="K11" s="14">
        <v>596513882</v>
      </c>
      <c r="L11" s="14">
        <v>1903486118</v>
      </c>
      <c r="M11" s="14">
        <v>587439737</v>
      </c>
      <c r="N11" s="14">
        <v>296465195.19999999</v>
      </c>
      <c r="O11" s="14">
        <v>296465195.19999999</v>
      </c>
      <c r="P11" s="14">
        <v>296465195.19999999</v>
      </c>
      <c r="Q11" s="2"/>
    </row>
    <row r="12" spans="1:17" ht="33.75" x14ac:dyDescent="0.25">
      <c r="A12" t="str">
        <f t="shared" si="0"/>
        <v>A-03-03-01-05426</v>
      </c>
      <c r="B12" s="11" t="s">
        <v>140</v>
      </c>
      <c r="C12" s="12" t="s">
        <v>109</v>
      </c>
      <c r="D12" s="12" t="s">
        <v>231</v>
      </c>
      <c r="E12" s="13" t="s">
        <v>141</v>
      </c>
      <c r="F12" s="14">
        <v>67716000000</v>
      </c>
      <c r="G12" s="14">
        <v>0</v>
      </c>
      <c r="H12" s="14">
        <v>0</v>
      </c>
      <c r="I12" s="14">
        <v>67716000000</v>
      </c>
      <c r="J12" s="14">
        <v>0</v>
      </c>
      <c r="K12" s="14">
        <v>30528901710</v>
      </c>
      <c r="L12" s="14">
        <v>37187098290</v>
      </c>
      <c r="M12" s="14">
        <v>27086298772</v>
      </c>
      <c r="N12" s="14">
        <v>27086298772</v>
      </c>
      <c r="O12" s="14">
        <v>27086298772</v>
      </c>
      <c r="P12" s="14">
        <v>27086298772</v>
      </c>
    </row>
    <row r="13" spans="1:17" ht="22.5" x14ac:dyDescent="0.25">
      <c r="A13" t="str">
        <f t="shared" si="0"/>
        <v>A-03-03-01-07621</v>
      </c>
      <c r="B13" s="11" t="s">
        <v>142</v>
      </c>
      <c r="C13" s="12" t="s">
        <v>241</v>
      </c>
      <c r="D13" s="12" t="s">
        <v>231</v>
      </c>
      <c r="E13" s="13" t="s">
        <v>143</v>
      </c>
      <c r="F13" s="14">
        <v>140000000000</v>
      </c>
      <c r="G13" s="14">
        <v>0</v>
      </c>
      <c r="H13" s="14">
        <v>0</v>
      </c>
      <c r="I13" s="14">
        <v>140000000000</v>
      </c>
      <c r="J13" s="14">
        <v>0</v>
      </c>
      <c r="K13" s="14">
        <v>0</v>
      </c>
      <c r="L13" s="14">
        <v>140000000000</v>
      </c>
      <c r="M13" s="14">
        <v>0</v>
      </c>
      <c r="N13" s="14">
        <v>0</v>
      </c>
      <c r="O13" s="14">
        <v>0</v>
      </c>
      <c r="P13" s="14">
        <v>0</v>
      </c>
    </row>
    <row r="14" spans="1:17" ht="33.75" x14ac:dyDescent="0.25">
      <c r="A14" t="str">
        <f t="shared" si="0"/>
        <v>A-03-03-01-99920</v>
      </c>
      <c r="B14" s="11" t="s">
        <v>144</v>
      </c>
      <c r="C14" s="12" t="s">
        <v>50</v>
      </c>
      <c r="D14" s="12" t="s">
        <v>231</v>
      </c>
      <c r="E14" s="13" t="s">
        <v>145</v>
      </c>
      <c r="F14" s="14">
        <v>8761000000</v>
      </c>
      <c r="G14" s="14">
        <v>0</v>
      </c>
      <c r="H14" s="14">
        <v>0</v>
      </c>
      <c r="I14" s="14">
        <v>8761000000</v>
      </c>
      <c r="J14" s="14">
        <v>8761000000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7" ht="22.5" x14ac:dyDescent="0.25">
      <c r="A15" t="str">
        <f t="shared" si="0"/>
        <v>A-03-04-02-00120</v>
      </c>
      <c r="B15" s="11" t="s">
        <v>242</v>
      </c>
      <c r="C15" s="12" t="s">
        <v>50</v>
      </c>
      <c r="D15" s="12" t="s">
        <v>231</v>
      </c>
      <c r="E15" s="13" t="s">
        <v>243</v>
      </c>
      <c r="F15" s="14">
        <v>9034100000</v>
      </c>
      <c r="G15" s="14">
        <v>0</v>
      </c>
      <c r="H15" s="14">
        <v>0</v>
      </c>
      <c r="I15" s="14">
        <v>9034100000</v>
      </c>
      <c r="J15" s="14">
        <v>0</v>
      </c>
      <c r="K15" s="14">
        <v>8377646200</v>
      </c>
      <c r="L15" s="14">
        <v>656453800</v>
      </c>
      <c r="M15" s="14">
        <v>4234890200</v>
      </c>
      <c r="N15" s="14">
        <v>4234890200</v>
      </c>
      <c r="O15" s="14">
        <v>4234890200</v>
      </c>
      <c r="P15" s="14">
        <v>4234890200</v>
      </c>
    </row>
    <row r="16" spans="1:17" ht="22.5" x14ac:dyDescent="0.25">
      <c r="A16" t="str">
        <f t="shared" si="0"/>
        <v>A-03-04-02-00420</v>
      </c>
      <c r="B16" s="11" t="s">
        <v>244</v>
      </c>
      <c r="C16" s="12" t="s">
        <v>50</v>
      </c>
      <c r="D16" s="12" t="s">
        <v>231</v>
      </c>
      <c r="E16" s="13" t="s">
        <v>245</v>
      </c>
      <c r="F16" s="14">
        <v>12257800000</v>
      </c>
      <c r="G16" s="14">
        <v>0</v>
      </c>
      <c r="H16" s="14">
        <v>0</v>
      </c>
      <c r="I16" s="14">
        <v>12257800000</v>
      </c>
      <c r="J16" s="14">
        <v>0</v>
      </c>
      <c r="K16" s="14">
        <v>8000000000</v>
      </c>
      <c r="L16" s="14">
        <v>4257800000</v>
      </c>
      <c r="M16" s="14">
        <v>3077450000</v>
      </c>
      <c r="N16" s="14">
        <v>2953594000</v>
      </c>
      <c r="O16" s="14">
        <v>2953594000</v>
      </c>
      <c r="P16" s="14">
        <v>2953594000</v>
      </c>
    </row>
    <row r="17" spans="1:16" ht="33.75" x14ac:dyDescent="0.25">
      <c r="A17" t="str">
        <f t="shared" si="0"/>
        <v>A-03-04-02-01220</v>
      </c>
      <c r="B17" s="11" t="s">
        <v>246</v>
      </c>
      <c r="C17" s="12" t="s">
        <v>50</v>
      </c>
      <c r="D17" s="12" t="s">
        <v>231</v>
      </c>
      <c r="E17" s="13" t="s">
        <v>247</v>
      </c>
      <c r="F17" s="14">
        <v>847000000</v>
      </c>
      <c r="G17" s="14">
        <v>0</v>
      </c>
      <c r="H17" s="14">
        <v>0</v>
      </c>
      <c r="I17" s="14">
        <v>847000000</v>
      </c>
      <c r="J17" s="14">
        <v>0</v>
      </c>
      <c r="K17" s="14">
        <v>438715600</v>
      </c>
      <c r="L17" s="14">
        <v>408284400</v>
      </c>
      <c r="M17" s="14">
        <v>424387275</v>
      </c>
      <c r="N17" s="14">
        <v>385113469</v>
      </c>
      <c r="O17" s="14">
        <v>385113469</v>
      </c>
      <c r="P17" s="14">
        <v>385113469</v>
      </c>
    </row>
    <row r="18" spans="1:16" ht="22.5" x14ac:dyDescent="0.25">
      <c r="A18" t="str">
        <f t="shared" si="0"/>
        <v>A-03-04-02-01420</v>
      </c>
      <c r="B18" s="11" t="s">
        <v>248</v>
      </c>
      <c r="C18" s="12" t="s">
        <v>50</v>
      </c>
      <c r="D18" s="12" t="s">
        <v>231</v>
      </c>
      <c r="E18" s="13" t="s">
        <v>249</v>
      </c>
      <c r="F18" s="14">
        <v>55000000</v>
      </c>
      <c r="G18" s="14">
        <v>0</v>
      </c>
      <c r="H18" s="14">
        <v>0</v>
      </c>
      <c r="I18" s="14">
        <v>55000000</v>
      </c>
      <c r="J18" s="14">
        <v>0</v>
      </c>
      <c r="K18" s="14">
        <v>15800000</v>
      </c>
      <c r="L18" s="14">
        <v>39200000</v>
      </c>
      <c r="M18" s="14">
        <v>10000000</v>
      </c>
      <c r="N18" s="14">
        <v>10000000</v>
      </c>
      <c r="O18" s="14">
        <v>10000000</v>
      </c>
      <c r="P18" s="14">
        <v>10000000</v>
      </c>
    </row>
    <row r="19" spans="1:16" ht="45" x14ac:dyDescent="0.25">
      <c r="A19" t="str">
        <f t="shared" si="0"/>
        <v>A-03-04-02-08920</v>
      </c>
      <c r="B19" s="11" t="s">
        <v>150</v>
      </c>
      <c r="C19" s="12" t="s">
        <v>50</v>
      </c>
      <c r="D19" s="12" t="s">
        <v>231</v>
      </c>
      <c r="E19" s="13" t="s">
        <v>250</v>
      </c>
      <c r="F19" s="14">
        <v>250000000</v>
      </c>
      <c r="G19" s="14">
        <v>0</v>
      </c>
      <c r="H19" s="14">
        <v>0</v>
      </c>
      <c r="I19" s="14">
        <v>250000000</v>
      </c>
      <c r="J19" s="14">
        <v>0</v>
      </c>
      <c r="K19" s="14">
        <v>250000000</v>
      </c>
      <c r="L19" s="14">
        <v>0</v>
      </c>
      <c r="M19" s="14">
        <v>36052710</v>
      </c>
      <c r="N19" s="14">
        <v>36052710</v>
      </c>
      <c r="O19" s="14">
        <v>36052710</v>
      </c>
      <c r="P19" s="14">
        <v>36052710</v>
      </c>
    </row>
    <row r="20" spans="1:16" x14ac:dyDescent="0.25">
      <c r="A20" t="str">
        <f t="shared" si="0"/>
        <v>A-03-1020</v>
      </c>
      <c r="B20" s="11" t="s">
        <v>251</v>
      </c>
      <c r="C20" s="12" t="s">
        <v>50</v>
      </c>
      <c r="D20" s="12" t="s">
        <v>231</v>
      </c>
      <c r="E20" s="13" t="s">
        <v>252</v>
      </c>
      <c r="F20" s="14">
        <v>59411000000</v>
      </c>
      <c r="G20" s="14">
        <v>0</v>
      </c>
      <c r="H20" s="14">
        <v>0</v>
      </c>
      <c r="I20" s="14">
        <v>59411000000</v>
      </c>
      <c r="J20" s="14">
        <v>0</v>
      </c>
      <c r="K20" s="14">
        <v>1274371422.97</v>
      </c>
      <c r="L20" s="14">
        <v>58136628577.029999</v>
      </c>
      <c r="M20" s="14">
        <v>1268754863.97</v>
      </c>
      <c r="N20" s="14">
        <v>1268754863.97</v>
      </c>
      <c r="O20" s="14">
        <v>1268754863.97</v>
      </c>
      <c r="P20" s="14">
        <v>1268754863.97</v>
      </c>
    </row>
    <row r="21" spans="1:16" x14ac:dyDescent="0.25">
      <c r="A21" t="str">
        <f t="shared" si="0"/>
        <v>A-08-0120</v>
      </c>
      <c r="B21" s="11" t="s">
        <v>253</v>
      </c>
      <c r="C21" s="12" t="s">
        <v>50</v>
      </c>
      <c r="D21" s="12" t="s">
        <v>231</v>
      </c>
      <c r="E21" s="13" t="s">
        <v>254</v>
      </c>
      <c r="F21" s="14">
        <v>3141400000</v>
      </c>
      <c r="G21" s="14">
        <v>0</v>
      </c>
      <c r="H21" s="14">
        <v>0</v>
      </c>
      <c r="I21" s="14">
        <v>3141400000</v>
      </c>
      <c r="J21" s="14">
        <v>0</v>
      </c>
      <c r="K21" s="14">
        <v>3050717892</v>
      </c>
      <c r="L21" s="14">
        <v>90682108</v>
      </c>
      <c r="M21" s="14">
        <v>3030919008.0799999</v>
      </c>
      <c r="N21" s="14">
        <v>3030919008.0799999</v>
      </c>
      <c r="O21" s="14">
        <v>3030281008.0799999</v>
      </c>
      <c r="P21" s="14">
        <v>3030281008.0799999</v>
      </c>
    </row>
    <row r="22" spans="1:16" ht="22.5" x14ac:dyDescent="0.25">
      <c r="A22" t="str">
        <f t="shared" si="0"/>
        <v>A-08-04-0120</v>
      </c>
      <c r="B22" s="11" t="s">
        <v>165</v>
      </c>
      <c r="C22" s="12" t="s">
        <v>50</v>
      </c>
      <c r="D22" s="12" t="s">
        <v>231</v>
      </c>
      <c r="E22" s="13" t="s">
        <v>166</v>
      </c>
      <c r="F22" s="14">
        <v>1451000000</v>
      </c>
      <c r="G22" s="14">
        <v>0</v>
      </c>
      <c r="H22" s="14">
        <v>0</v>
      </c>
      <c r="I22" s="14">
        <v>1451000000</v>
      </c>
      <c r="J22" s="14">
        <v>0</v>
      </c>
      <c r="K22" s="14">
        <v>0</v>
      </c>
      <c r="L22" s="14">
        <v>1451000000</v>
      </c>
      <c r="M22" s="14">
        <v>0</v>
      </c>
      <c r="N22" s="14">
        <v>0</v>
      </c>
      <c r="O22" s="14">
        <v>0</v>
      </c>
      <c r="P22" s="14">
        <v>0</v>
      </c>
    </row>
    <row r="23" spans="1:16" ht="22.5" x14ac:dyDescent="0.25">
      <c r="A23" t="str">
        <f t="shared" si="0"/>
        <v>B-10-04-0120</v>
      </c>
      <c r="B23" s="11" t="s">
        <v>167</v>
      </c>
      <c r="C23" s="12" t="s">
        <v>50</v>
      </c>
      <c r="D23" s="12" t="s">
        <v>231</v>
      </c>
      <c r="E23" s="13" t="s">
        <v>168</v>
      </c>
      <c r="F23" s="14">
        <v>11253600799</v>
      </c>
      <c r="G23" s="14">
        <v>0</v>
      </c>
      <c r="H23" s="14">
        <v>0</v>
      </c>
      <c r="I23" s="14">
        <v>11253600799</v>
      </c>
      <c r="J23" s="14">
        <v>0</v>
      </c>
      <c r="K23" s="14">
        <v>0</v>
      </c>
      <c r="L23" s="14">
        <v>11253600799</v>
      </c>
      <c r="M23" s="14">
        <v>0</v>
      </c>
      <c r="N23" s="14">
        <v>0</v>
      </c>
      <c r="O23" s="14">
        <v>0</v>
      </c>
      <c r="P23" s="14">
        <v>0</v>
      </c>
    </row>
    <row r="24" spans="1:16" ht="56.25" x14ac:dyDescent="0.25">
      <c r="A24" t="str">
        <f t="shared" si="0"/>
        <v>C-1204-0800-220</v>
      </c>
      <c r="B24" s="11" t="s">
        <v>255</v>
      </c>
      <c r="C24" s="12" t="s">
        <v>50</v>
      </c>
      <c r="D24" s="12" t="s">
        <v>231</v>
      </c>
      <c r="E24" s="13" t="s">
        <v>177</v>
      </c>
      <c r="F24" s="14">
        <v>14631620000</v>
      </c>
      <c r="G24" s="14">
        <v>0</v>
      </c>
      <c r="H24" s="14">
        <v>0</v>
      </c>
      <c r="I24" s="14">
        <v>14631620000</v>
      </c>
      <c r="J24" s="14">
        <v>0</v>
      </c>
      <c r="K24" s="14">
        <v>13351525511</v>
      </c>
      <c r="L24" s="14">
        <v>1280094489</v>
      </c>
      <c r="M24" s="14">
        <v>10397015095</v>
      </c>
      <c r="N24" s="14">
        <v>2637672271.5100002</v>
      </c>
      <c r="O24" s="14">
        <v>2637672271.5100002</v>
      </c>
      <c r="P24" s="14">
        <v>2637672271.5100002</v>
      </c>
    </row>
    <row r="25" spans="1:16" ht="56.25" x14ac:dyDescent="0.25">
      <c r="A25" t="str">
        <f t="shared" si="0"/>
        <v>C-1209-0800-1320</v>
      </c>
      <c r="B25" s="11" t="s">
        <v>223</v>
      </c>
      <c r="C25" s="12" t="s">
        <v>50</v>
      </c>
      <c r="D25" s="12" t="s">
        <v>231</v>
      </c>
      <c r="E25" s="13" t="s">
        <v>186</v>
      </c>
      <c r="F25" s="14">
        <v>33559364513</v>
      </c>
      <c r="G25" s="14">
        <v>0</v>
      </c>
      <c r="H25" s="14">
        <v>0</v>
      </c>
      <c r="I25" s="14">
        <v>33559364513</v>
      </c>
      <c r="J25" s="14">
        <v>0</v>
      </c>
      <c r="K25" s="14">
        <v>20967438340</v>
      </c>
      <c r="L25" s="14">
        <v>12591926173</v>
      </c>
      <c r="M25" s="14">
        <v>0</v>
      </c>
      <c r="N25" s="14">
        <v>0</v>
      </c>
      <c r="O25" s="14">
        <v>0</v>
      </c>
      <c r="P25" s="14">
        <v>0</v>
      </c>
    </row>
    <row r="26" spans="1:16" ht="33.75" x14ac:dyDescent="0.25">
      <c r="A26" t="str">
        <f t="shared" si="0"/>
        <v>C-1209-0800-1420</v>
      </c>
      <c r="B26" s="11" t="s">
        <v>256</v>
      </c>
      <c r="C26" s="12" t="s">
        <v>50</v>
      </c>
      <c r="D26" s="12" t="s">
        <v>231</v>
      </c>
      <c r="E26" s="13" t="s">
        <v>189</v>
      </c>
      <c r="F26" s="14">
        <v>3465329436</v>
      </c>
      <c r="G26" s="14">
        <v>0</v>
      </c>
      <c r="H26" s="14">
        <v>0</v>
      </c>
      <c r="I26" s="14">
        <v>3465329436</v>
      </c>
      <c r="J26" s="14">
        <v>0</v>
      </c>
      <c r="K26" s="14">
        <v>3054811360</v>
      </c>
      <c r="L26" s="14">
        <v>410518076</v>
      </c>
      <c r="M26" s="14">
        <v>184957920</v>
      </c>
      <c r="N26" s="14">
        <v>55937436</v>
      </c>
      <c r="O26" s="14">
        <v>55937436</v>
      </c>
      <c r="P26" s="14">
        <v>55937436</v>
      </c>
    </row>
    <row r="27" spans="1:16" ht="67.5" x14ac:dyDescent="0.25">
      <c r="A27" t="str">
        <f t="shared" si="0"/>
        <v>C-1209-0800-1514</v>
      </c>
      <c r="B27" s="11" t="s">
        <v>257</v>
      </c>
      <c r="C27" s="12" t="s">
        <v>191</v>
      </c>
      <c r="D27" s="12" t="s">
        <v>231</v>
      </c>
      <c r="E27" s="13" t="s">
        <v>199</v>
      </c>
      <c r="F27" s="14">
        <v>13670467825</v>
      </c>
      <c r="G27" s="14">
        <v>0</v>
      </c>
      <c r="H27" s="14">
        <v>0</v>
      </c>
      <c r="I27" s="14">
        <v>13670467825</v>
      </c>
      <c r="J27" s="14">
        <v>0</v>
      </c>
      <c r="K27" s="14">
        <v>7349238985</v>
      </c>
      <c r="L27" s="14">
        <v>6321228840</v>
      </c>
      <c r="M27" s="14">
        <v>483048587</v>
      </c>
      <c r="N27" s="14">
        <v>74106872.310000002</v>
      </c>
      <c r="O27" s="14">
        <v>74106872.310000002</v>
      </c>
      <c r="P27" s="14">
        <v>74106872.310000002</v>
      </c>
    </row>
    <row r="28" spans="1:16" ht="67.5" x14ac:dyDescent="0.25">
      <c r="A28" t="str">
        <f t="shared" si="0"/>
        <v>C-1209-0800-1520</v>
      </c>
      <c r="B28" s="11" t="s">
        <v>257</v>
      </c>
      <c r="C28" s="12" t="s">
        <v>50</v>
      </c>
      <c r="D28" s="12" t="s">
        <v>231</v>
      </c>
      <c r="E28" s="13" t="s">
        <v>199</v>
      </c>
      <c r="F28" s="14">
        <v>7773228445</v>
      </c>
      <c r="G28" s="14">
        <v>0</v>
      </c>
      <c r="H28" s="14">
        <v>0</v>
      </c>
      <c r="I28" s="14">
        <v>7773228445</v>
      </c>
      <c r="J28" s="14">
        <v>0</v>
      </c>
      <c r="K28" s="14">
        <v>6644677552</v>
      </c>
      <c r="L28" s="14">
        <v>1128550893</v>
      </c>
      <c r="M28" s="14">
        <v>1814766708.8699999</v>
      </c>
      <c r="N28" s="14">
        <v>633579941.87</v>
      </c>
      <c r="O28" s="14">
        <v>633579941.87</v>
      </c>
      <c r="P28" s="14">
        <v>633579941.87</v>
      </c>
    </row>
    <row r="29" spans="1:16" ht="56.25" x14ac:dyDescent="0.25">
      <c r="A29" t="str">
        <f t="shared" si="0"/>
        <v>C-1299-0800-520</v>
      </c>
      <c r="B29" s="11" t="s">
        <v>258</v>
      </c>
      <c r="C29" s="12" t="s">
        <v>50</v>
      </c>
      <c r="D29" s="12" t="s">
        <v>231</v>
      </c>
      <c r="E29" s="13" t="s">
        <v>208</v>
      </c>
      <c r="F29" s="14">
        <v>1043582724</v>
      </c>
      <c r="G29" s="14">
        <v>0</v>
      </c>
      <c r="H29" s="14">
        <v>0</v>
      </c>
      <c r="I29" s="14">
        <v>1043582724</v>
      </c>
      <c r="J29" s="14">
        <v>0</v>
      </c>
      <c r="K29" s="14">
        <v>798947088</v>
      </c>
      <c r="L29" s="14">
        <v>244635636</v>
      </c>
      <c r="M29" s="14">
        <v>798947088</v>
      </c>
      <c r="N29" s="14">
        <v>351261939.60000002</v>
      </c>
      <c r="O29" s="14">
        <v>351261939.60000002</v>
      </c>
      <c r="P29" s="14">
        <v>351261939.60000002</v>
      </c>
    </row>
    <row r="30" spans="1:16" ht="45" x14ac:dyDescent="0.25">
      <c r="A30" t="str">
        <f t="shared" si="0"/>
        <v>C-1299-0800-820</v>
      </c>
      <c r="B30" s="11" t="s">
        <v>259</v>
      </c>
      <c r="C30" s="12" t="s">
        <v>50</v>
      </c>
      <c r="D30" s="12" t="s">
        <v>231</v>
      </c>
      <c r="E30" s="13" t="s">
        <v>215</v>
      </c>
      <c r="F30" s="14">
        <v>61475499672</v>
      </c>
      <c r="G30" s="14">
        <v>0</v>
      </c>
      <c r="H30" s="14">
        <v>0</v>
      </c>
      <c r="I30" s="14">
        <v>61475499672</v>
      </c>
      <c r="J30" s="14">
        <v>0</v>
      </c>
      <c r="K30" s="14">
        <v>49110556330.150002</v>
      </c>
      <c r="L30" s="14">
        <v>12364943341.85</v>
      </c>
      <c r="M30" s="14">
        <v>26230351013.630001</v>
      </c>
      <c r="N30" s="14">
        <v>12403831317.940001</v>
      </c>
      <c r="O30" s="14">
        <v>12403831317.940001</v>
      </c>
      <c r="P30" s="14">
        <v>12403831317.940001</v>
      </c>
    </row>
    <row r="31" spans="1:16" ht="33.75" x14ac:dyDescent="0.25">
      <c r="A31" t="str">
        <f t="shared" si="0"/>
        <v>C-1299-0800-920</v>
      </c>
      <c r="B31" s="11" t="s">
        <v>260</v>
      </c>
      <c r="C31" s="12" t="s">
        <v>50</v>
      </c>
      <c r="D31" s="12" t="s">
        <v>231</v>
      </c>
      <c r="E31" s="13" t="s">
        <v>220</v>
      </c>
      <c r="F31" s="14">
        <v>18866885210</v>
      </c>
      <c r="G31" s="14">
        <v>0</v>
      </c>
      <c r="H31" s="14">
        <v>0</v>
      </c>
      <c r="I31" s="14">
        <v>18866885210</v>
      </c>
      <c r="J31" s="14">
        <v>0</v>
      </c>
      <c r="K31" s="14">
        <v>10238395967</v>
      </c>
      <c r="L31" s="14">
        <v>8628489243</v>
      </c>
      <c r="M31" s="14">
        <v>3411972934</v>
      </c>
      <c r="N31" s="14">
        <v>826378264.20000005</v>
      </c>
      <c r="O31" s="14">
        <v>826378264.20000005</v>
      </c>
      <c r="P31" s="14">
        <v>826378264.20000005</v>
      </c>
    </row>
    <row r="32" spans="1:16" x14ac:dyDescent="0.25">
      <c r="A32" t="str">
        <f t="shared" si="0"/>
        <v/>
      </c>
      <c r="B32" s="11" t="s">
        <v>221</v>
      </c>
      <c r="C32" s="12" t="s">
        <v>221</v>
      </c>
      <c r="D32" s="12" t="s">
        <v>221</v>
      </c>
      <c r="E32" s="13" t="s">
        <v>221</v>
      </c>
      <c r="F32" s="14">
        <v>792050278624</v>
      </c>
      <c r="G32" s="14">
        <v>0</v>
      </c>
      <c r="H32" s="14">
        <v>0</v>
      </c>
      <c r="I32" s="14">
        <v>792050278624</v>
      </c>
      <c r="J32" s="14">
        <v>24635700000</v>
      </c>
      <c r="K32" s="14">
        <v>340857964272.90997</v>
      </c>
      <c r="L32" s="14">
        <v>426556614351.09003</v>
      </c>
      <c r="M32" s="14">
        <v>243625670231.97</v>
      </c>
      <c r="N32" s="14">
        <v>174985404283.64999</v>
      </c>
      <c r="O32" s="14">
        <v>170312426771.64999</v>
      </c>
      <c r="P32" s="14">
        <v>170310011815.47</v>
      </c>
    </row>
    <row r="33" spans="1:16" x14ac:dyDescent="0.25">
      <c r="A33" t="str">
        <f t="shared" si="0"/>
        <v>A-01-01-01-001-00120</v>
      </c>
      <c r="B33" s="11" t="s">
        <v>10</v>
      </c>
      <c r="C33" s="12" t="s">
        <v>50</v>
      </c>
      <c r="D33" s="12" t="s">
        <v>231</v>
      </c>
      <c r="E33" s="13" t="s">
        <v>11</v>
      </c>
      <c r="F33" s="14">
        <v>89051640000</v>
      </c>
      <c r="G33" s="14">
        <v>0</v>
      </c>
      <c r="H33" s="14">
        <v>0</v>
      </c>
      <c r="I33" s="14">
        <v>89051640000</v>
      </c>
      <c r="J33" s="14">
        <v>0</v>
      </c>
      <c r="K33" s="14">
        <v>47239609599</v>
      </c>
      <c r="L33" s="14">
        <v>41812030401</v>
      </c>
      <c r="M33" s="14">
        <v>47228889400</v>
      </c>
      <c r="N33" s="14">
        <v>47228889400</v>
      </c>
      <c r="O33" s="14">
        <v>47228889400</v>
      </c>
      <c r="P33" s="14">
        <v>47228889400</v>
      </c>
    </row>
    <row r="34" spans="1:16" ht="30" customHeight="1" x14ac:dyDescent="0.25">
      <c r="A34" t="str">
        <f t="shared" si="0"/>
        <v>A-01-01-01-001-00320</v>
      </c>
      <c r="B34" s="11" t="s">
        <v>12</v>
      </c>
      <c r="C34" s="12" t="s">
        <v>50</v>
      </c>
      <c r="D34" s="12" t="s">
        <v>231</v>
      </c>
      <c r="E34" s="13" t="s">
        <v>13</v>
      </c>
      <c r="F34" s="14">
        <v>5263613203</v>
      </c>
      <c r="G34" s="14">
        <v>0</v>
      </c>
      <c r="H34" s="14">
        <v>0</v>
      </c>
      <c r="I34" s="14">
        <v>5263613203</v>
      </c>
      <c r="J34" s="14">
        <v>0</v>
      </c>
      <c r="K34" s="14">
        <v>2564689208</v>
      </c>
      <c r="L34" s="14">
        <v>2698923995</v>
      </c>
      <c r="M34" s="14">
        <v>2564689208</v>
      </c>
      <c r="N34" s="14">
        <v>2564689208</v>
      </c>
      <c r="O34" s="14">
        <v>2564689208</v>
      </c>
      <c r="P34" s="14">
        <v>2564689208</v>
      </c>
    </row>
    <row r="35" spans="1:16" x14ac:dyDescent="0.25">
      <c r="A35" t="str">
        <f t="shared" si="0"/>
        <v>A-01-01-01-001-00420</v>
      </c>
      <c r="B35" s="11" t="s">
        <v>14</v>
      </c>
      <c r="C35" s="12" t="s">
        <v>50</v>
      </c>
      <c r="D35" s="12" t="s">
        <v>231</v>
      </c>
      <c r="E35" s="13" t="s">
        <v>15</v>
      </c>
      <c r="F35" s="14">
        <v>655470560</v>
      </c>
      <c r="G35" s="14">
        <v>0</v>
      </c>
      <c r="H35" s="14">
        <v>0</v>
      </c>
      <c r="I35" s="14">
        <v>655470560</v>
      </c>
      <c r="J35" s="14">
        <v>0</v>
      </c>
      <c r="K35" s="14">
        <v>334737822</v>
      </c>
      <c r="L35" s="14">
        <v>320732738</v>
      </c>
      <c r="M35" s="14">
        <v>331737822</v>
      </c>
      <c r="N35" s="14">
        <v>331737822</v>
      </c>
      <c r="O35" s="14">
        <v>331737822</v>
      </c>
      <c r="P35" s="14">
        <v>331737822</v>
      </c>
    </row>
    <row r="36" spans="1:16" x14ac:dyDescent="0.25">
      <c r="A36" t="str">
        <f t="shared" si="0"/>
        <v>A-01-01-01-001-00520</v>
      </c>
      <c r="B36" s="11" t="s">
        <v>16</v>
      </c>
      <c r="C36" s="12" t="s">
        <v>50</v>
      </c>
      <c r="D36" s="12" t="s">
        <v>231</v>
      </c>
      <c r="E36" s="13" t="s">
        <v>56</v>
      </c>
      <c r="F36" s="14">
        <v>960815660</v>
      </c>
      <c r="G36" s="14">
        <v>0</v>
      </c>
      <c r="H36" s="14">
        <v>0</v>
      </c>
      <c r="I36" s="14">
        <v>960815660</v>
      </c>
      <c r="J36" s="14">
        <v>0</v>
      </c>
      <c r="K36" s="14">
        <v>562076008</v>
      </c>
      <c r="L36" s="14">
        <v>398739652</v>
      </c>
      <c r="M36" s="14">
        <v>559076008</v>
      </c>
      <c r="N36" s="14">
        <v>559076008</v>
      </c>
      <c r="O36" s="14">
        <v>559076008</v>
      </c>
      <c r="P36" s="14">
        <v>559076008</v>
      </c>
    </row>
    <row r="37" spans="1:16" x14ac:dyDescent="0.25">
      <c r="A37" t="str">
        <f t="shared" si="0"/>
        <v>A-01-01-01-001-00620</v>
      </c>
      <c r="B37" s="11" t="s">
        <v>17</v>
      </c>
      <c r="C37" s="12" t="s">
        <v>50</v>
      </c>
      <c r="D37" s="12" t="s">
        <v>231</v>
      </c>
      <c r="E37" s="13" t="s">
        <v>18</v>
      </c>
      <c r="F37" s="14">
        <v>4601874166</v>
      </c>
      <c r="G37" s="14">
        <v>0</v>
      </c>
      <c r="H37" s="14">
        <v>0</v>
      </c>
      <c r="I37" s="14">
        <v>4601874166</v>
      </c>
      <c r="J37" s="14">
        <v>0</v>
      </c>
      <c r="K37" s="14">
        <v>76248428</v>
      </c>
      <c r="L37" s="14">
        <v>4525625738</v>
      </c>
      <c r="M37" s="14">
        <v>69155331</v>
      </c>
      <c r="N37" s="14">
        <v>69155331</v>
      </c>
      <c r="O37" s="14">
        <v>69155331</v>
      </c>
      <c r="P37" s="14">
        <v>69155331</v>
      </c>
    </row>
    <row r="38" spans="1:16" ht="22.5" x14ac:dyDescent="0.25">
      <c r="A38" t="str">
        <f t="shared" si="0"/>
        <v>A-01-01-01-001-00720</v>
      </c>
      <c r="B38" s="11" t="s">
        <v>19</v>
      </c>
      <c r="C38" s="12" t="s">
        <v>50</v>
      </c>
      <c r="D38" s="12" t="s">
        <v>231</v>
      </c>
      <c r="E38" s="13" t="s">
        <v>20</v>
      </c>
      <c r="F38" s="14">
        <v>3386472533</v>
      </c>
      <c r="G38" s="14">
        <v>0</v>
      </c>
      <c r="H38" s="14">
        <v>0</v>
      </c>
      <c r="I38" s="14">
        <v>3386472533</v>
      </c>
      <c r="J38" s="14">
        <v>0</v>
      </c>
      <c r="K38" s="14">
        <v>1802844080</v>
      </c>
      <c r="L38" s="14">
        <v>1583628453</v>
      </c>
      <c r="M38" s="14">
        <v>1793888618</v>
      </c>
      <c r="N38" s="14">
        <v>1793888618</v>
      </c>
      <c r="O38" s="14">
        <v>1793888618</v>
      </c>
      <c r="P38" s="14">
        <v>1793888618</v>
      </c>
    </row>
    <row r="39" spans="1:16" ht="22.5" x14ac:dyDescent="0.25">
      <c r="A39" t="str">
        <f t="shared" si="0"/>
        <v>A-01-01-01-001-00820</v>
      </c>
      <c r="B39" s="11" t="s">
        <v>21</v>
      </c>
      <c r="C39" s="12" t="s">
        <v>50</v>
      </c>
      <c r="D39" s="12" t="s">
        <v>231</v>
      </c>
      <c r="E39" s="13" t="s">
        <v>22</v>
      </c>
      <c r="F39" s="14">
        <v>81913059</v>
      </c>
      <c r="G39" s="14">
        <v>0</v>
      </c>
      <c r="H39" s="14">
        <v>0</v>
      </c>
      <c r="I39" s="14">
        <v>81913059</v>
      </c>
      <c r="J39" s="14">
        <v>0</v>
      </c>
      <c r="K39" s="14">
        <v>25333606</v>
      </c>
      <c r="L39" s="14">
        <v>56579453</v>
      </c>
      <c r="M39" s="14">
        <v>25333606</v>
      </c>
      <c r="N39" s="14">
        <v>25333606</v>
      </c>
      <c r="O39" s="14">
        <v>25333606</v>
      </c>
      <c r="P39" s="14">
        <v>25333606</v>
      </c>
    </row>
    <row r="40" spans="1:16" x14ac:dyDescent="0.25">
      <c r="A40" t="str">
        <f t="shared" si="0"/>
        <v>A-01-01-01-001-00920</v>
      </c>
      <c r="B40" s="11" t="s">
        <v>23</v>
      </c>
      <c r="C40" s="12" t="s">
        <v>50</v>
      </c>
      <c r="D40" s="12" t="s">
        <v>231</v>
      </c>
      <c r="E40" s="13" t="s">
        <v>24</v>
      </c>
      <c r="F40" s="14">
        <v>10418549909</v>
      </c>
      <c r="G40" s="14">
        <v>0</v>
      </c>
      <c r="H40" s="14">
        <v>0</v>
      </c>
      <c r="I40" s="14">
        <v>10418549909</v>
      </c>
      <c r="J40" s="14">
        <v>0</v>
      </c>
      <c r="K40" s="14">
        <v>66266171</v>
      </c>
      <c r="L40" s="14">
        <v>10352283738</v>
      </c>
      <c r="M40" s="14">
        <v>60920059</v>
      </c>
      <c r="N40" s="14">
        <v>60920059</v>
      </c>
      <c r="O40" s="14">
        <v>60920059</v>
      </c>
      <c r="P40" s="14">
        <v>60920059</v>
      </c>
    </row>
    <row r="41" spans="1:16" x14ac:dyDescent="0.25">
      <c r="A41" t="str">
        <f t="shared" si="0"/>
        <v>A-01-01-01-001-01020</v>
      </c>
      <c r="B41" s="11" t="s">
        <v>25</v>
      </c>
      <c r="C41" s="12" t="s">
        <v>50</v>
      </c>
      <c r="D41" s="12" t="s">
        <v>231</v>
      </c>
      <c r="E41" s="13" t="s">
        <v>26</v>
      </c>
      <c r="F41" s="14">
        <v>4827185580</v>
      </c>
      <c r="G41" s="14">
        <v>0</v>
      </c>
      <c r="H41" s="14">
        <v>0</v>
      </c>
      <c r="I41" s="14">
        <v>4827185580</v>
      </c>
      <c r="J41" s="14">
        <v>0</v>
      </c>
      <c r="K41" s="14">
        <v>2287208338</v>
      </c>
      <c r="L41" s="14">
        <v>2539977242</v>
      </c>
      <c r="M41" s="14">
        <v>2282487467</v>
      </c>
      <c r="N41" s="14">
        <v>2282487467</v>
      </c>
      <c r="O41" s="14">
        <v>2282487467</v>
      </c>
      <c r="P41" s="14">
        <v>2282487467</v>
      </c>
    </row>
    <row r="42" spans="1:16" x14ac:dyDescent="0.25">
      <c r="A42" t="str">
        <f t="shared" si="0"/>
        <v>A-01-01-01-002-00220</v>
      </c>
      <c r="B42" s="11" t="s">
        <v>27</v>
      </c>
      <c r="C42" s="12" t="s">
        <v>50</v>
      </c>
      <c r="D42" s="12" t="s">
        <v>231</v>
      </c>
      <c r="E42" s="13" t="s">
        <v>28</v>
      </c>
      <c r="F42" s="14">
        <v>9344765330</v>
      </c>
      <c r="G42" s="14">
        <v>0</v>
      </c>
      <c r="H42" s="14">
        <v>0</v>
      </c>
      <c r="I42" s="14">
        <v>9344765330</v>
      </c>
      <c r="J42" s="14">
        <v>0</v>
      </c>
      <c r="K42" s="14">
        <v>3313273626</v>
      </c>
      <c r="L42" s="14">
        <v>6031491704</v>
      </c>
      <c r="M42" s="14">
        <v>3310865510</v>
      </c>
      <c r="N42" s="14">
        <v>3310865510</v>
      </c>
      <c r="O42" s="14">
        <v>3310865510</v>
      </c>
      <c r="P42" s="14">
        <v>3310865510</v>
      </c>
    </row>
    <row r="43" spans="1:16" ht="22.5" x14ac:dyDescent="0.25">
      <c r="A43" t="str">
        <f t="shared" si="0"/>
        <v>A-01-01-02-00120</v>
      </c>
      <c r="B43" s="11" t="s">
        <v>29</v>
      </c>
      <c r="C43" s="12" t="s">
        <v>50</v>
      </c>
      <c r="D43" s="12" t="s">
        <v>231</v>
      </c>
      <c r="E43" s="13" t="s">
        <v>261</v>
      </c>
      <c r="F43" s="14">
        <v>12212057061</v>
      </c>
      <c r="G43" s="14">
        <v>0</v>
      </c>
      <c r="H43" s="14">
        <v>0</v>
      </c>
      <c r="I43" s="14">
        <v>12212057061</v>
      </c>
      <c r="J43" s="14">
        <v>0</v>
      </c>
      <c r="K43" s="14">
        <v>6942562600</v>
      </c>
      <c r="L43" s="14">
        <v>5269494461</v>
      </c>
      <c r="M43" s="14">
        <v>6942562600</v>
      </c>
      <c r="N43" s="14">
        <v>6942562600</v>
      </c>
      <c r="O43" s="14">
        <v>5167858100</v>
      </c>
      <c r="P43" s="14">
        <v>5167858100</v>
      </c>
    </row>
    <row r="44" spans="1:16" ht="22.5" x14ac:dyDescent="0.25">
      <c r="A44" t="str">
        <f t="shared" si="0"/>
        <v>A-01-01-02-00220</v>
      </c>
      <c r="B44" s="11" t="s">
        <v>30</v>
      </c>
      <c r="C44" s="12" t="s">
        <v>50</v>
      </c>
      <c r="D44" s="12" t="s">
        <v>231</v>
      </c>
      <c r="E44" s="13" t="s">
        <v>262</v>
      </c>
      <c r="F44" s="14">
        <v>9805412635</v>
      </c>
      <c r="G44" s="14">
        <v>0</v>
      </c>
      <c r="H44" s="14">
        <v>0</v>
      </c>
      <c r="I44" s="14">
        <v>9805412635</v>
      </c>
      <c r="J44" s="14">
        <v>0</v>
      </c>
      <c r="K44" s="14">
        <v>4931781500</v>
      </c>
      <c r="L44" s="14">
        <v>4873631135</v>
      </c>
      <c r="M44" s="14">
        <v>4931781500</v>
      </c>
      <c r="N44" s="14">
        <v>4931781500</v>
      </c>
      <c r="O44" s="14">
        <v>3672661200</v>
      </c>
      <c r="P44" s="14">
        <v>3672661200</v>
      </c>
    </row>
    <row r="45" spans="1:16" x14ac:dyDescent="0.25">
      <c r="A45" t="str">
        <f t="shared" si="0"/>
        <v>A-01-01-02-00320</v>
      </c>
      <c r="B45" s="11" t="s">
        <v>31</v>
      </c>
      <c r="C45" s="12" t="s">
        <v>50</v>
      </c>
      <c r="D45" s="12" t="s">
        <v>231</v>
      </c>
      <c r="E45" s="13" t="s">
        <v>32</v>
      </c>
      <c r="F45" s="14">
        <v>10881579763</v>
      </c>
      <c r="G45" s="14">
        <v>0</v>
      </c>
      <c r="H45" s="14">
        <v>0</v>
      </c>
      <c r="I45" s="14">
        <v>10881579763</v>
      </c>
      <c r="J45" s="14">
        <v>0</v>
      </c>
      <c r="K45" s="14">
        <v>5400496780</v>
      </c>
      <c r="L45" s="14">
        <v>5481082983</v>
      </c>
      <c r="M45" s="14">
        <v>5400496780</v>
      </c>
      <c r="N45" s="14">
        <v>4044870295</v>
      </c>
      <c r="O45" s="14">
        <v>4044870295</v>
      </c>
      <c r="P45" s="14">
        <v>4044870295</v>
      </c>
    </row>
    <row r="46" spans="1:16" ht="22.5" x14ac:dyDescent="0.25">
      <c r="A46" t="str">
        <f t="shared" si="0"/>
        <v>A-01-01-02-00420</v>
      </c>
      <c r="B46" s="11" t="s">
        <v>33</v>
      </c>
      <c r="C46" s="12" t="s">
        <v>50</v>
      </c>
      <c r="D46" s="12" t="s">
        <v>231</v>
      </c>
      <c r="E46" s="13" t="s">
        <v>263</v>
      </c>
      <c r="F46" s="14">
        <v>5357757407</v>
      </c>
      <c r="G46" s="14">
        <v>0</v>
      </c>
      <c r="H46" s="14">
        <v>0</v>
      </c>
      <c r="I46" s="14">
        <v>5357757407</v>
      </c>
      <c r="J46" s="14">
        <v>0</v>
      </c>
      <c r="K46" s="14">
        <v>2446659100</v>
      </c>
      <c r="L46" s="14">
        <v>2911098307</v>
      </c>
      <c r="M46" s="14">
        <v>2446659100</v>
      </c>
      <c r="N46" s="14">
        <v>2446659100</v>
      </c>
      <c r="O46" s="14">
        <v>1801496700</v>
      </c>
      <c r="P46" s="14">
        <v>1801496700</v>
      </c>
    </row>
    <row r="47" spans="1:16" ht="22.5" x14ac:dyDescent="0.25">
      <c r="A47" t="str">
        <f t="shared" si="0"/>
        <v>A-01-01-02-00520</v>
      </c>
      <c r="B47" s="11" t="s">
        <v>34</v>
      </c>
      <c r="C47" s="12" t="s">
        <v>50</v>
      </c>
      <c r="D47" s="12" t="s">
        <v>231</v>
      </c>
      <c r="E47" s="13" t="s">
        <v>35</v>
      </c>
      <c r="F47" s="14">
        <v>589835063</v>
      </c>
      <c r="G47" s="14">
        <v>0</v>
      </c>
      <c r="H47" s="14">
        <v>0</v>
      </c>
      <c r="I47" s="14">
        <v>589835063</v>
      </c>
      <c r="J47" s="14">
        <v>0</v>
      </c>
      <c r="K47" s="14">
        <v>290386100</v>
      </c>
      <c r="L47" s="14">
        <v>299448963</v>
      </c>
      <c r="M47" s="14">
        <v>290386100</v>
      </c>
      <c r="N47" s="14">
        <v>290386100</v>
      </c>
      <c r="O47" s="14">
        <v>216460200</v>
      </c>
      <c r="P47" s="14">
        <v>216460200</v>
      </c>
    </row>
    <row r="48" spans="1:16" x14ac:dyDescent="0.25">
      <c r="A48" t="str">
        <f t="shared" si="0"/>
        <v>A-01-01-02-00620</v>
      </c>
      <c r="B48" s="11" t="s">
        <v>36</v>
      </c>
      <c r="C48" s="12" t="s">
        <v>50</v>
      </c>
      <c r="D48" s="12" t="s">
        <v>231</v>
      </c>
      <c r="E48" s="13" t="s">
        <v>37</v>
      </c>
      <c r="F48" s="14">
        <v>4015783095</v>
      </c>
      <c r="G48" s="14">
        <v>0</v>
      </c>
      <c r="H48" s="14">
        <v>0</v>
      </c>
      <c r="I48" s="14">
        <v>4015783095</v>
      </c>
      <c r="J48" s="14">
        <v>0</v>
      </c>
      <c r="K48" s="14">
        <v>1835203400</v>
      </c>
      <c r="L48" s="14">
        <v>2180579695</v>
      </c>
      <c r="M48" s="14">
        <v>1835203400</v>
      </c>
      <c r="N48" s="14">
        <v>1835203400</v>
      </c>
      <c r="O48" s="14">
        <v>1351214000</v>
      </c>
      <c r="P48" s="14">
        <v>1351214000</v>
      </c>
    </row>
    <row r="49" spans="1:16" x14ac:dyDescent="0.25">
      <c r="A49" t="str">
        <f t="shared" si="0"/>
        <v>A-01-01-02-00720</v>
      </c>
      <c r="B49" s="11" t="s">
        <v>38</v>
      </c>
      <c r="C49" s="12" t="s">
        <v>50</v>
      </c>
      <c r="D49" s="12" t="s">
        <v>231</v>
      </c>
      <c r="E49" s="13" t="s">
        <v>39</v>
      </c>
      <c r="F49" s="14">
        <v>2673974976</v>
      </c>
      <c r="G49" s="14">
        <v>0</v>
      </c>
      <c r="H49" s="14">
        <v>0</v>
      </c>
      <c r="I49" s="14">
        <v>2673974976</v>
      </c>
      <c r="J49" s="14">
        <v>0</v>
      </c>
      <c r="K49" s="14">
        <v>1223705300</v>
      </c>
      <c r="L49" s="14">
        <v>1450269676</v>
      </c>
      <c r="M49" s="14">
        <v>1223705300</v>
      </c>
      <c r="N49" s="14">
        <v>1223705300</v>
      </c>
      <c r="O49" s="14">
        <v>901048800</v>
      </c>
      <c r="P49" s="14">
        <v>901048800</v>
      </c>
    </row>
    <row r="50" spans="1:16" x14ac:dyDescent="0.25">
      <c r="A50" t="str">
        <f t="shared" si="0"/>
        <v>A-01-01-03-001-00120</v>
      </c>
      <c r="B50" s="11" t="s">
        <v>40</v>
      </c>
      <c r="C50" s="12" t="s">
        <v>50</v>
      </c>
      <c r="D50" s="12" t="s">
        <v>231</v>
      </c>
      <c r="E50" s="13" t="s">
        <v>264</v>
      </c>
      <c r="F50" s="14">
        <v>5269796521</v>
      </c>
      <c r="G50" s="14">
        <v>0</v>
      </c>
      <c r="H50" s="14">
        <v>0</v>
      </c>
      <c r="I50" s="14">
        <v>5269796521</v>
      </c>
      <c r="J50" s="14">
        <v>0</v>
      </c>
      <c r="K50" s="14">
        <v>3232703368</v>
      </c>
      <c r="L50" s="14">
        <v>2037093153</v>
      </c>
      <c r="M50" s="14">
        <v>3230155217</v>
      </c>
      <c r="N50" s="14">
        <v>3230155217</v>
      </c>
      <c r="O50" s="14">
        <v>3230155217</v>
      </c>
      <c r="P50" s="14">
        <v>3230155217</v>
      </c>
    </row>
    <row r="51" spans="1:16" ht="22.5" x14ac:dyDescent="0.25">
      <c r="A51" t="str">
        <f t="shared" si="0"/>
        <v>A-01-01-03-001-00220</v>
      </c>
      <c r="B51" s="11" t="s">
        <v>41</v>
      </c>
      <c r="C51" s="12" t="s">
        <v>50</v>
      </c>
      <c r="D51" s="12" t="s">
        <v>231</v>
      </c>
      <c r="E51" s="13" t="s">
        <v>42</v>
      </c>
      <c r="F51" s="14">
        <v>589498600</v>
      </c>
      <c r="G51" s="14">
        <v>0</v>
      </c>
      <c r="H51" s="14">
        <v>0</v>
      </c>
      <c r="I51" s="14">
        <v>589498600</v>
      </c>
      <c r="J51" s="14">
        <v>0</v>
      </c>
      <c r="K51" s="14">
        <v>176790041</v>
      </c>
      <c r="L51" s="14">
        <v>412708559</v>
      </c>
      <c r="M51" s="14">
        <v>168647582</v>
      </c>
      <c r="N51" s="14">
        <v>168647582</v>
      </c>
      <c r="O51" s="14">
        <v>168647582</v>
      </c>
      <c r="P51" s="14">
        <v>168647582</v>
      </c>
    </row>
    <row r="52" spans="1:16" ht="22.5" x14ac:dyDescent="0.25">
      <c r="A52" t="str">
        <f t="shared" si="0"/>
        <v>A-01-01-03-001-00320</v>
      </c>
      <c r="B52" s="11" t="s">
        <v>43</v>
      </c>
      <c r="C52" s="12" t="s">
        <v>50</v>
      </c>
      <c r="D52" s="12" t="s">
        <v>231</v>
      </c>
      <c r="E52" s="13" t="s">
        <v>44</v>
      </c>
      <c r="F52" s="14">
        <v>480354079</v>
      </c>
      <c r="G52" s="14">
        <v>0</v>
      </c>
      <c r="H52" s="14">
        <v>0</v>
      </c>
      <c r="I52" s="14">
        <v>480354079</v>
      </c>
      <c r="J52" s="14">
        <v>0</v>
      </c>
      <c r="K52" s="14">
        <v>251232916</v>
      </c>
      <c r="L52" s="14">
        <v>229121163</v>
      </c>
      <c r="M52" s="14">
        <v>246597884</v>
      </c>
      <c r="N52" s="14">
        <v>246597884</v>
      </c>
      <c r="O52" s="14">
        <v>246597884</v>
      </c>
      <c r="P52" s="14">
        <v>246597884</v>
      </c>
    </row>
    <row r="53" spans="1:16" x14ac:dyDescent="0.25">
      <c r="A53" t="str">
        <f t="shared" si="0"/>
        <v>A-01-01-03-00220</v>
      </c>
      <c r="B53" s="11" t="s">
        <v>45</v>
      </c>
      <c r="C53" s="12" t="s">
        <v>50</v>
      </c>
      <c r="D53" s="12" t="s">
        <v>231</v>
      </c>
      <c r="E53" s="13" t="s">
        <v>46</v>
      </c>
      <c r="F53" s="14">
        <v>341170938</v>
      </c>
      <c r="G53" s="14">
        <v>0</v>
      </c>
      <c r="H53" s="14">
        <v>0</v>
      </c>
      <c r="I53" s="14">
        <v>341170938</v>
      </c>
      <c r="J53" s="14">
        <v>0</v>
      </c>
      <c r="K53" s="14">
        <v>285491873</v>
      </c>
      <c r="L53" s="14">
        <v>55679065</v>
      </c>
      <c r="M53" s="14">
        <v>285491873</v>
      </c>
      <c r="N53" s="14">
        <v>285491873</v>
      </c>
      <c r="O53" s="14">
        <v>285491873</v>
      </c>
      <c r="P53" s="14">
        <v>285491873</v>
      </c>
    </row>
    <row r="54" spans="1:16" x14ac:dyDescent="0.25">
      <c r="A54" t="str">
        <f t="shared" si="0"/>
        <v>A-01-01-03-01620</v>
      </c>
      <c r="B54" s="11" t="s">
        <v>47</v>
      </c>
      <c r="C54" s="12" t="s">
        <v>50</v>
      </c>
      <c r="D54" s="12" t="s">
        <v>231</v>
      </c>
      <c r="E54" s="13" t="s">
        <v>48</v>
      </c>
      <c r="F54" s="14">
        <v>869379862</v>
      </c>
      <c r="G54" s="14">
        <v>0</v>
      </c>
      <c r="H54" s="14">
        <v>0</v>
      </c>
      <c r="I54" s="14">
        <v>869379862</v>
      </c>
      <c r="J54" s="14">
        <v>0</v>
      </c>
      <c r="K54" s="14">
        <v>541777703</v>
      </c>
      <c r="L54" s="14">
        <v>327602159</v>
      </c>
      <c r="M54" s="14">
        <v>541777703</v>
      </c>
      <c r="N54" s="14">
        <v>541777703</v>
      </c>
      <c r="O54" s="14">
        <v>541777703</v>
      </c>
      <c r="P54" s="14">
        <v>541777703</v>
      </c>
    </row>
    <row r="55" spans="1:16" x14ac:dyDescent="0.25">
      <c r="A55" t="str">
        <f t="shared" si="0"/>
        <v>A-01-02-01-001-00120</v>
      </c>
      <c r="B55" s="11" t="s">
        <v>52</v>
      </c>
      <c r="C55" s="12" t="s">
        <v>50</v>
      </c>
      <c r="D55" s="12" t="s">
        <v>231</v>
      </c>
      <c r="E55" s="13" t="s">
        <v>11</v>
      </c>
      <c r="F55" s="14">
        <v>2366058928</v>
      </c>
      <c r="G55" s="14">
        <v>0</v>
      </c>
      <c r="H55" s="14">
        <v>0</v>
      </c>
      <c r="I55" s="14">
        <v>2366058928</v>
      </c>
      <c r="J55" s="14">
        <v>0</v>
      </c>
      <c r="K55" s="14">
        <v>1185246778</v>
      </c>
      <c r="L55" s="14">
        <v>1180812150</v>
      </c>
      <c r="M55" s="14">
        <v>1185246778</v>
      </c>
      <c r="N55" s="14">
        <v>1185246778</v>
      </c>
      <c r="O55" s="14">
        <v>1185246778</v>
      </c>
      <c r="P55" s="14">
        <v>1185246778</v>
      </c>
    </row>
    <row r="56" spans="1:16" x14ac:dyDescent="0.25">
      <c r="A56" t="str">
        <f t="shared" si="0"/>
        <v>A-01-02-01-001-00320</v>
      </c>
      <c r="B56" s="11" t="s">
        <v>53</v>
      </c>
      <c r="C56" s="12" t="s">
        <v>50</v>
      </c>
      <c r="D56" s="12" t="s">
        <v>231</v>
      </c>
      <c r="E56" s="13" t="s">
        <v>13</v>
      </c>
      <c r="F56" s="14">
        <v>65000000</v>
      </c>
      <c r="G56" s="14">
        <v>0</v>
      </c>
      <c r="H56" s="14">
        <v>0</v>
      </c>
      <c r="I56" s="14">
        <v>65000000</v>
      </c>
      <c r="J56" s="14">
        <v>0</v>
      </c>
      <c r="K56" s="14">
        <v>42421258</v>
      </c>
      <c r="L56" s="14">
        <v>22578742</v>
      </c>
      <c r="M56" s="14">
        <v>42421258</v>
      </c>
      <c r="N56" s="14">
        <v>42421258</v>
      </c>
      <c r="O56" s="14">
        <v>42421258</v>
      </c>
      <c r="P56" s="14">
        <v>42421258</v>
      </c>
    </row>
    <row r="57" spans="1:16" x14ac:dyDescent="0.25">
      <c r="A57" t="str">
        <f t="shared" si="0"/>
        <v>A-01-02-01-001-00420</v>
      </c>
      <c r="B57" s="11" t="s">
        <v>54</v>
      </c>
      <c r="C57" s="12" t="s">
        <v>50</v>
      </c>
      <c r="D57" s="12" t="s">
        <v>231</v>
      </c>
      <c r="E57" s="13" t="s">
        <v>15</v>
      </c>
      <c r="F57" s="14">
        <v>1082077</v>
      </c>
      <c r="G57" s="14">
        <v>0</v>
      </c>
      <c r="H57" s="14">
        <v>0</v>
      </c>
      <c r="I57" s="14">
        <v>1082077</v>
      </c>
      <c r="J57" s="14">
        <v>0</v>
      </c>
      <c r="K57" s="14">
        <v>483633</v>
      </c>
      <c r="L57" s="14">
        <v>598444</v>
      </c>
      <c r="M57" s="14">
        <v>483633</v>
      </c>
      <c r="N57" s="14">
        <v>483633</v>
      </c>
      <c r="O57" s="14">
        <v>483633</v>
      </c>
      <c r="P57" s="14">
        <v>483633</v>
      </c>
    </row>
    <row r="58" spans="1:16" x14ac:dyDescent="0.25">
      <c r="A58" t="str">
        <f t="shared" si="0"/>
        <v>A-01-02-01-001-00520</v>
      </c>
      <c r="B58" s="11" t="s">
        <v>55</v>
      </c>
      <c r="C58" s="12" t="s">
        <v>50</v>
      </c>
      <c r="D58" s="12" t="s">
        <v>231</v>
      </c>
      <c r="E58" s="13" t="s">
        <v>56</v>
      </c>
      <c r="F58" s="14">
        <v>1683794</v>
      </c>
      <c r="G58" s="14">
        <v>0</v>
      </c>
      <c r="H58" s="14">
        <v>0</v>
      </c>
      <c r="I58" s="14">
        <v>1683794</v>
      </c>
      <c r="J58" s="14">
        <v>0</v>
      </c>
      <c r="K58" s="14">
        <v>815515</v>
      </c>
      <c r="L58" s="14">
        <v>868279</v>
      </c>
      <c r="M58" s="14">
        <v>815515</v>
      </c>
      <c r="N58" s="14">
        <v>815515</v>
      </c>
      <c r="O58" s="14">
        <v>815515</v>
      </c>
      <c r="P58" s="14">
        <v>815515</v>
      </c>
    </row>
    <row r="59" spans="1:16" x14ac:dyDescent="0.25">
      <c r="A59" t="str">
        <f t="shared" si="0"/>
        <v>A-01-02-01-001-00620</v>
      </c>
      <c r="B59" s="11" t="s">
        <v>57</v>
      </c>
      <c r="C59" s="12" t="s">
        <v>50</v>
      </c>
      <c r="D59" s="12" t="s">
        <v>231</v>
      </c>
      <c r="E59" s="13" t="s">
        <v>18</v>
      </c>
      <c r="F59" s="14">
        <v>134448774</v>
      </c>
      <c r="G59" s="14">
        <v>0</v>
      </c>
      <c r="H59" s="14">
        <v>0</v>
      </c>
      <c r="I59" s="14">
        <v>134448774</v>
      </c>
      <c r="J59" s="14">
        <v>0</v>
      </c>
      <c r="K59" s="14">
        <v>6271495</v>
      </c>
      <c r="L59" s="14">
        <v>128177279</v>
      </c>
      <c r="M59" s="14">
        <v>6271495</v>
      </c>
      <c r="N59" s="14">
        <v>6271495</v>
      </c>
      <c r="O59" s="14">
        <v>6271495</v>
      </c>
      <c r="P59" s="14">
        <v>6271495</v>
      </c>
    </row>
    <row r="60" spans="1:16" ht="22.5" x14ac:dyDescent="0.25">
      <c r="A60" t="str">
        <f t="shared" si="0"/>
        <v>A-01-02-01-001-00720</v>
      </c>
      <c r="B60" s="11" t="s">
        <v>58</v>
      </c>
      <c r="C60" s="12" t="s">
        <v>50</v>
      </c>
      <c r="D60" s="12" t="s">
        <v>231</v>
      </c>
      <c r="E60" s="13" t="s">
        <v>20</v>
      </c>
      <c r="F60" s="14">
        <v>93345757</v>
      </c>
      <c r="G60" s="14">
        <v>0</v>
      </c>
      <c r="H60" s="14">
        <v>0</v>
      </c>
      <c r="I60" s="14">
        <v>93345757</v>
      </c>
      <c r="J60" s="14">
        <v>0</v>
      </c>
      <c r="K60" s="14">
        <v>43453999</v>
      </c>
      <c r="L60" s="14">
        <v>49891758</v>
      </c>
      <c r="M60" s="14">
        <v>43453999</v>
      </c>
      <c r="N60" s="14">
        <v>43453999</v>
      </c>
      <c r="O60" s="14">
        <v>43453999</v>
      </c>
      <c r="P60" s="14">
        <v>43453999</v>
      </c>
    </row>
    <row r="61" spans="1:16" x14ac:dyDescent="0.25">
      <c r="A61" t="str">
        <f t="shared" si="0"/>
        <v>A-01-02-01-001-00920</v>
      </c>
      <c r="B61" s="11" t="s">
        <v>59</v>
      </c>
      <c r="C61" s="12" t="s">
        <v>50</v>
      </c>
      <c r="D61" s="12" t="s">
        <v>231</v>
      </c>
      <c r="E61" s="13" t="s">
        <v>24</v>
      </c>
      <c r="F61" s="14">
        <v>277661635</v>
      </c>
      <c r="G61" s="14">
        <v>0</v>
      </c>
      <c r="H61" s="14">
        <v>0</v>
      </c>
      <c r="I61" s="14">
        <v>277661635</v>
      </c>
      <c r="J61" s="14">
        <v>0</v>
      </c>
      <c r="K61" s="14">
        <v>7524394</v>
      </c>
      <c r="L61" s="14">
        <v>270137241</v>
      </c>
      <c r="M61" s="14">
        <v>7524394</v>
      </c>
      <c r="N61" s="14">
        <v>7524394</v>
      </c>
      <c r="O61" s="14">
        <v>7524394</v>
      </c>
      <c r="P61" s="14">
        <v>7524394</v>
      </c>
    </row>
    <row r="62" spans="1:16" x14ac:dyDescent="0.25">
      <c r="A62" t="str">
        <f t="shared" si="0"/>
        <v>A-01-02-01-001-01020</v>
      </c>
      <c r="B62" s="11" t="s">
        <v>60</v>
      </c>
      <c r="C62" s="12" t="s">
        <v>50</v>
      </c>
      <c r="D62" s="12" t="s">
        <v>231</v>
      </c>
      <c r="E62" s="13" t="s">
        <v>26</v>
      </c>
      <c r="F62" s="14">
        <v>158358484</v>
      </c>
      <c r="G62" s="14">
        <v>0</v>
      </c>
      <c r="H62" s="14">
        <v>0</v>
      </c>
      <c r="I62" s="14">
        <v>158358484</v>
      </c>
      <c r="J62" s="14">
        <v>0</v>
      </c>
      <c r="K62" s="14">
        <v>41375503</v>
      </c>
      <c r="L62" s="14">
        <v>116982981</v>
      </c>
      <c r="M62" s="14">
        <v>41375503</v>
      </c>
      <c r="N62" s="14">
        <v>41375503</v>
      </c>
      <c r="O62" s="14">
        <v>41375503</v>
      </c>
      <c r="P62" s="14">
        <v>41375503</v>
      </c>
    </row>
    <row r="63" spans="1:16" x14ac:dyDescent="0.25">
      <c r="A63" t="str">
        <f t="shared" si="0"/>
        <v>A-01-02-01-002-00220</v>
      </c>
      <c r="B63" s="11" t="s">
        <v>61</v>
      </c>
      <c r="C63" s="12" t="s">
        <v>50</v>
      </c>
      <c r="D63" s="12" t="s">
        <v>231</v>
      </c>
      <c r="E63" s="13" t="s">
        <v>28</v>
      </c>
      <c r="F63" s="14">
        <v>310460551</v>
      </c>
      <c r="G63" s="14">
        <v>0</v>
      </c>
      <c r="H63" s="14">
        <v>0</v>
      </c>
      <c r="I63" s="14">
        <v>310460551</v>
      </c>
      <c r="J63" s="14">
        <v>0</v>
      </c>
      <c r="K63" s="14">
        <v>84890495</v>
      </c>
      <c r="L63" s="14">
        <v>225570056</v>
      </c>
      <c r="M63" s="14">
        <v>84890495</v>
      </c>
      <c r="N63" s="14">
        <v>84890495</v>
      </c>
      <c r="O63" s="14">
        <v>84890495</v>
      </c>
      <c r="P63" s="14">
        <v>84890495</v>
      </c>
    </row>
    <row r="64" spans="1:16" ht="22.5" x14ac:dyDescent="0.25">
      <c r="A64" t="str">
        <f t="shared" si="0"/>
        <v>A-01-02-02-00120</v>
      </c>
      <c r="B64" s="11" t="s">
        <v>62</v>
      </c>
      <c r="C64" s="12" t="s">
        <v>50</v>
      </c>
      <c r="D64" s="12" t="s">
        <v>231</v>
      </c>
      <c r="E64" s="13" t="s">
        <v>261</v>
      </c>
      <c r="F64" s="14">
        <v>404166973</v>
      </c>
      <c r="G64" s="14">
        <v>0</v>
      </c>
      <c r="H64" s="14">
        <v>0</v>
      </c>
      <c r="I64" s="14">
        <v>404166973</v>
      </c>
      <c r="J64" s="14">
        <v>0</v>
      </c>
      <c r="K64" s="14">
        <v>172402700</v>
      </c>
      <c r="L64" s="14">
        <v>231764273</v>
      </c>
      <c r="M64" s="14">
        <v>172402700</v>
      </c>
      <c r="N64" s="14">
        <v>172402700</v>
      </c>
      <c r="O64" s="14">
        <v>128602200</v>
      </c>
      <c r="P64" s="14">
        <v>128602200</v>
      </c>
    </row>
    <row r="65" spans="1:16" ht="22.5" x14ac:dyDescent="0.25">
      <c r="A65" t="str">
        <f t="shared" ref="A65:A128" si="1">CONCATENATE(B65,C65)</f>
        <v>A-01-02-02-00220</v>
      </c>
      <c r="B65" s="11" t="s">
        <v>63</v>
      </c>
      <c r="C65" s="12" t="s">
        <v>50</v>
      </c>
      <c r="D65" s="12" t="s">
        <v>231</v>
      </c>
      <c r="E65" s="13" t="s">
        <v>262</v>
      </c>
      <c r="F65" s="14">
        <v>286244212</v>
      </c>
      <c r="G65" s="14">
        <v>0</v>
      </c>
      <c r="H65" s="14">
        <v>0</v>
      </c>
      <c r="I65" s="14">
        <v>286244212</v>
      </c>
      <c r="J65" s="14">
        <v>0</v>
      </c>
      <c r="K65" s="14">
        <v>122360400</v>
      </c>
      <c r="L65" s="14">
        <v>163883812</v>
      </c>
      <c r="M65" s="14">
        <v>122360400</v>
      </c>
      <c r="N65" s="14">
        <v>122360400</v>
      </c>
      <c r="O65" s="14">
        <v>91284100</v>
      </c>
      <c r="P65" s="14">
        <v>91284100</v>
      </c>
    </row>
    <row r="66" spans="1:16" x14ac:dyDescent="0.25">
      <c r="A66" t="str">
        <f t="shared" si="1"/>
        <v>A-01-02-02-00320</v>
      </c>
      <c r="B66" s="11" t="s">
        <v>64</v>
      </c>
      <c r="C66" s="12" t="s">
        <v>50</v>
      </c>
      <c r="D66" s="12" t="s">
        <v>231</v>
      </c>
      <c r="E66" s="13" t="s">
        <v>32</v>
      </c>
      <c r="F66" s="14">
        <v>281432241</v>
      </c>
      <c r="G66" s="14">
        <v>0</v>
      </c>
      <c r="H66" s="14">
        <v>0</v>
      </c>
      <c r="I66" s="14">
        <v>281432241</v>
      </c>
      <c r="J66" s="14">
        <v>0</v>
      </c>
      <c r="K66" s="14">
        <v>127186966</v>
      </c>
      <c r="L66" s="14">
        <v>154245275</v>
      </c>
      <c r="M66" s="14">
        <v>127186966</v>
      </c>
      <c r="N66" s="14">
        <v>95801538</v>
      </c>
      <c r="O66" s="14">
        <v>95801538</v>
      </c>
      <c r="P66" s="14">
        <v>95801538</v>
      </c>
    </row>
    <row r="67" spans="1:16" ht="22.5" x14ac:dyDescent="0.25">
      <c r="A67" t="str">
        <f t="shared" si="1"/>
        <v>A-01-02-02-00420</v>
      </c>
      <c r="B67" s="11" t="s">
        <v>65</v>
      </c>
      <c r="C67" s="12" t="s">
        <v>50</v>
      </c>
      <c r="D67" s="12" t="s">
        <v>231</v>
      </c>
      <c r="E67" s="13" t="s">
        <v>263</v>
      </c>
      <c r="F67" s="14">
        <v>148679337</v>
      </c>
      <c r="G67" s="14">
        <v>0</v>
      </c>
      <c r="H67" s="14">
        <v>0</v>
      </c>
      <c r="I67" s="14">
        <v>148679337</v>
      </c>
      <c r="J67" s="14">
        <v>0</v>
      </c>
      <c r="K67" s="14">
        <v>58055500</v>
      </c>
      <c r="L67" s="14">
        <v>90623837</v>
      </c>
      <c r="M67" s="14">
        <v>58055500</v>
      </c>
      <c r="N67" s="14">
        <v>58055500</v>
      </c>
      <c r="O67" s="14">
        <v>42657200</v>
      </c>
      <c r="P67" s="14">
        <v>42657200</v>
      </c>
    </row>
    <row r="68" spans="1:16" ht="22.5" x14ac:dyDescent="0.25">
      <c r="A68" t="str">
        <f t="shared" si="1"/>
        <v>A-01-02-02-00520</v>
      </c>
      <c r="B68" s="11" t="s">
        <v>66</v>
      </c>
      <c r="C68" s="12" t="s">
        <v>50</v>
      </c>
      <c r="D68" s="12" t="s">
        <v>231</v>
      </c>
      <c r="E68" s="13" t="s">
        <v>35</v>
      </c>
      <c r="F68" s="14">
        <v>16764593</v>
      </c>
      <c r="G68" s="14">
        <v>0</v>
      </c>
      <c r="H68" s="14">
        <v>0</v>
      </c>
      <c r="I68" s="14">
        <v>16764593</v>
      </c>
      <c r="J68" s="14">
        <v>0</v>
      </c>
      <c r="K68" s="14">
        <v>7577200</v>
      </c>
      <c r="L68" s="14">
        <v>9187393</v>
      </c>
      <c r="M68" s="14">
        <v>7577200</v>
      </c>
      <c r="N68" s="14">
        <v>7577200</v>
      </c>
      <c r="O68" s="14">
        <v>5602100</v>
      </c>
      <c r="P68" s="14">
        <v>5602100</v>
      </c>
    </row>
    <row r="69" spans="1:16" x14ac:dyDescent="0.25">
      <c r="A69" t="str">
        <f t="shared" si="1"/>
        <v>A-01-02-02-00620</v>
      </c>
      <c r="B69" s="11" t="s">
        <v>67</v>
      </c>
      <c r="C69" s="12" t="s">
        <v>50</v>
      </c>
      <c r="D69" s="12" t="s">
        <v>231</v>
      </c>
      <c r="E69" s="13" t="s">
        <v>37</v>
      </c>
      <c r="F69" s="14">
        <v>111518789</v>
      </c>
      <c r="G69" s="14">
        <v>0</v>
      </c>
      <c r="H69" s="14">
        <v>0</v>
      </c>
      <c r="I69" s="14">
        <v>111518789</v>
      </c>
      <c r="J69" s="14">
        <v>0</v>
      </c>
      <c r="K69" s="14">
        <v>43544600</v>
      </c>
      <c r="L69" s="14">
        <v>67974189</v>
      </c>
      <c r="M69" s="14">
        <v>43544600</v>
      </c>
      <c r="N69" s="14">
        <v>43544600</v>
      </c>
      <c r="O69" s="14">
        <v>31992600</v>
      </c>
      <c r="P69" s="14">
        <v>31992600</v>
      </c>
    </row>
    <row r="70" spans="1:16" x14ac:dyDescent="0.25">
      <c r="A70" t="str">
        <f t="shared" si="1"/>
        <v>A-01-02-02-00720</v>
      </c>
      <c r="B70" s="11" t="s">
        <v>68</v>
      </c>
      <c r="C70" s="12" t="s">
        <v>50</v>
      </c>
      <c r="D70" s="12" t="s">
        <v>231</v>
      </c>
      <c r="E70" s="13" t="s">
        <v>39</v>
      </c>
      <c r="F70" s="14">
        <v>74393855</v>
      </c>
      <c r="G70" s="14">
        <v>0</v>
      </c>
      <c r="H70" s="14">
        <v>0</v>
      </c>
      <c r="I70" s="14">
        <v>74393855</v>
      </c>
      <c r="J70" s="14">
        <v>0</v>
      </c>
      <c r="K70" s="14">
        <v>29032000</v>
      </c>
      <c r="L70" s="14">
        <v>45361855</v>
      </c>
      <c r="M70" s="14">
        <v>29032000</v>
      </c>
      <c r="N70" s="14">
        <v>29032000</v>
      </c>
      <c r="O70" s="14">
        <v>21334000</v>
      </c>
      <c r="P70" s="14">
        <v>21334000</v>
      </c>
    </row>
    <row r="71" spans="1:16" x14ac:dyDescent="0.25">
      <c r="A71" t="str">
        <f t="shared" si="1"/>
        <v>A-01-02-03-001-00120</v>
      </c>
      <c r="B71" s="11" t="s">
        <v>69</v>
      </c>
      <c r="C71" s="12" t="s">
        <v>50</v>
      </c>
      <c r="D71" s="12" t="s">
        <v>231</v>
      </c>
      <c r="E71" s="13" t="s">
        <v>264</v>
      </c>
      <c r="F71" s="14">
        <v>160936638</v>
      </c>
      <c r="G71" s="14">
        <v>0</v>
      </c>
      <c r="H71" s="14">
        <v>0</v>
      </c>
      <c r="I71" s="14">
        <v>160936638</v>
      </c>
      <c r="J71" s="14">
        <v>0</v>
      </c>
      <c r="K71" s="14">
        <v>51393765</v>
      </c>
      <c r="L71" s="14">
        <v>109542873</v>
      </c>
      <c r="M71" s="14">
        <v>51393765</v>
      </c>
      <c r="N71" s="14">
        <v>51393765</v>
      </c>
      <c r="O71" s="14">
        <v>51393765</v>
      </c>
      <c r="P71" s="14">
        <v>51393765</v>
      </c>
    </row>
    <row r="72" spans="1:16" ht="22.5" x14ac:dyDescent="0.25">
      <c r="A72" t="str">
        <f t="shared" si="1"/>
        <v>A-01-02-03-001-00220</v>
      </c>
      <c r="B72" s="11" t="s">
        <v>70</v>
      </c>
      <c r="C72" s="12" t="s">
        <v>50</v>
      </c>
      <c r="D72" s="12" t="s">
        <v>231</v>
      </c>
      <c r="E72" s="13" t="s">
        <v>42</v>
      </c>
      <c r="F72" s="14">
        <v>68533500</v>
      </c>
      <c r="G72" s="14">
        <v>0</v>
      </c>
      <c r="H72" s="14">
        <v>0</v>
      </c>
      <c r="I72" s="14">
        <v>68533500</v>
      </c>
      <c r="J72" s="14">
        <v>0</v>
      </c>
      <c r="K72" s="14">
        <v>9198192</v>
      </c>
      <c r="L72" s="14">
        <v>59335308</v>
      </c>
      <c r="M72" s="14">
        <v>9198192</v>
      </c>
      <c r="N72" s="14">
        <v>9198192</v>
      </c>
      <c r="O72" s="14">
        <v>9198192</v>
      </c>
      <c r="P72" s="14">
        <v>9198192</v>
      </c>
    </row>
    <row r="73" spans="1:16" ht="22.5" x14ac:dyDescent="0.25">
      <c r="A73" t="str">
        <f t="shared" si="1"/>
        <v>A-01-02-03-001-00320</v>
      </c>
      <c r="B73" s="11" t="s">
        <v>71</v>
      </c>
      <c r="C73" s="12" t="s">
        <v>50</v>
      </c>
      <c r="D73" s="12" t="s">
        <v>231</v>
      </c>
      <c r="E73" s="13" t="s">
        <v>44</v>
      </c>
      <c r="F73" s="14">
        <v>17727103</v>
      </c>
      <c r="G73" s="14">
        <v>0</v>
      </c>
      <c r="H73" s="14">
        <v>0</v>
      </c>
      <c r="I73" s="14">
        <v>17727103</v>
      </c>
      <c r="J73" s="14">
        <v>0</v>
      </c>
      <c r="K73" s="14">
        <v>4636232</v>
      </c>
      <c r="L73" s="14">
        <v>13090871</v>
      </c>
      <c r="M73" s="14">
        <v>4636232</v>
      </c>
      <c r="N73" s="14">
        <v>4636232</v>
      </c>
      <c r="O73" s="14">
        <v>4636232</v>
      </c>
      <c r="P73" s="14">
        <v>4636232</v>
      </c>
    </row>
    <row r="74" spans="1:16" x14ac:dyDescent="0.25">
      <c r="A74" t="str">
        <f t="shared" si="1"/>
        <v>A-01-02-03-00220</v>
      </c>
      <c r="B74" s="11" t="s">
        <v>72</v>
      </c>
      <c r="C74" s="12" t="s">
        <v>50</v>
      </c>
      <c r="D74" s="12" t="s">
        <v>231</v>
      </c>
      <c r="E74" s="13" t="s">
        <v>46</v>
      </c>
      <c r="F74" s="14">
        <v>57024752</v>
      </c>
      <c r="G74" s="14">
        <v>0</v>
      </c>
      <c r="H74" s="14">
        <v>0</v>
      </c>
      <c r="I74" s="14">
        <v>57024752</v>
      </c>
      <c r="J74" s="14">
        <v>0</v>
      </c>
      <c r="K74" s="14">
        <v>0</v>
      </c>
      <c r="L74" s="14">
        <v>57024752</v>
      </c>
      <c r="M74" s="14">
        <v>0</v>
      </c>
      <c r="N74" s="14">
        <v>0</v>
      </c>
      <c r="O74" s="14">
        <v>0</v>
      </c>
      <c r="P74" s="14">
        <v>0</v>
      </c>
    </row>
    <row r="75" spans="1:16" x14ac:dyDescent="0.25">
      <c r="A75" t="str">
        <f t="shared" si="1"/>
        <v>A-01-02-03-01620</v>
      </c>
      <c r="B75" s="11" t="s">
        <v>73</v>
      </c>
      <c r="C75" s="12" t="s">
        <v>50</v>
      </c>
      <c r="D75" s="12" t="s">
        <v>231</v>
      </c>
      <c r="E75" s="13" t="s">
        <v>48</v>
      </c>
      <c r="F75" s="14">
        <v>46678007</v>
      </c>
      <c r="G75" s="14">
        <v>0</v>
      </c>
      <c r="H75" s="14">
        <v>0</v>
      </c>
      <c r="I75" s="14">
        <v>46678007</v>
      </c>
      <c r="J75" s="14">
        <v>0</v>
      </c>
      <c r="K75" s="14">
        <v>44008369</v>
      </c>
      <c r="L75" s="14">
        <v>2669638</v>
      </c>
      <c r="M75" s="14">
        <v>44008369</v>
      </c>
      <c r="N75" s="14">
        <v>44008369</v>
      </c>
      <c r="O75" s="14">
        <v>44008369</v>
      </c>
      <c r="P75" s="14">
        <v>44008369</v>
      </c>
    </row>
    <row r="76" spans="1:16" ht="22.5" x14ac:dyDescent="0.25">
      <c r="A76" t="str">
        <f t="shared" si="1"/>
        <v>A-02-01-01-006-00220</v>
      </c>
      <c r="B76" s="11" t="s">
        <v>75</v>
      </c>
      <c r="C76" s="12" t="s">
        <v>50</v>
      </c>
      <c r="D76" s="12" t="s">
        <v>231</v>
      </c>
      <c r="E76" s="13" t="s">
        <v>76</v>
      </c>
      <c r="F76" s="14">
        <v>0</v>
      </c>
      <c r="G76" s="14">
        <v>375770</v>
      </c>
      <c r="H76" s="14">
        <v>0</v>
      </c>
      <c r="I76" s="14">
        <v>375770</v>
      </c>
      <c r="J76" s="14">
        <v>0</v>
      </c>
      <c r="K76" s="14">
        <v>375770</v>
      </c>
      <c r="L76" s="14">
        <v>0</v>
      </c>
      <c r="M76" s="14">
        <v>375770</v>
      </c>
      <c r="N76" s="14">
        <v>375770</v>
      </c>
      <c r="O76" s="14">
        <v>375770</v>
      </c>
      <c r="P76" s="14">
        <v>375770</v>
      </c>
    </row>
    <row r="77" spans="1:16" x14ac:dyDescent="0.25">
      <c r="A77" t="str">
        <f t="shared" si="1"/>
        <v>A-02-02-01-001-00820</v>
      </c>
      <c r="B77" s="11" t="s">
        <v>77</v>
      </c>
      <c r="C77" s="12" t="s">
        <v>50</v>
      </c>
      <c r="D77" s="12" t="s">
        <v>231</v>
      </c>
      <c r="E77" s="13" t="s">
        <v>78</v>
      </c>
      <c r="F77" s="14">
        <v>0</v>
      </c>
      <c r="G77" s="14">
        <v>16730700</v>
      </c>
      <c r="H77" s="14">
        <v>0</v>
      </c>
      <c r="I77" s="14">
        <v>16730700</v>
      </c>
      <c r="J77" s="14">
        <v>0</v>
      </c>
      <c r="K77" s="14">
        <v>16730700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</row>
    <row r="78" spans="1:16" ht="56.25" x14ac:dyDescent="0.25">
      <c r="A78" t="str">
        <f t="shared" si="1"/>
        <v>A-02-02-01-002-00320</v>
      </c>
      <c r="B78" s="11" t="s">
        <v>79</v>
      </c>
      <c r="C78" s="12" t="s">
        <v>50</v>
      </c>
      <c r="D78" s="12" t="s">
        <v>231</v>
      </c>
      <c r="E78" s="13" t="s">
        <v>80</v>
      </c>
      <c r="F78" s="14">
        <v>0</v>
      </c>
      <c r="G78" s="14">
        <v>2183175</v>
      </c>
      <c r="H78" s="14">
        <v>0</v>
      </c>
      <c r="I78" s="14">
        <v>2183175</v>
      </c>
      <c r="J78" s="14">
        <v>0</v>
      </c>
      <c r="K78" s="14">
        <v>0</v>
      </c>
      <c r="L78" s="14">
        <v>2183175</v>
      </c>
      <c r="M78" s="14">
        <v>0</v>
      </c>
      <c r="N78" s="14">
        <v>0</v>
      </c>
      <c r="O78" s="14">
        <v>0</v>
      </c>
      <c r="P78" s="14">
        <v>0</v>
      </c>
    </row>
    <row r="79" spans="1:16" ht="22.5" x14ac:dyDescent="0.25">
      <c r="A79" t="str">
        <f t="shared" si="1"/>
        <v>A-02-02-01-002-00720</v>
      </c>
      <c r="B79" s="11" t="s">
        <v>81</v>
      </c>
      <c r="C79" s="12" t="s">
        <v>50</v>
      </c>
      <c r="D79" s="12" t="s">
        <v>231</v>
      </c>
      <c r="E79" s="13" t="s">
        <v>82</v>
      </c>
      <c r="F79" s="14">
        <v>130000000</v>
      </c>
      <c r="G79" s="14">
        <v>373550</v>
      </c>
      <c r="H79" s="14">
        <v>0</v>
      </c>
      <c r="I79" s="14">
        <v>130373550</v>
      </c>
      <c r="J79" s="14">
        <v>0</v>
      </c>
      <c r="K79" s="14">
        <v>0</v>
      </c>
      <c r="L79" s="14">
        <v>130373550</v>
      </c>
      <c r="M79" s="14">
        <v>0</v>
      </c>
      <c r="N79" s="14">
        <v>0</v>
      </c>
      <c r="O79" s="14">
        <v>0</v>
      </c>
      <c r="P79" s="14">
        <v>0</v>
      </c>
    </row>
    <row r="80" spans="1:16" ht="22.5" x14ac:dyDescent="0.25">
      <c r="A80" t="str">
        <f t="shared" si="1"/>
        <v>A-02-02-01-002-00820</v>
      </c>
      <c r="B80" s="11" t="s">
        <v>83</v>
      </c>
      <c r="C80" s="12" t="s">
        <v>50</v>
      </c>
      <c r="D80" s="12" t="s">
        <v>231</v>
      </c>
      <c r="E80" s="13" t="s">
        <v>84</v>
      </c>
      <c r="F80" s="14">
        <v>760000000</v>
      </c>
      <c r="G80" s="14">
        <v>0</v>
      </c>
      <c r="H80" s="14">
        <v>0</v>
      </c>
      <c r="I80" s="14">
        <v>760000000</v>
      </c>
      <c r="J80" s="14">
        <v>0</v>
      </c>
      <c r="K80" s="14">
        <v>611039469</v>
      </c>
      <c r="L80" s="14">
        <v>148960531</v>
      </c>
      <c r="M80" s="14">
        <v>2006696.07</v>
      </c>
      <c r="N80" s="14">
        <v>2006696.07</v>
      </c>
      <c r="O80" s="14">
        <v>2006696.07</v>
      </c>
      <c r="P80" s="14">
        <v>2006696.07</v>
      </c>
    </row>
    <row r="81" spans="1:17" ht="33.75" x14ac:dyDescent="0.25">
      <c r="A81" t="str">
        <f t="shared" si="1"/>
        <v>A-02-02-01-003-00220</v>
      </c>
      <c r="B81" s="11" t="s">
        <v>85</v>
      </c>
      <c r="C81" s="12" t="s">
        <v>50</v>
      </c>
      <c r="D81" s="12" t="s">
        <v>231</v>
      </c>
      <c r="E81" s="13" t="s">
        <v>86</v>
      </c>
      <c r="F81" s="14">
        <v>1438000000</v>
      </c>
      <c r="G81" s="14">
        <v>358131250</v>
      </c>
      <c r="H81" s="14">
        <v>0</v>
      </c>
      <c r="I81" s="14">
        <v>1796131250</v>
      </c>
      <c r="J81" s="14">
        <v>0</v>
      </c>
      <c r="K81" s="14">
        <v>1694341929</v>
      </c>
      <c r="L81" s="14">
        <v>101789321</v>
      </c>
      <c r="M81" s="14">
        <v>121409400</v>
      </c>
      <c r="N81" s="14">
        <v>41867500</v>
      </c>
      <c r="O81" s="14">
        <v>41867500</v>
      </c>
      <c r="P81" s="14">
        <v>41867500</v>
      </c>
    </row>
    <row r="82" spans="1:17" ht="45" x14ac:dyDescent="0.25">
      <c r="A82" t="str">
        <f t="shared" si="1"/>
        <v>A-02-02-01-003-00320</v>
      </c>
      <c r="B82" s="11" t="s">
        <v>87</v>
      </c>
      <c r="C82" s="12" t="s">
        <v>50</v>
      </c>
      <c r="D82" s="12" t="s">
        <v>231</v>
      </c>
      <c r="E82" s="13" t="s">
        <v>88</v>
      </c>
      <c r="F82" s="14">
        <v>100000000</v>
      </c>
      <c r="G82" s="14">
        <v>0</v>
      </c>
      <c r="H82" s="14">
        <v>0</v>
      </c>
      <c r="I82" s="14">
        <v>100000000</v>
      </c>
      <c r="J82" s="14">
        <v>0</v>
      </c>
      <c r="K82" s="14">
        <v>67142046</v>
      </c>
      <c r="L82" s="14">
        <v>32857954</v>
      </c>
      <c r="M82" s="14">
        <v>13142046</v>
      </c>
      <c r="N82" s="14">
        <v>8642046</v>
      </c>
      <c r="O82" s="14">
        <v>8642046</v>
      </c>
      <c r="P82" s="14">
        <v>8642046</v>
      </c>
      <c r="Q82" s="6"/>
    </row>
    <row r="83" spans="1:17" ht="45" x14ac:dyDescent="0.25">
      <c r="A83" t="str">
        <f t="shared" si="1"/>
        <v>A-02-02-01-003-00520</v>
      </c>
      <c r="B83" s="11" t="s">
        <v>89</v>
      </c>
      <c r="C83" s="12" t="s">
        <v>50</v>
      </c>
      <c r="D83" s="12" t="s">
        <v>231</v>
      </c>
      <c r="E83" s="13" t="s">
        <v>90</v>
      </c>
      <c r="F83" s="14">
        <v>3683000000</v>
      </c>
      <c r="G83" s="14">
        <v>6333300</v>
      </c>
      <c r="H83" s="14">
        <v>388517900</v>
      </c>
      <c r="I83" s="14">
        <v>3300815400</v>
      </c>
      <c r="J83" s="14">
        <v>0</v>
      </c>
      <c r="K83" s="14">
        <v>2935710162.8800001</v>
      </c>
      <c r="L83" s="14">
        <v>365105237.12</v>
      </c>
      <c r="M83" s="14">
        <v>2935710162.8800001</v>
      </c>
      <c r="N83" s="14">
        <v>2065298550</v>
      </c>
      <c r="O83" s="14">
        <v>2065298550</v>
      </c>
      <c r="P83" s="14">
        <v>2065298550</v>
      </c>
    </row>
    <row r="84" spans="1:17" ht="22.5" x14ac:dyDescent="0.25">
      <c r="A84" t="str">
        <f t="shared" si="1"/>
        <v>A-02-02-01-003-00620</v>
      </c>
      <c r="B84" s="11" t="s">
        <v>91</v>
      </c>
      <c r="C84" s="12" t="s">
        <v>50</v>
      </c>
      <c r="D84" s="12" t="s">
        <v>231</v>
      </c>
      <c r="E84" s="13" t="s">
        <v>92</v>
      </c>
      <c r="F84" s="14">
        <v>10000000</v>
      </c>
      <c r="G84" s="14">
        <v>2586175</v>
      </c>
      <c r="H84" s="14">
        <v>0</v>
      </c>
      <c r="I84" s="14">
        <v>12586175</v>
      </c>
      <c r="J84" s="14">
        <v>0</v>
      </c>
      <c r="K84" s="14">
        <v>3616500</v>
      </c>
      <c r="L84" s="14">
        <v>8969675</v>
      </c>
      <c r="M84" s="14">
        <v>3616500</v>
      </c>
      <c r="N84" s="14">
        <v>3616500</v>
      </c>
      <c r="O84" s="14">
        <v>3616500</v>
      </c>
      <c r="P84" s="14">
        <v>3616500</v>
      </c>
    </row>
    <row r="85" spans="1:17" ht="25.5" customHeight="1" x14ac:dyDescent="0.25">
      <c r="A85" t="str">
        <f t="shared" si="1"/>
        <v>A-02-02-01-003-00820</v>
      </c>
      <c r="B85" s="11" t="s">
        <v>93</v>
      </c>
      <c r="C85" s="12" t="s">
        <v>50</v>
      </c>
      <c r="D85" s="12" t="s">
        <v>231</v>
      </c>
      <c r="E85" s="13" t="s">
        <v>94</v>
      </c>
      <c r="F85" s="14">
        <v>100000000</v>
      </c>
      <c r="G85" s="14">
        <v>990450</v>
      </c>
      <c r="H85" s="14">
        <v>0</v>
      </c>
      <c r="I85" s="14">
        <v>100990450</v>
      </c>
      <c r="J85" s="14">
        <v>0</v>
      </c>
      <c r="K85" s="14">
        <v>0</v>
      </c>
      <c r="L85" s="14">
        <v>100990450</v>
      </c>
      <c r="M85" s="14">
        <v>0</v>
      </c>
      <c r="N85" s="14">
        <v>0</v>
      </c>
      <c r="O85" s="14">
        <v>0</v>
      </c>
      <c r="P85" s="14">
        <v>0</v>
      </c>
    </row>
    <row r="86" spans="1:17" ht="33.75" x14ac:dyDescent="0.25">
      <c r="A86" t="str">
        <f t="shared" si="1"/>
        <v>A-02-02-01-004-00220</v>
      </c>
      <c r="B86" s="11" t="s">
        <v>95</v>
      </c>
      <c r="C86" s="12" t="s">
        <v>50</v>
      </c>
      <c r="D86" s="12" t="s">
        <v>231</v>
      </c>
      <c r="E86" s="13" t="s">
        <v>96</v>
      </c>
      <c r="F86" s="14">
        <v>0</v>
      </c>
      <c r="G86" s="14">
        <v>1790250</v>
      </c>
      <c r="H86" s="14">
        <v>0</v>
      </c>
      <c r="I86" s="14">
        <v>1790250</v>
      </c>
      <c r="J86" s="14">
        <v>0</v>
      </c>
      <c r="K86" s="14">
        <v>0</v>
      </c>
      <c r="L86" s="14">
        <v>1790250</v>
      </c>
      <c r="M86" s="14">
        <v>0</v>
      </c>
      <c r="N86" s="14">
        <v>0</v>
      </c>
      <c r="O86" s="14">
        <v>0</v>
      </c>
      <c r="P86" s="14">
        <v>0</v>
      </c>
    </row>
    <row r="87" spans="1:17" ht="22.5" x14ac:dyDescent="0.25">
      <c r="A87" t="str">
        <f t="shared" si="1"/>
        <v>A-02-02-01-004-00320</v>
      </c>
      <c r="B87" s="11" t="s">
        <v>97</v>
      </c>
      <c r="C87" s="12" t="s">
        <v>50</v>
      </c>
      <c r="D87" s="12" t="s">
        <v>231</v>
      </c>
      <c r="E87" s="13" t="s">
        <v>98</v>
      </c>
      <c r="F87" s="14">
        <v>60000000</v>
      </c>
      <c r="G87" s="14">
        <v>0</v>
      </c>
      <c r="H87" s="14">
        <v>0</v>
      </c>
      <c r="I87" s="14">
        <v>60000000</v>
      </c>
      <c r="J87" s="14">
        <v>0</v>
      </c>
      <c r="K87" s="14">
        <v>0</v>
      </c>
      <c r="L87" s="14">
        <v>60000000</v>
      </c>
      <c r="M87" s="14">
        <v>0</v>
      </c>
      <c r="N87" s="14">
        <v>0</v>
      </c>
      <c r="O87" s="14">
        <v>0</v>
      </c>
      <c r="P87" s="14">
        <v>0</v>
      </c>
    </row>
    <row r="88" spans="1:17" ht="22.5" x14ac:dyDescent="0.25">
      <c r="A88" t="str">
        <f t="shared" si="1"/>
        <v>A-02-02-01-004-00520</v>
      </c>
      <c r="B88" s="11" t="s">
        <v>99</v>
      </c>
      <c r="C88" s="12" t="s">
        <v>50</v>
      </c>
      <c r="D88" s="12" t="s">
        <v>231</v>
      </c>
      <c r="E88" s="13" t="s">
        <v>100</v>
      </c>
      <c r="F88" s="14">
        <v>30000000</v>
      </c>
      <c r="G88" s="14">
        <v>32517900</v>
      </c>
      <c r="H88" s="14">
        <v>0</v>
      </c>
      <c r="I88" s="14">
        <v>62517900</v>
      </c>
      <c r="J88" s="14">
        <v>0</v>
      </c>
      <c r="K88" s="14">
        <v>62517900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</row>
    <row r="89" spans="1:17" ht="22.5" x14ac:dyDescent="0.25">
      <c r="A89" t="str">
        <f t="shared" si="1"/>
        <v>A-02-02-01-004-00526</v>
      </c>
      <c r="B89" s="11" t="s">
        <v>99</v>
      </c>
      <c r="C89" s="12" t="s">
        <v>109</v>
      </c>
      <c r="D89" s="12" t="s">
        <v>231</v>
      </c>
      <c r="E89" s="13" t="s">
        <v>100</v>
      </c>
      <c r="F89" s="14">
        <v>0</v>
      </c>
      <c r="G89" s="14">
        <v>35000000</v>
      </c>
      <c r="H89" s="14">
        <v>0</v>
      </c>
      <c r="I89" s="14">
        <v>35000000</v>
      </c>
      <c r="J89" s="14">
        <v>0</v>
      </c>
      <c r="K89" s="14">
        <v>0</v>
      </c>
      <c r="L89" s="14">
        <v>35000000</v>
      </c>
      <c r="M89" s="14">
        <v>0</v>
      </c>
      <c r="N89" s="14">
        <v>0</v>
      </c>
      <c r="O89" s="14">
        <v>0</v>
      </c>
      <c r="P89" s="14">
        <v>0</v>
      </c>
      <c r="Q89" s="2"/>
    </row>
    <row r="90" spans="1:17" ht="22.5" x14ac:dyDescent="0.25">
      <c r="A90" t="str">
        <f t="shared" si="1"/>
        <v>A-02-02-01-004-00620</v>
      </c>
      <c r="B90" s="11" t="s">
        <v>101</v>
      </c>
      <c r="C90" s="12" t="s">
        <v>50</v>
      </c>
      <c r="D90" s="12" t="s">
        <v>231</v>
      </c>
      <c r="E90" s="13" t="s">
        <v>102</v>
      </c>
      <c r="F90" s="14">
        <v>100000000</v>
      </c>
      <c r="G90" s="14">
        <v>16535050</v>
      </c>
      <c r="H90" s="14">
        <v>0</v>
      </c>
      <c r="I90" s="14">
        <v>116535050</v>
      </c>
      <c r="J90" s="14">
        <v>0</v>
      </c>
      <c r="K90" s="14">
        <v>43181750</v>
      </c>
      <c r="L90" s="14">
        <v>73353300</v>
      </c>
      <c r="M90" s="14">
        <v>39498700</v>
      </c>
      <c r="N90" s="14">
        <v>26646700</v>
      </c>
      <c r="O90" s="14">
        <v>26646700</v>
      </c>
      <c r="P90" s="14">
        <v>26646700</v>
      </c>
    </row>
    <row r="91" spans="1:17" x14ac:dyDescent="0.25">
      <c r="A91" t="str">
        <f t="shared" si="1"/>
        <v>A-02-02-02-005-00420</v>
      </c>
      <c r="B91" s="11" t="s">
        <v>103</v>
      </c>
      <c r="C91" s="12" t="s">
        <v>50</v>
      </c>
      <c r="D91" s="12" t="s">
        <v>231</v>
      </c>
      <c r="E91" s="13" t="s">
        <v>104</v>
      </c>
      <c r="F91" s="14">
        <v>620000000</v>
      </c>
      <c r="G91" s="14">
        <v>2000000000</v>
      </c>
      <c r="H91" s="14">
        <v>309212550</v>
      </c>
      <c r="I91" s="14">
        <v>2310787450</v>
      </c>
      <c r="J91" s="14">
        <v>0</v>
      </c>
      <c r="K91" s="14">
        <v>81148450</v>
      </c>
      <c r="L91" s="14">
        <v>2229639000</v>
      </c>
      <c r="M91" s="14">
        <v>81148150</v>
      </c>
      <c r="N91" s="14">
        <v>81148050</v>
      </c>
      <c r="O91" s="14">
        <v>81148050</v>
      </c>
      <c r="P91" s="14">
        <v>81148050</v>
      </c>
    </row>
    <row r="92" spans="1:17" ht="33.75" x14ac:dyDescent="0.25">
      <c r="A92" t="str">
        <f t="shared" si="1"/>
        <v>A-02-02-02-006-00320</v>
      </c>
      <c r="B92" s="11" t="s">
        <v>105</v>
      </c>
      <c r="C92" s="12" t="s">
        <v>50</v>
      </c>
      <c r="D92" s="12" t="s">
        <v>231</v>
      </c>
      <c r="E92" s="13" t="s">
        <v>106</v>
      </c>
      <c r="F92" s="14">
        <v>730000000</v>
      </c>
      <c r="G92" s="14">
        <v>2083503</v>
      </c>
      <c r="H92" s="14">
        <v>0</v>
      </c>
      <c r="I92" s="14">
        <v>732083503</v>
      </c>
      <c r="J92" s="14">
        <v>0</v>
      </c>
      <c r="K92" s="14">
        <v>503794594.80000001</v>
      </c>
      <c r="L92" s="14">
        <v>228288908.19999999</v>
      </c>
      <c r="M92" s="14">
        <v>236849001.80000001</v>
      </c>
      <c r="N92" s="14">
        <v>236849001.80000001</v>
      </c>
      <c r="O92" s="14">
        <v>236849001.80000001</v>
      </c>
      <c r="P92" s="14">
        <v>236849001.80000001</v>
      </c>
    </row>
    <row r="93" spans="1:17" ht="33.75" x14ac:dyDescent="0.25">
      <c r="A93" t="str">
        <f t="shared" si="1"/>
        <v>A-02-02-02-006-00326</v>
      </c>
      <c r="B93" s="11" t="s">
        <v>105</v>
      </c>
      <c r="C93" s="12" t="s">
        <v>109</v>
      </c>
      <c r="D93" s="12" t="s">
        <v>231</v>
      </c>
      <c r="E93" s="13" t="s">
        <v>106</v>
      </c>
      <c r="F93" s="14">
        <v>100000000</v>
      </c>
      <c r="G93" s="14">
        <v>62600000</v>
      </c>
      <c r="H93" s="14">
        <v>0</v>
      </c>
      <c r="I93" s="14">
        <v>162600000</v>
      </c>
      <c r="J93" s="14">
        <v>0</v>
      </c>
      <c r="K93" s="14">
        <v>5000000</v>
      </c>
      <c r="L93" s="14">
        <v>157600000</v>
      </c>
      <c r="M93" s="14">
        <v>732855</v>
      </c>
      <c r="N93" s="14">
        <v>732855</v>
      </c>
      <c r="O93" s="14">
        <v>732855</v>
      </c>
      <c r="P93" s="14">
        <v>732855</v>
      </c>
    </row>
    <row r="94" spans="1:17" ht="22.5" x14ac:dyDescent="0.25">
      <c r="A94" t="str">
        <f t="shared" si="1"/>
        <v>A-02-02-02-006-00420</v>
      </c>
      <c r="B94" s="11" t="s">
        <v>107</v>
      </c>
      <c r="C94" s="12" t="s">
        <v>50</v>
      </c>
      <c r="D94" s="12" t="s">
        <v>231</v>
      </c>
      <c r="E94" s="13" t="s">
        <v>108</v>
      </c>
      <c r="F94" s="14">
        <v>1260000000</v>
      </c>
      <c r="G94" s="14">
        <v>292400000</v>
      </c>
      <c r="H94" s="14">
        <v>0</v>
      </c>
      <c r="I94" s="14">
        <v>1552400000</v>
      </c>
      <c r="J94" s="14">
        <v>0</v>
      </c>
      <c r="K94" s="14">
        <v>1340282133</v>
      </c>
      <c r="L94" s="14">
        <v>212117867</v>
      </c>
      <c r="M94" s="14">
        <v>1247124283</v>
      </c>
      <c r="N94" s="14">
        <v>157489466</v>
      </c>
      <c r="O94" s="14">
        <v>157489466</v>
      </c>
      <c r="P94" s="14">
        <v>157489466</v>
      </c>
    </row>
    <row r="95" spans="1:17" ht="22.5" x14ac:dyDescent="0.25">
      <c r="A95" t="str">
        <f t="shared" si="1"/>
        <v>A-02-02-02-006-00426</v>
      </c>
      <c r="B95" s="11" t="s">
        <v>107</v>
      </c>
      <c r="C95" s="12" t="s">
        <v>109</v>
      </c>
      <c r="D95" s="12" t="s">
        <v>231</v>
      </c>
      <c r="E95" s="13" t="s">
        <v>108</v>
      </c>
      <c r="F95" s="14">
        <v>100000000</v>
      </c>
      <c r="G95" s="14">
        <v>100000000</v>
      </c>
      <c r="H95" s="14">
        <v>0</v>
      </c>
      <c r="I95" s="14">
        <v>200000000</v>
      </c>
      <c r="J95" s="14">
        <v>0</v>
      </c>
      <c r="K95" s="14">
        <v>105000000</v>
      </c>
      <c r="L95" s="14">
        <v>95000000</v>
      </c>
      <c r="M95" s="14">
        <v>100193000</v>
      </c>
      <c r="N95" s="14">
        <v>193000</v>
      </c>
      <c r="O95" s="14">
        <v>193000</v>
      </c>
      <c r="P95" s="14">
        <v>193000</v>
      </c>
    </row>
    <row r="96" spans="1:17" ht="22.5" x14ac:dyDescent="0.25">
      <c r="A96" t="str">
        <f t="shared" si="1"/>
        <v>A-02-02-02-006-00520</v>
      </c>
      <c r="B96" s="11" t="s">
        <v>110</v>
      </c>
      <c r="C96" s="12" t="s">
        <v>50</v>
      </c>
      <c r="D96" s="12" t="s">
        <v>231</v>
      </c>
      <c r="E96" s="13" t="s">
        <v>111</v>
      </c>
      <c r="F96" s="14">
        <v>65000000</v>
      </c>
      <c r="G96" s="14">
        <v>0</v>
      </c>
      <c r="H96" s="14">
        <v>0</v>
      </c>
      <c r="I96" s="14">
        <v>65000000</v>
      </c>
      <c r="J96" s="14">
        <v>0</v>
      </c>
      <c r="K96" s="14">
        <v>3339300</v>
      </c>
      <c r="L96" s="14">
        <v>61660700</v>
      </c>
      <c r="M96" s="14">
        <v>3339300</v>
      </c>
      <c r="N96" s="14">
        <v>3339300</v>
      </c>
      <c r="O96" s="14">
        <v>3339300</v>
      </c>
      <c r="P96" s="14">
        <v>3339300</v>
      </c>
    </row>
    <row r="97" spans="1:16" ht="22.5" x14ac:dyDescent="0.25">
      <c r="A97" t="str">
        <f t="shared" si="1"/>
        <v>A-02-02-02-006-00820</v>
      </c>
      <c r="B97" s="11" t="s">
        <v>112</v>
      </c>
      <c r="C97" s="12" t="s">
        <v>50</v>
      </c>
      <c r="D97" s="12" t="s">
        <v>231</v>
      </c>
      <c r="E97" s="13" t="s">
        <v>113</v>
      </c>
      <c r="F97" s="14">
        <v>2258000000</v>
      </c>
      <c r="G97" s="14">
        <v>0</v>
      </c>
      <c r="H97" s="14">
        <v>0</v>
      </c>
      <c r="I97" s="14">
        <v>2258000000</v>
      </c>
      <c r="J97" s="14">
        <v>0</v>
      </c>
      <c r="K97" s="14">
        <v>2257417668</v>
      </c>
      <c r="L97" s="14">
        <v>582332</v>
      </c>
      <c r="M97" s="14">
        <v>2257417668</v>
      </c>
      <c r="N97" s="14">
        <v>705121259</v>
      </c>
      <c r="O97" s="14">
        <v>705121259</v>
      </c>
      <c r="P97" s="14">
        <v>705121259</v>
      </c>
    </row>
    <row r="98" spans="1:16" ht="33.75" x14ac:dyDescent="0.25">
      <c r="A98" t="str">
        <f t="shared" si="1"/>
        <v>A-02-02-02-006-00920</v>
      </c>
      <c r="B98" s="11" t="s">
        <v>114</v>
      </c>
      <c r="C98" s="12" t="s">
        <v>50</v>
      </c>
      <c r="D98" s="12" t="s">
        <v>231</v>
      </c>
      <c r="E98" s="13" t="s">
        <v>115</v>
      </c>
      <c r="F98" s="14">
        <v>5415530000</v>
      </c>
      <c r="G98" s="14">
        <v>0</v>
      </c>
      <c r="H98" s="14">
        <v>0</v>
      </c>
      <c r="I98" s="14">
        <v>5415530000</v>
      </c>
      <c r="J98" s="14">
        <v>0</v>
      </c>
      <c r="K98" s="14">
        <v>4088745588</v>
      </c>
      <c r="L98" s="14">
        <v>1326784412</v>
      </c>
      <c r="M98" s="14">
        <v>2470159635.8299999</v>
      </c>
      <c r="N98" s="14">
        <v>2428989175.8299999</v>
      </c>
      <c r="O98" s="14">
        <v>2427895980.8299999</v>
      </c>
      <c r="P98" s="14">
        <v>2427895980.8299999</v>
      </c>
    </row>
    <row r="99" spans="1:16" ht="22.5" x14ac:dyDescent="0.25">
      <c r="A99" t="str">
        <f t="shared" si="1"/>
        <v>A-02-02-02-007-00120</v>
      </c>
      <c r="B99" s="11" t="s">
        <v>116</v>
      </c>
      <c r="C99" s="12" t="s">
        <v>50</v>
      </c>
      <c r="D99" s="12" t="s">
        <v>231</v>
      </c>
      <c r="E99" s="13" t="s">
        <v>117</v>
      </c>
      <c r="F99" s="14">
        <v>4781300000</v>
      </c>
      <c r="G99" s="14">
        <v>0</v>
      </c>
      <c r="H99" s="14">
        <v>2000000000</v>
      </c>
      <c r="I99" s="14">
        <v>2781300000</v>
      </c>
      <c r="J99" s="14">
        <v>0</v>
      </c>
      <c r="K99" s="14">
        <v>2100193278.1199999</v>
      </c>
      <c r="L99" s="14">
        <v>681106721.88</v>
      </c>
      <c r="M99" s="14">
        <v>834571217</v>
      </c>
      <c r="N99" s="14">
        <v>834571216.99000001</v>
      </c>
      <c r="O99" s="14">
        <v>834571216.99000001</v>
      </c>
      <c r="P99" s="14">
        <v>834571216.99000001</v>
      </c>
    </row>
    <row r="100" spans="1:16" x14ac:dyDescent="0.25">
      <c r="A100" t="str">
        <f t="shared" si="1"/>
        <v>A-02-02-02-007-00220</v>
      </c>
      <c r="B100" s="11" t="s">
        <v>118</v>
      </c>
      <c r="C100" s="12" t="s">
        <v>50</v>
      </c>
      <c r="D100" s="12" t="s">
        <v>231</v>
      </c>
      <c r="E100" s="13" t="s">
        <v>119</v>
      </c>
      <c r="F100" s="14">
        <v>14723000000</v>
      </c>
      <c r="G100" s="14">
        <v>0</v>
      </c>
      <c r="H100" s="14">
        <v>1000000000</v>
      </c>
      <c r="I100" s="14">
        <v>13723000000</v>
      </c>
      <c r="J100" s="14">
        <v>0</v>
      </c>
      <c r="K100" s="14">
        <v>8085835335.5</v>
      </c>
      <c r="L100" s="14">
        <v>5637164664.5</v>
      </c>
      <c r="M100" s="14">
        <v>7873889690.5</v>
      </c>
      <c r="N100" s="14">
        <v>4214989878.52</v>
      </c>
      <c r="O100" s="14">
        <v>4214989878.52</v>
      </c>
      <c r="P100" s="14">
        <v>4214989878.52</v>
      </c>
    </row>
    <row r="101" spans="1:16" ht="22.5" x14ac:dyDescent="0.25">
      <c r="A101" t="str">
        <f t="shared" si="1"/>
        <v>A-02-02-02-008-00220</v>
      </c>
      <c r="B101" s="11" t="s">
        <v>120</v>
      </c>
      <c r="C101" s="12" t="s">
        <v>50</v>
      </c>
      <c r="D101" s="12" t="s">
        <v>231</v>
      </c>
      <c r="E101" s="13" t="s">
        <v>121</v>
      </c>
      <c r="F101" s="14">
        <v>26671707668</v>
      </c>
      <c r="G101" s="14">
        <v>0</v>
      </c>
      <c r="H101" s="14">
        <v>1000000000</v>
      </c>
      <c r="I101" s="14">
        <v>25671707668</v>
      </c>
      <c r="J101" s="14">
        <v>0</v>
      </c>
      <c r="K101" s="14">
        <v>17452178847.099998</v>
      </c>
      <c r="L101" s="14">
        <v>8219528820.8999996</v>
      </c>
      <c r="M101" s="14">
        <v>16091052852.15</v>
      </c>
      <c r="N101" s="14">
        <v>6995527632.9700003</v>
      </c>
      <c r="O101" s="14">
        <v>6995527632.9700003</v>
      </c>
      <c r="P101" s="14">
        <v>6995527632.9700003</v>
      </c>
    </row>
    <row r="102" spans="1:16" ht="22.5" x14ac:dyDescent="0.25">
      <c r="A102" t="str">
        <f t="shared" si="1"/>
        <v>A-02-02-02-008-00226</v>
      </c>
      <c r="B102" s="11" t="s">
        <v>120</v>
      </c>
      <c r="C102" s="12" t="s">
        <v>109</v>
      </c>
      <c r="D102" s="12" t="s">
        <v>231</v>
      </c>
      <c r="E102" s="13" t="s">
        <v>121</v>
      </c>
      <c r="F102" s="14">
        <v>1431377424</v>
      </c>
      <c r="G102" s="14">
        <v>0</v>
      </c>
      <c r="H102" s="14">
        <v>538744198</v>
      </c>
      <c r="I102" s="14">
        <v>892633226</v>
      </c>
      <c r="J102" s="14">
        <v>0</v>
      </c>
      <c r="K102" s="14">
        <v>287115678</v>
      </c>
      <c r="L102" s="14">
        <v>605517548</v>
      </c>
      <c r="M102" s="14">
        <v>287115678</v>
      </c>
      <c r="N102" s="14">
        <v>180293743.09999999</v>
      </c>
      <c r="O102" s="14">
        <v>180293743.09999999</v>
      </c>
      <c r="P102" s="14">
        <v>180293743.09999999</v>
      </c>
    </row>
    <row r="103" spans="1:16" ht="33.75" x14ac:dyDescent="0.25">
      <c r="A103" t="str">
        <f t="shared" si="1"/>
        <v>A-02-02-02-008-00320</v>
      </c>
      <c r="B103" s="11" t="s">
        <v>122</v>
      </c>
      <c r="C103" s="12" t="s">
        <v>50</v>
      </c>
      <c r="D103" s="12" t="s">
        <v>231</v>
      </c>
      <c r="E103" s="13" t="s">
        <v>123</v>
      </c>
      <c r="F103" s="14">
        <v>14855136608</v>
      </c>
      <c r="G103" s="14">
        <v>11935154</v>
      </c>
      <c r="H103" s="14">
        <v>0</v>
      </c>
      <c r="I103" s="14">
        <v>14867071762</v>
      </c>
      <c r="J103" s="14">
        <v>0</v>
      </c>
      <c r="K103" s="14">
        <v>11305059231.700001</v>
      </c>
      <c r="L103" s="14">
        <v>3562012530.3000002</v>
      </c>
      <c r="M103" s="14">
        <v>10661385190.299999</v>
      </c>
      <c r="N103" s="14">
        <v>4452928663.3000002</v>
      </c>
      <c r="O103" s="14">
        <v>4452928663.3000002</v>
      </c>
      <c r="P103" s="14">
        <v>4452928663.3000002</v>
      </c>
    </row>
    <row r="104" spans="1:16" ht="33.75" x14ac:dyDescent="0.25">
      <c r="A104" t="str">
        <f t="shared" si="1"/>
        <v>A-02-02-02-008-00326</v>
      </c>
      <c r="B104" s="11" t="s">
        <v>122</v>
      </c>
      <c r="C104" s="12" t="s">
        <v>109</v>
      </c>
      <c r="D104" s="12" t="s">
        <v>231</v>
      </c>
      <c r="E104" s="13" t="s">
        <v>123</v>
      </c>
      <c r="F104" s="14">
        <v>718622576</v>
      </c>
      <c r="G104" s="14">
        <v>0</v>
      </c>
      <c r="H104" s="14">
        <v>167255802</v>
      </c>
      <c r="I104" s="14">
        <v>551366774</v>
      </c>
      <c r="J104" s="14">
        <v>0</v>
      </c>
      <c r="K104" s="14">
        <v>199398204</v>
      </c>
      <c r="L104" s="14">
        <v>351968570</v>
      </c>
      <c r="M104" s="14">
        <v>199398204</v>
      </c>
      <c r="N104" s="14">
        <v>115245597.09999999</v>
      </c>
      <c r="O104" s="14">
        <v>115245597.09999999</v>
      </c>
      <c r="P104" s="14">
        <v>115245597.09999999</v>
      </c>
    </row>
    <row r="105" spans="1:16" ht="45" x14ac:dyDescent="0.25">
      <c r="A105" t="str">
        <f t="shared" si="1"/>
        <v>A-02-02-02-008-00420</v>
      </c>
      <c r="B105" s="11" t="s">
        <v>124</v>
      </c>
      <c r="C105" s="12" t="s">
        <v>50</v>
      </c>
      <c r="D105" s="12" t="s">
        <v>231</v>
      </c>
      <c r="E105" s="13" t="s">
        <v>125</v>
      </c>
      <c r="F105" s="14">
        <v>722718000</v>
      </c>
      <c r="G105" s="14">
        <v>0</v>
      </c>
      <c r="H105" s="14">
        <v>0</v>
      </c>
      <c r="I105" s="14">
        <v>722718000</v>
      </c>
      <c r="J105" s="14">
        <v>0</v>
      </c>
      <c r="K105" s="14">
        <v>690516995</v>
      </c>
      <c r="L105" s="14">
        <v>32201005</v>
      </c>
      <c r="M105" s="14">
        <v>276620392.18000001</v>
      </c>
      <c r="N105" s="14">
        <v>276388752.18000001</v>
      </c>
      <c r="O105" s="14">
        <v>276388752.18000001</v>
      </c>
      <c r="P105" s="14">
        <v>274063466</v>
      </c>
    </row>
    <row r="106" spans="1:16" x14ac:dyDescent="0.25">
      <c r="A106" t="str">
        <f t="shared" si="1"/>
        <v>A-02-02-02-008-00520</v>
      </c>
      <c r="B106" s="11" t="s">
        <v>126</v>
      </c>
      <c r="C106" s="12" t="s">
        <v>50</v>
      </c>
      <c r="D106" s="12" t="s">
        <v>231</v>
      </c>
      <c r="E106" s="13" t="s">
        <v>127</v>
      </c>
      <c r="F106" s="14">
        <v>30244525972</v>
      </c>
      <c r="G106" s="14">
        <v>1410000000</v>
      </c>
      <c r="H106" s="14">
        <v>66812490</v>
      </c>
      <c r="I106" s="14">
        <v>31587713482</v>
      </c>
      <c r="J106" s="14">
        <v>0</v>
      </c>
      <c r="K106" s="14">
        <v>29505436668.490002</v>
      </c>
      <c r="L106" s="14">
        <v>2082276813.51</v>
      </c>
      <c r="M106" s="14">
        <v>23305406839.009998</v>
      </c>
      <c r="N106" s="14">
        <v>8824669326.8099995</v>
      </c>
      <c r="O106" s="14">
        <v>8824669326.8099995</v>
      </c>
      <c r="P106" s="14">
        <v>8824669326.8099995</v>
      </c>
    </row>
    <row r="107" spans="1:16" x14ac:dyDescent="0.25">
      <c r="A107" t="str">
        <f t="shared" si="1"/>
        <v>A-02-02-02-008-00526</v>
      </c>
      <c r="B107" s="11" t="s">
        <v>126</v>
      </c>
      <c r="C107" s="12" t="s">
        <v>109</v>
      </c>
      <c r="D107" s="12" t="s">
        <v>231</v>
      </c>
      <c r="E107" s="13" t="s">
        <v>127</v>
      </c>
      <c r="F107" s="14">
        <v>0</v>
      </c>
      <c r="G107" s="14">
        <v>550000000</v>
      </c>
      <c r="H107" s="14">
        <v>0</v>
      </c>
      <c r="I107" s="14">
        <v>550000000</v>
      </c>
      <c r="J107" s="14">
        <v>0</v>
      </c>
      <c r="K107" s="14">
        <v>0</v>
      </c>
      <c r="L107" s="14">
        <v>550000000</v>
      </c>
      <c r="M107" s="14">
        <v>0</v>
      </c>
      <c r="N107" s="14">
        <v>0</v>
      </c>
      <c r="O107" s="14">
        <v>0</v>
      </c>
      <c r="P107" s="14">
        <v>0</v>
      </c>
    </row>
    <row r="108" spans="1:16" ht="45" x14ac:dyDescent="0.25">
      <c r="A108" t="str">
        <f t="shared" si="1"/>
        <v>A-02-02-02-008-00720</v>
      </c>
      <c r="B108" s="11" t="s">
        <v>128</v>
      </c>
      <c r="C108" s="12" t="s">
        <v>50</v>
      </c>
      <c r="D108" s="12" t="s">
        <v>231</v>
      </c>
      <c r="E108" s="13" t="s">
        <v>129</v>
      </c>
      <c r="F108" s="14">
        <v>3497340752</v>
      </c>
      <c r="G108" s="14">
        <v>0</v>
      </c>
      <c r="H108" s="14">
        <v>2328375770</v>
      </c>
      <c r="I108" s="14">
        <v>1168964982</v>
      </c>
      <c r="J108" s="14">
        <v>0</v>
      </c>
      <c r="K108" s="14">
        <v>254462543.19999999</v>
      </c>
      <c r="L108" s="14">
        <v>914502438.79999995</v>
      </c>
      <c r="M108" s="14">
        <v>165806750.69999999</v>
      </c>
      <c r="N108" s="14">
        <v>87774225.5</v>
      </c>
      <c r="O108" s="14">
        <v>87774225.5</v>
      </c>
      <c r="P108" s="14">
        <v>87774225.5</v>
      </c>
    </row>
    <row r="109" spans="1:16" x14ac:dyDescent="0.25">
      <c r="A109" t="str">
        <f t="shared" si="1"/>
        <v>A-02-02-02-009-00220</v>
      </c>
      <c r="B109" s="11" t="s">
        <v>130</v>
      </c>
      <c r="C109" s="12" t="s">
        <v>50</v>
      </c>
      <c r="D109" s="12" t="s">
        <v>231</v>
      </c>
      <c r="E109" s="13" t="s">
        <v>131</v>
      </c>
      <c r="F109" s="14">
        <v>1500000000</v>
      </c>
      <c r="G109" s="14">
        <v>0</v>
      </c>
      <c r="H109" s="14">
        <v>370080000</v>
      </c>
      <c r="I109" s="14">
        <v>1129920000</v>
      </c>
      <c r="J109" s="14">
        <v>0</v>
      </c>
      <c r="K109" s="14">
        <v>1129920000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</row>
    <row r="110" spans="1:16" ht="33.75" x14ac:dyDescent="0.25">
      <c r="A110" t="str">
        <f t="shared" si="1"/>
        <v>A-02-02-02-009-00320</v>
      </c>
      <c r="B110" s="11" t="s">
        <v>132</v>
      </c>
      <c r="C110" s="12" t="s">
        <v>50</v>
      </c>
      <c r="D110" s="12" t="s">
        <v>231</v>
      </c>
      <c r="E110" s="13" t="s">
        <v>133</v>
      </c>
      <c r="F110" s="14">
        <v>400000000</v>
      </c>
      <c r="G110" s="14">
        <v>0</v>
      </c>
      <c r="H110" s="14">
        <v>0</v>
      </c>
      <c r="I110" s="14">
        <v>400000000</v>
      </c>
      <c r="J110" s="14">
        <v>0</v>
      </c>
      <c r="K110" s="14">
        <v>0</v>
      </c>
      <c r="L110" s="14">
        <v>400000000</v>
      </c>
      <c r="M110" s="14">
        <v>0</v>
      </c>
      <c r="N110" s="14">
        <v>0</v>
      </c>
      <c r="O110" s="14">
        <v>0</v>
      </c>
      <c r="P110" s="14">
        <v>0</v>
      </c>
    </row>
    <row r="111" spans="1:16" ht="56.25" x14ac:dyDescent="0.25">
      <c r="A111" t="str">
        <f t="shared" si="1"/>
        <v>A-02-02-02-009-00420</v>
      </c>
      <c r="B111" s="11" t="s">
        <v>134</v>
      </c>
      <c r="C111" s="12" t="s">
        <v>50</v>
      </c>
      <c r="D111" s="12" t="s">
        <v>231</v>
      </c>
      <c r="E111" s="13" t="s">
        <v>135</v>
      </c>
      <c r="F111" s="14">
        <v>695341000</v>
      </c>
      <c r="G111" s="14">
        <v>0</v>
      </c>
      <c r="H111" s="14">
        <v>0</v>
      </c>
      <c r="I111" s="14">
        <v>695341000</v>
      </c>
      <c r="J111" s="14">
        <v>0</v>
      </c>
      <c r="K111" s="14">
        <v>375763012</v>
      </c>
      <c r="L111" s="14">
        <v>319577988</v>
      </c>
      <c r="M111" s="14">
        <v>213018564</v>
      </c>
      <c r="N111" s="14">
        <v>213018564</v>
      </c>
      <c r="O111" s="14">
        <v>212831447</v>
      </c>
      <c r="P111" s="14">
        <v>212741777</v>
      </c>
    </row>
    <row r="112" spans="1:16" ht="22.5" x14ac:dyDescent="0.25">
      <c r="A112" t="str">
        <f t="shared" si="1"/>
        <v>A-02-02-02-009-00620</v>
      </c>
      <c r="B112" s="11" t="s">
        <v>136</v>
      </c>
      <c r="C112" s="12" t="s">
        <v>50</v>
      </c>
      <c r="D112" s="12" t="s">
        <v>231</v>
      </c>
      <c r="E112" s="13" t="s">
        <v>137</v>
      </c>
      <c r="F112" s="14">
        <v>1500000000</v>
      </c>
      <c r="G112" s="14">
        <v>3288080000</v>
      </c>
      <c r="H112" s="14">
        <v>0</v>
      </c>
      <c r="I112" s="14">
        <v>4788080000</v>
      </c>
      <c r="J112" s="14">
        <v>0</v>
      </c>
      <c r="K112" s="14">
        <v>3288000000</v>
      </c>
      <c r="L112" s="14">
        <v>1500080000</v>
      </c>
      <c r="M112" s="14">
        <v>3288000000</v>
      </c>
      <c r="N112" s="14">
        <v>0</v>
      </c>
      <c r="O112" s="14">
        <v>0</v>
      </c>
      <c r="P112" s="14">
        <v>0</v>
      </c>
    </row>
    <row r="113" spans="1:16" ht="22.5" x14ac:dyDescent="0.25">
      <c r="A113" t="str">
        <f t="shared" si="1"/>
        <v>A-02-02-02-01020</v>
      </c>
      <c r="B113" s="11" t="s">
        <v>138</v>
      </c>
      <c r="C113" s="12" t="s">
        <v>50</v>
      </c>
      <c r="D113" s="12" t="s">
        <v>231</v>
      </c>
      <c r="E113" s="13" t="s">
        <v>139</v>
      </c>
      <c r="F113" s="14">
        <v>1900000000</v>
      </c>
      <c r="G113" s="14">
        <v>19952483</v>
      </c>
      <c r="H113" s="14">
        <v>0</v>
      </c>
      <c r="I113" s="14">
        <v>1919952483</v>
      </c>
      <c r="J113" s="14">
        <v>0</v>
      </c>
      <c r="K113" s="14">
        <v>1000000000</v>
      </c>
      <c r="L113" s="14">
        <v>919952483</v>
      </c>
      <c r="M113" s="14">
        <v>574482448</v>
      </c>
      <c r="N113" s="14">
        <v>573914598</v>
      </c>
      <c r="O113" s="14">
        <v>573914598</v>
      </c>
      <c r="P113" s="14">
        <v>573914598</v>
      </c>
    </row>
    <row r="114" spans="1:16" ht="22.5" x14ac:dyDescent="0.25">
      <c r="A114" t="str">
        <f t="shared" si="1"/>
        <v>A-02-02-02-01026</v>
      </c>
      <c r="B114" s="11" t="s">
        <v>138</v>
      </c>
      <c r="C114" s="12" t="s">
        <v>109</v>
      </c>
      <c r="D114" s="12" t="s">
        <v>231</v>
      </c>
      <c r="E114" s="13" t="s">
        <v>139</v>
      </c>
      <c r="F114" s="14">
        <v>150000000</v>
      </c>
      <c r="G114" s="14">
        <v>0</v>
      </c>
      <c r="H114" s="14">
        <v>41600000</v>
      </c>
      <c r="I114" s="14">
        <v>108400000</v>
      </c>
      <c r="J114" s="14">
        <v>0</v>
      </c>
      <c r="K114" s="14">
        <v>0</v>
      </c>
      <c r="L114" s="14">
        <v>108400000</v>
      </c>
      <c r="M114" s="14">
        <v>0</v>
      </c>
      <c r="N114" s="14">
        <v>0</v>
      </c>
      <c r="O114" s="14">
        <v>0</v>
      </c>
      <c r="P114" s="14">
        <v>0</v>
      </c>
    </row>
    <row r="115" spans="1:16" ht="22.5" x14ac:dyDescent="0.25">
      <c r="A115" t="str">
        <f t="shared" si="1"/>
        <v>A-03-04-02-001-00220</v>
      </c>
      <c r="B115" s="11" t="s">
        <v>146</v>
      </c>
      <c r="C115" s="12" t="s">
        <v>50</v>
      </c>
      <c r="D115" s="12" t="s">
        <v>231</v>
      </c>
      <c r="E115" s="13" t="s">
        <v>147</v>
      </c>
      <c r="F115" s="14">
        <v>9034100000</v>
      </c>
      <c r="G115" s="14">
        <v>0</v>
      </c>
      <c r="H115" s="14">
        <v>0</v>
      </c>
      <c r="I115" s="14">
        <v>9034100000</v>
      </c>
      <c r="J115" s="14">
        <v>0</v>
      </c>
      <c r="K115" s="14">
        <v>8377646200</v>
      </c>
      <c r="L115" s="14">
        <v>656453800</v>
      </c>
      <c r="M115" s="14">
        <v>4234890200</v>
      </c>
      <c r="N115" s="14">
        <v>4234890200</v>
      </c>
      <c r="O115" s="14">
        <v>4234890200</v>
      </c>
      <c r="P115" s="14">
        <v>4234890200</v>
      </c>
    </row>
    <row r="116" spans="1:16" ht="22.5" x14ac:dyDescent="0.25">
      <c r="A116" t="str">
        <f t="shared" si="1"/>
        <v>A-03-04-02-004-00220</v>
      </c>
      <c r="B116" s="11" t="s">
        <v>148</v>
      </c>
      <c r="C116" s="12" t="s">
        <v>50</v>
      </c>
      <c r="D116" s="12" t="s">
        <v>231</v>
      </c>
      <c r="E116" s="13" t="s">
        <v>149</v>
      </c>
      <c r="F116" s="14">
        <v>12257800000</v>
      </c>
      <c r="G116" s="14">
        <v>0</v>
      </c>
      <c r="H116" s="14">
        <v>0</v>
      </c>
      <c r="I116" s="14">
        <v>12257800000</v>
      </c>
      <c r="J116" s="14">
        <v>0</v>
      </c>
      <c r="K116" s="14">
        <v>8000000000</v>
      </c>
      <c r="L116" s="14">
        <v>4257800000</v>
      </c>
      <c r="M116" s="14">
        <v>3077450000</v>
      </c>
      <c r="N116" s="14">
        <v>2953594000</v>
      </c>
      <c r="O116" s="14">
        <v>2953594000</v>
      </c>
      <c r="P116" s="14">
        <v>2953594000</v>
      </c>
    </row>
    <row r="117" spans="1:16" ht="22.5" x14ac:dyDescent="0.25">
      <c r="A117" t="str">
        <f t="shared" si="1"/>
        <v>A-03-04-02-012-00120</v>
      </c>
      <c r="B117" s="11" t="s">
        <v>151</v>
      </c>
      <c r="C117" s="12" t="s">
        <v>50</v>
      </c>
      <c r="D117" s="12" t="s">
        <v>231</v>
      </c>
      <c r="E117" s="13" t="s">
        <v>152</v>
      </c>
      <c r="F117" s="14">
        <v>550000000</v>
      </c>
      <c r="G117" s="14">
        <v>0</v>
      </c>
      <c r="H117" s="14">
        <v>0</v>
      </c>
      <c r="I117" s="14">
        <v>550000000</v>
      </c>
      <c r="J117" s="14">
        <v>0</v>
      </c>
      <c r="K117" s="14">
        <v>285034600</v>
      </c>
      <c r="L117" s="14">
        <v>264965400</v>
      </c>
      <c r="M117" s="14">
        <v>270706275</v>
      </c>
      <c r="N117" s="14">
        <v>253471505</v>
      </c>
      <c r="O117" s="14">
        <v>253471505</v>
      </c>
      <c r="P117" s="14">
        <v>253471505</v>
      </c>
    </row>
    <row r="118" spans="1:16" ht="22.5" x14ac:dyDescent="0.25">
      <c r="A118" t="str">
        <f t="shared" si="1"/>
        <v>A-03-04-02-012-00220</v>
      </c>
      <c r="B118" s="11" t="s">
        <v>153</v>
      </c>
      <c r="C118" s="12" t="s">
        <v>50</v>
      </c>
      <c r="D118" s="12" t="s">
        <v>231</v>
      </c>
      <c r="E118" s="13" t="s">
        <v>154</v>
      </c>
      <c r="F118" s="14">
        <v>297000000</v>
      </c>
      <c r="G118" s="14">
        <v>0</v>
      </c>
      <c r="H118" s="14">
        <v>0</v>
      </c>
      <c r="I118" s="14">
        <v>297000000</v>
      </c>
      <c r="J118" s="14">
        <v>0</v>
      </c>
      <c r="K118" s="14">
        <v>153681000</v>
      </c>
      <c r="L118" s="14">
        <v>143319000</v>
      </c>
      <c r="M118" s="14">
        <v>153681000</v>
      </c>
      <c r="N118" s="14">
        <v>131641964</v>
      </c>
      <c r="O118" s="14">
        <v>131641964</v>
      </c>
      <c r="P118" s="14">
        <v>131641964</v>
      </c>
    </row>
    <row r="119" spans="1:16" ht="22.5" x14ac:dyDescent="0.25">
      <c r="A119" t="str">
        <f t="shared" si="1"/>
        <v>A-03-04-02-014-002-0120</v>
      </c>
      <c r="B119" s="11" t="s">
        <v>155</v>
      </c>
      <c r="C119" s="12" t="s">
        <v>50</v>
      </c>
      <c r="D119" s="12" t="s">
        <v>231</v>
      </c>
      <c r="E119" s="13" t="s">
        <v>156</v>
      </c>
      <c r="F119" s="14">
        <v>55000000</v>
      </c>
      <c r="G119" s="14">
        <v>0</v>
      </c>
      <c r="H119" s="14">
        <v>0</v>
      </c>
      <c r="I119" s="14">
        <v>55000000</v>
      </c>
      <c r="J119" s="14">
        <v>0</v>
      </c>
      <c r="K119" s="14">
        <v>15800000</v>
      </c>
      <c r="L119" s="14">
        <v>39200000</v>
      </c>
      <c r="M119" s="14">
        <v>10000000</v>
      </c>
      <c r="N119" s="14">
        <v>10000000</v>
      </c>
      <c r="O119" s="14">
        <v>10000000</v>
      </c>
      <c r="P119" s="14">
        <v>10000000</v>
      </c>
    </row>
    <row r="120" spans="1:16" x14ac:dyDescent="0.25">
      <c r="A120" t="str">
        <f t="shared" si="1"/>
        <v>A-03-10-01-00120</v>
      </c>
      <c r="B120" s="11" t="s">
        <v>157</v>
      </c>
      <c r="C120" s="12" t="s">
        <v>50</v>
      </c>
      <c r="D120" s="12" t="s">
        <v>231</v>
      </c>
      <c r="E120" s="13" t="s">
        <v>158</v>
      </c>
      <c r="F120" s="14">
        <v>55911000000</v>
      </c>
      <c r="G120" s="14">
        <v>0</v>
      </c>
      <c r="H120" s="14">
        <v>0</v>
      </c>
      <c r="I120" s="14">
        <v>55911000000</v>
      </c>
      <c r="J120" s="14">
        <v>0</v>
      </c>
      <c r="K120" s="14">
        <v>1175948931.97</v>
      </c>
      <c r="L120" s="14">
        <v>54735051068.029999</v>
      </c>
      <c r="M120" s="14">
        <v>1170332372.97</v>
      </c>
      <c r="N120" s="14">
        <v>1170332372.97</v>
      </c>
      <c r="O120" s="14">
        <v>1170332372.97</v>
      </c>
      <c r="P120" s="14">
        <v>1170332372.97</v>
      </c>
    </row>
    <row r="121" spans="1:16" x14ac:dyDescent="0.25">
      <c r="A121" t="str">
        <f t="shared" si="1"/>
        <v>A-03-10-01-00220</v>
      </c>
      <c r="B121" s="11" t="s">
        <v>159</v>
      </c>
      <c r="C121" s="12" t="s">
        <v>50</v>
      </c>
      <c r="D121" s="12" t="s">
        <v>231</v>
      </c>
      <c r="E121" s="13" t="s">
        <v>160</v>
      </c>
      <c r="F121" s="14">
        <v>3500000000</v>
      </c>
      <c r="G121" s="14">
        <v>0</v>
      </c>
      <c r="H121" s="14">
        <v>0</v>
      </c>
      <c r="I121" s="14">
        <v>3500000000</v>
      </c>
      <c r="J121" s="14">
        <v>0</v>
      </c>
      <c r="K121" s="14">
        <v>98422491</v>
      </c>
      <c r="L121" s="14">
        <v>3401577509</v>
      </c>
      <c r="M121" s="14">
        <v>98422491</v>
      </c>
      <c r="N121" s="14">
        <v>98422491</v>
      </c>
      <c r="O121" s="14">
        <v>98422491</v>
      </c>
      <c r="P121" s="14">
        <v>98422491</v>
      </c>
    </row>
    <row r="122" spans="1:16" ht="22.5" x14ac:dyDescent="0.25">
      <c r="A122" t="str">
        <f t="shared" si="1"/>
        <v>A-08-01-02-00120</v>
      </c>
      <c r="B122" s="11" t="s">
        <v>161</v>
      </c>
      <c r="C122" s="12" t="s">
        <v>50</v>
      </c>
      <c r="D122" s="12" t="s">
        <v>231</v>
      </c>
      <c r="E122" s="13" t="s">
        <v>162</v>
      </c>
      <c r="F122" s="14">
        <v>3126400000</v>
      </c>
      <c r="G122" s="14">
        <v>0</v>
      </c>
      <c r="H122" s="14">
        <v>0</v>
      </c>
      <c r="I122" s="14">
        <v>3126400000</v>
      </c>
      <c r="J122" s="14">
        <v>0</v>
      </c>
      <c r="K122" s="14">
        <v>3043791792</v>
      </c>
      <c r="L122" s="14">
        <v>82608208</v>
      </c>
      <c r="M122" s="14">
        <v>3024096908.0799999</v>
      </c>
      <c r="N122" s="14">
        <v>3024096908.0799999</v>
      </c>
      <c r="O122" s="14">
        <v>3024096908.0799999</v>
      </c>
      <c r="P122" s="14">
        <v>3024096908.0799999</v>
      </c>
    </row>
    <row r="123" spans="1:16" ht="22.5" x14ac:dyDescent="0.25">
      <c r="A123" t="str">
        <f t="shared" si="1"/>
        <v>A-08-01-02-00620</v>
      </c>
      <c r="B123" s="11" t="s">
        <v>163</v>
      </c>
      <c r="C123" s="12" t="s">
        <v>50</v>
      </c>
      <c r="D123" s="12" t="s">
        <v>231</v>
      </c>
      <c r="E123" s="13" t="s">
        <v>164</v>
      </c>
      <c r="F123" s="14">
        <v>15000000</v>
      </c>
      <c r="G123" s="14">
        <v>0</v>
      </c>
      <c r="H123" s="14">
        <v>0</v>
      </c>
      <c r="I123" s="14">
        <v>15000000</v>
      </c>
      <c r="J123" s="14">
        <v>0</v>
      </c>
      <c r="K123" s="14">
        <v>6926100</v>
      </c>
      <c r="L123" s="14">
        <v>8073900</v>
      </c>
      <c r="M123" s="14">
        <v>6822100</v>
      </c>
      <c r="N123" s="14">
        <v>6822100</v>
      </c>
      <c r="O123" s="14">
        <v>6184100</v>
      </c>
      <c r="P123" s="14">
        <v>6184100</v>
      </c>
    </row>
    <row r="124" spans="1:16" ht="101.25" x14ac:dyDescent="0.25">
      <c r="A124" t="str">
        <f t="shared" si="1"/>
        <v>C-1204-0800-2-0-1204006-0220</v>
      </c>
      <c r="B124" s="11" t="s">
        <v>171</v>
      </c>
      <c r="C124" s="12" t="s">
        <v>50</v>
      </c>
      <c r="D124" s="12" t="s">
        <v>231</v>
      </c>
      <c r="E124" s="13" t="s">
        <v>172</v>
      </c>
      <c r="F124" s="14">
        <v>4225105568</v>
      </c>
      <c r="G124" s="14">
        <v>0</v>
      </c>
      <c r="H124" s="14">
        <v>0</v>
      </c>
      <c r="I124" s="14">
        <v>4225105568</v>
      </c>
      <c r="J124" s="14">
        <v>0</v>
      </c>
      <c r="K124" s="14">
        <v>4214109808</v>
      </c>
      <c r="L124" s="14">
        <v>10995760</v>
      </c>
      <c r="M124" s="14">
        <v>3870426797</v>
      </c>
      <c r="N124" s="14">
        <v>1156203899.21</v>
      </c>
      <c r="O124" s="14">
        <v>1156203899.21</v>
      </c>
      <c r="P124" s="14">
        <v>1156203899.21</v>
      </c>
    </row>
    <row r="125" spans="1:16" ht="112.5" x14ac:dyDescent="0.25">
      <c r="A125" t="str">
        <f t="shared" si="1"/>
        <v>C-1204-0800-2-0-1204008-0220</v>
      </c>
      <c r="B125" s="11" t="s">
        <v>175</v>
      </c>
      <c r="C125" s="12" t="s">
        <v>50</v>
      </c>
      <c r="D125" s="12" t="s">
        <v>231</v>
      </c>
      <c r="E125" s="13" t="s">
        <v>176</v>
      </c>
      <c r="F125" s="14">
        <v>3187439751</v>
      </c>
      <c r="G125" s="14">
        <v>0</v>
      </c>
      <c r="H125" s="14">
        <v>0</v>
      </c>
      <c r="I125" s="14">
        <v>3187439751</v>
      </c>
      <c r="J125" s="14">
        <v>0</v>
      </c>
      <c r="K125" s="14">
        <v>2733418995</v>
      </c>
      <c r="L125" s="14">
        <v>454020756</v>
      </c>
      <c r="M125" s="14">
        <v>2116413519</v>
      </c>
      <c r="N125" s="14">
        <v>374544945.60000002</v>
      </c>
      <c r="O125" s="14">
        <v>374544945.60000002</v>
      </c>
      <c r="P125" s="14">
        <v>374544945.60000002</v>
      </c>
    </row>
    <row r="126" spans="1:16" ht="123.75" x14ac:dyDescent="0.25">
      <c r="A126" t="str">
        <f t="shared" si="1"/>
        <v>C-1204-0800-2-0-1204007-0220</v>
      </c>
      <c r="B126" s="11" t="s">
        <v>173</v>
      </c>
      <c r="C126" s="12" t="s">
        <v>50</v>
      </c>
      <c r="D126" s="12" t="s">
        <v>231</v>
      </c>
      <c r="E126" s="13" t="s">
        <v>174</v>
      </c>
      <c r="F126" s="14">
        <v>6910074681</v>
      </c>
      <c r="G126" s="14">
        <v>0</v>
      </c>
      <c r="H126" s="14">
        <v>0</v>
      </c>
      <c r="I126" s="14">
        <v>6910074681</v>
      </c>
      <c r="J126" s="14">
        <v>0</v>
      </c>
      <c r="K126" s="14">
        <v>6094996708</v>
      </c>
      <c r="L126" s="14">
        <v>815077973</v>
      </c>
      <c r="M126" s="14">
        <v>4112709254</v>
      </c>
      <c r="N126" s="14">
        <v>1106923426.7</v>
      </c>
      <c r="O126" s="14">
        <v>1106923426.7</v>
      </c>
      <c r="P126" s="14">
        <v>1106923426.7</v>
      </c>
    </row>
    <row r="127" spans="1:16" ht="101.25" x14ac:dyDescent="0.25">
      <c r="A127" t="str">
        <f t="shared" si="1"/>
        <v>C-1204-0800-2-0-1204009-0220</v>
      </c>
      <c r="B127" s="11" t="s">
        <v>169</v>
      </c>
      <c r="C127" s="12" t="s">
        <v>50</v>
      </c>
      <c r="D127" s="12" t="s">
        <v>231</v>
      </c>
      <c r="E127" s="13" t="s">
        <v>170</v>
      </c>
      <c r="F127" s="14">
        <v>309000000</v>
      </c>
      <c r="G127" s="14">
        <v>0</v>
      </c>
      <c r="H127" s="14">
        <v>0</v>
      </c>
      <c r="I127" s="14">
        <v>309000000</v>
      </c>
      <c r="J127" s="14">
        <v>0</v>
      </c>
      <c r="K127" s="14">
        <v>309000000</v>
      </c>
      <c r="L127" s="14">
        <v>0</v>
      </c>
      <c r="M127" s="14">
        <v>297465525</v>
      </c>
      <c r="N127" s="14">
        <v>0</v>
      </c>
      <c r="O127" s="14">
        <v>0</v>
      </c>
      <c r="P127" s="14">
        <v>0</v>
      </c>
    </row>
    <row r="128" spans="1:16" ht="90" x14ac:dyDescent="0.25">
      <c r="A128" t="str">
        <f t="shared" si="1"/>
        <v>C-1209-0800-13-0-1209004-0220</v>
      </c>
      <c r="B128" s="11" t="s">
        <v>178</v>
      </c>
      <c r="C128" s="12" t="s">
        <v>50</v>
      </c>
      <c r="D128" s="12" t="s">
        <v>231</v>
      </c>
      <c r="E128" s="13" t="s">
        <v>179</v>
      </c>
      <c r="F128" s="14">
        <v>2092000000</v>
      </c>
      <c r="G128" s="14">
        <v>3146676107</v>
      </c>
      <c r="H128" s="14">
        <v>0</v>
      </c>
      <c r="I128" s="14">
        <v>5238676107</v>
      </c>
      <c r="J128" s="14">
        <v>0</v>
      </c>
      <c r="K128" s="14">
        <v>4870912087</v>
      </c>
      <c r="L128" s="14">
        <v>367764020</v>
      </c>
      <c r="M128" s="14">
        <v>0</v>
      </c>
      <c r="N128" s="14">
        <v>0</v>
      </c>
      <c r="O128" s="14">
        <v>0</v>
      </c>
      <c r="P128" s="14">
        <v>0</v>
      </c>
    </row>
    <row r="129" spans="1:16" ht="90" x14ac:dyDescent="0.25">
      <c r="A129" t="str">
        <f t="shared" ref="A129:A191" si="2">CONCATENATE(B129,C129)</f>
        <v>C-1209-0800-13-0-1209005-0220</v>
      </c>
      <c r="B129" s="11" t="s">
        <v>180</v>
      </c>
      <c r="C129" s="12" t="s">
        <v>50</v>
      </c>
      <c r="D129" s="12" t="s">
        <v>231</v>
      </c>
      <c r="E129" s="13" t="s">
        <v>181</v>
      </c>
      <c r="F129" s="14">
        <v>2322600000</v>
      </c>
      <c r="G129" s="14">
        <v>2717255059</v>
      </c>
      <c r="H129" s="14">
        <v>0</v>
      </c>
      <c r="I129" s="14">
        <v>5039855059</v>
      </c>
      <c r="J129" s="14">
        <v>0</v>
      </c>
      <c r="K129" s="14">
        <v>0</v>
      </c>
      <c r="L129" s="14">
        <v>5039855059</v>
      </c>
      <c r="M129" s="14">
        <v>0</v>
      </c>
      <c r="N129" s="14">
        <v>0</v>
      </c>
      <c r="O129" s="14">
        <v>0</v>
      </c>
      <c r="P129" s="14">
        <v>0</v>
      </c>
    </row>
    <row r="130" spans="1:16" ht="90" x14ac:dyDescent="0.25">
      <c r="A130" t="str">
        <f t="shared" si="2"/>
        <v>C-1209-0800-13-0-1209006-0220</v>
      </c>
      <c r="B130" s="11" t="s">
        <v>182</v>
      </c>
      <c r="C130" s="12" t="s">
        <v>50</v>
      </c>
      <c r="D130" s="12" t="s">
        <v>231</v>
      </c>
      <c r="E130" s="13" t="s">
        <v>183</v>
      </c>
      <c r="F130" s="14">
        <v>28087364513</v>
      </c>
      <c r="G130" s="14">
        <v>0</v>
      </c>
      <c r="H130" s="14">
        <v>6852000206</v>
      </c>
      <c r="I130" s="14">
        <v>21235364307</v>
      </c>
      <c r="J130" s="14">
        <v>0</v>
      </c>
      <c r="K130" s="14">
        <v>15055008236</v>
      </c>
      <c r="L130" s="14">
        <v>6180356071</v>
      </c>
      <c r="M130" s="14">
        <v>0</v>
      </c>
      <c r="N130" s="14">
        <v>0</v>
      </c>
      <c r="O130" s="14">
        <v>0</v>
      </c>
      <c r="P130" s="14">
        <v>0</v>
      </c>
    </row>
    <row r="131" spans="1:16" ht="78.75" x14ac:dyDescent="0.25">
      <c r="A131" t="str">
        <f t="shared" si="2"/>
        <v>C-1209-0800-13-0-1209008-0220</v>
      </c>
      <c r="B131" s="11" t="s">
        <v>184</v>
      </c>
      <c r="C131" s="12" t="s">
        <v>50</v>
      </c>
      <c r="D131" s="12" t="s">
        <v>231</v>
      </c>
      <c r="E131" s="13" t="s">
        <v>185</v>
      </c>
      <c r="F131" s="14">
        <v>1057400000</v>
      </c>
      <c r="G131" s="14">
        <v>988069040</v>
      </c>
      <c r="H131" s="14">
        <v>0</v>
      </c>
      <c r="I131" s="14">
        <v>2045469040</v>
      </c>
      <c r="J131" s="14">
        <v>0</v>
      </c>
      <c r="K131" s="14">
        <v>1041518017</v>
      </c>
      <c r="L131" s="14">
        <v>1003951023</v>
      </c>
      <c r="M131" s="14">
        <v>0</v>
      </c>
      <c r="N131" s="14">
        <v>0</v>
      </c>
      <c r="O131" s="14">
        <v>0</v>
      </c>
      <c r="P131" s="14">
        <v>0</v>
      </c>
    </row>
    <row r="132" spans="1:16" ht="67.5" x14ac:dyDescent="0.25">
      <c r="A132" t="str">
        <f t="shared" si="2"/>
        <v>C-1209-0800-14-0-1209013-0220</v>
      </c>
      <c r="B132" s="11" t="s">
        <v>187</v>
      </c>
      <c r="C132" s="12" t="s">
        <v>50</v>
      </c>
      <c r="D132" s="12" t="s">
        <v>231</v>
      </c>
      <c r="E132" s="13" t="s">
        <v>188</v>
      </c>
      <c r="F132" s="14">
        <v>3465329436</v>
      </c>
      <c r="G132" s="14">
        <v>0</v>
      </c>
      <c r="H132" s="14">
        <v>0</v>
      </c>
      <c r="I132" s="14">
        <v>3465329436</v>
      </c>
      <c r="J132" s="14">
        <v>0</v>
      </c>
      <c r="K132" s="14">
        <v>3054811360</v>
      </c>
      <c r="L132" s="14">
        <v>410518076</v>
      </c>
      <c r="M132" s="14">
        <v>184957920</v>
      </c>
      <c r="N132" s="14">
        <v>55937436</v>
      </c>
      <c r="O132" s="14">
        <v>55937436</v>
      </c>
      <c r="P132" s="14">
        <v>55937436</v>
      </c>
    </row>
    <row r="133" spans="1:16" ht="123.75" x14ac:dyDescent="0.25">
      <c r="A133" t="str">
        <f t="shared" si="2"/>
        <v>C-1209-0800-15-0-1209002-0220</v>
      </c>
      <c r="B133" s="11" t="s">
        <v>200</v>
      </c>
      <c r="C133" s="12" t="s">
        <v>50</v>
      </c>
      <c r="D133" s="12" t="s">
        <v>231</v>
      </c>
      <c r="E133" s="13" t="s">
        <v>201</v>
      </c>
      <c r="F133" s="14">
        <v>7472881165</v>
      </c>
      <c r="G133" s="14">
        <v>0</v>
      </c>
      <c r="H133" s="14">
        <v>0</v>
      </c>
      <c r="I133" s="14">
        <v>7472881165</v>
      </c>
      <c r="J133" s="14">
        <v>0</v>
      </c>
      <c r="K133" s="14">
        <v>6450275249</v>
      </c>
      <c r="L133" s="14">
        <v>1022605916</v>
      </c>
      <c r="M133" s="14">
        <v>1761721708.8699999</v>
      </c>
      <c r="N133" s="14">
        <v>633579941.87</v>
      </c>
      <c r="O133" s="14">
        <v>633579941.87</v>
      </c>
      <c r="P133" s="14">
        <v>633579941.87</v>
      </c>
    </row>
    <row r="134" spans="1:16" ht="101.25" x14ac:dyDescent="0.25">
      <c r="A134" t="str">
        <f t="shared" si="2"/>
        <v>C-1209-0800-15-0-1209007-0220</v>
      </c>
      <c r="B134" s="11" t="s">
        <v>202</v>
      </c>
      <c r="C134" s="12" t="s">
        <v>50</v>
      </c>
      <c r="D134" s="12" t="s">
        <v>231</v>
      </c>
      <c r="E134" s="13" t="s">
        <v>203</v>
      </c>
      <c r="F134" s="14">
        <v>300347280</v>
      </c>
      <c r="G134" s="14">
        <v>0</v>
      </c>
      <c r="H134" s="14">
        <v>0</v>
      </c>
      <c r="I134" s="14">
        <v>300347280</v>
      </c>
      <c r="J134" s="14">
        <v>0</v>
      </c>
      <c r="K134" s="14">
        <v>194402303</v>
      </c>
      <c r="L134" s="14">
        <v>105944977</v>
      </c>
      <c r="M134" s="14">
        <v>53045000</v>
      </c>
      <c r="N134" s="14">
        <v>0</v>
      </c>
      <c r="O134" s="14">
        <v>0</v>
      </c>
      <c r="P134" s="14">
        <v>0</v>
      </c>
    </row>
    <row r="135" spans="1:16" ht="22.5" x14ac:dyDescent="0.25">
      <c r="A135" t="str">
        <f t="shared" si="2"/>
        <v>C-1209-0800-15-0-1209002-0202214</v>
      </c>
      <c r="B135" s="11" t="s">
        <v>190</v>
      </c>
      <c r="C135" s="12" t="s">
        <v>191</v>
      </c>
      <c r="D135" s="12" t="s">
        <v>231</v>
      </c>
      <c r="E135" s="13" t="s">
        <v>192</v>
      </c>
      <c r="F135" s="14">
        <v>741412675</v>
      </c>
      <c r="G135" s="14">
        <v>0</v>
      </c>
      <c r="H135" s="14">
        <v>0</v>
      </c>
      <c r="I135" s="14">
        <v>741412675</v>
      </c>
      <c r="J135" s="14">
        <v>0</v>
      </c>
      <c r="K135" s="14">
        <v>0</v>
      </c>
      <c r="L135" s="14">
        <v>741412675</v>
      </c>
      <c r="M135" s="14">
        <v>0</v>
      </c>
      <c r="N135" s="14">
        <v>0</v>
      </c>
      <c r="O135" s="14">
        <v>0</v>
      </c>
      <c r="P135" s="14">
        <v>0</v>
      </c>
    </row>
    <row r="136" spans="1:16" ht="45" x14ac:dyDescent="0.25">
      <c r="A136" t="str">
        <f t="shared" si="2"/>
        <v>C-1209-0800-15-0-1209002-0301114</v>
      </c>
      <c r="B136" s="11" t="s">
        <v>193</v>
      </c>
      <c r="C136" s="12" t="s">
        <v>191</v>
      </c>
      <c r="D136" s="12" t="s">
        <v>231</v>
      </c>
      <c r="E136" s="13" t="s">
        <v>194</v>
      </c>
      <c r="F136" s="14">
        <v>1165407563</v>
      </c>
      <c r="G136" s="14">
        <v>0</v>
      </c>
      <c r="H136" s="14">
        <v>0</v>
      </c>
      <c r="I136" s="14">
        <v>1165407563</v>
      </c>
      <c r="J136" s="14">
        <v>0</v>
      </c>
      <c r="K136" s="14">
        <v>0</v>
      </c>
      <c r="L136" s="14">
        <v>1165407563</v>
      </c>
      <c r="M136" s="14">
        <v>0</v>
      </c>
      <c r="N136" s="14">
        <v>0</v>
      </c>
      <c r="O136" s="14">
        <v>0</v>
      </c>
      <c r="P136" s="14">
        <v>0</v>
      </c>
    </row>
    <row r="137" spans="1:16" ht="45" x14ac:dyDescent="0.25">
      <c r="A137" t="str">
        <f t="shared" si="2"/>
        <v>C-1209-0800-15-0-1209002-0301214</v>
      </c>
      <c r="B137" s="11" t="s">
        <v>195</v>
      </c>
      <c r="C137" s="12" t="s">
        <v>191</v>
      </c>
      <c r="D137" s="12" t="s">
        <v>231</v>
      </c>
      <c r="E137" s="13" t="s">
        <v>196</v>
      </c>
      <c r="F137" s="14">
        <v>10963647587</v>
      </c>
      <c r="G137" s="14">
        <v>0</v>
      </c>
      <c r="H137" s="14">
        <v>0</v>
      </c>
      <c r="I137" s="14">
        <v>10963647587</v>
      </c>
      <c r="J137" s="14">
        <v>0</v>
      </c>
      <c r="K137" s="14">
        <v>6715037765</v>
      </c>
      <c r="L137" s="14">
        <v>4248609822</v>
      </c>
      <c r="M137" s="14">
        <v>80000000</v>
      </c>
      <c r="N137" s="14">
        <v>0</v>
      </c>
      <c r="O137" s="14">
        <v>0</v>
      </c>
      <c r="P137" s="14">
        <v>0</v>
      </c>
    </row>
    <row r="138" spans="1:16" ht="22.5" x14ac:dyDescent="0.25">
      <c r="A138" t="str">
        <f t="shared" si="2"/>
        <v>C-1209-0800-15-0-1209007-0403214</v>
      </c>
      <c r="B138" s="11" t="s">
        <v>197</v>
      </c>
      <c r="C138" s="12" t="s">
        <v>191</v>
      </c>
      <c r="D138" s="12" t="s">
        <v>231</v>
      </c>
      <c r="E138" s="13" t="s">
        <v>198</v>
      </c>
      <c r="F138" s="14">
        <v>800000000</v>
      </c>
      <c r="G138" s="14">
        <v>0</v>
      </c>
      <c r="H138" s="14">
        <v>0</v>
      </c>
      <c r="I138" s="14">
        <v>800000000</v>
      </c>
      <c r="J138" s="14">
        <v>0</v>
      </c>
      <c r="K138" s="14">
        <v>634201220</v>
      </c>
      <c r="L138" s="14">
        <v>165798780</v>
      </c>
      <c r="M138" s="14">
        <v>403048587</v>
      </c>
      <c r="N138" s="14">
        <v>74106872.310000002</v>
      </c>
      <c r="O138" s="14">
        <v>74106872.310000002</v>
      </c>
      <c r="P138" s="14">
        <v>74106872.310000002</v>
      </c>
    </row>
    <row r="139" spans="1:16" ht="90" x14ac:dyDescent="0.25">
      <c r="A139" t="str">
        <f t="shared" si="2"/>
        <v>C-1299-0800-5-0-1299060-0220</v>
      </c>
      <c r="B139" s="11" t="s">
        <v>204</v>
      </c>
      <c r="C139" s="12" t="s">
        <v>50</v>
      </c>
      <c r="D139" s="12" t="s">
        <v>231</v>
      </c>
      <c r="E139" s="13" t="s">
        <v>205</v>
      </c>
      <c r="F139" s="14">
        <v>929764063</v>
      </c>
      <c r="G139" s="14">
        <v>0</v>
      </c>
      <c r="H139" s="14">
        <v>0</v>
      </c>
      <c r="I139" s="14">
        <v>929764063</v>
      </c>
      <c r="J139" s="14">
        <v>0</v>
      </c>
      <c r="K139" s="14">
        <v>798947088</v>
      </c>
      <c r="L139" s="14">
        <v>130816975</v>
      </c>
      <c r="M139" s="14">
        <v>798947088</v>
      </c>
      <c r="N139" s="14">
        <v>351261939.60000002</v>
      </c>
      <c r="O139" s="14">
        <v>351261939.60000002</v>
      </c>
      <c r="P139" s="14">
        <v>351261939.60000002</v>
      </c>
    </row>
    <row r="140" spans="1:16" ht="101.25" x14ac:dyDescent="0.25">
      <c r="A140" t="str">
        <f t="shared" si="2"/>
        <v>C-1299-0800-5-0-1299058-0220</v>
      </c>
      <c r="B140" s="11" t="s">
        <v>206</v>
      </c>
      <c r="C140" s="12" t="s">
        <v>50</v>
      </c>
      <c r="D140" s="12" t="s">
        <v>231</v>
      </c>
      <c r="E140" s="13" t="s">
        <v>207</v>
      </c>
      <c r="F140" s="14">
        <v>113818661</v>
      </c>
      <c r="G140" s="14">
        <v>0</v>
      </c>
      <c r="H140" s="14">
        <v>0</v>
      </c>
      <c r="I140" s="14">
        <v>113818661</v>
      </c>
      <c r="J140" s="14">
        <v>0</v>
      </c>
      <c r="K140" s="14">
        <v>0</v>
      </c>
      <c r="L140" s="14">
        <v>113818661</v>
      </c>
      <c r="M140" s="14">
        <v>0</v>
      </c>
      <c r="N140" s="14">
        <v>0</v>
      </c>
      <c r="O140" s="14">
        <v>0</v>
      </c>
      <c r="P140" s="14">
        <v>0</v>
      </c>
    </row>
    <row r="141" spans="1:16" ht="78.75" x14ac:dyDescent="0.25">
      <c r="A141" t="str">
        <f t="shared" si="2"/>
        <v>C-1299-0800-8-0-1299063-0220</v>
      </c>
      <c r="B141" s="11" t="s">
        <v>211</v>
      </c>
      <c r="C141" s="12" t="s">
        <v>50</v>
      </c>
      <c r="D141" s="12" t="s">
        <v>231</v>
      </c>
      <c r="E141" s="13" t="s">
        <v>212</v>
      </c>
      <c r="F141" s="14">
        <v>8965643280</v>
      </c>
      <c r="G141" s="14">
        <v>0</v>
      </c>
      <c r="H141" s="14">
        <v>0</v>
      </c>
      <c r="I141" s="14">
        <v>8965643280</v>
      </c>
      <c r="J141" s="14">
        <v>0</v>
      </c>
      <c r="K141" s="14">
        <v>5439329472</v>
      </c>
      <c r="L141" s="14">
        <v>3526313808</v>
      </c>
      <c r="M141" s="14">
        <v>3239792302</v>
      </c>
      <c r="N141" s="14">
        <v>869400528.99000001</v>
      </c>
      <c r="O141" s="14">
        <v>869400528.99000001</v>
      </c>
      <c r="P141" s="14">
        <v>869400528.99000001</v>
      </c>
    </row>
    <row r="142" spans="1:16" ht="78.75" x14ac:dyDescent="0.25">
      <c r="A142" t="str">
        <f t="shared" si="2"/>
        <v>C-1299-0800-8-0-1299064-0220</v>
      </c>
      <c r="B142" s="11" t="s">
        <v>213</v>
      </c>
      <c r="C142" s="12" t="s">
        <v>50</v>
      </c>
      <c r="D142" s="12" t="s">
        <v>231</v>
      </c>
      <c r="E142" s="13" t="s">
        <v>214</v>
      </c>
      <c r="F142" s="14">
        <v>1324000000</v>
      </c>
      <c r="G142" s="14">
        <v>0</v>
      </c>
      <c r="H142" s="14">
        <v>0</v>
      </c>
      <c r="I142" s="14">
        <v>1324000000</v>
      </c>
      <c r="J142" s="14">
        <v>0</v>
      </c>
      <c r="K142" s="14">
        <v>0</v>
      </c>
      <c r="L142" s="14">
        <v>1324000000</v>
      </c>
      <c r="M142" s="14">
        <v>0</v>
      </c>
      <c r="N142" s="14">
        <v>0</v>
      </c>
      <c r="O142" s="14">
        <v>0</v>
      </c>
      <c r="P142" s="14">
        <v>0</v>
      </c>
    </row>
    <row r="143" spans="1:16" ht="78.75" x14ac:dyDescent="0.25">
      <c r="A143" t="str">
        <f t="shared" si="2"/>
        <v>C-1299-0800-8-0-1299065-0220</v>
      </c>
      <c r="B143" s="11" t="s">
        <v>209</v>
      </c>
      <c r="C143" s="12" t="s">
        <v>50</v>
      </c>
      <c r="D143" s="12" t="s">
        <v>231</v>
      </c>
      <c r="E143" s="13" t="s">
        <v>210</v>
      </c>
      <c r="F143" s="14">
        <v>51185856392</v>
      </c>
      <c r="G143" s="14">
        <v>0</v>
      </c>
      <c r="H143" s="14">
        <v>0</v>
      </c>
      <c r="I143" s="14">
        <v>51185856392</v>
      </c>
      <c r="J143" s="14">
        <v>0</v>
      </c>
      <c r="K143" s="14">
        <v>43671226858.150002</v>
      </c>
      <c r="L143" s="14">
        <v>7514629533.8500004</v>
      </c>
      <c r="M143" s="14">
        <v>22990558711.630001</v>
      </c>
      <c r="N143" s="14">
        <v>11534430788.950001</v>
      </c>
      <c r="O143" s="14">
        <v>11534430788.950001</v>
      </c>
      <c r="P143" s="14">
        <v>11534430788.950001</v>
      </c>
    </row>
    <row r="144" spans="1:16" ht="67.5" x14ac:dyDescent="0.25">
      <c r="A144" t="str">
        <f t="shared" si="2"/>
        <v>C-1299-0800-9-0-1299052-0220</v>
      </c>
      <c r="B144" s="11" t="s">
        <v>218</v>
      </c>
      <c r="C144" s="12" t="s">
        <v>50</v>
      </c>
      <c r="D144" s="12" t="s">
        <v>231</v>
      </c>
      <c r="E144" s="13" t="s">
        <v>219</v>
      </c>
      <c r="F144" s="14">
        <v>18002476250</v>
      </c>
      <c r="G144" s="14">
        <v>0</v>
      </c>
      <c r="H144" s="14">
        <v>0</v>
      </c>
      <c r="I144" s="14">
        <v>18002476250</v>
      </c>
      <c r="J144" s="14">
        <v>0</v>
      </c>
      <c r="K144" s="14">
        <v>9815646632</v>
      </c>
      <c r="L144" s="14">
        <v>8186829618</v>
      </c>
      <c r="M144" s="14">
        <v>3106366123</v>
      </c>
      <c r="N144" s="14">
        <v>745646753.39999998</v>
      </c>
      <c r="O144" s="14">
        <v>745646753.39999998</v>
      </c>
      <c r="P144" s="14">
        <v>745646753.39999998</v>
      </c>
    </row>
    <row r="145" spans="1:16" ht="67.5" x14ac:dyDescent="0.25">
      <c r="A145" t="str">
        <f t="shared" si="2"/>
        <v>C-1299-0800-9-0-1299054-0220</v>
      </c>
      <c r="B145" s="11" t="s">
        <v>216</v>
      </c>
      <c r="C145" s="12" t="s">
        <v>50</v>
      </c>
      <c r="D145" s="12" t="s">
        <v>231</v>
      </c>
      <c r="E145" s="13" t="s">
        <v>217</v>
      </c>
      <c r="F145" s="14">
        <v>864408960</v>
      </c>
      <c r="G145" s="14">
        <v>0</v>
      </c>
      <c r="H145" s="14">
        <v>0</v>
      </c>
      <c r="I145" s="14">
        <v>864408960</v>
      </c>
      <c r="J145" s="14">
        <v>0</v>
      </c>
      <c r="K145" s="14">
        <v>422749335</v>
      </c>
      <c r="L145" s="14">
        <v>441659625</v>
      </c>
      <c r="M145" s="14">
        <v>305606811</v>
      </c>
      <c r="N145" s="14">
        <v>80731510.799999997</v>
      </c>
      <c r="O145" s="14">
        <v>80731510.799999997</v>
      </c>
      <c r="P145" s="14">
        <v>80731510.799999997</v>
      </c>
    </row>
    <row r="146" spans="1:16" x14ac:dyDescent="0.25">
      <c r="A146" t="str">
        <f t="shared" si="2"/>
        <v/>
      </c>
      <c r="B146" s="11" t="s">
        <v>221</v>
      </c>
      <c r="C146" s="12" t="s">
        <v>221</v>
      </c>
      <c r="D146" s="12" t="s">
        <v>221</v>
      </c>
      <c r="E146" s="13" t="s">
        <v>221</v>
      </c>
      <c r="F146" s="14">
        <v>546743977825</v>
      </c>
      <c r="G146" s="14">
        <v>15062598916</v>
      </c>
      <c r="H146" s="14">
        <v>15062598916</v>
      </c>
      <c r="I146" s="14">
        <v>546743977825</v>
      </c>
      <c r="J146" s="14">
        <v>0</v>
      </c>
      <c r="K146" s="14">
        <v>310079062562.90997</v>
      </c>
      <c r="L146" s="14">
        <v>236664915262.09</v>
      </c>
      <c r="M146" s="14">
        <v>216503318749.97</v>
      </c>
      <c r="N146" s="14">
        <v>147863052801.64999</v>
      </c>
      <c r="O146" s="14">
        <v>143190075289.64999</v>
      </c>
      <c r="P146" s="14">
        <v>143187660333.47</v>
      </c>
    </row>
    <row r="147" spans="1:16" x14ac:dyDescent="0.25">
      <c r="A147" t="str">
        <f t="shared" si="2"/>
        <v/>
      </c>
      <c r="B147" s="11" t="s">
        <v>221</v>
      </c>
      <c r="C147" s="12" t="s">
        <v>221</v>
      </c>
      <c r="D147" s="12" t="s">
        <v>221</v>
      </c>
      <c r="E147" s="13" t="s">
        <v>221</v>
      </c>
      <c r="F147" s="15" t="s">
        <v>221</v>
      </c>
      <c r="G147" s="15" t="s">
        <v>221</v>
      </c>
      <c r="H147" s="15" t="s">
        <v>221</v>
      </c>
      <c r="I147" s="15" t="s">
        <v>221</v>
      </c>
      <c r="J147" s="15" t="s">
        <v>221</v>
      </c>
      <c r="K147" s="15" t="s">
        <v>221</v>
      </c>
      <c r="L147" s="15" t="s">
        <v>221</v>
      </c>
      <c r="M147" s="15" t="s">
        <v>221</v>
      </c>
      <c r="N147" s="15" t="s">
        <v>221</v>
      </c>
      <c r="O147" s="15" t="s">
        <v>221</v>
      </c>
      <c r="P147" s="15" t="s">
        <v>221</v>
      </c>
    </row>
    <row r="148" spans="1:16" x14ac:dyDescent="0.25">
      <c r="A148" t="str">
        <f t="shared" si="2"/>
        <v/>
      </c>
      <c r="B148" s="7"/>
      <c r="C148" s="8"/>
      <c r="D148" s="8"/>
      <c r="E148" s="9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16" x14ac:dyDescent="0.25">
      <c r="A149" t="str">
        <f t="shared" si="2"/>
        <v/>
      </c>
      <c r="B149" s="7"/>
      <c r="C149" s="8"/>
      <c r="D149" s="8"/>
      <c r="E149" s="9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 x14ac:dyDescent="0.25">
      <c r="A150" t="str">
        <f t="shared" si="2"/>
        <v/>
      </c>
      <c r="B150" s="7"/>
      <c r="C150" s="8"/>
      <c r="D150" s="8"/>
      <c r="E150" s="9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 x14ac:dyDescent="0.25">
      <c r="A151" t="str">
        <f t="shared" si="2"/>
        <v/>
      </c>
      <c r="B151" s="7"/>
      <c r="C151" s="8"/>
      <c r="D151" s="8"/>
      <c r="E151" s="9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 x14ac:dyDescent="0.25">
      <c r="A152" t="str">
        <f t="shared" si="2"/>
        <v/>
      </c>
      <c r="B152" s="7"/>
      <c r="C152" s="8"/>
      <c r="D152" s="8"/>
      <c r="E152" s="9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16" x14ac:dyDescent="0.25">
      <c r="A153" t="str">
        <f t="shared" si="2"/>
        <v/>
      </c>
      <c r="B153" s="7"/>
      <c r="C153" s="8"/>
      <c r="D153" s="8"/>
      <c r="E153" s="9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x14ac:dyDescent="0.25">
      <c r="A154" t="str">
        <f t="shared" si="2"/>
        <v/>
      </c>
      <c r="B154" s="7"/>
      <c r="C154" s="8"/>
      <c r="D154" s="8"/>
      <c r="E154" s="9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16" x14ac:dyDescent="0.25">
      <c r="A155" t="str">
        <f t="shared" si="2"/>
        <v/>
      </c>
      <c r="B155" s="7"/>
      <c r="C155" s="8"/>
      <c r="D155" s="8"/>
      <c r="E155" s="9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x14ac:dyDescent="0.25">
      <c r="A156" t="str">
        <f t="shared" si="2"/>
        <v/>
      </c>
      <c r="B156" s="7"/>
      <c r="C156" s="8"/>
      <c r="D156" s="8"/>
      <c r="E156" s="9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x14ac:dyDescent="0.25">
      <c r="A157" t="str">
        <f t="shared" si="2"/>
        <v/>
      </c>
      <c r="B157" s="7"/>
      <c r="C157" s="8"/>
      <c r="D157" s="8"/>
      <c r="E157" s="9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x14ac:dyDescent="0.25">
      <c r="A158" t="str">
        <f t="shared" si="2"/>
        <v/>
      </c>
      <c r="B158" s="7"/>
      <c r="C158" s="8"/>
      <c r="D158" s="8"/>
      <c r="E158" s="9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x14ac:dyDescent="0.25">
      <c r="A159" t="str">
        <f t="shared" si="2"/>
        <v/>
      </c>
      <c r="B159" s="7"/>
      <c r="C159" s="8"/>
      <c r="D159" s="8"/>
      <c r="E159" s="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x14ac:dyDescent="0.25">
      <c r="A160" t="str">
        <f t="shared" si="2"/>
        <v/>
      </c>
      <c r="B160" s="7"/>
      <c r="C160" s="8"/>
      <c r="D160" s="8"/>
      <c r="E160" s="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x14ac:dyDescent="0.25">
      <c r="A161" t="str">
        <f t="shared" si="2"/>
        <v/>
      </c>
      <c r="B161" s="7"/>
      <c r="C161" s="8"/>
      <c r="D161" s="8"/>
      <c r="E161" s="9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 x14ac:dyDescent="0.25">
      <c r="A162" t="str">
        <f t="shared" si="2"/>
        <v/>
      </c>
      <c r="B162" s="7"/>
      <c r="C162" s="8"/>
      <c r="D162" s="8"/>
      <c r="E162" s="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x14ac:dyDescent="0.25">
      <c r="A163" t="str">
        <f t="shared" si="2"/>
        <v/>
      </c>
      <c r="B163" s="7"/>
      <c r="C163" s="8"/>
      <c r="D163" s="8"/>
      <c r="E163" s="9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x14ac:dyDescent="0.25">
      <c r="A164" t="str">
        <f t="shared" si="2"/>
        <v/>
      </c>
      <c r="B164" s="7"/>
      <c r="C164" s="8"/>
      <c r="D164" s="8"/>
      <c r="E164" s="9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x14ac:dyDescent="0.25">
      <c r="A165" t="str">
        <f t="shared" si="2"/>
        <v/>
      </c>
      <c r="B165" s="7"/>
      <c r="C165" s="8"/>
      <c r="D165" s="8"/>
      <c r="E165" s="9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x14ac:dyDescent="0.25">
      <c r="A166" t="str">
        <f t="shared" si="2"/>
        <v/>
      </c>
      <c r="B166" s="7"/>
      <c r="C166" s="8"/>
      <c r="D166" s="8"/>
      <c r="E166" s="9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x14ac:dyDescent="0.25">
      <c r="A167" t="str">
        <f t="shared" si="2"/>
        <v/>
      </c>
      <c r="B167" s="7"/>
      <c r="C167" s="8"/>
      <c r="D167" s="8"/>
      <c r="E167" s="9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 x14ac:dyDescent="0.25">
      <c r="A168" t="str">
        <f t="shared" si="2"/>
        <v/>
      </c>
      <c r="B168" s="7"/>
      <c r="C168" s="8"/>
      <c r="D168" s="8"/>
      <c r="E168" s="9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x14ac:dyDescent="0.25">
      <c r="A169" t="str">
        <f t="shared" si="2"/>
        <v/>
      </c>
      <c r="B169" s="7"/>
      <c r="C169" s="8"/>
      <c r="D169" s="8"/>
      <c r="E169" s="9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x14ac:dyDescent="0.25">
      <c r="A170" t="str">
        <f t="shared" si="2"/>
        <v/>
      </c>
      <c r="B170" s="7"/>
      <c r="C170" s="8"/>
      <c r="D170" s="8"/>
      <c r="E170" s="9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x14ac:dyDescent="0.25">
      <c r="A171" t="str">
        <f t="shared" si="2"/>
        <v/>
      </c>
      <c r="B171" s="7"/>
      <c r="C171" s="8"/>
      <c r="D171" s="8"/>
      <c r="E171" s="9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x14ac:dyDescent="0.25">
      <c r="A172" t="str">
        <f t="shared" si="2"/>
        <v/>
      </c>
      <c r="B172" s="7"/>
      <c r="C172" s="8"/>
      <c r="D172" s="8"/>
      <c r="E172" s="9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x14ac:dyDescent="0.25">
      <c r="A173" t="str">
        <f t="shared" si="2"/>
        <v/>
      </c>
      <c r="B173" s="7"/>
      <c r="C173" s="8"/>
      <c r="D173" s="8"/>
      <c r="E173" s="9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x14ac:dyDescent="0.25">
      <c r="A174" t="str">
        <f t="shared" si="2"/>
        <v/>
      </c>
      <c r="B174" s="7"/>
      <c r="C174" s="8"/>
      <c r="D174" s="8"/>
      <c r="E174" s="9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x14ac:dyDescent="0.25">
      <c r="A175" t="str">
        <f t="shared" si="2"/>
        <v/>
      </c>
      <c r="B175" s="7"/>
      <c r="C175" s="8"/>
      <c r="D175" s="8"/>
      <c r="E175" s="9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x14ac:dyDescent="0.25">
      <c r="A176" t="str">
        <f t="shared" si="2"/>
        <v/>
      </c>
      <c r="B176" s="7"/>
      <c r="C176" s="8"/>
      <c r="D176" s="8"/>
      <c r="E176" s="9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x14ac:dyDescent="0.25">
      <c r="A177" t="str">
        <f t="shared" si="2"/>
        <v/>
      </c>
      <c r="B177" s="7"/>
      <c r="C177" s="8"/>
      <c r="D177" s="8"/>
      <c r="E177" s="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x14ac:dyDescent="0.25">
      <c r="A178" t="str">
        <f t="shared" si="2"/>
        <v/>
      </c>
      <c r="B178" s="7"/>
      <c r="C178" s="8"/>
      <c r="D178" s="8"/>
      <c r="E178" s="9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x14ac:dyDescent="0.25">
      <c r="A179" t="str">
        <f t="shared" si="2"/>
        <v/>
      </c>
      <c r="B179" s="7"/>
      <c r="C179" s="8"/>
      <c r="D179" s="8"/>
      <c r="E179" s="9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x14ac:dyDescent="0.25">
      <c r="A180" t="str">
        <f t="shared" si="2"/>
        <v/>
      </c>
      <c r="B180" s="7"/>
      <c r="C180" s="8"/>
      <c r="D180" s="8"/>
      <c r="E180" s="9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x14ac:dyDescent="0.25">
      <c r="A181" t="str">
        <f t="shared" si="2"/>
        <v/>
      </c>
      <c r="B181" s="7"/>
      <c r="C181" s="8"/>
      <c r="D181" s="8"/>
      <c r="E181" s="9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x14ac:dyDescent="0.25">
      <c r="A182" t="str">
        <f t="shared" si="2"/>
        <v/>
      </c>
      <c r="B182" s="7"/>
      <c r="C182" s="8"/>
      <c r="D182" s="8"/>
      <c r="E182" s="9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x14ac:dyDescent="0.25">
      <c r="A183" t="str">
        <f t="shared" si="2"/>
        <v/>
      </c>
      <c r="B183" s="7"/>
      <c r="C183" s="8"/>
      <c r="D183" s="8"/>
      <c r="E183" s="9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x14ac:dyDescent="0.25">
      <c r="A184" t="str">
        <f t="shared" si="2"/>
        <v/>
      </c>
      <c r="B184" s="7"/>
      <c r="C184" s="8"/>
      <c r="D184" s="8"/>
      <c r="E184" s="9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x14ac:dyDescent="0.25">
      <c r="A185" t="str">
        <f t="shared" si="2"/>
        <v/>
      </c>
      <c r="B185" s="7"/>
      <c r="C185" s="8"/>
      <c r="D185" s="8"/>
      <c r="E185" s="9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x14ac:dyDescent="0.25">
      <c r="A186" t="str">
        <f t="shared" si="2"/>
        <v/>
      </c>
      <c r="B186" s="7"/>
      <c r="C186" s="8"/>
      <c r="D186" s="8"/>
      <c r="E186" s="9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x14ac:dyDescent="0.25">
      <c r="A187" t="str">
        <f t="shared" si="2"/>
        <v/>
      </c>
      <c r="B187" s="7"/>
      <c r="C187" s="8"/>
      <c r="D187" s="8"/>
      <c r="E187" s="9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x14ac:dyDescent="0.25">
      <c r="A188" t="str">
        <f t="shared" si="2"/>
        <v/>
      </c>
      <c r="B188" s="7"/>
      <c r="C188" s="8"/>
      <c r="D188" s="8"/>
      <c r="E188" s="9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x14ac:dyDescent="0.25">
      <c r="A189" t="str">
        <f t="shared" si="2"/>
        <v/>
      </c>
      <c r="B189" s="7"/>
      <c r="C189" s="8"/>
      <c r="D189" s="8"/>
      <c r="E189" s="9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x14ac:dyDescent="0.25">
      <c r="A190" t="str">
        <f t="shared" si="2"/>
        <v/>
      </c>
      <c r="B190" s="7"/>
      <c r="C190" s="8"/>
      <c r="D190" s="8"/>
      <c r="E190" s="9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x14ac:dyDescent="0.25">
      <c r="A191" t="str">
        <f t="shared" si="2"/>
        <v/>
      </c>
      <c r="B191" s="7"/>
      <c r="C191" s="8"/>
      <c r="D191" s="8"/>
      <c r="E191" s="9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x14ac:dyDescent="0.25">
      <c r="A192" t="str">
        <f t="shared" ref="A192:A255" si="3">CONCATENATE(B192,C192)</f>
        <v/>
      </c>
      <c r="B192" s="7"/>
      <c r="C192" s="8"/>
      <c r="D192" s="8"/>
      <c r="E192" s="9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x14ac:dyDescent="0.25">
      <c r="A193" t="str">
        <f t="shared" si="3"/>
        <v/>
      </c>
      <c r="B193" s="7"/>
      <c r="C193" s="8"/>
      <c r="D193" s="8"/>
      <c r="E193" s="9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x14ac:dyDescent="0.25">
      <c r="A194" t="str">
        <f t="shared" si="3"/>
        <v/>
      </c>
      <c r="B194" s="7"/>
      <c r="C194" s="8"/>
      <c r="D194" s="8"/>
      <c r="E194" s="9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x14ac:dyDescent="0.25">
      <c r="A195" t="str">
        <f t="shared" si="3"/>
        <v/>
      </c>
      <c r="B195" s="7"/>
      <c r="C195" s="8"/>
      <c r="D195" s="8"/>
      <c r="E195" s="9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x14ac:dyDescent="0.25">
      <c r="A196" t="str">
        <f t="shared" si="3"/>
        <v/>
      </c>
      <c r="B196" s="7"/>
      <c r="C196" s="8"/>
      <c r="D196" s="8"/>
      <c r="E196" s="9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x14ac:dyDescent="0.25">
      <c r="A197" t="str">
        <f t="shared" si="3"/>
        <v/>
      </c>
      <c r="B197" s="7"/>
      <c r="C197" s="8"/>
      <c r="D197" s="8"/>
      <c r="E197" s="9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x14ac:dyDescent="0.25">
      <c r="A198" t="str">
        <f t="shared" si="3"/>
        <v/>
      </c>
      <c r="B198" s="7"/>
      <c r="C198" s="8"/>
      <c r="D198" s="8"/>
      <c r="E198" s="9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x14ac:dyDescent="0.25">
      <c r="A199" t="str">
        <f t="shared" si="3"/>
        <v/>
      </c>
      <c r="B199" s="7"/>
      <c r="C199" s="8"/>
      <c r="D199" s="8"/>
      <c r="E199" s="9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x14ac:dyDescent="0.25">
      <c r="A200" t="str">
        <f t="shared" si="3"/>
        <v/>
      </c>
      <c r="B200" s="7"/>
      <c r="C200" s="8"/>
      <c r="D200" s="8"/>
      <c r="E200" s="9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x14ac:dyDescent="0.25">
      <c r="A201" t="str">
        <f t="shared" si="3"/>
        <v/>
      </c>
      <c r="B201" s="7"/>
      <c r="C201" s="8"/>
      <c r="D201" s="8"/>
      <c r="E201" s="9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x14ac:dyDescent="0.25">
      <c r="A202" t="str">
        <f t="shared" si="3"/>
        <v/>
      </c>
      <c r="B202" s="7"/>
      <c r="C202" s="8"/>
      <c r="D202" s="8"/>
      <c r="E202" s="9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x14ac:dyDescent="0.25">
      <c r="A203" t="str">
        <f t="shared" si="3"/>
        <v/>
      </c>
      <c r="B203" s="7"/>
      <c r="C203" s="8"/>
      <c r="D203" s="8"/>
      <c r="E203" s="9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x14ac:dyDescent="0.25">
      <c r="A204" t="str">
        <f t="shared" si="3"/>
        <v/>
      </c>
      <c r="B204" s="7"/>
      <c r="C204" s="8"/>
      <c r="D204" s="8"/>
      <c r="E204" s="9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x14ac:dyDescent="0.25">
      <c r="A205" t="str">
        <f t="shared" si="3"/>
        <v/>
      </c>
      <c r="B205" s="7"/>
      <c r="C205" s="8"/>
      <c r="D205" s="8"/>
      <c r="E205" s="9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x14ac:dyDescent="0.25">
      <c r="A206" t="str">
        <f t="shared" si="3"/>
        <v/>
      </c>
      <c r="B206" s="7"/>
      <c r="C206" s="8"/>
      <c r="D206" s="8"/>
      <c r="E206" s="9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x14ac:dyDescent="0.25">
      <c r="A207" t="str">
        <f t="shared" si="3"/>
        <v/>
      </c>
      <c r="B207" s="7"/>
      <c r="C207" s="8"/>
      <c r="D207" s="8"/>
      <c r="E207" s="9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x14ac:dyDescent="0.25">
      <c r="A208" t="str">
        <f t="shared" si="3"/>
        <v/>
      </c>
      <c r="B208" s="7"/>
      <c r="C208" s="8"/>
      <c r="D208" s="8"/>
      <c r="E208" s="9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x14ac:dyDescent="0.25">
      <c r="A209" t="str">
        <f t="shared" si="3"/>
        <v/>
      </c>
      <c r="B209" s="7"/>
      <c r="C209" s="8"/>
      <c r="D209" s="8"/>
      <c r="E209" s="9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x14ac:dyDescent="0.25">
      <c r="A210" t="str">
        <f t="shared" si="3"/>
        <v/>
      </c>
      <c r="B210" s="7"/>
      <c r="C210" s="8"/>
      <c r="D210" s="8"/>
      <c r="E210" s="9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x14ac:dyDescent="0.25">
      <c r="A211" t="str">
        <f t="shared" si="3"/>
        <v/>
      </c>
      <c r="B211" s="7"/>
      <c r="C211" s="8"/>
      <c r="D211" s="8"/>
      <c r="E211" s="9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x14ac:dyDescent="0.25">
      <c r="A212" t="str">
        <f t="shared" si="3"/>
        <v/>
      </c>
      <c r="B212" s="7"/>
      <c r="C212" s="8"/>
      <c r="D212" s="8"/>
      <c r="E212" s="9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x14ac:dyDescent="0.25">
      <c r="A213" t="str">
        <f t="shared" si="3"/>
        <v/>
      </c>
      <c r="B213" s="7"/>
      <c r="C213" s="8"/>
      <c r="D213" s="8"/>
      <c r="E213" s="9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x14ac:dyDescent="0.25">
      <c r="A214" t="str">
        <f t="shared" si="3"/>
        <v/>
      </c>
      <c r="B214" s="7"/>
      <c r="C214" s="8"/>
      <c r="D214" s="8"/>
      <c r="E214" s="9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x14ac:dyDescent="0.25">
      <c r="A215" t="str">
        <f t="shared" si="3"/>
        <v/>
      </c>
      <c r="B215" s="7"/>
      <c r="C215" s="8"/>
      <c r="D215" s="8"/>
      <c r="E215" s="9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x14ac:dyDescent="0.25">
      <c r="A216" t="str">
        <f t="shared" si="3"/>
        <v/>
      </c>
      <c r="B216" s="7"/>
      <c r="C216" s="8"/>
      <c r="D216" s="8"/>
      <c r="E216" s="9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x14ac:dyDescent="0.25">
      <c r="A217" t="str">
        <f t="shared" si="3"/>
        <v/>
      </c>
      <c r="B217" s="7"/>
      <c r="C217" s="8"/>
      <c r="D217" s="8"/>
      <c r="E217" s="9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x14ac:dyDescent="0.25">
      <c r="A218" t="str">
        <f t="shared" si="3"/>
        <v/>
      </c>
      <c r="B218" s="7"/>
      <c r="C218" s="8"/>
      <c r="D218" s="8"/>
      <c r="E218" s="9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x14ac:dyDescent="0.25">
      <c r="A219" t="str">
        <f t="shared" si="3"/>
        <v/>
      </c>
      <c r="B219" s="7"/>
      <c r="C219" s="8"/>
      <c r="D219" s="8"/>
      <c r="E219" s="9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x14ac:dyDescent="0.25">
      <c r="A220" t="str">
        <f t="shared" si="3"/>
        <v/>
      </c>
      <c r="B220" s="7"/>
      <c r="C220" s="8"/>
      <c r="D220" s="8"/>
      <c r="E220" s="9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x14ac:dyDescent="0.25">
      <c r="A221" t="str">
        <f t="shared" si="3"/>
        <v/>
      </c>
      <c r="B221" s="7"/>
      <c r="C221" s="8"/>
      <c r="D221" s="8"/>
      <c r="E221" s="9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x14ac:dyDescent="0.25">
      <c r="A222" t="str">
        <f t="shared" si="3"/>
        <v/>
      </c>
      <c r="B222" s="7"/>
      <c r="C222" s="8"/>
      <c r="D222" s="8"/>
      <c r="E222" s="9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x14ac:dyDescent="0.25">
      <c r="A223" t="str">
        <f t="shared" si="3"/>
        <v/>
      </c>
      <c r="B223" s="7"/>
      <c r="C223" s="8"/>
      <c r="D223" s="8"/>
      <c r="E223" s="9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x14ac:dyDescent="0.25">
      <c r="A224" t="str">
        <f t="shared" si="3"/>
        <v/>
      </c>
      <c r="B224" s="7"/>
      <c r="C224" s="8"/>
      <c r="D224" s="8"/>
      <c r="E224" s="9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x14ac:dyDescent="0.25">
      <c r="A225" t="str">
        <f t="shared" si="3"/>
        <v/>
      </c>
      <c r="B225" s="7"/>
      <c r="C225" s="8"/>
      <c r="D225" s="8"/>
      <c r="E225" s="9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x14ac:dyDescent="0.25">
      <c r="A226" t="str">
        <f t="shared" si="3"/>
        <v/>
      </c>
      <c r="B226" s="7"/>
      <c r="C226" s="8"/>
      <c r="D226" s="8"/>
      <c r="E226" s="9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x14ac:dyDescent="0.25">
      <c r="A227" t="str">
        <f t="shared" si="3"/>
        <v/>
      </c>
      <c r="B227" s="7"/>
      <c r="C227" s="8"/>
      <c r="D227" s="8"/>
      <c r="E227" s="9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x14ac:dyDescent="0.25">
      <c r="A228" t="str">
        <f t="shared" si="3"/>
        <v/>
      </c>
      <c r="B228" s="7"/>
      <c r="C228" s="8"/>
      <c r="D228" s="8"/>
      <c r="E228" s="9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x14ac:dyDescent="0.25">
      <c r="A229" t="str">
        <f t="shared" si="3"/>
        <v/>
      </c>
      <c r="B229" s="7"/>
      <c r="C229" s="8"/>
      <c r="D229" s="8"/>
      <c r="E229" s="9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x14ac:dyDescent="0.25">
      <c r="A230" t="str">
        <f t="shared" si="3"/>
        <v/>
      </c>
      <c r="B230" s="7"/>
      <c r="C230" s="8"/>
      <c r="D230" s="8"/>
      <c r="E230" s="9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x14ac:dyDescent="0.25">
      <c r="A231" t="str">
        <f t="shared" si="3"/>
        <v/>
      </c>
      <c r="B231" s="7"/>
      <c r="C231" s="8"/>
      <c r="D231" s="8"/>
      <c r="E231" s="9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x14ac:dyDescent="0.25">
      <c r="A232" t="str">
        <f t="shared" si="3"/>
        <v/>
      </c>
      <c r="B232" s="7"/>
      <c r="C232" s="8"/>
      <c r="D232" s="8"/>
      <c r="E232" s="9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x14ac:dyDescent="0.25">
      <c r="A233" t="str">
        <f t="shared" si="3"/>
        <v/>
      </c>
      <c r="B233" s="7"/>
      <c r="C233" s="8"/>
      <c r="D233" s="8"/>
      <c r="E233" s="9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x14ac:dyDescent="0.25">
      <c r="A234" t="str">
        <f t="shared" si="3"/>
        <v/>
      </c>
      <c r="B234" s="7"/>
      <c r="C234" s="8"/>
      <c r="D234" s="8"/>
      <c r="E234" s="9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x14ac:dyDescent="0.25">
      <c r="A235" t="str">
        <f t="shared" si="3"/>
        <v/>
      </c>
      <c r="B235" s="7"/>
      <c r="C235" s="8"/>
      <c r="D235" s="8"/>
      <c r="E235" s="9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x14ac:dyDescent="0.25">
      <c r="A236" t="str">
        <f t="shared" si="3"/>
        <v/>
      </c>
      <c r="B236" s="7"/>
      <c r="C236" s="8"/>
      <c r="D236" s="8"/>
      <c r="E236" s="9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x14ac:dyDescent="0.25">
      <c r="A237" t="str">
        <f t="shared" si="3"/>
        <v/>
      </c>
      <c r="B237" s="7"/>
      <c r="C237" s="8"/>
      <c r="D237" s="8"/>
      <c r="E237" s="9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x14ac:dyDescent="0.25">
      <c r="A238" t="str">
        <f t="shared" si="3"/>
        <v/>
      </c>
      <c r="B238" s="7"/>
      <c r="C238" s="8"/>
      <c r="D238" s="8"/>
      <c r="E238" s="9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x14ac:dyDescent="0.25">
      <c r="A239" t="str">
        <f t="shared" si="3"/>
        <v/>
      </c>
      <c r="B239" s="7"/>
      <c r="C239" s="8"/>
      <c r="D239" s="8"/>
      <c r="E239" s="9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x14ac:dyDescent="0.25">
      <c r="A240" t="str">
        <f t="shared" si="3"/>
        <v/>
      </c>
      <c r="B240" s="7"/>
      <c r="C240" s="8"/>
      <c r="D240" s="8"/>
      <c r="E240" s="9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x14ac:dyDescent="0.25">
      <c r="A241" t="str">
        <f t="shared" si="3"/>
        <v/>
      </c>
      <c r="B241" s="7"/>
      <c r="C241" s="8"/>
      <c r="D241" s="8"/>
      <c r="E241" s="9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x14ac:dyDescent="0.25">
      <c r="A242" t="str">
        <f t="shared" si="3"/>
        <v/>
      </c>
      <c r="B242" s="7"/>
      <c r="C242" s="8"/>
      <c r="D242" s="8"/>
      <c r="E242" s="9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x14ac:dyDescent="0.25">
      <c r="A243" t="str">
        <f t="shared" si="3"/>
        <v/>
      </c>
      <c r="B243" s="7"/>
      <c r="C243" s="8"/>
      <c r="D243" s="8"/>
      <c r="E243" s="9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x14ac:dyDescent="0.25">
      <c r="A244" t="str">
        <f t="shared" si="3"/>
        <v/>
      </c>
      <c r="B244" s="7"/>
      <c r="C244" s="8"/>
      <c r="D244" s="8"/>
      <c r="E244" s="9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x14ac:dyDescent="0.25">
      <c r="A245" t="str">
        <f t="shared" si="3"/>
        <v/>
      </c>
      <c r="B245" s="7"/>
      <c r="C245" s="8"/>
      <c r="D245" s="8"/>
      <c r="E245" s="9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x14ac:dyDescent="0.25">
      <c r="A246" t="str">
        <f t="shared" si="3"/>
        <v/>
      </c>
      <c r="B246" s="7"/>
      <c r="C246" s="8"/>
      <c r="D246" s="8"/>
      <c r="E246" s="9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x14ac:dyDescent="0.25">
      <c r="A247" t="str">
        <f t="shared" si="3"/>
        <v/>
      </c>
      <c r="B247" s="7"/>
      <c r="C247" s="8"/>
      <c r="D247" s="8"/>
      <c r="E247" s="9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x14ac:dyDescent="0.25">
      <c r="A248" t="str">
        <f t="shared" si="3"/>
        <v/>
      </c>
      <c r="B248" s="7"/>
      <c r="C248" s="8"/>
      <c r="D248" s="8"/>
      <c r="E248" s="9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x14ac:dyDescent="0.25">
      <c r="A249" t="str">
        <f t="shared" si="3"/>
        <v/>
      </c>
      <c r="B249" s="7"/>
      <c r="C249" s="8"/>
      <c r="D249" s="8"/>
      <c r="E249" s="9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x14ac:dyDescent="0.25">
      <c r="A250" t="str">
        <f t="shared" si="3"/>
        <v/>
      </c>
      <c r="B250" s="7"/>
      <c r="C250" s="8"/>
      <c r="D250" s="8"/>
      <c r="E250" s="9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x14ac:dyDescent="0.25">
      <c r="A251" t="str">
        <f t="shared" si="3"/>
        <v/>
      </c>
      <c r="B251" s="7"/>
      <c r="C251" s="8"/>
      <c r="D251" s="8"/>
      <c r="E251" s="9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x14ac:dyDescent="0.25">
      <c r="A252" t="str">
        <f t="shared" si="3"/>
        <v/>
      </c>
      <c r="B252" s="7"/>
      <c r="C252" s="8"/>
      <c r="D252" s="8"/>
      <c r="E252" s="9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x14ac:dyDescent="0.25">
      <c r="A253" t="str">
        <f t="shared" si="3"/>
        <v/>
      </c>
      <c r="B253" s="7"/>
      <c r="C253" s="8"/>
      <c r="D253" s="8"/>
      <c r="E253" s="9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x14ac:dyDescent="0.25">
      <c r="A254" t="str">
        <f t="shared" si="3"/>
        <v/>
      </c>
      <c r="B254" s="7"/>
      <c r="C254" s="8"/>
      <c r="D254" s="8"/>
      <c r="E254" s="9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x14ac:dyDescent="0.25">
      <c r="A255" t="str">
        <f t="shared" si="3"/>
        <v/>
      </c>
      <c r="B255" s="7"/>
      <c r="C255" s="8"/>
      <c r="D255" s="8"/>
      <c r="E255" s="9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x14ac:dyDescent="0.25">
      <c r="A256" t="str">
        <f t="shared" ref="A256:A319" si="4">CONCATENATE(B256,C256)</f>
        <v/>
      </c>
      <c r="B256" s="7"/>
      <c r="C256" s="8"/>
      <c r="D256" s="8"/>
      <c r="E256" s="9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x14ac:dyDescent="0.25">
      <c r="A257" t="str">
        <f t="shared" si="4"/>
        <v/>
      </c>
      <c r="B257" s="7"/>
      <c r="C257" s="8"/>
      <c r="D257" s="8"/>
      <c r="E257" s="9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x14ac:dyDescent="0.25">
      <c r="A258" t="str">
        <f t="shared" si="4"/>
        <v/>
      </c>
      <c r="B258" s="7"/>
      <c r="C258" s="8"/>
      <c r="D258" s="8"/>
      <c r="E258" s="9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x14ac:dyDescent="0.25">
      <c r="A259" t="str">
        <f t="shared" si="4"/>
        <v/>
      </c>
      <c r="B259" s="7"/>
      <c r="C259" s="8"/>
      <c r="D259" s="8"/>
      <c r="E259" s="9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x14ac:dyDescent="0.25">
      <c r="A260" t="str">
        <f t="shared" si="4"/>
        <v/>
      </c>
      <c r="B260" s="7"/>
      <c r="C260" s="8"/>
      <c r="D260" s="8"/>
      <c r="E260" s="9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x14ac:dyDescent="0.25">
      <c r="A261" t="str">
        <f t="shared" si="4"/>
        <v/>
      </c>
      <c r="B261" s="7"/>
      <c r="C261" s="8"/>
      <c r="D261" s="8"/>
      <c r="E261" s="9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x14ac:dyDescent="0.25">
      <c r="A262" t="str">
        <f t="shared" si="4"/>
        <v/>
      </c>
      <c r="B262" s="7"/>
      <c r="C262" s="8"/>
      <c r="D262" s="8"/>
      <c r="E262" s="9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x14ac:dyDescent="0.25">
      <c r="A263" t="str">
        <f t="shared" si="4"/>
        <v/>
      </c>
      <c r="B263" s="7"/>
      <c r="C263" s="8"/>
      <c r="D263" s="8"/>
      <c r="E263" s="9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x14ac:dyDescent="0.25">
      <c r="A264" t="str">
        <f t="shared" si="4"/>
        <v/>
      </c>
      <c r="B264" s="7"/>
      <c r="C264" s="8"/>
      <c r="D264" s="8"/>
      <c r="E264" s="9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x14ac:dyDescent="0.25">
      <c r="A265" t="str">
        <f t="shared" si="4"/>
        <v/>
      </c>
      <c r="B265" s="7"/>
      <c r="C265" s="8"/>
      <c r="D265" s="8"/>
      <c r="E265" s="9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x14ac:dyDescent="0.25">
      <c r="A266" t="str">
        <f t="shared" si="4"/>
        <v/>
      </c>
      <c r="B266" s="7"/>
      <c r="C266" s="8"/>
      <c r="D266" s="8"/>
      <c r="E266" s="9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x14ac:dyDescent="0.25">
      <c r="A267" t="str">
        <f t="shared" si="4"/>
        <v/>
      </c>
      <c r="B267" s="7"/>
      <c r="C267" s="8"/>
      <c r="D267" s="8"/>
      <c r="E267" s="9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x14ac:dyDescent="0.25">
      <c r="A268" t="str">
        <f t="shared" si="4"/>
        <v/>
      </c>
      <c r="B268" s="7"/>
      <c r="C268" s="8"/>
      <c r="D268" s="8"/>
      <c r="E268" s="9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x14ac:dyDescent="0.25">
      <c r="A269" t="str">
        <f t="shared" si="4"/>
        <v/>
      </c>
      <c r="B269" s="7"/>
      <c r="C269" s="8"/>
      <c r="D269" s="8"/>
      <c r="E269" s="9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x14ac:dyDescent="0.25">
      <c r="A270" t="str">
        <f t="shared" si="4"/>
        <v/>
      </c>
      <c r="B270" s="7"/>
      <c r="C270" s="8"/>
      <c r="D270" s="8"/>
      <c r="E270" s="9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x14ac:dyDescent="0.25">
      <c r="A271" t="str">
        <f t="shared" si="4"/>
        <v/>
      </c>
      <c r="B271" s="7"/>
      <c r="C271" s="8"/>
      <c r="D271" s="8"/>
      <c r="E271" s="9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x14ac:dyDescent="0.25">
      <c r="A272" t="str">
        <f t="shared" si="4"/>
        <v/>
      </c>
      <c r="B272" s="7"/>
      <c r="C272" s="8"/>
      <c r="D272" s="8"/>
      <c r="E272" s="9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x14ac:dyDescent="0.25">
      <c r="A273" t="str">
        <f t="shared" si="4"/>
        <v/>
      </c>
      <c r="B273" s="7"/>
      <c r="C273" s="8"/>
      <c r="D273" s="8"/>
      <c r="E273" s="9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x14ac:dyDescent="0.25">
      <c r="A274" t="str">
        <f t="shared" si="4"/>
        <v/>
      </c>
      <c r="B274" s="7"/>
      <c r="C274" s="8"/>
      <c r="D274" s="8"/>
      <c r="E274" s="9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x14ac:dyDescent="0.25">
      <c r="A275" t="str">
        <f t="shared" si="4"/>
        <v/>
      </c>
      <c r="B275" s="7"/>
      <c r="C275" s="8"/>
      <c r="D275" s="8"/>
      <c r="E275" s="9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x14ac:dyDescent="0.25">
      <c r="A276" t="str">
        <f t="shared" si="4"/>
        <v/>
      </c>
      <c r="B276" s="7"/>
      <c r="C276" s="8"/>
      <c r="D276" s="8"/>
      <c r="E276" s="9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x14ac:dyDescent="0.25">
      <c r="A277" t="str">
        <f t="shared" si="4"/>
        <v/>
      </c>
      <c r="B277" s="7"/>
      <c r="C277" s="8"/>
      <c r="D277" s="8"/>
      <c r="E277" s="9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x14ac:dyDescent="0.25">
      <c r="A278" t="str">
        <f t="shared" si="4"/>
        <v/>
      </c>
      <c r="B278" s="7"/>
      <c r="C278" s="8"/>
      <c r="D278" s="8"/>
      <c r="E278" s="9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x14ac:dyDescent="0.25">
      <c r="A279" t="str">
        <f t="shared" si="4"/>
        <v/>
      </c>
      <c r="B279" s="7"/>
      <c r="C279" s="8"/>
      <c r="D279" s="8"/>
      <c r="E279" s="9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x14ac:dyDescent="0.25">
      <c r="A280" t="str">
        <f t="shared" si="4"/>
        <v/>
      </c>
      <c r="B280" s="7"/>
      <c r="C280" s="8"/>
      <c r="D280" s="8"/>
      <c r="E280" s="9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x14ac:dyDescent="0.25">
      <c r="A281" t="str">
        <f t="shared" si="4"/>
        <v/>
      </c>
      <c r="B281" s="7"/>
      <c r="C281" s="8"/>
      <c r="D281" s="8"/>
      <c r="E281" s="9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x14ac:dyDescent="0.25">
      <c r="A282" t="str">
        <f t="shared" si="4"/>
        <v/>
      </c>
      <c r="B282" s="7"/>
      <c r="C282" s="8"/>
      <c r="D282" s="8"/>
      <c r="E282" s="9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x14ac:dyDescent="0.25">
      <c r="A283" t="str">
        <f t="shared" si="4"/>
        <v/>
      </c>
      <c r="B283" s="7"/>
      <c r="C283" s="8"/>
      <c r="D283" s="8"/>
      <c r="E283" s="9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x14ac:dyDescent="0.25">
      <c r="A284" t="str">
        <f t="shared" si="4"/>
        <v/>
      </c>
      <c r="B284" s="7"/>
      <c r="C284" s="8"/>
      <c r="D284" s="8"/>
      <c r="E284" s="9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x14ac:dyDescent="0.25">
      <c r="A285" t="str">
        <f t="shared" si="4"/>
        <v/>
      </c>
      <c r="B285" s="7"/>
      <c r="C285" s="8"/>
      <c r="D285" s="8"/>
      <c r="E285" s="9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x14ac:dyDescent="0.25">
      <c r="A286" t="str">
        <f t="shared" si="4"/>
        <v/>
      </c>
      <c r="B286" s="7"/>
      <c r="C286" s="8"/>
      <c r="D286" s="8"/>
      <c r="E286" s="9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x14ac:dyDescent="0.25">
      <c r="A287" t="str">
        <f t="shared" si="4"/>
        <v/>
      </c>
      <c r="B287" s="7"/>
      <c r="C287" s="8"/>
      <c r="D287" s="8"/>
      <c r="E287" s="9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x14ac:dyDescent="0.25">
      <c r="A288" t="str">
        <f t="shared" si="4"/>
        <v/>
      </c>
      <c r="B288" s="7"/>
      <c r="C288" s="8"/>
      <c r="D288" s="8"/>
      <c r="E288" s="9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x14ac:dyDescent="0.25">
      <c r="A289" t="str">
        <f t="shared" si="4"/>
        <v/>
      </c>
      <c r="B289" s="7"/>
      <c r="C289" s="8"/>
      <c r="D289" s="8"/>
      <c r="E289" s="9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x14ac:dyDescent="0.25">
      <c r="A290" t="str">
        <f t="shared" si="4"/>
        <v/>
      </c>
      <c r="B290" s="7"/>
      <c r="C290" s="8"/>
      <c r="D290" s="8"/>
      <c r="E290" s="9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x14ac:dyDescent="0.25">
      <c r="A291" t="str">
        <f t="shared" si="4"/>
        <v/>
      </c>
      <c r="B291" s="7"/>
      <c r="C291" s="8"/>
      <c r="D291" s="8"/>
      <c r="E291" s="9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x14ac:dyDescent="0.25">
      <c r="A292" t="str">
        <f t="shared" si="4"/>
        <v/>
      </c>
      <c r="B292" s="7"/>
      <c r="C292" s="8"/>
      <c r="D292" s="8"/>
      <c r="E292" s="9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x14ac:dyDescent="0.25">
      <c r="A293" t="str">
        <f t="shared" si="4"/>
        <v/>
      </c>
      <c r="B293" s="7"/>
      <c r="C293" s="8"/>
      <c r="D293" s="8"/>
      <c r="E293" s="9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x14ac:dyDescent="0.25">
      <c r="A294" t="str">
        <f t="shared" si="4"/>
        <v/>
      </c>
      <c r="B294" s="7"/>
      <c r="C294" s="8"/>
      <c r="D294" s="8"/>
      <c r="E294" s="9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x14ac:dyDescent="0.25">
      <c r="A295" t="str">
        <f t="shared" si="4"/>
        <v/>
      </c>
      <c r="B295" s="7"/>
      <c r="C295" s="8"/>
      <c r="D295" s="8"/>
      <c r="E295" s="9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x14ac:dyDescent="0.25">
      <c r="A296" t="str">
        <f t="shared" si="4"/>
        <v/>
      </c>
      <c r="B296" s="7"/>
      <c r="C296" s="8"/>
      <c r="D296" s="8"/>
      <c r="E296" s="9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x14ac:dyDescent="0.25">
      <c r="A297" t="str">
        <f t="shared" si="4"/>
        <v/>
      </c>
      <c r="B297" s="7"/>
      <c r="C297" s="8"/>
      <c r="D297" s="8"/>
      <c r="E297" s="9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x14ac:dyDescent="0.25">
      <c r="A298" t="str">
        <f t="shared" si="4"/>
        <v/>
      </c>
      <c r="B298" s="7"/>
      <c r="C298" s="8"/>
      <c r="D298" s="8"/>
      <c r="E298" s="9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x14ac:dyDescent="0.25">
      <c r="A299" t="str">
        <f t="shared" si="4"/>
        <v/>
      </c>
      <c r="B299" s="7"/>
      <c r="C299" s="8"/>
      <c r="D299" s="8"/>
      <c r="E299" s="9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x14ac:dyDescent="0.25">
      <c r="A300" t="str">
        <f t="shared" si="4"/>
        <v/>
      </c>
      <c r="B300" s="7"/>
      <c r="C300" s="8"/>
      <c r="D300" s="8"/>
      <c r="E300" s="9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x14ac:dyDescent="0.25">
      <c r="A301" t="str">
        <f t="shared" si="4"/>
        <v/>
      </c>
      <c r="B301" s="7"/>
      <c r="C301" s="8"/>
      <c r="D301" s="8"/>
      <c r="E301" s="9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x14ac:dyDescent="0.25">
      <c r="A302" t="str">
        <f t="shared" si="4"/>
        <v/>
      </c>
      <c r="B302" s="7"/>
      <c r="C302" s="8"/>
      <c r="D302" s="8"/>
      <c r="E302" s="9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x14ac:dyDescent="0.25">
      <c r="A303" t="str">
        <f t="shared" si="4"/>
        <v/>
      </c>
      <c r="B303" s="7"/>
      <c r="C303" s="8"/>
      <c r="D303" s="8"/>
      <c r="E303" s="9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x14ac:dyDescent="0.25">
      <c r="A304" t="str">
        <f t="shared" si="4"/>
        <v/>
      </c>
      <c r="B304" s="7"/>
      <c r="C304" s="8"/>
      <c r="D304" s="8"/>
      <c r="E304" s="9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x14ac:dyDescent="0.25">
      <c r="A305" t="str">
        <f t="shared" si="4"/>
        <v/>
      </c>
      <c r="B305" s="7"/>
      <c r="C305" s="8"/>
      <c r="D305" s="8"/>
      <c r="E305" s="9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x14ac:dyDescent="0.25">
      <c r="A306" t="str">
        <f t="shared" si="4"/>
        <v/>
      </c>
      <c r="B306" s="7"/>
      <c r="C306" s="8"/>
      <c r="D306" s="8"/>
      <c r="E306" s="9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x14ac:dyDescent="0.25">
      <c r="A307" t="str">
        <f t="shared" si="4"/>
        <v/>
      </c>
      <c r="B307" s="7"/>
      <c r="C307" s="8"/>
      <c r="D307" s="8"/>
      <c r="E307" s="9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x14ac:dyDescent="0.25">
      <c r="A308" t="str">
        <f t="shared" si="4"/>
        <v/>
      </c>
      <c r="B308" s="7"/>
      <c r="C308" s="8"/>
      <c r="D308" s="8"/>
      <c r="E308" s="9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x14ac:dyDescent="0.25">
      <c r="A309" t="str">
        <f t="shared" si="4"/>
        <v/>
      </c>
      <c r="B309" s="7"/>
      <c r="C309" s="8"/>
      <c r="D309" s="8"/>
      <c r="E309" s="9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x14ac:dyDescent="0.25">
      <c r="A310" t="str">
        <f t="shared" si="4"/>
        <v/>
      </c>
      <c r="B310" s="7"/>
      <c r="C310" s="8"/>
      <c r="D310" s="8"/>
      <c r="E310" s="9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x14ac:dyDescent="0.25">
      <c r="A311" t="str">
        <f t="shared" si="4"/>
        <v/>
      </c>
      <c r="B311" s="7"/>
      <c r="C311" s="8"/>
      <c r="D311" s="8"/>
      <c r="E311" s="9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x14ac:dyDescent="0.25">
      <c r="A312" t="str">
        <f t="shared" si="4"/>
        <v/>
      </c>
      <c r="B312" s="7"/>
      <c r="C312" s="8"/>
      <c r="D312" s="8"/>
      <c r="E312" s="9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x14ac:dyDescent="0.25">
      <c r="A313" t="str">
        <f t="shared" si="4"/>
        <v/>
      </c>
      <c r="B313" s="7"/>
      <c r="C313" s="8"/>
      <c r="D313" s="8"/>
      <c r="E313" s="9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x14ac:dyDescent="0.25">
      <c r="A314" t="str">
        <f t="shared" si="4"/>
        <v/>
      </c>
      <c r="B314" s="7"/>
      <c r="C314" s="8"/>
      <c r="D314" s="8"/>
      <c r="E314" s="9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x14ac:dyDescent="0.25">
      <c r="A315" t="str">
        <f t="shared" si="4"/>
        <v/>
      </c>
      <c r="B315" s="7"/>
      <c r="C315" s="8"/>
      <c r="D315" s="8"/>
      <c r="E315" s="9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x14ac:dyDescent="0.25">
      <c r="A316" t="str">
        <f t="shared" si="4"/>
        <v/>
      </c>
      <c r="B316" s="7"/>
      <c r="C316" s="8"/>
      <c r="D316" s="8"/>
      <c r="E316" s="9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x14ac:dyDescent="0.25">
      <c r="A317" t="str">
        <f t="shared" si="4"/>
        <v/>
      </c>
      <c r="B317" s="7"/>
      <c r="C317" s="8"/>
      <c r="D317" s="8"/>
      <c r="E317" s="9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x14ac:dyDescent="0.25">
      <c r="A318" t="str">
        <f t="shared" si="4"/>
        <v/>
      </c>
      <c r="B318" s="7"/>
      <c r="C318" s="8"/>
      <c r="D318" s="8"/>
      <c r="E318" s="9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x14ac:dyDescent="0.25">
      <c r="A319" t="str">
        <f t="shared" si="4"/>
        <v/>
      </c>
      <c r="B319" s="7"/>
      <c r="C319" s="8"/>
      <c r="D319" s="8"/>
      <c r="E319" s="9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x14ac:dyDescent="0.25">
      <c r="A320" t="str">
        <f t="shared" ref="A320:A383" si="5">CONCATENATE(B320,C320)</f>
        <v/>
      </c>
      <c r="B320" s="7"/>
      <c r="C320" s="8"/>
      <c r="D320" s="8"/>
      <c r="E320" s="9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x14ac:dyDescent="0.25">
      <c r="A321" t="str">
        <f t="shared" si="5"/>
        <v/>
      </c>
      <c r="B321" s="7"/>
      <c r="C321" s="8"/>
      <c r="D321" s="8"/>
      <c r="E321" s="9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x14ac:dyDescent="0.25">
      <c r="A322" t="str">
        <f t="shared" si="5"/>
        <v/>
      </c>
      <c r="B322" s="7"/>
      <c r="C322" s="8"/>
      <c r="D322" s="8"/>
      <c r="E322" s="9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x14ac:dyDescent="0.25">
      <c r="A323" t="str">
        <f t="shared" si="5"/>
        <v/>
      </c>
      <c r="I323" s="10"/>
    </row>
    <row r="324" spans="1:16" x14ac:dyDescent="0.25">
      <c r="A324" t="str">
        <f t="shared" si="5"/>
        <v/>
      </c>
      <c r="I324" s="10"/>
    </row>
    <row r="325" spans="1:16" x14ac:dyDescent="0.25">
      <c r="A325" t="str">
        <f t="shared" si="5"/>
        <v/>
      </c>
      <c r="I325" s="10"/>
    </row>
    <row r="326" spans="1:16" x14ac:dyDescent="0.25">
      <c r="A326" t="str">
        <f t="shared" si="5"/>
        <v/>
      </c>
      <c r="I326" s="10"/>
    </row>
    <row r="327" spans="1:16" x14ac:dyDescent="0.25">
      <c r="A327" t="str">
        <f t="shared" si="5"/>
        <v/>
      </c>
      <c r="I327" s="10"/>
    </row>
    <row r="328" spans="1:16" x14ac:dyDescent="0.25">
      <c r="A328" t="str">
        <f t="shared" si="5"/>
        <v/>
      </c>
      <c r="I328" s="10"/>
    </row>
    <row r="329" spans="1:16" x14ac:dyDescent="0.25">
      <c r="A329" t="str">
        <f t="shared" si="5"/>
        <v/>
      </c>
      <c r="I329" s="10"/>
    </row>
    <row r="330" spans="1:16" x14ac:dyDescent="0.25">
      <c r="A330" t="str">
        <f t="shared" si="5"/>
        <v/>
      </c>
      <c r="I330" s="10"/>
    </row>
    <row r="331" spans="1:16" x14ac:dyDescent="0.25">
      <c r="A331" t="str">
        <f t="shared" si="5"/>
        <v/>
      </c>
      <c r="I331" s="10"/>
    </row>
    <row r="332" spans="1:16" x14ac:dyDescent="0.25">
      <c r="A332" t="str">
        <f t="shared" si="5"/>
        <v/>
      </c>
      <c r="I332" s="10"/>
    </row>
    <row r="333" spans="1:16" x14ac:dyDescent="0.25">
      <c r="A333" t="str">
        <f t="shared" si="5"/>
        <v/>
      </c>
      <c r="I333" s="10"/>
    </row>
    <row r="334" spans="1:16" x14ac:dyDescent="0.25">
      <c r="A334" t="str">
        <f t="shared" si="5"/>
        <v/>
      </c>
      <c r="I334" s="10"/>
    </row>
    <row r="335" spans="1:16" x14ac:dyDescent="0.25">
      <c r="A335" t="str">
        <f t="shared" si="5"/>
        <v/>
      </c>
      <c r="I335" s="10"/>
    </row>
    <row r="336" spans="1:16" x14ac:dyDescent="0.25">
      <c r="A336" t="str">
        <f t="shared" si="5"/>
        <v/>
      </c>
      <c r="I336" s="10"/>
    </row>
    <row r="337" spans="1:9" x14ac:dyDescent="0.25">
      <c r="A337" t="str">
        <f t="shared" si="5"/>
        <v/>
      </c>
      <c r="I337" s="10"/>
    </row>
    <row r="338" spans="1:9" x14ac:dyDescent="0.25">
      <c r="A338" t="str">
        <f t="shared" si="5"/>
        <v/>
      </c>
      <c r="I338" s="10"/>
    </row>
    <row r="339" spans="1:9" x14ac:dyDescent="0.25">
      <c r="A339" t="str">
        <f t="shared" si="5"/>
        <v/>
      </c>
      <c r="I339" s="10"/>
    </row>
    <row r="340" spans="1:9" x14ac:dyDescent="0.25">
      <c r="A340" t="str">
        <f t="shared" si="5"/>
        <v/>
      </c>
      <c r="I340" s="10"/>
    </row>
    <row r="341" spans="1:9" x14ac:dyDescent="0.25">
      <c r="A341" t="str">
        <f t="shared" si="5"/>
        <v/>
      </c>
      <c r="I341" s="10"/>
    </row>
    <row r="342" spans="1:9" x14ac:dyDescent="0.25">
      <c r="A342" t="str">
        <f t="shared" si="5"/>
        <v/>
      </c>
      <c r="I342" s="10"/>
    </row>
    <row r="343" spans="1:9" x14ac:dyDescent="0.25">
      <c r="A343" t="str">
        <f t="shared" si="5"/>
        <v/>
      </c>
      <c r="I343" s="10"/>
    </row>
    <row r="344" spans="1:9" x14ac:dyDescent="0.25">
      <c r="A344" t="str">
        <f t="shared" si="5"/>
        <v/>
      </c>
      <c r="I344" s="10"/>
    </row>
    <row r="345" spans="1:9" x14ac:dyDescent="0.25">
      <c r="A345" t="str">
        <f t="shared" si="5"/>
        <v/>
      </c>
      <c r="I345" s="10"/>
    </row>
    <row r="346" spans="1:9" x14ac:dyDescent="0.25">
      <c r="A346" t="str">
        <f t="shared" si="5"/>
        <v/>
      </c>
      <c r="I346" s="10"/>
    </row>
    <row r="347" spans="1:9" x14ac:dyDescent="0.25">
      <c r="A347" t="str">
        <f t="shared" si="5"/>
        <v/>
      </c>
      <c r="I347" s="10"/>
    </row>
    <row r="348" spans="1:9" x14ac:dyDescent="0.25">
      <c r="A348" t="str">
        <f t="shared" si="5"/>
        <v/>
      </c>
      <c r="I348" s="10"/>
    </row>
    <row r="349" spans="1:9" x14ac:dyDescent="0.25">
      <c r="A349" t="str">
        <f t="shared" si="5"/>
        <v/>
      </c>
      <c r="I349" s="10"/>
    </row>
    <row r="350" spans="1:9" x14ac:dyDescent="0.25">
      <c r="A350" t="str">
        <f t="shared" si="5"/>
        <v/>
      </c>
      <c r="I350" s="10"/>
    </row>
    <row r="351" spans="1:9" x14ac:dyDescent="0.25">
      <c r="A351" t="str">
        <f t="shared" si="5"/>
        <v/>
      </c>
      <c r="I351" s="10"/>
    </row>
    <row r="352" spans="1:9" x14ac:dyDescent="0.25">
      <c r="A352" t="str">
        <f t="shared" si="5"/>
        <v/>
      </c>
      <c r="I352" s="10"/>
    </row>
    <row r="353" spans="1:9" x14ac:dyDescent="0.25">
      <c r="A353" t="str">
        <f t="shared" si="5"/>
        <v/>
      </c>
      <c r="I353" s="10"/>
    </row>
    <row r="354" spans="1:9" x14ac:dyDescent="0.25">
      <c r="A354" t="str">
        <f t="shared" si="5"/>
        <v/>
      </c>
      <c r="I354" s="10"/>
    </row>
    <row r="355" spans="1:9" x14ac:dyDescent="0.25">
      <c r="A355" t="str">
        <f t="shared" si="5"/>
        <v/>
      </c>
      <c r="I355" s="10"/>
    </row>
    <row r="356" spans="1:9" x14ac:dyDescent="0.25">
      <c r="A356" t="str">
        <f t="shared" si="5"/>
        <v/>
      </c>
      <c r="I356" s="10"/>
    </row>
    <row r="357" spans="1:9" x14ac:dyDescent="0.25">
      <c r="A357" t="str">
        <f t="shared" si="5"/>
        <v/>
      </c>
      <c r="I357" s="10"/>
    </row>
    <row r="358" spans="1:9" x14ac:dyDescent="0.25">
      <c r="A358" t="str">
        <f t="shared" si="5"/>
        <v/>
      </c>
      <c r="I358" s="10"/>
    </row>
    <row r="359" spans="1:9" x14ac:dyDescent="0.25">
      <c r="A359" t="str">
        <f t="shared" si="5"/>
        <v/>
      </c>
      <c r="I359" s="10"/>
    </row>
    <row r="360" spans="1:9" x14ac:dyDescent="0.25">
      <c r="A360" t="str">
        <f t="shared" si="5"/>
        <v/>
      </c>
      <c r="I360" s="10"/>
    </row>
    <row r="361" spans="1:9" x14ac:dyDescent="0.25">
      <c r="A361" t="str">
        <f t="shared" si="5"/>
        <v/>
      </c>
      <c r="I361" s="10"/>
    </row>
    <row r="362" spans="1:9" x14ac:dyDescent="0.25">
      <c r="A362" t="str">
        <f t="shared" si="5"/>
        <v/>
      </c>
      <c r="I362" s="10"/>
    </row>
    <row r="363" spans="1:9" x14ac:dyDescent="0.25">
      <c r="A363" t="str">
        <f t="shared" si="5"/>
        <v/>
      </c>
      <c r="I363" s="10"/>
    </row>
    <row r="364" spans="1:9" x14ac:dyDescent="0.25">
      <c r="A364" t="str">
        <f t="shared" si="5"/>
        <v/>
      </c>
      <c r="I364" s="10"/>
    </row>
    <row r="365" spans="1:9" x14ac:dyDescent="0.25">
      <c r="A365" t="str">
        <f t="shared" si="5"/>
        <v/>
      </c>
      <c r="I365" s="10"/>
    </row>
    <row r="366" spans="1:9" x14ac:dyDescent="0.25">
      <c r="A366" t="str">
        <f t="shared" si="5"/>
        <v/>
      </c>
      <c r="I366" s="10"/>
    </row>
    <row r="367" spans="1:9" x14ac:dyDescent="0.25">
      <c r="A367" t="str">
        <f t="shared" si="5"/>
        <v/>
      </c>
      <c r="I367" s="10"/>
    </row>
    <row r="368" spans="1:9" x14ac:dyDescent="0.25">
      <c r="A368" t="str">
        <f t="shared" si="5"/>
        <v/>
      </c>
      <c r="I368" s="10"/>
    </row>
    <row r="369" spans="1:9" x14ac:dyDescent="0.25">
      <c r="A369" t="str">
        <f t="shared" si="5"/>
        <v/>
      </c>
      <c r="I369" s="10"/>
    </row>
    <row r="370" spans="1:9" x14ac:dyDescent="0.25">
      <c r="A370" t="str">
        <f t="shared" si="5"/>
        <v/>
      </c>
      <c r="I370" s="10"/>
    </row>
    <row r="371" spans="1:9" x14ac:dyDescent="0.25">
      <c r="A371" t="str">
        <f t="shared" si="5"/>
        <v/>
      </c>
      <c r="I371" s="10"/>
    </row>
    <row r="372" spans="1:9" x14ac:dyDescent="0.25">
      <c r="A372" t="str">
        <f t="shared" si="5"/>
        <v/>
      </c>
      <c r="I372" s="10"/>
    </row>
    <row r="373" spans="1:9" x14ac:dyDescent="0.25">
      <c r="A373" t="str">
        <f t="shared" si="5"/>
        <v/>
      </c>
      <c r="I373" s="10"/>
    </row>
    <row r="374" spans="1:9" x14ac:dyDescent="0.25">
      <c r="A374" t="str">
        <f t="shared" si="5"/>
        <v/>
      </c>
      <c r="I374" s="10"/>
    </row>
    <row r="375" spans="1:9" x14ac:dyDescent="0.25">
      <c r="A375" t="str">
        <f t="shared" si="5"/>
        <v/>
      </c>
      <c r="I375" s="10"/>
    </row>
    <row r="376" spans="1:9" x14ac:dyDescent="0.25">
      <c r="A376" t="str">
        <f t="shared" si="5"/>
        <v/>
      </c>
      <c r="I376" s="10"/>
    </row>
    <row r="377" spans="1:9" x14ac:dyDescent="0.25">
      <c r="A377" t="str">
        <f t="shared" si="5"/>
        <v/>
      </c>
      <c r="I377" s="10"/>
    </row>
    <row r="378" spans="1:9" x14ac:dyDescent="0.25">
      <c r="A378" t="str">
        <f t="shared" si="5"/>
        <v/>
      </c>
      <c r="I378" s="10"/>
    </row>
    <row r="379" spans="1:9" x14ac:dyDescent="0.25">
      <c r="A379" t="str">
        <f t="shared" si="5"/>
        <v/>
      </c>
      <c r="I379" s="10"/>
    </row>
    <row r="380" spans="1:9" x14ac:dyDescent="0.25">
      <c r="A380" t="str">
        <f t="shared" si="5"/>
        <v/>
      </c>
      <c r="I380" s="10"/>
    </row>
    <row r="381" spans="1:9" x14ac:dyDescent="0.25">
      <c r="A381" t="str">
        <f t="shared" si="5"/>
        <v/>
      </c>
      <c r="I381" s="10"/>
    </row>
    <row r="382" spans="1:9" x14ac:dyDescent="0.25">
      <c r="A382" t="str">
        <f t="shared" si="5"/>
        <v/>
      </c>
      <c r="I382" s="10"/>
    </row>
    <row r="383" spans="1:9" x14ac:dyDescent="0.25">
      <c r="A383" t="str">
        <f t="shared" si="5"/>
        <v/>
      </c>
      <c r="I383" s="10"/>
    </row>
    <row r="384" spans="1:9" x14ac:dyDescent="0.25">
      <c r="A384" t="str">
        <f t="shared" ref="A384:A447" si="6">CONCATENATE(B384,C384)</f>
        <v/>
      </c>
      <c r="I384" s="10"/>
    </row>
    <row r="385" spans="1:9" x14ac:dyDescent="0.25">
      <c r="A385" t="str">
        <f t="shared" si="6"/>
        <v/>
      </c>
      <c r="I385" s="10"/>
    </row>
    <row r="386" spans="1:9" x14ac:dyDescent="0.25">
      <c r="A386" t="str">
        <f t="shared" si="6"/>
        <v/>
      </c>
      <c r="I386" s="10"/>
    </row>
    <row r="387" spans="1:9" x14ac:dyDescent="0.25">
      <c r="A387" t="str">
        <f t="shared" si="6"/>
        <v/>
      </c>
      <c r="I387" s="10"/>
    </row>
    <row r="388" spans="1:9" x14ac:dyDescent="0.25">
      <c r="A388" t="str">
        <f t="shared" si="6"/>
        <v/>
      </c>
      <c r="I388" s="10"/>
    </row>
    <row r="389" spans="1:9" x14ac:dyDescent="0.25">
      <c r="A389" t="str">
        <f t="shared" si="6"/>
        <v/>
      </c>
      <c r="I389" s="10"/>
    </row>
    <row r="390" spans="1:9" x14ac:dyDescent="0.25">
      <c r="A390" t="str">
        <f t="shared" si="6"/>
        <v/>
      </c>
      <c r="I390" s="10"/>
    </row>
    <row r="391" spans="1:9" x14ac:dyDescent="0.25">
      <c r="A391" t="str">
        <f t="shared" si="6"/>
        <v/>
      </c>
      <c r="I391" s="10"/>
    </row>
    <row r="392" spans="1:9" x14ac:dyDescent="0.25">
      <c r="A392" t="str">
        <f t="shared" si="6"/>
        <v/>
      </c>
      <c r="I392" s="10"/>
    </row>
    <row r="393" spans="1:9" x14ac:dyDescent="0.25">
      <c r="A393" t="str">
        <f t="shared" si="6"/>
        <v/>
      </c>
      <c r="I393" s="10"/>
    </row>
    <row r="394" spans="1:9" x14ac:dyDescent="0.25">
      <c r="A394" t="str">
        <f t="shared" si="6"/>
        <v/>
      </c>
      <c r="I394" s="10"/>
    </row>
    <row r="395" spans="1:9" x14ac:dyDescent="0.25">
      <c r="A395" t="str">
        <f t="shared" si="6"/>
        <v/>
      </c>
      <c r="I395" s="10"/>
    </row>
    <row r="396" spans="1:9" x14ac:dyDescent="0.25">
      <c r="A396" t="str">
        <f t="shared" si="6"/>
        <v/>
      </c>
      <c r="I396" s="10"/>
    </row>
    <row r="397" spans="1:9" x14ac:dyDescent="0.25">
      <c r="A397" t="str">
        <f t="shared" si="6"/>
        <v/>
      </c>
      <c r="I397" s="10"/>
    </row>
    <row r="398" spans="1:9" x14ac:dyDescent="0.25">
      <c r="A398" t="str">
        <f t="shared" si="6"/>
        <v/>
      </c>
      <c r="I398" s="10"/>
    </row>
    <row r="399" spans="1:9" x14ac:dyDescent="0.25">
      <c r="A399" t="str">
        <f t="shared" si="6"/>
        <v/>
      </c>
      <c r="I399" s="10"/>
    </row>
    <row r="400" spans="1:9" x14ac:dyDescent="0.25">
      <c r="A400" t="str">
        <f t="shared" si="6"/>
        <v/>
      </c>
      <c r="I400" s="10"/>
    </row>
    <row r="401" spans="1:9" x14ac:dyDescent="0.25">
      <c r="A401" t="str">
        <f t="shared" si="6"/>
        <v/>
      </c>
      <c r="I401" s="10"/>
    </row>
    <row r="402" spans="1:9" x14ac:dyDescent="0.25">
      <c r="A402" t="str">
        <f t="shared" si="6"/>
        <v/>
      </c>
      <c r="I402" s="10"/>
    </row>
    <row r="403" spans="1:9" x14ac:dyDescent="0.25">
      <c r="A403" t="str">
        <f t="shared" si="6"/>
        <v/>
      </c>
      <c r="I403" s="10"/>
    </row>
    <row r="404" spans="1:9" x14ac:dyDescent="0.25">
      <c r="A404" t="str">
        <f t="shared" si="6"/>
        <v/>
      </c>
      <c r="I404" s="10"/>
    </row>
    <row r="405" spans="1:9" x14ac:dyDescent="0.25">
      <c r="A405" t="str">
        <f t="shared" si="6"/>
        <v/>
      </c>
      <c r="I405" s="10"/>
    </row>
    <row r="406" spans="1:9" x14ac:dyDescent="0.25">
      <c r="A406" t="str">
        <f t="shared" si="6"/>
        <v/>
      </c>
      <c r="I406" s="10"/>
    </row>
    <row r="407" spans="1:9" x14ac:dyDescent="0.25">
      <c r="A407" t="str">
        <f t="shared" si="6"/>
        <v/>
      </c>
      <c r="I407" s="10"/>
    </row>
    <row r="408" spans="1:9" x14ac:dyDescent="0.25">
      <c r="A408" t="str">
        <f t="shared" si="6"/>
        <v/>
      </c>
      <c r="I408" s="10"/>
    </row>
    <row r="409" spans="1:9" x14ac:dyDescent="0.25">
      <c r="A409" t="str">
        <f t="shared" si="6"/>
        <v/>
      </c>
      <c r="I409" s="10"/>
    </row>
    <row r="410" spans="1:9" x14ac:dyDescent="0.25">
      <c r="A410" t="str">
        <f t="shared" si="6"/>
        <v/>
      </c>
      <c r="I410" s="10"/>
    </row>
    <row r="411" spans="1:9" x14ac:dyDescent="0.25">
      <c r="A411" t="str">
        <f t="shared" si="6"/>
        <v/>
      </c>
      <c r="I411" s="10"/>
    </row>
    <row r="412" spans="1:9" x14ac:dyDescent="0.25">
      <c r="A412" t="str">
        <f t="shared" si="6"/>
        <v/>
      </c>
      <c r="I412" s="10"/>
    </row>
    <row r="413" spans="1:9" x14ac:dyDescent="0.25">
      <c r="A413" t="str">
        <f t="shared" si="6"/>
        <v/>
      </c>
      <c r="I413" s="10"/>
    </row>
    <row r="414" spans="1:9" x14ac:dyDescent="0.25">
      <c r="A414" t="str">
        <f t="shared" si="6"/>
        <v/>
      </c>
      <c r="I414" s="10"/>
    </row>
    <row r="415" spans="1:9" x14ac:dyDescent="0.25">
      <c r="A415" t="str">
        <f t="shared" si="6"/>
        <v/>
      </c>
      <c r="I415" s="10"/>
    </row>
    <row r="416" spans="1:9" x14ac:dyDescent="0.25">
      <c r="A416" t="str">
        <f t="shared" si="6"/>
        <v/>
      </c>
      <c r="I416" s="10"/>
    </row>
    <row r="417" spans="1:9" x14ac:dyDescent="0.25">
      <c r="A417" t="str">
        <f t="shared" si="6"/>
        <v/>
      </c>
      <c r="I417" s="10"/>
    </row>
    <row r="418" spans="1:9" x14ac:dyDescent="0.25">
      <c r="A418" t="str">
        <f t="shared" si="6"/>
        <v/>
      </c>
      <c r="I418" s="10"/>
    </row>
    <row r="419" spans="1:9" x14ac:dyDescent="0.25">
      <c r="A419" t="str">
        <f t="shared" si="6"/>
        <v/>
      </c>
      <c r="I419" s="10"/>
    </row>
    <row r="420" spans="1:9" x14ac:dyDescent="0.25">
      <c r="A420" t="str">
        <f t="shared" si="6"/>
        <v/>
      </c>
      <c r="I420" s="10"/>
    </row>
    <row r="421" spans="1:9" x14ac:dyDescent="0.25">
      <c r="A421" t="str">
        <f t="shared" si="6"/>
        <v/>
      </c>
      <c r="I421" s="10"/>
    </row>
    <row r="422" spans="1:9" x14ac:dyDescent="0.25">
      <c r="A422" t="str">
        <f t="shared" si="6"/>
        <v/>
      </c>
      <c r="I422" s="10"/>
    </row>
    <row r="423" spans="1:9" x14ac:dyDescent="0.25">
      <c r="A423" t="str">
        <f t="shared" si="6"/>
        <v/>
      </c>
      <c r="I423" s="10"/>
    </row>
    <row r="424" spans="1:9" x14ac:dyDescent="0.25">
      <c r="A424" t="str">
        <f t="shared" si="6"/>
        <v/>
      </c>
      <c r="I424" s="10"/>
    </row>
    <row r="425" spans="1:9" x14ac:dyDescent="0.25">
      <c r="A425" t="str">
        <f t="shared" si="6"/>
        <v/>
      </c>
      <c r="I425" s="10"/>
    </row>
    <row r="426" spans="1:9" x14ac:dyDescent="0.25">
      <c r="A426" t="str">
        <f t="shared" si="6"/>
        <v/>
      </c>
      <c r="I426" s="10"/>
    </row>
    <row r="427" spans="1:9" x14ac:dyDescent="0.25">
      <c r="A427" t="str">
        <f t="shared" si="6"/>
        <v/>
      </c>
      <c r="I427" s="10"/>
    </row>
    <row r="428" spans="1:9" x14ac:dyDescent="0.25">
      <c r="A428" t="str">
        <f t="shared" si="6"/>
        <v/>
      </c>
      <c r="I428" s="10"/>
    </row>
    <row r="429" spans="1:9" x14ac:dyDescent="0.25">
      <c r="A429" t="str">
        <f t="shared" si="6"/>
        <v/>
      </c>
      <c r="I429" s="10"/>
    </row>
    <row r="430" spans="1:9" x14ac:dyDescent="0.25">
      <c r="A430" t="str">
        <f t="shared" si="6"/>
        <v/>
      </c>
      <c r="I430" s="10"/>
    </row>
    <row r="431" spans="1:9" x14ac:dyDescent="0.25">
      <c r="A431" t="str">
        <f t="shared" si="6"/>
        <v/>
      </c>
      <c r="I431" s="10"/>
    </row>
    <row r="432" spans="1:9" x14ac:dyDescent="0.25">
      <c r="A432" t="str">
        <f t="shared" si="6"/>
        <v/>
      </c>
      <c r="I432" s="10"/>
    </row>
    <row r="433" spans="1:9" x14ac:dyDescent="0.25">
      <c r="A433" t="str">
        <f t="shared" si="6"/>
        <v/>
      </c>
      <c r="I433" s="10"/>
    </row>
    <row r="434" spans="1:9" x14ac:dyDescent="0.25">
      <c r="A434" t="str">
        <f t="shared" si="6"/>
        <v/>
      </c>
      <c r="I434" s="10"/>
    </row>
    <row r="435" spans="1:9" x14ac:dyDescent="0.25">
      <c r="A435" t="str">
        <f t="shared" si="6"/>
        <v/>
      </c>
      <c r="I435" s="10"/>
    </row>
    <row r="436" spans="1:9" x14ac:dyDescent="0.25">
      <c r="A436" t="str">
        <f t="shared" si="6"/>
        <v/>
      </c>
      <c r="I436" s="10"/>
    </row>
    <row r="437" spans="1:9" x14ac:dyDescent="0.25">
      <c r="A437" t="str">
        <f t="shared" si="6"/>
        <v/>
      </c>
      <c r="I437" s="10"/>
    </row>
    <row r="438" spans="1:9" x14ac:dyDescent="0.25">
      <c r="A438" t="str">
        <f t="shared" si="6"/>
        <v/>
      </c>
      <c r="I438" s="10"/>
    </row>
    <row r="439" spans="1:9" x14ac:dyDescent="0.25">
      <c r="A439" t="str">
        <f t="shared" si="6"/>
        <v/>
      </c>
      <c r="I439" s="10"/>
    </row>
    <row r="440" spans="1:9" x14ac:dyDescent="0.25">
      <c r="A440" t="str">
        <f t="shared" si="6"/>
        <v/>
      </c>
      <c r="I440" s="10"/>
    </row>
    <row r="441" spans="1:9" x14ac:dyDescent="0.25">
      <c r="A441" t="str">
        <f t="shared" si="6"/>
        <v/>
      </c>
      <c r="I441" s="10"/>
    </row>
    <row r="442" spans="1:9" x14ac:dyDescent="0.25">
      <c r="A442" t="str">
        <f t="shared" si="6"/>
        <v/>
      </c>
      <c r="I442" s="10"/>
    </row>
    <row r="443" spans="1:9" x14ac:dyDescent="0.25">
      <c r="A443" t="str">
        <f t="shared" si="6"/>
        <v/>
      </c>
      <c r="I443" s="10"/>
    </row>
    <row r="444" spans="1:9" x14ac:dyDescent="0.25">
      <c r="A444" t="str">
        <f t="shared" si="6"/>
        <v/>
      </c>
      <c r="I444" s="10"/>
    </row>
    <row r="445" spans="1:9" x14ac:dyDescent="0.25">
      <c r="A445" t="str">
        <f t="shared" si="6"/>
        <v/>
      </c>
      <c r="I445" s="10"/>
    </row>
    <row r="446" spans="1:9" x14ac:dyDescent="0.25">
      <c r="A446" t="str">
        <f t="shared" si="6"/>
        <v/>
      </c>
      <c r="I446" s="10"/>
    </row>
    <row r="447" spans="1:9" x14ac:dyDescent="0.25">
      <c r="A447" t="str">
        <f t="shared" si="6"/>
        <v/>
      </c>
      <c r="I447" s="10"/>
    </row>
    <row r="448" spans="1:9" x14ac:dyDescent="0.25">
      <c r="A448" t="str">
        <f t="shared" ref="A448:A511" si="7">CONCATENATE(B448,C448)</f>
        <v/>
      </c>
      <c r="I448" s="10"/>
    </row>
    <row r="449" spans="1:9" x14ac:dyDescent="0.25">
      <c r="A449" t="str">
        <f t="shared" si="7"/>
        <v/>
      </c>
      <c r="I449" s="10"/>
    </row>
    <row r="450" spans="1:9" x14ac:dyDescent="0.25">
      <c r="A450" t="str">
        <f t="shared" si="7"/>
        <v/>
      </c>
      <c r="I450" s="10"/>
    </row>
    <row r="451" spans="1:9" x14ac:dyDescent="0.25">
      <c r="A451" t="str">
        <f t="shared" si="7"/>
        <v/>
      </c>
      <c r="I451" s="10"/>
    </row>
    <row r="452" spans="1:9" x14ac:dyDescent="0.25">
      <c r="A452" t="str">
        <f t="shared" si="7"/>
        <v/>
      </c>
      <c r="I452" s="10"/>
    </row>
    <row r="453" spans="1:9" x14ac:dyDescent="0.25">
      <c r="A453" t="str">
        <f t="shared" si="7"/>
        <v/>
      </c>
      <c r="I453" s="10"/>
    </row>
    <row r="454" spans="1:9" x14ac:dyDescent="0.25">
      <c r="A454" t="str">
        <f t="shared" si="7"/>
        <v/>
      </c>
      <c r="I454" s="10"/>
    </row>
    <row r="455" spans="1:9" x14ac:dyDescent="0.25">
      <c r="A455" t="str">
        <f t="shared" si="7"/>
        <v/>
      </c>
      <c r="I455" s="10"/>
    </row>
    <row r="456" spans="1:9" x14ac:dyDescent="0.25">
      <c r="A456" t="str">
        <f t="shared" si="7"/>
        <v/>
      </c>
      <c r="I456" s="10"/>
    </row>
    <row r="457" spans="1:9" x14ac:dyDescent="0.25">
      <c r="A457" t="str">
        <f t="shared" si="7"/>
        <v/>
      </c>
      <c r="I457" s="10"/>
    </row>
    <row r="458" spans="1:9" x14ac:dyDescent="0.25">
      <c r="A458" t="str">
        <f t="shared" si="7"/>
        <v/>
      </c>
      <c r="I458" s="10"/>
    </row>
    <row r="459" spans="1:9" x14ac:dyDescent="0.25">
      <c r="A459" t="str">
        <f t="shared" si="7"/>
        <v/>
      </c>
      <c r="I459" s="10"/>
    </row>
    <row r="460" spans="1:9" x14ac:dyDescent="0.25">
      <c r="A460" t="str">
        <f t="shared" si="7"/>
        <v/>
      </c>
      <c r="I460" s="10"/>
    </row>
    <row r="461" spans="1:9" x14ac:dyDescent="0.25">
      <c r="A461" t="str">
        <f t="shared" si="7"/>
        <v/>
      </c>
      <c r="I461" s="10"/>
    </row>
    <row r="462" spans="1:9" x14ac:dyDescent="0.25">
      <c r="A462" t="str">
        <f t="shared" si="7"/>
        <v/>
      </c>
      <c r="I462" s="10"/>
    </row>
    <row r="463" spans="1:9" x14ac:dyDescent="0.25">
      <c r="A463" t="str">
        <f t="shared" si="7"/>
        <v/>
      </c>
      <c r="I463" s="10"/>
    </row>
    <row r="464" spans="1:9" x14ac:dyDescent="0.25">
      <c r="A464" t="str">
        <f t="shared" si="7"/>
        <v/>
      </c>
      <c r="I464" s="10"/>
    </row>
    <row r="465" spans="1:9" x14ac:dyDescent="0.25">
      <c r="A465" t="str">
        <f t="shared" si="7"/>
        <v/>
      </c>
      <c r="I465" s="10"/>
    </row>
    <row r="466" spans="1:9" x14ac:dyDescent="0.25">
      <c r="A466" t="str">
        <f t="shared" si="7"/>
        <v/>
      </c>
      <c r="I466" s="10"/>
    </row>
    <row r="467" spans="1:9" x14ac:dyDescent="0.25">
      <c r="A467" t="str">
        <f t="shared" si="7"/>
        <v/>
      </c>
      <c r="I467" s="10"/>
    </row>
    <row r="468" spans="1:9" x14ac:dyDescent="0.25">
      <c r="A468" t="str">
        <f t="shared" si="7"/>
        <v/>
      </c>
      <c r="I468" s="10"/>
    </row>
    <row r="469" spans="1:9" x14ac:dyDescent="0.25">
      <c r="A469" t="str">
        <f t="shared" si="7"/>
        <v/>
      </c>
      <c r="I469" s="10"/>
    </row>
    <row r="470" spans="1:9" x14ac:dyDescent="0.25">
      <c r="A470" t="str">
        <f t="shared" si="7"/>
        <v/>
      </c>
      <c r="I470" s="10"/>
    </row>
    <row r="471" spans="1:9" x14ac:dyDescent="0.25">
      <c r="A471" t="str">
        <f t="shared" si="7"/>
        <v/>
      </c>
      <c r="I471" s="10"/>
    </row>
    <row r="472" spans="1:9" x14ac:dyDescent="0.25">
      <c r="A472" t="str">
        <f t="shared" si="7"/>
        <v/>
      </c>
      <c r="I472" s="10"/>
    </row>
    <row r="473" spans="1:9" x14ac:dyDescent="0.25">
      <c r="A473" t="str">
        <f t="shared" si="7"/>
        <v/>
      </c>
      <c r="I473" s="10"/>
    </row>
    <row r="474" spans="1:9" x14ac:dyDescent="0.25">
      <c r="A474" t="str">
        <f t="shared" si="7"/>
        <v/>
      </c>
      <c r="I474" s="10"/>
    </row>
    <row r="475" spans="1:9" x14ac:dyDescent="0.25">
      <c r="A475" t="str">
        <f t="shared" si="7"/>
        <v/>
      </c>
      <c r="I475" s="10"/>
    </row>
    <row r="476" spans="1:9" x14ac:dyDescent="0.25">
      <c r="A476" t="str">
        <f t="shared" si="7"/>
        <v/>
      </c>
      <c r="I476" s="10"/>
    </row>
    <row r="477" spans="1:9" x14ac:dyDescent="0.25">
      <c r="A477" t="str">
        <f t="shared" si="7"/>
        <v/>
      </c>
      <c r="I477" s="10"/>
    </row>
    <row r="478" spans="1:9" x14ac:dyDescent="0.25">
      <c r="A478" t="str">
        <f t="shared" si="7"/>
        <v/>
      </c>
      <c r="I478" s="10"/>
    </row>
    <row r="479" spans="1:9" x14ac:dyDescent="0.25">
      <c r="A479" t="str">
        <f t="shared" si="7"/>
        <v/>
      </c>
      <c r="I479" s="10"/>
    </row>
    <row r="480" spans="1:9" x14ac:dyDescent="0.25">
      <c r="A480" t="str">
        <f t="shared" si="7"/>
        <v/>
      </c>
      <c r="I480" s="10"/>
    </row>
    <row r="481" spans="1:9" x14ac:dyDescent="0.25">
      <c r="A481" t="str">
        <f t="shared" si="7"/>
        <v/>
      </c>
      <c r="I481" s="10"/>
    </row>
    <row r="482" spans="1:9" x14ac:dyDescent="0.25">
      <c r="A482" t="str">
        <f t="shared" si="7"/>
        <v/>
      </c>
      <c r="I482" s="10"/>
    </row>
    <row r="483" spans="1:9" x14ac:dyDescent="0.25">
      <c r="A483" t="str">
        <f t="shared" si="7"/>
        <v/>
      </c>
      <c r="I483" s="10"/>
    </row>
    <row r="484" spans="1:9" x14ac:dyDescent="0.25">
      <c r="A484" t="str">
        <f t="shared" si="7"/>
        <v/>
      </c>
      <c r="I484" s="10"/>
    </row>
    <row r="485" spans="1:9" x14ac:dyDescent="0.25">
      <c r="A485" t="str">
        <f t="shared" si="7"/>
        <v/>
      </c>
      <c r="I485" s="10"/>
    </row>
    <row r="486" spans="1:9" x14ac:dyDescent="0.25">
      <c r="A486" t="str">
        <f t="shared" si="7"/>
        <v/>
      </c>
      <c r="I486" s="10"/>
    </row>
    <row r="487" spans="1:9" x14ac:dyDescent="0.25">
      <c r="A487" t="str">
        <f t="shared" si="7"/>
        <v/>
      </c>
      <c r="I487" s="10"/>
    </row>
    <row r="488" spans="1:9" x14ac:dyDescent="0.25">
      <c r="A488" t="str">
        <f t="shared" si="7"/>
        <v/>
      </c>
      <c r="I488" s="10"/>
    </row>
    <row r="489" spans="1:9" x14ac:dyDescent="0.25">
      <c r="A489" t="str">
        <f t="shared" si="7"/>
        <v/>
      </c>
      <c r="I489" s="10"/>
    </row>
    <row r="490" spans="1:9" x14ac:dyDescent="0.25">
      <c r="A490" t="str">
        <f t="shared" si="7"/>
        <v/>
      </c>
      <c r="I490" s="10"/>
    </row>
    <row r="491" spans="1:9" x14ac:dyDescent="0.25">
      <c r="A491" t="str">
        <f t="shared" si="7"/>
        <v/>
      </c>
      <c r="I491" s="10"/>
    </row>
    <row r="492" spans="1:9" x14ac:dyDescent="0.25">
      <c r="A492" t="str">
        <f t="shared" si="7"/>
        <v/>
      </c>
      <c r="I492" s="10"/>
    </row>
    <row r="493" spans="1:9" x14ac:dyDescent="0.25">
      <c r="A493" t="str">
        <f t="shared" si="7"/>
        <v/>
      </c>
      <c r="I493" s="10"/>
    </row>
    <row r="494" spans="1:9" x14ac:dyDescent="0.25">
      <c r="A494" t="str">
        <f t="shared" si="7"/>
        <v/>
      </c>
      <c r="I494" s="10"/>
    </row>
    <row r="495" spans="1:9" x14ac:dyDescent="0.25">
      <c r="A495" t="str">
        <f t="shared" si="7"/>
        <v/>
      </c>
      <c r="I495" s="10"/>
    </row>
    <row r="496" spans="1:9" x14ac:dyDescent="0.25">
      <c r="A496" t="str">
        <f t="shared" si="7"/>
        <v/>
      </c>
      <c r="I496" s="10"/>
    </row>
    <row r="497" spans="1:9" x14ac:dyDescent="0.25">
      <c r="A497" t="str">
        <f t="shared" si="7"/>
        <v/>
      </c>
      <c r="I497" s="10"/>
    </row>
    <row r="498" spans="1:9" x14ac:dyDescent="0.25">
      <c r="A498" t="str">
        <f t="shared" si="7"/>
        <v/>
      </c>
      <c r="I498" s="10"/>
    </row>
    <row r="499" spans="1:9" x14ac:dyDescent="0.25">
      <c r="A499" t="str">
        <f t="shared" si="7"/>
        <v/>
      </c>
      <c r="I499" s="10"/>
    </row>
    <row r="500" spans="1:9" x14ac:dyDescent="0.25">
      <c r="A500" t="str">
        <f t="shared" si="7"/>
        <v/>
      </c>
      <c r="I500" s="10"/>
    </row>
    <row r="501" spans="1:9" x14ac:dyDescent="0.25">
      <c r="A501" t="str">
        <f t="shared" si="7"/>
        <v/>
      </c>
      <c r="I501" s="10"/>
    </row>
    <row r="502" spans="1:9" x14ac:dyDescent="0.25">
      <c r="A502" t="str">
        <f t="shared" si="7"/>
        <v/>
      </c>
      <c r="I502" s="10"/>
    </row>
    <row r="503" spans="1:9" x14ac:dyDescent="0.25">
      <c r="A503" t="str">
        <f t="shared" si="7"/>
        <v/>
      </c>
      <c r="I503" s="10"/>
    </row>
    <row r="504" spans="1:9" x14ac:dyDescent="0.25">
      <c r="A504" t="str">
        <f t="shared" si="7"/>
        <v/>
      </c>
      <c r="I504" s="10"/>
    </row>
    <row r="505" spans="1:9" x14ac:dyDescent="0.25">
      <c r="A505" t="str">
        <f t="shared" si="7"/>
        <v/>
      </c>
      <c r="I505" s="10"/>
    </row>
    <row r="506" spans="1:9" x14ac:dyDescent="0.25">
      <c r="A506" t="str">
        <f t="shared" si="7"/>
        <v/>
      </c>
      <c r="I506" s="10"/>
    </row>
    <row r="507" spans="1:9" x14ac:dyDescent="0.25">
      <c r="A507" t="str">
        <f t="shared" si="7"/>
        <v/>
      </c>
      <c r="I507" s="10"/>
    </row>
    <row r="508" spans="1:9" x14ac:dyDescent="0.25">
      <c r="A508" t="str">
        <f t="shared" si="7"/>
        <v/>
      </c>
      <c r="I508" s="10"/>
    </row>
    <row r="509" spans="1:9" x14ac:dyDescent="0.25">
      <c r="A509" t="str">
        <f t="shared" si="7"/>
        <v/>
      </c>
      <c r="I509" s="10"/>
    </row>
    <row r="510" spans="1:9" x14ac:dyDescent="0.25">
      <c r="A510" t="str">
        <f t="shared" si="7"/>
        <v/>
      </c>
      <c r="I510" s="10"/>
    </row>
    <row r="511" spans="1:9" x14ac:dyDescent="0.25">
      <c r="A511" t="str">
        <f t="shared" si="7"/>
        <v/>
      </c>
      <c r="I511" s="10"/>
    </row>
    <row r="512" spans="1:9" x14ac:dyDescent="0.25">
      <c r="A512" t="str">
        <f t="shared" ref="A512:A575" si="8">CONCATENATE(B512,C512)</f>
        <v/>
      </c>
      <c r="I512" s="10"/>
    </row>
    <row r="513" spans="1:9" x14ac:dyDescent="0.25">
      <c r="A513" t="str">
        <f t="shared" si="8"/>
        <v/>
      </c>
      <c r="I513" s="10"/>
    </row>
    <row r="514" spans="1:9" x14ac:dyDescent="0.25">
      <c r="A514" t="str">
        <f t="shared" si="8"/>
        <v/>
      </c>
      <c r="I514" s="10"/>
    </row>
    <row r="515" spans="1:9" x14ac:dyDescent="0.25">
      <c r="A515" t="str">
        <f t="shared" si="8"/>
        <v/>
      </c>
      <c r="I515" s="10"/>
    </row>
    <row r="516" spans="1:9" x14ac:dyDescent="0.25">
      <c r="A516" t="str">
        <f t="shared" si="8"/>
        <v/>
      </c>
      <c r="I516" s="10"/>
    </row>
    <row r="517" spans="1:9" x14ac:dyDescent="0.25">
      <c r="A517" t="str">
        <f t="shared" si="8"/>
        <v/>
      </c>
      <c r="I517" s="10"/>
    </row>
    <row r="518" spans="1:9" x14ac:dyDescent="0.25">
      <c r="A518" t="str">
        <f t="shared" si="8"/>
        <v/>
      </c>
      <c r="I518" s="10"/>
    </row>
    <row r="519" spans="1:9" x14ac:dyDescent="0.25">
      <c r="A519" t="str">
        <f t="shared" si="8"/>
        <v/>
      </c>
      <c r="I519" s="10"/>
    </row>
    <row r="520" spans="1:9" x14ac:dyDescent="0.25">
      <c r="A520" t="str">
        <f t="shared" si="8"/>
        <v/>
      </c>
      <c r="I520" s="10"/>
    </row>
    <row r="521" spans="1:9" x14ac:dyDescent="0.25">
      <c r="A521" t="str">
        <f t="shared" si="8"/>
        <v/>
      </c>
      <c r="I521" s="10"/>
    </row>
    <row r="522" spans="1:9" x14ac:dyDescent="0.25">
      <c r="A522" t="str">
        <f t="shared" si="8"/>
        <v/>
      </c>
      <c r="I522" s="10"/>
    </row>
    <row r="523" spans="1:9" x14ac:dyDescent="0.25">
      <c r="A523" t="str">
        <f t="shared" si="8"/>
        <v/>
      </c>
      <c r="I523" s="10"/>
    </row>
    <row r="524" spans="1:9" x14ac:dyDescent="0.25">
      <c r="A524" t="str">
        <f t="shared" si="8"/>
        <v/>
      </c>
      <c r="I524" s="10"/>
    </row>
    <row r="525" spans="1:9" x14ac:dyDescent="0.25">
      <c r="A525" t="str">
        <f t="shared" si="8"/>
        <v/>
      </c>
      <c r="I525" s="10"/>
    </row>
    <row r="526" spans="1:9" x14ac:dyDescent="0.25">
      <c r="A526" t="str">
        <f t="shared" si="8"/>
        <v/>
      </c>
      <c r="I526" s="10"/>
    </row>
    <row r="527" spans="1:9" x14ac:dyDescent="0.25">
      <c r="A527" t="str">
        <f t="shared" si="8"/>
        <v/>
      </c>
      <c r="I527" s="10"/>
    </row>
    <row r="528" spans="1:9" x14ac:dyDescent="0.25">
      <c r="A528" t="str">
        <f t="shared" si="8"/>
        <v/>
      </c>
      <c r="I528" s="10"/>
    </row>
    <row r="529" spans="1:9" x14ac:dyDescent="0.25">
      <c r="A529" t="str">
        <f t="shared" si="8"/>
        <v/>
      </c>
      <c r="I529" s="10"/>
    </row>
    <row r="530" spans="1:9" x14ac:dyDescent="0.25">
      <c r="A530" t="str">
        <f t="shared" si="8"/>
        <v/>
      </c>
      <c r="I530" s="10"/>
    </row>
    <row r="531" spans="1:9" x14ac:dyDescent="0.25">
      <c r="A531" t="str">
        <f t="shared" si="8"/>
        <v/>
      </c>
      <c r="I531" s="10"/>
    </row>
    <row r="532" spans="1:9" x14ac:dyDescent="0.25">
      <c r="A532" t="str">
        <f t="shared" si="8"/>
        <v/>
      </c>
      <c r="I532" s="10"/>
    </row>
    <row r="533" spans="1:9" x14ac:dyDescent="0.25">
      <c r="A533" t="str">
        <f t="shared" si="8"/>
        <v/>
      </c>
      <c r="I533" s="10"/>
    </row>
    <row r="534" spans="1:9" x14ac:dyDescent="0.25">
      <c r="A534" t="str">
        <f t="shared" si="8"/>
        <v/>
      </c>
      <c r="I534" s="10"/>
    </row>
    <row r="535" spans="1:9" x14ac:dyDescent="0.25">
      <c r="A535" t="str">
        <f t="shared" si="8"/>
        <v/>
      </c>
      <c r="I535" s="10"/>
    </row>
    <row r="536" spans="1:9" x14ac:dyDescent="0.25">
      <c r="A536" t="str">
        <f t="shared" si="8"/>
        <v/>
      </c>
      <c r="I536" s="10"/>
    </row>
    <row r="537" spans="1:9" x14ac:dyDescent="0.25">
      <c r="A537" t="str">
        <f t="shared" si="8"/>
        <v/>
      </c>
      <c r="I537" s="10"/>
    </row>
    <row r="538" spans="1:9" x14ac:dyDescent="0.25">
      <c r="A538" t="str">
        <f t="shared" si="8"/>
        <v/>
      </c>
      <c r="I538" s="10"/>
    </row>
    <row r="539" spans="1:9" x14ac:dyDescent="0.25">
      <c r="A539" t="str">
        <f t="shared" si="8"/>
        <v/>
      </c>
      <c r="I539" s="10"/>
    </row>
    <row r="540" spans="1:9" x14ac:dyDescent="0.25">
      <c r="A540" t="str">
        <f t="shared" si="8"/>
        <v/>
      </c>
      <c r="I540" s="10"/>
    </row>
    <row r="541" spans="1:9" x14ac:dyDescent="0.25">
      <c r="A541" t="str">
        <f t="shared" si="8"/>
        <v/>
      </c>
      <c r="I541" s="10"/>
    </row>
    <row r="542" spans="1:9" x14ac:dyDescent="0.25">
      <c r="A542" t="str">
        <f t="shared" si="8"/>
        <v/>
      </c>
      <c r="I542" s="10"/>
    </row>
    <row r="543" spans="1:9" x14ac:dyDescent="0.25">
      <c r="A543" t="str">
        <f t="shared" si="8"/>
        <v/>
      </c>
      <c r="I543" s="10"/>
    </row>
    <row r="544" spans="1:9" x14ac:dyDescent="0.25">
      <c r="A544" t="str">
        <f t="shared" si="8"/>
        <v/>
      </c>
      <c r="I544" s="10"/>
    </row>
    <row r="545" spans="1:9" x14ac:dyDescent="0.25">
      <c r="A545" t="str">
        <f t="shared" si="8"/>
        <v/>
      </c>
      <c r="I545" s="10"/>
    </row>
    <row r="546" spans="1:9" x14ac:dyDescent="0.25">
      <c r="A546" t="str">
        <f t="shared" si="8"/>
        <v/>
      </c>
      <c r="I546" s="10"/>
    </row>
    <row r="547" spans="1:9" x14ac:dyDescent="0.25">
      <c r="A547" t="str">
        <f t="shared" si="8"/>
        <v/>
      </c>
      <c r="I547" s="10"/>
    </row>
    <row r="548" spans="1:9" x14ac:dyDescent="0.25">
      <c r="A548" t="str">
        <f t="shared" si="8"/>
        <v/>
      </c>
      <c r="I548" s="10"/>
    </row>
    <row r="549" spans="1:9" x14ac:dyDescent="0.25">
      <c r="A549" t="str">
        <f t="shared" si="8"/>
        <v/>
      </c>
      <c r="I549" s="10"/>
    </row>
    <row r="550" spans="1:9" x14ac:dyDescent="0.25">
      <c r="A550" t="str">
        <f t="shared" si="8"/>
        <v/>
      </c>
      <c r="I550" s="10"/>
    </row>
    <row r="551" spans="1:9" x14ac:dyDescent="0.25">
      <c r="A551" t="str">
        <f t="shared" si="8"/>
        <v/>
      </c>
      <c r="I551" s="10"/>
    </row>
    <row r="552" spans="1:9" x14ac:dyDescent="0.25">
      <c r="A552" t="str">
        <f t="shared" si="8"/>
        <v/>
      </c>
      <c r="I552" s="10"/>
    </row>
    <row r="553" spans="1:9" x14ac:dyDescent="0.25">
      <c r="A553" t="str">
        <f t="shared" si="8"/>
        <v/>
      </c>
      <c r="I553" s="10"/>
    </row>
    <row r="554" spans="1:9" x14ac:dyDescent="0.25">
      <c r="A554" t="str">
        <f t="shared" si="8"/>
        <v/>
      </c>
      <c r="I554" s="10"/>
    </row>
    <row r="555" spans="1:9" x14ac:dyDescent="0.25">
      <c r="A555" t="str">
        <f t="shared" si="8"/>
        <v/>
      </c>
      <c r="I555" s="10"/>
    </row>
    <row r="556" spans="1:9" x14ac:dyDescent="0.25">
      <c r="A556" t="str">
        <f t="shared" si="8"/>
        <v/>
      </c>
      <c r="I556" s="10"/>
    </row>
    <row r="557" spans="1:9" x14ac:dyDescent="0.25">
      <c r="A557" t="str">
        <f t="shared" si="8"/>
        <v/>
      </c>
      <c r="I557" s="10"/>
    </row>
    <row r="558" spans="1:9" x14ac:dyDescent="0.25">
      <c r="A558" t="str">
        <f t="shared" si="8"/>
        <v/>
      </c>
      <c r="I558" s="10"/>
    </row>
    <row r="559" spans="1:9" x14ac:dyDescent="0.25">
      <c r="A559" t="str">
        <f t="shared" si="8"/>
        <v/>
      </c>
      <c r="I559" s="10"/>
    </row>
    <row r="560" spans="1:9" x14ac:dyDescent="0.25">
      <c r="A560" t="str">
        <f t="shared" si="8"/>
        <v/>
      </c>
      <c r="I560" s="10"/>
    </row>
    <row r="561" spans="1:9" x14ac:dyDescent="0.25">
      <c r="A561" t="str">
        <f t="shared" si="8"/>
        <v/>
      </c>
      <c r="I561" s="10"/>
    </row>
    <row r="562" spans="1:9" x14ac:dyDescent="0.25">
      <c r="A562" t="str">
        <f t="shared" si="8"/>
        <v/>
      </c>
      <c r="I562" s="10"/>
    </row>
    <row r="563" spans="1:9" x14ac:dyDescent="0.25">
      <c r="A563" t="str">
        <f t="shared" si="8"/>
        <v/>
      </c>
      <c r="I563" s="10"/>
    </row>
    <row r="564" spans="1:9" x14ac:dyDescent="0.25">
      <c r="A564" t="str">
        <f t="shared" si="8"/>
        <v/>
      </c>
      <c r="I564" s="10"/>
    </row>
    <row r="565" spans="1:9" x14ac:dyDescent="0.25">
      <c r="A565" t="str">
        <f t="shared" si="8"/>
        <v/>
      </c>
      <c r="I565" s="10"/>
    </row>
    <row r="566" spans="1:9" x14ac:dyDescent="0.25">
      <c r="A566" t="str">
        <f t="shared" si="8"/>
        <v/>
      </c>
      <c r="I566" s="10"/>
    </row>
    <row r="567" spans="1:9" x14ac:dyDescent="0.25">
      <c r="A567" t="str">
        <f t="shared" si="8"/>
        <v/>
      </c>
      <c r="I567" s="10"/>
    </row>
    <row r="568" spans="1:9" x14ac:dyDescent="0.25">
      <c r="A568" t="str">
        <f t="shared" si="8"/>
        <v/>
      </c>
      <c r="I568" s="10"/>
    </row>
    <row r="569" spans="1:9" x14ac:dyDescent="0.25">
      <c r="A569" t="str">
        <f t="shared" si="8"/>
        <v/>
      </c>
      <c r="I569" s="10"/>
    </row>
    <row r="570" spans="1:9" x14ac:dyDescent="0.25">
      <c r="A570" t="str">
        <f t="shared" si="8"/>
        <v/>
      </c>
      <c r="I570" s="10"/>
    </row>
    <row r="571" spans="1:9" x14ac:dyDescent="0.25">
      <c r="A571" t="str">
        <f t="shared" si="8"/>
        <v/>
      </c>
      <c r="I571" s="10"/>
    </row>
    <row r="572" spans="1:9" x14ac:dyDescent="0.25">
      <c r="A572" t="str">
        <f t="shared" si="8"/>
        <v/>
      </c>
      <c r="I572" s="10"/>
    </row>
    <row r="573" spans="1:9" x14ac:dyDescent="0.25">
      <c r="A573" t="str">
        <f t="shared" si="8"/>
        <v/>
      </c>
      <c r="I573" s="10"/>
    </row>
    <row r="574" spans="1:9" x14ac:dyDescent="0.25">
      <c r="A574" t="str">
        <f t="shared" si="8"/>
        <v/>
      </c>
      <c r="I574" s="10"/>
    </row>
    <row r="575" spans="1:9" x14ac:dyDescent="0.25">
      <c r="A575" t="str">
        <f t="shared" si="8"/>
        <v/>
      </c>
      <c r="I575" s="10"/>
    </row>
    <row r="576" spans="1:9" x14ac:dyDescent="0.25">
      <c r="A576" t="str">
        <f t="shared" ref="A576:A639" si="9">CONCATENATE(B576,C576)</f>
        <v/>
      </c>
      <c r="I576" s="10"/>
    </row>
    <row r="577" spans="1:9" x14ac:dyDescent="0.25">
      <c r="A577" t="str">
        <f t="shared" si="9"/>
        <v/>
      </c>
      <c r="I577" s="10"/>
    </row>
    <row r="578" spans="1:9" x14ac:dyDescent="0.25">
      <c r="A578" t="str">
        <f t="shared" si="9"/>
        <v/>
      </c>
      <c r="I578" s="10"/>
    </row>
    <row r="579" spans="1:9" x14ac:dyDescent="0.25">
      <c r="A579" t="str">
        <f t="shared" si="9"/>
        <v/>
      </c>
      <c r="I579" s="10"/>
    </row>
    <row r="580" spans="1:9" x14ac:dyDescent="0.25">
      <c r="A580" t="str">
        <f t="shared" si="9"/>
        <v/>
      </c>
      <c r="I580" s="10"/>
    </row>
    <row r="581" spans="1:9" x14ac:dyDescent="0.25">
      <c r="A581" t="str">
        <f t="shared" si="9"/>
        <v/>
      </c>
      <c r="I581" s="10"/>
    </row>
    <row r="582" spans="1:9" x14ac:dyDescent="0.25">
      <c r="A582" t="str">
        <f t="shared" si="9"/>
        <v/>
      </c>
      <c r="I582" s="10"/>
    </row>
    <row r="583" spans="1:9" x14ac:dyDescent="0.25">
      <c r="A583" t="str">
        <f t="shared" si="9"/>
        <v/>
      </c>
      <c r="I583" s="10"/>
    </row>
    <row r="584" spans="1:9" x14ac:dyDescent="0.25">
      <c r="A584" t="str">
        <f t="shared" si="9"/>
        <v/>
      </c>
      <c r="I584" s="10"/>
    </row>
    <row r="585" spans="1:9" x14ac:dyDescent="0.25">
      <c r="A585" t="str">
        <f t="shared" si="9"/>
        <v/>
      </c>
      <c r="I585" s="10"/>
    </row>
    <row r="586" spans="1:9" x14ac:dyDescent="0.25">
      <c r="A586" t="str">
        <f t="shared" si="9"/>
        <v/>
      </c>
      <c r="I586" s="10"/>
    </row>
    <row r="587" spans="1:9" x14ac:dyDescent="0.25">
      <c r="A587" t="str">
        <f t="shared" si="9"/>
        <v/>
      </c>
      <c r="I587" s="10"/>
    </row>
    <row r="588" spans="1:9" x14ac:dyDescent="0.25">
      <c r="A588" t="str">
        <f t="shared" si="9"/>
        <v/>
      </c>
      <c r="I588" s="10"/>
    </row>
    <row r="589" spans="1:9" x14ac:dyDescent="0.25">
      <c r="A589" t="str">
        <f t="shared" si="9"/>
        <v/>
      </c>
      <c r="I589" s="10"/>
    </row>
    <row r="590" spans="1:9" x14ac:dyDescent="0.25">
      <c r="A590" t="str">
        <f t="shared" si="9"/>
        <v/>
      </c>
      <c r="I590" s="10"/>
    </row>
    <row r="591" spans="1:9" x14ac:dyDescent="0.25">
      <c r="A591" t="str">
        <f t="shared" si="9"/>
        <v/>
      </c>
      <c r="I591" s="10"/>
    </row>
    <row r="592" spans="1:9" x14ac:dyDescent="0.25">
      <c r="A592" t="str">
        <f t="shared" si="9"/>
        <v/>
      </c>
      <c r="I592" s="10"/>
    </row>
    <row r="593" spans="1:9" x14ac:dyDescent="0.25">
      <c r="A593" t="str">
        <f t="shared" si="9"/>
        <v/>
      </c>
      <c r="I593" s="10"/>
    </row>
    <row r="594" spans="1:9" x14ac:dyDescent="0.25">
      <c r="A594" t="str">
        <f t="shared" si="9"/>
        <v/>
      </c>
      <c r="I594" s="10"/>
    </row>
    <row r="595" spans="1:9" x14ac:dyDescent="0.25">
      <c r="A595" t="str">
        <f t="shared" si="9"/>
        <v/>
      </c>
      <c r="I595" s="10"/>
    </row>
    <row r="596" spans="1:9" x14ac:dyDescent="0.25">
      <c r="A596" t="str">
        <f t="shared" si="9"/>
        <v/>
      </c>
      <c r="I596" s="10"/>
    </row>
    <row r="597" spans="1:9" x14ac:dyDescent="0.25">
      <c r="A597" t="str">
        <f t="shared" si="9"/>
        <v/>
      </c>
      <c r="I597" s="10"/>
    </row>
    <row r="598" spans="1:9" x14ac:dyDescent="0.25">
      <c r="A598" t="str">
        <f t="shared" si="9"/>
        <v/>
      </c>
      <c r="I598" s="10"/>
    </row>
    <row r="599" spans="1:9" x14ac:dyDescent="0.25">
      <c r="A599" t="str">
        <f t="shared" si="9"/>
        <v/>
      </c>
      <c r="I599" s="10"/>
    </row>
    <row r="600" spans="1:9" x14ac:dyDescent="0.25">
      <c r="A600" t="str">
        <f t="shared" si="9"/>
        <v/>
      </c>
      <c r="I600" s="10"/>
    </row>
    <row r="601" spans="1:9" x14ac:dyDescent="0.25">
      <c r="A601" t="str">
        <f t="shared" si="9"/>
        <v/>
      </c>
      <c r="I601" s="10"/>
    </row>
    <row r="602" spans="1:9" x14ac:dyDescent="0.25">
      <c r="A602" t="str">
        <f t="shared" si="9"/>
        <v/>
      </c>
      <c r="I602" s="10"/>
    </row>
    <row r="603" spans="1:9" x14ac:dyDescent="0.25">
      <c r="A603" t="str">
        <f t="shared" si="9"/>
        <v/>
      </c>
      <c r="I603" s="10"/>
    </row>
    <row r="604" spans="1:9" x14ac:dyDescent="0.25">
      <c r="A604" t="str">
        <f t="shared" si="9"/>
        <v/>
      </c>
      <c r="I604" s="10"/>
    </row>
    <row r="605" spans="1:9" x14ac:dyDescent="0.25">
      <c r="A605" t="str">
        <f t="shared" si="9"/>
        <v/>
      </c>
      <c r="I605" s="10"/>
    </row>
    <row r="606" spans="1:9" x14ac:dyDescent="0.25">
      <c r="A606" t="str">
        <f t="shared" si="9"/>
        <v/>
      </c>
      <c r="I606" s="10"/>
    </row>
    <row r="607" spans="1:9" x14ac:dyDescent="0.25">
      <c r="A607" t="str">
        <f t="shared" si="9"/>
        <v/>
      </c>
      <c r="I607" s="10"/>
    </row>
    <row r="608" spans="1:9" x14ac:dyDescent="0.25">
      <c r="A608" t="str">
        <f t="shared" si="9"/>
        <v/>
      </c>
      <c r="I608" s="10"/>
    </row>
    <row r="609" spans="1:9" x14ac:dyDescent="0.25">
      <c r="A609" t="str">
        <f t="shared" si="9"/>
        <v/>
      </c>
      <c r="I609" s="10"/>
    </row>
    <row r="610" spans="1:9" x14ac:dyDescent="0.25">
      <c r="A610" t="str">
        <f t="shared" si="9"/>
        <v/>
      </c>
      <c r="I610" s="10"/>
    </row>
    <row r="611" spans="1:9" x14ac:dyDescent="0.25">
      <c r="A611" t="str">
        <f t="shared" si="9"/>
        <v/>
      </c>
      <c r="I611" s="10"/>
    </row>
    <row r="612" spans="1:9" x14ac:dyDescent="0.25">
      <c r="A612" t="str">
        <f t="shared" si="9"/>
        <v/>
      </c>
      <c r="I612" s="10"/>
    </row>
    <row r="613" spans="1:9" x14ac:dyDescent="0.25">
      <c r="A613" t="str">
        <f t="shared" si="9"/>
        <v/>
      </c>
      <c r="I613" s="10"/>
    </row>
    <row r="614" spans="1:9" x14ac:dyDescent="0.25">
      <c r="A614" t="str">
        <f t="shared" si="9"/>
        <v/>
      </c>
      <c r="I614" s="10"/>
    </row>
    <row r="615" spans="1:9" x14ac:dyDescent="0.25">
      <c r="A615" t="str">
        <f t="shared" si="9"/>
        <v/>
      </c>
      <c r="I615" s="10"/>
    </row>
    <row r="616" spans="1:9" x14ac:dyDescent="0.25">
      <c r="A616" t="str">
        <f t="shared" si="9"/>
        <v/>
      </c>
      <c r="I616" s="10"/>
    </row>
    <row r="617" spans="1:9" x14ac:dyDescent="0.25">
      <c r="A617" t="str">
        <f t="shared" si="9"/>
        <v/>
      </c>
      <c r="I617" s="10"/>
    </row>
    <row r="618" spans="1:9" x14ac:dyDescent="0.25">
      <c r="A618" t="str">
        <f t="shared" si="9"/>
        <v/>
      </c>
      <c r="I618" s="10"/>
    </row>
    <row r="619" spans="1:9" x14ac:dyDescent="0.25">
      <c r="A619" t="str">
        <f t="shared" si="9"/>
        <v/>
      </c>
      <c r="I619" s="10"/>
    </row>
    <row r="620" spans="1:9" x14ac:dyDescent="0.25">
      <c r="A620" t="str">
        <f t="shared" si="9"/>
        <v/>
      </c>
      <c r="I620" s="10"/>
    </row>
    <row r="621" spans="1:9" x14ac:dyDescent="0.25">
      <c r="A621" t="str">
        <f t="shared" si="9"/>
        <v/>
      </c>
      <c r="I621" s="10"/>
    </row>
    <row r="622" spans="1:9" x14ac:dyDescent="0.25">
      <c r="A622" t="str">
        <f t="shared" si="9"/>
        <v/>
      </c>
      <c r="I622" s="10"/>
    </row>
    <row r="623" spans="1:9" x14ac:dyDescent="0.25">
      <c r="A623" t="str">
        <f t="shared" si="9"/>
        <v/>
      </c>
      <c r="I623" s="10"/>
    </row>
    <row r="624" spans="1:9" x14ac:dyDescent="0.25">
      <c r="A624" t="str">
        <f t="shared" si="9"/>
        <v/>
      </c>
      <c r="I624" s="10"/>
    </row>
    <row r="625" spans="1:9" x14ac:dyDescent="0.25">
      <c r="A625" t="str">
        <f t="shared" si="9"/>
        <v/>
      </c>
      <c r="I625" s="10"/>
    </row>
    <row r="626" spans="1:9" x14ac:dyDescent="0.25">
      <c r="A626" t="str">
        <f t="shared" si="9"/>
        <v/>
      </c>
      <c r="I626" s="10"/>
    </row>
    <row r="627" spans="1:9" x14ac:dyDescent="0.25">
      <c r="A627" t="str">
        <f t="shared" si="9"/>
        <v/>
      </c>
      <c r="I627" s="10"/>
    </row>
    <row r="628" spans="1:9" x14ac:dyDescent="0.25">
      <c r="A628" t="str">
        <f t="shared" si="9"/>
        <v/>
      </c>
      <c r="I628" s="10"/>
    </row>
    <row r="629" spans="1:9" x14ac:dyDescent="0.25">
      <c r="A629" t="str">
        <f t="shared" si="9"/>
        <v/>
      </c>
      <c r="I629" s="10"/>
    </row>
    <row r="630" spans="1:9" x14ac:dyDescent="0.25">
      <c r="A630" t="str">
        <f t="shared" si="9"/>
        <v/>
      </c>
      <c r="I630" s="10"/>
    </row>
    <row r="631" spans="1:9" x14ac:dyDescent="0.25">
      <c r="A631" t="str">
        <f t="shared" si="9"/>
        <v/>
      </c>
      <c r="I631" s="10"/>
    </row>
    <row r="632" spans="1:9" x14ac:dyDescent="0.25">
      <c r="A632" t="str">
        <f t="shared" si="9"/>
        <v/>
      </c>
      <c r="I632" s="10"/>
    </row>
    <row r="633" spans="1:9" x14ac:dyDescent="0.25">
      <c r="A633" t="str">
        <f t="shared" si="9"/>
        <v/>
      </c>
      <c r="I633" s="10"/>
    </row>
    <row r="634" spans="1:9" x14ac:dyDescent="0.25">
      <c r="A634" t="str">
        <f t="shared" si="9"/>
        <v/>
      </c>
      <c r="I634" s="10"/>
    </row>
    <row r="635" spans="1:9" x14ac:dyDescent="0.25">
      <c r="A635" t="str">
        <f t="shared" si="9"/>
        <v/>
      </c>
      <c r="I635" s="10"/>
    </row>
    <row r="636" spans="1:9" x14ac:dyDescent="0.25">
      <c r="A636" t="str">
        <f t="shared" si="9"/>
        <v/>
      </c>
      <c r="I636" s="10"/>
    </row>
    <row r="637" spans="1:9" x14ac:dyDescent="0.25">
      <c r="A637" t="str">
        <f t="shared" si="9"/>
        <v/>
      </c>
      <c r="I637" s="10"/>
    </row>
    <row r="638" spans="1:9" x14ac:dyDescent="0.25">
      <c r="A638" t="str">
        <f t="shared" si="9"/>
        <v/>
      </c>
      <c r="I638" s="10"/>
    </row>
    <row r="639" spans="1:9" x14ac:dyDescent="0.25">
      <c r="A639" t="str">
        <f t="shared" si="9"/>
        <v/>
      </c>
      <c r="I639" s="10"/>
    </row>
    <row r="640" spans="1:9" x14ac:dyDescent="0.25">
      <c r="A640" t="str">
        <f t="shared" ref="A640:A703" si="10">CONCATENATE(B640,C640)</f>
        <v/>
      </c>
      <c r="I640" s="10"/>
    </row>
    <row r="641" spans="1:9" x14ac:dyDescent="0.25">
      <c r="A641" t="str">
        <f t="shared" si="10"/>
        <v/>
      </c>
      <c r="I641" s="10"/>
    </row>
    <row r="642" spans="1:9" x14ac:dyDescent="0.25">
      <c r="A642" t="str">
        <f t="shared" si="10"/>
        <v/>
      </c>
      <c r="I642" s="10"/>
    </row>
    <row r="643" spans="1:9" x14ac:dyDescent="0.25">
      <c r="A643" t="str">
        <f t="shared" si="10"/>
        <v/>
      </c>
      <c r="I643" s="10"/>
    </row>
    <row r="644" spans="1:9" x14ac:dyDescent="0.25">
      <c r="A644" t="str">
        <f t="shared" si="10"/>
        <v/>
      </c>
      <c r="I644" s="10"/>
    </row>
    <row r="645" spans="1:9" x14ac:dyDescent="0.25">
      <c r="A645" t="str">
        <f t="shared" si="10"/>
        <v/>
      </c>
      <c r="I645" s="10"/>
    </row>
    <row r="646" spans="1:9" x14ac:dyDescent="0.25">
      <c r="A646" t="str">
        <f t="shared" si="10"/>
        <v/>
      </c>
      <c r="I646" s="10"/>
    </row>
    <row r="647" spans="1:9" x14ac:dyDescent="0.25">
      <c r="A647" t="str">
        <f t="shared" si="10"/>
        <v/>
      </c>
      <c r="I647" s="10"/>
    </row>
    <row r="648" spans="1:9" x14ac:dyDescent="0.25">
      <c r="A648" t="str">
        <f t="shared" si="10"/>
        <v/>
      </c>
      <c r="I648" s="10"/>
    </row>
    <row r="649" spans="1:9" x14ac:dyDescent="0.25">
      <c r="A649" t="str">
        <f t="shared" si="10"/>
        <v/>
      </c>
      <c r="I649" s="10"/>
    </row>
    <row r="650" spans="1:9" x14ac:dyDescent="0.25">
      <c r="A650" t="str">
        <f t="shared" si="10"/>
        <v/>
      </c>
      <c r="I650" s="10"/>
    </row>
    <row r="651" spans="1:9" x14ac:dyDescent="0.25">
      <c r="A651" t="str">
        <f t="shared" si="10"/>
        <v/>
      </c>
      <c r="I651" s="10"/>
    </row>
    <row r="652" spans="1:9" x14ac:dyDescent="0.25">
      <c r="A652" t="str">
        <f t="shared" si="10"/>
        <v/>
      </c>
      <c r="I652" s="10"/>
    </row>
    <row r="653" spans="1:9" x14ac:dyDescent="0.25">
      <c r="A653" t="str">
        <f t="shared" si="10"/>
        <v/>
      </c>
      <c r="I653" s="10"/>
    </row>
    <row r="654" spans="1:9" x14ac:dyDescent="0.25">
      <c r="A654" t="str">
        <f t="shared" si="10"/>
        <v/>
      </c>
      <c r="I654" s="10"/>
    </row>
    <row r="655" spans="1:9" x14ac:dyDescent="0.25">
      <c r="A655" t="str">
        <f t="shared" si="10"/>
        <v/>
      </c>
      <c r="I655" s="10"/>
    </row>
    <row r="656" spans="1:9" x14ac:dyDescent="0.25">
      <c r="A656" t="str">
        <f t="shared" si="10"/>
        <v/>
      </c>
      <c r="I656" s="10"/>
    </row>
    <row r="657" spans="1:9" x14ac:dyDescent="0.25">
      <c r="A657" t="str">
        <f t="shared" si="10"/>
        <v/>
      </c>
      <c r="I657" s="10"/>
    </row>
    <row r="658" spans="1:9" x14ac:dyDescent="0.25">
      <c r="A658" t="str">
        <f t="shared" si="10"/>
        <v/>
      </c>
      <c r="I658" s="10"/>
    </row>
    <row r="659" spans="1:9" x14ac:dyDescent="0.25">
      <c r="A659" t="str">
        <f t="shared" si="10"/>
        <v/>
      </c>
      <c r="I659" s="10"/>
    </row>
    <row r="660" spans="1:9" x14ac:dyDescent="0.25">
      <c r="A660" t="str">
        <f t="shared" si="10"/>
        <v/>
      </c>
      <c r="I660" s="10"/>
    </row>
    <row r="661" spans="1:9" x14ac:dyDescent="0.25">
      <c r="A661" t="str">
        <f t="shared" si="10"/>
        <v/>
      </c>
      <c r="I661" s="10"/>
    </row>
    <row r="662" spans="1:9" x14ac:dyDescent="0.25">
      <c r="A662" t="str">
        <f t="shared" si="10"/>
        <v/>
      </c>
      <c r="I662" s="10"/>
    </row>
    <row r="663" spans="1:9" x14ac:dyDescent="0.25">
      <c r="A663" t="str">
        <f t="shared" si="10"/>
        <v/>
      </c>
      <c r="I663" s="10"/>
    </row>
    <row r="664" spans="1:9" x14ac:dyDescent="0.25">
      <c r="A664" t="str">
        <f t="shared" si="10"/>
        <v/>
      </c>
      <c r="I664" s="10"/>
    </row>
    <row r="665" spans="1:9" x14ac:dyDescent="0.25">
      <c r="A665" t="str">
        <f t="shared" si="10"/>
        <v/>
      </c>
      <c r="I665" s="10"/>
    </row>
    <row r="666" spans="1:9" x14ac:dyDescent="0.25">
      <c r="A666" t="str">
        <f t="shared" si="10"/>
        <v/>
      </c>
      <c r="I666" s="10"/>
    </row>
    <row r="667" spans="1:9" x14ac:dyDescent="0.25">
      <c r="A667" t="str">
        <f t="shared" si="10"/>
        <v/>
      </c>
      <c r="I667" s="10"/>
    </row>
    <row r="668" spans="1:9" x14ac:dyDescent="0.25">
      <c r="A668" t="str">
        <f t="shared" si="10"/>
        <v/>
      </c>
      <c r="I668" s="10"/>
    </row>
    <row r="669" spans="1:9" x14ac:dyDescent="0.25">
      <c r="A669" t="str">
        <f t="shared" si="10"/>
        <v/>
      </c>
      <c r="I669" s="10"/>
    </row>
    <row r="670" spans="1:9" x14ac:dyDescent="0.25">
      <c r="A670" t="str">
        <f t="shared" si="10"/>
        <v/>
      </c>
      <c r="I670" s="10"/>
    </row>
    <row r="671" spans="1:9" x14ac:dyDescent="0.25">
      <c r="A671" t="str">
        <f t="shared" si="10"/>
        <v/>
      </c>
      <c r="I671" s="10"/>
    </row>
    <row r="672" spans="1:9" x14ac:dyDescent="0.25">
      <c r="A672" t="str">
        <f t="shared" si="10"/>
        <v/>
      </c>
      <c r="I672" s="10"/>
    </row>
    <row r="673" spans="1:9" x14ac:dyDescent="0.25">
      <c r="A673" t="str">
        <f t="shared" si="10"/>
        <v/>
      </c>
      <c r="I673" s="10"/>
    </row>
    <row r="674" spans="1:9" x14ac:dyDescent="0.25">
      <c r="A674" t="str">
        <f t="shared" si="10"/>
        <v/>
      </c>
      <c r="I674" s="10"/>
    </row>
    <row r="675" spans="1:9" x14ac:dyDescent="0.25">
      <c r="A675" t="str">
        <f t="shared" si="10"/>
        <v/>
      </c>
      <c r="I675" s="10"/>
    </row>
    <row r="676" spans="1:9" x14ac:dyDescent="0.25">
      <c r="A676" t="str">
        <f t="shared" si="10"/>
        <v/>
      </c>
      <c r="I676" s="10"/>
    </row>
    <row r="677" spans="1:9" x14ac:dyDescent="0.25">
      <c r="A677" t="str">
        <f t="shared" si="10"/>
        <v/>
      </c>
      <c r="I677" s="10"/>
    </row>
    <row r="678" spans="1:9" x14ac:dyDescent="0.25">
      <c r="A678" t="str">
        <f t="shared" si="10"/>
        <v/>
      </c>
      <c r="I678" s="10"/>
    </row>
    <row r="679" spans="1:9" x14ac:dyDescent="0.25">
      <c r="A679" t="str">
        <f t="shared" si="10"/>
        <v/>
      </c>
      <c r="I679" s="10"/>
    </row>
    <row r="680" spans="1:9" x14ac:dyDescent="0.25">
      <c r="A680" t="str">
        <f t="shared" si="10"/>
        <v/>
      </c>
      <c r="I680" s="10"/>
    </row>
    <row r="681" spans="1:9" x14ac:dyDescent="0.25">
      <c r="A681" t="str">
        <f t="shared" si="10"/>
        <v/>
      </c>
      <c r="I681" s="10"/>
    </row>
    <row r="682" spans="1:9" x14ac:dyDescent="0.25">
      <c r="A682" t="str">
        <f t="shared" si="10"/>
        <v/>
      </c>
      <c r="I682" s="10"/>
    </row>
    <row r="683" spans="1:9" x14ac:dyDescent="0.25">
      <c r="A683" t="str">
        <f t="shared" si="10"/>
        <v/>
      </c>
      <c r="I683" s="10"/>
    </row>
    <row r="684" spans="1:9" x14ac:dyDescent="0.25">
      <c r="A684" t="str">
        <f t="shared" si="10"/>
        <v/>
      </c>
      <c r="I684" s="10"/>
    </row>
    <row r="685" spans="1:9" x14ac:dyDescent="0.25">
      <c r="A685" t="str">
        <f t="shared" si="10"/>
        <v/>
      </c>
      <c r="I685" s="10"/>
    </row>
    <row r="686" spans="1:9" x14ac:dyDescent="0.25">
      <c r="A686" t="str">
        <f t="shared" si="10"/>
        <v/>
      </c>
      <c r="I686" s="10"/>
    </row>
    <row r="687" spans="1:9" x14ac:dyDescent="0.25">
      <c r="A687" t="str">
        <f t="shared" si="10"/>
        <v/>
      </c>
      <c r="I687" s="10"/>
    </row>
    <row r="688" spans="1:9" x14ac:dyDescent="0.25">
      <c r="A688" t="str">
        <f t="shared" si="10"/>
        <v/>
      </c>
      <c r="I688" s="10"/>
    </row>
    <row r="689" spans="1:9" x14ac:dyDescent="0.25">
      <c r="A689" t="str">
        <f t="shared" si="10"/>
        <v/>
      </c>
      <c r="I689" s="10"/>
    </row>
    <row r="690" spans="1:9" x14ac:dyDescent="0.25">
      <c r="A690" t="str">
        <f t="shared" si="10"/>
        <v/>
      </c>
      <c r="I690" s="10"/>
    </row>
    <row r="691" spans="1:9" x14ac:dyDescent="0.25">
      <c r="A691" t="str">
        <f t="shared" si="10"/>
        <v/>
      </c>
      <c r="I691" s="10"/>
    </row>
    <row r="692" spans="1:9" x14ac:dyDescent="0.25">
      <c r="A692" t="str">
        <f t="shared" si="10"/>
        <v/>
      </c>
      <c r="I692" s="10"/>
    </row>
    <row r="693" spans="1:9" x14ac:dyDescent="0.25">
      <c r="A693" t="str">
        <f t="shared" si="10"/>
        <v/>
      </c>
      <c r="I693" s="10"/>
    </row>
    <row r="694" spans="1:9" x14ac:dyDescent="0.25">
      <c r="A694" t="str">
        <f t="shared" si="10"/>
        <v/>
      </c>
      <c r="I694" s="10"/>
    </row>
    <row r="695" spans="1:9" x14ac:dyDescent="0.25">
      <c r="A695" t="str">
        <f t="shared" si="10"/>
        <v/>
      </c>
      <c r="I695" s="10"/>
    </row>
    <row r="696" spans="1:9" x14ac:dyDescent="0.25">
      <c r="A696" t="str">
        <f t="shared" si="10"/>
        <v/>
      </c>
      <c r="I696" s="10"/>
    </row>
    <row r="697" spans="1:9" x14ac:dyDescent="0.25">
      <c r="A697" t="str">
        <f t="shared" si="10"/>
        <v/>
      </c>
      <c r="I697" s="10"/>
    </row>
    <row r="698" spans="1:9" x14ac:dyDescent="0.25">
      <c r="A698" t="str">
        <f t="shared" si="10"/>
        <v/>
      </c>
      <c r="I698" s="10"/>
    </row>
    <row r="699" spans="1:9" x14ac:dyDescent="0.25">
      <c r="A699" t="str">
        <f t="shared" si="10"/>
        <v/>
      </c>
      <c r="I699" s="10"/>
    </row>
    <row r="700" spans="1:9" x14ac:dyDescent="0.25">
      <c r="A700" t="str">
        <f t="shared" si="10"/>
        <v/>
      </c>
      <c r="I700" s="10"/>
    </row>
    <row r="701" spans="1:9" x14ac:dyDescent="0.25">
      <c r="A701" t="str">
        <f t="shared" si="10"/>
        <v/>
      </c>
      <c r="I701" s="10"/>
    </row>
    <row r="702" spans="1:9" x14ac:dyDescent="0.25">
      <c r="A702" t="str">
        <f t="shared" si="10"/>
        <v/>
      </c>
      <c r="I702" s="10"/>
    </row>
    <row r="703" spans="1:9" x14ac:dyDescent="0.25">
      <c r="A703" t="str">
        <f t="shared" si="10"/>
        <v/>
      </c>
      <c r="I703" s="10"/>
    </row>
    <row r="704" spans="1:9" x14ac:dyDescent="0.25">
      <c r="A704" t="str">
        <f t="shared" ref="A704:A767" si="11">CONCATENATE(B704,C704)</f>
        <v/>
      </c>
      <c r="I704" s="10"/>
    </row>
    <row r="705" spans="1:9" x14ac:dyDescent="0.25">
      <c r="A705" t="str">
        <f t="shared" si="11"/>
        <v/>
      </c>
      <c r="I705" s="10"/>
    </row>
    <row r="706" spans="1:9" x14ac:dyDescent="0.25">
      <c r="A706" t="str">
        <f t="shared" si="11"/>
        <v/>
      </c>
      <c r="I706" s="10"/>
    </row>
    <row r="707" spans="1:9" x14ac:dyDescent="0.25">
      <c r="A707" t="str">
        <f t="shared" si="11"/>
        <v/>
      </c>
      <c r="I707" s="10"/>
    </row>
    <row r="708" spans="1:9" x14ac:dyDescent="0.25">
      <c r="A708" t="str">
        <f t="shared" si="11"/>
        <v/>
      </c>
      <c r="I708" s="10"/>
    </row>
    <row r="709" spans="1:9" x14ac:dyDescent="0.25">
      <c r="A709" t="str">
        <f t="shared" si="11"/>
        <v/>
      </c>
      <c r="I709" s="10"/>
    </row>
    <row r="710" spans="1:9" x14ac:dyDescent="0.25">
      <c r="A710" t="str">
        <f t="shared" si="11"/>
        <v/>
      </c>
      <c r="I710" s="10"/>
    </row>
    <row r="711" spans="1:9" x14ac:dyDescent="0.25">
      <c r="A711" t="str">
        <f t="shared" si="11"/>
        <v/>
      </c>
      <c r="I711" s="10"/>
    </row>
    <row r="712" spans="1:9" x14ac:dyDescent="0.25">
      <c r="A712" t="str">
        <f t="shared" si="11"/>
        <v/>
      </c>
      <c r="I712" s="10"/>
    </row>
    <row r="713" spans="1:9" x14ac:dyDescent="0.25">
      <c r="A713" t="str">
        <f t="shared" si="11"/>
        <v/>
      </c>
      <c r="I713" s="10"/>
    </row>
    <row r="714" spans="1:9" x14ac:dyDescent="0.25">
      <c r="A714" t="str">
        <f t="shared" si="11"/>
        <v/>
      </c>
      <c r="I714" s="10"/>
    </row>
    <row r="715" spans="1:9" x14ac:dyDescent="0.25">
      <c r="A715" t="str">
        <f t="shared" si="11"/>
        <v/>
      </c>
      <c r="I715" s="10"/>
    </row>
    <row r="716" spans="1:9" x14ac:dyDescent="0.25">
      <c r="A716" t="str">
        <f t="shared" si="11"/>
        <v/>
      </c>
      <c r="I716" s="10"/>
    </row>
    <row r="717" spans="1:9" x14ac:dyDescent="0.25">
      <c r="A717" t="str">
        <f t="shared" si="11"/>
        <v/>
      </c>
      <c r="I717" s="10"/>
    </row>
    <row r="718" spans="1:9" x14ac:dyDescent="0.25">
      <c r="A718" t="str">
        <f t="shared" si="11"/>
        <v/>
      </c>
      <c r="I718" s="10"/>
    </row>
    <row r="719" spans="1:9" x14ac:dyDescent="0.25">
      <c r="A719" t="str">
        <f t="shared" si="11"/>
        <v/>
      </c>
      <c r="I719" s="10"/>
    </row>
    <row r="720" spans="1:9" x14ac:dyDescent="0.25">
      <c r="A720" t="str">
        <f t="shared" si="11"/>
        <v/>
      </c>
      <c r="I720" s="10"/>
    </row>
    <row r="721" spans="1:9" x14ac:dyDescent="0.25">
      <c r="A721" t="str">
        <f t="shared" si="11"/>
        <v/>
      </c>
      <c r="I721" s="10"/>
    </row>
    <row r="722" spans="1:9" x14ac:dyDescent="0.25">
      <c r="A722" t="str">
        <f t="shared" si="11"/>
        <v/>
      </c>
      <c r="I722" s="10"/>
    </row>
    <row r="723" spans="1:9" x14ac:dyDescent="0.25">
      <c r="A723" t="str">
        <f t="shared" si="11"/>
        <v/>
      </c>
      <c r="I723" s="10"/>
    </row>
    <row r="724" spans="1:9" x14ac:dyDescent="0.25">
      <c r="A724" t="str">
        <f t="shared" si="11"/>
        <v/>
      </c>
      <c r="I724" s="10"/>
    </row>
    <row r="725" spans="1:9" x14ac:dyDescent="0.25">
      <c r="A725" t="str">
        <f t="shared" si="11"/>
        <v/>
      </c>
      <c r="I725" s="10"/>
    </row>
    <row r="726" spans="1:9" x14ac:dyDescent="0.25">
      <c r="A726" t="str">
        <f t="shared" si="11"/>
        <v/>
      </c>
      <c r="I726" s="10"/>
    </row>
    <row r="727" spans="1:9" x14ac:dyDescent="0.25">
      <c r="A727" t="str">
        <f t="shared" si="11"/>
        <v/>
      </c>
      <c r="I727" s="10"/>
    </row>
    <row r="728" spans="1:9" x14ac:dyDescent="0.25">
      <c r="A728" t="str">
        <f t="shared" si="11"/>
        <v/>
      </c>
      <c r="I728" s="10"/>
    </row>
    <row r="729" spans="1:9" x14ac:dyDescent="0.25">
      <c r="A729" t="str">
        <f t="shared" si="11"/>
        <v/>
      </c>
      <c r="I729" s="10"/>
    </row>
    <row r="730" spans="1:9" x14ac:dyDescent="0.25">
      <c r="A730" t="str">
        <f t="shared" si="11"/>
        <v/>
      </c>
      <c r="I730" s="10"/>
    </row>
    <row r="731" spans="1:9" x14ac:dyDescent="0.25">
      <c r="A731" t="str">
        <f t="shared" si="11"/>
        <v/>
      </c>
      <c r="I731" s="10"/>
    </row>
    <row r="732" spans="1:9" x14ac:dyDescent="0.25">
      <c r="A732" t="str">
        <f t="shared" si="11"/>
        <v/>
      </c>
      <c r="I732" s="10"/>
    </row>
    <row r="733" spans="1:9" x14ac:dyDescent="0.25">
      <c r="A733" t="str">
        <f t="shared" si="11"/>
        <v/>
      </c>
      <c r="I733" s="10"/>
    </row>
    <row r="734" spans="1:9" x14ac:dyDescent="0.25">
      <c r="A734" t="str">
        <f t="shared" si="11"/>
        <v/>
      </c>
      <c r="I734" s="10"/>
    </row>
    <row r="735" spans="1:9" x14ac:dyDescent="0.25">
      <c r="A735" t="str">
        <f t="shared" si="11"/>
        <v/>
      </c>
      <c r="I735" s="10"/>
    </row>
    <row r="736" spans="1:9" x14ac:dyDescent="0.25">
      <c r="A736" t="str">
        <f t="shared" si="11"/>
        <v/>
      </c>
      <c r="I736" s="10"/>
    </row>
    <row r="737" spans="1:9" x14ac:dyDescent="0.25">
      <c r="A737" t="str">
        <f t="shared" si="11"/>
        <v/>
      </c>
      <c r="I737" s="10"/>
    </row>
    <row r="738" spans="1:9" x14ac:dyDescent="0.25">
      <c r="A738" t="str">
        <f t="shared" si="11"/>
        <v/>
      </c>
      <c r="I738" s="10"/>
    </row>
    <row r="739" spans="1:9" x14ac:dyDescent="0.25">
      <c r="A739" t="str">
        <f t="shared" si="11"/>
        <v/>
      </c>
      <c r="I739" s="10"/>
    </row>
    <row r="740" spans="1:9" x14ac:dyDescent="0.25">
      <c r="A740" t="str">
        <f t="shared" si="11"/>
        <v/>
      </c>
      <c r="I740" s="10"/>
    </row>
    <row r="741" spans="1:9" x14ac:dyDescent="0.25">
      <c r="A741" t="str">
        <f t="shared" si="11"/>
        <v/>
      </c>
      <c r="I741" s="10"/>
    </row>
    <row r="742" spans="1:9" x14ac:dyDescent="0.25">
      <c r="A742" t="str">
        <f t="shared" si="11"/>
        <v/>
      </c>
      <c r="I742" s="10"/>
    </row>
    <row r="743" spans="1:9" x14ac:dyDescent="0.25">
      <c r="A743" t="str">
        <f t="shared" si="11"/>
        <v/>
      </c>
      <c r="I743" s="10"/>
    </row>
    <row r="744" spans="1:9" x14ac:dyDescent="0.25">
      <c r="A744" t="str">
        <f t="shared" si="11"/>
        <v/>
      </c>
      <c r="I744" s="10"/>
    </row>
    <row r="745" spans="1:9" x14ac:dyDescent="0.25">
      <c r="A745" t="str">
        <f t="shared" si="11"/>
        <v/>
      </c>
      <c r="I745" s="10"/>
    </row>
    <row r="746" spans="1:9" x14ac:dyDescent="0.25">
      <c r="A746" t="str">
        <f t="shared" si="11"/>
        <v/>
      </c>
      <c r="I746" s="10"/>
    </row>
    <row r="747" spans="1:9" x14ac:dyDescent="0.25">
      <c r="A747" t="str">
        <f t="shared" si="11"/>
        <v/>
      </c>
      <c r="I747" s="10"/>
    </row>
    <row r="748" spans="1:9" x14ac:dyDescent="0.25">
      <c r="A748" t="str">
        <f t="shared" si="11"/>
        <v/>
      </c>
      <c r="I748" s="10"/>
    </row>
    <row r="749" spans="1:9" x14ac:dyDescent="0.25">
      <c r="A749" t="str">
        <f t="shared" si="11"/>
        <v/>
      </c>
      <c r="I749" s="10"/>
    </row>
    <row r="750" spans="1:9" x14ac:dyDescent="0.25">
      <c r="A750" t="str">
        <f t="shared" si="11"/>
        <v/>
      </c>
      <c r="I750" s="10"/>
    </row>
    <row r="751" spans="1:9" x14ac:dyDescent="0.25">
      <c r="A751" t="str">
        <f t="shared" si="11"/>
        <v/>
      </c>
      <c r="I751" s="10"/>
    </row>
    <row r="752" spans="1:9" x14ac:dyDescent="0.25">
      <c r="A752" t="str">
        <f t="shared" si="11"/>
        <v/>
      </c>
      <c r="I752" s="10"/>
    </row>
    <row r="753" spans="1:9" x14ac:dyDescent="0.25">
      <c r="A753" t="str">
        <f t="shared" si="11"/>
        <v/>
      </c>
      <c r="I753" s="10"/>
    </row>
    <row r="754" spans="1:9" x14ac:dyDescent="0.25">
      <c r="A754" t="str">
        <f t="shared" si="11"/>
        <v/>
      </c>
      <c r="I754" s="10"/>
    </row>
    <row r="755" spans="1:9" x14ac:dyDescent="0.25">
      <c r="A755" t="str">
        <f t="shared" si="11"/>
        <v/>
      </c>
      <c r="I755" s="10"/>
    </row>
    <row r="756" spans="1:9" x14ac:dyDescent="0.25">
      <c r="A756" t="str">
        <f t="shared" si="11"/>
        <v/>
      </c>
      <c r="I756" s="10"/>
    </row>
    <row r="757" spans="1:9" x14ac:dyDescent="0.25">
      <c r="A757" t="str">
        <f t="shared" si="11"/>
        <v/>
      </c>
      <c r="I757" s="10"/>
    </row>
    <row r="758" spans="1:9" x14ac:dyDescent="0.25">
      <c r="A758" t="str">
        <f t="shared" si="11"/>
        <v/>
      </c>
      <c r="I758" s="10"/>
    </row>
    <row r="759" spans="1:9" x14ac:dyDescent="0.25">
      <c r="A759" t="str">
        <f t="shared" si="11"/>
        <v/>
      </c>
      <c r="I759" s="10"/>
    </row>
    <row r="760" spans="1:9" x14ac:dyDescent="0.25">
      <c r="A760" t="str">
        <f t="shared" si="11"/>
        <v/>
      </c>
      <c r="I760" s="10"/>
    </row>
    <row r="761" spans="1:9" x14ac:dyDescent="0.25">
      <c r="A761" t="str">
        <f t="shared" si="11"/>
        <v/>
      </c>
      <c r="I761" s="10"/>
    </row>
    <row r="762" spans="1:9" x14ac:dyDescent="0.25">
      <c r="A762" t="str">
        <f t="shared" si="11"/>
        <v/>
      </c>
      <c r="I762" s="10"/>
    </row>
    <row r="763" spans="1:9" x14ac:dyDescent="0.25">
      <c r="A763" t="str">
        <f t="shared" si="11"/>
        <v/>
      </c>
      <c r="I763" s="10"/>
    </row>
    <row r="764" spans="1:9" x14ac:dyDescent="0.25">
      <c r="A764" t="str">
        <f t="shared" si="11"/>
        <v/>
      </c>
      <c r="I764" s="10"/>
    </row>
    <row r="765" spans="1:9" x14ac:dyDescent="0.25">
      <c r="A765" t="str">
        <f t="shared" si="11"/>
        <v/>
      </c>
      <c r="I765" s="10"/>
    </row>
    <row r="766" spans="1:9" x14ac:dyDescent="0.25">
      <c r="A766" t="str">
        <f t="shared" si="11"/>
        <v/>
      </c>
      <c r="I766" s="10"/>
    </row>
    <row r="767" spans="1:9" x14ac:dyDescent="0.25">
      <c r="A767" t="str">
        <f t="shared" si="11"/>
        <v/>
      </c>
      <c r="I767" s="10"/>
    </row>
    <row r="768" spans="1:9" x14ac:dyDescent="0.25">
      <c r="A768" t="str">
        <f t="shared" ref="A768:A831" si="12">CONCATENATE(B768,C768)</f>
        <v/>
      </c>
      <c r="I768" s="10"/>
    </row>
    <row r="769" spans="1:9" x14ac:dyDescent="0.25">
      <c r="A769" t="str">
        <f t="shared" si="12"/>
        <v/>
      </c>
      <c r="I769" s="10"/>
    </row>
    <row r="770" spans="1:9" x14ac:dyDescent="0.25">
      <c r="A770" t="str">
        <f t="shared" si="12"/>
        <v/>
      </c>
      <c r="I770" s="10"/>
    </row>
    <row r="771" spans="1:9" x14ac:dyDescent="0.25">
      <c r="A771" t="str">
        <f t="shared" si="12"/>
        <v/>
      </c>
      <c r="I771" s="10"/>
    </row>
    <row r="772" spans="1:9" x14ac:dyDescent="0.25">
      <c r="A772" t="str">
        <f t="shared" si="12"/>
        <v/>
      </c>
      <c r="I772" s="10"/>
    </row>
    <row r="773" spans="1:9" x14ac:dyDescent="0.25">
      <c r="A773" t="str">
        <f t="shared" si="12"/>
        <v/>
      </c>
      <c r="I773" s="10"/>
    </row>
    <row r="774" spans="1:9" x14ac:dyDescent="0.25">
      <c r="A774" t="str">
        <f t="shared" si="12"/>
        <v/>
      </c>
      <c r="I774" s="10"/>
    </row>
    <row r="775" spans="1:9" x14ac:dyDescent="0.25">
      <c r="A775" t="str">
        <f t="shared" si="12"/>
        <v/>
      </c>
      <c r="I775" s="10"/>
    </row>
    <row r="776" spans="1:9" x14ac:dyDescent="0.25">
      <c r="A776" t="str">
        <f t="shared" si="12"/>
        <v/>
      </c>
      <c r="I776" s="10"/>
    </row>
    <row r="777" spans="1:9" x14ac:dyDescent="0.25">
      <c r="A777" t="str">
        <f t="shared" si="12"/>
        <v/>
      </c>
      <c r="I777" s="10"/>
    </row>
    <row r="778" spans="1:9" x14ac:dyDescent="0.25">
      <c r="A778" t="str">
        <f t="shared" si="12"/>
        <v/>
      </c>
      <c r="I778" s="10"/>
    </row>
    <row r="779" spans="1:9" x14ac:dyDescent="0.25">
      <c r="A779" t="str">
        <f t="shared" si="12"/>
        <v/>
      </c>
      <c r="I779" s="10"/>
    </row>
    <row r="780" spans="1:9" x14ac:dyDescent="0.25">
      <c r="A780" t="str">
        <f t="shared" si="12"/>
        <v/>
      </c>
      <c r="I780" s="10"/>
    </row>
    <row r="781" spans="1:9" x14ac:dyDescent="0.25">
      <c r="A781" t="str">
        <f t="shared" si="12"/>
        <v/>
      </c>
      <c r="I781" s="10"/>
    </row>
    <row r="782" spans="1:9" x14ac:dyDescent="0.25">
      <c r="A782" t="str">
        <f t="shared" si="12"/>
        <v/>
      </c>
      <c r="I782" s="10"/>
    </row>
    <row r="783" spans="1:9" x14ac:dyDescent="0.25">
      <c r="A783" t="str">
        <f t="shared" si="12"/>
        <v/>
      </c>
      <c r="I783" s="10"/>
    </row>
    <row r="784" spans="1:9" x14ac:dyDescent="0.25">
      <c r="A784" t="str">
        <f t="shared" si="12"/>
        <v/>
      </c>
      <c r="I784" s="10"/>
    </row>
    <row r="785" spans="1:9" x14ac:dyDescent="0.25">
      <c r="A785" t="str">
        <f t="shared" si="12"/>
        <v/>
      </c>
      <c r="I785" s="10"/>
    </row>
    <row r="786" spans="1:9" x14ac:dyDescent="0.25">
      <c r="A786" t="str">
        <f t="shared" si="12"/>
        <v/>
      </c>
      <c r="I786" s="10"/>
    </row>
    <row r="787" spans="1:9" x14ac:dyDescent="0.25">
      <c r="A787" t="str">
        <f t="shared" si="12"/>
        <v/>
      </c>
      <c r="I787" s="10"/>
    </row>
    <row r="788" spans="1:9" x14ac:dyDescent="0.25">
      <c r="A788" t="str">
        <f t="shared" si="12"/>
        <v/>
      </c>
      <c r="I788" s="10"/>
    </row>
    <row r="789" spans="1:9" x14ac:dyDescent="0.25">
      <c r="A789" t="str">
        <f t="shared" si="12"/>
        <v/>
      </c>
      <c r="I789" s="10"/>
    </row>
    <row r="790" spans="1:9" x14ac:dyDescent="0.25">
      <c r="A790" t="str">
        <f t="shared" si="12"/>
        <v/>
      </c>
      <c r="I790" s="10"/>
    </row>
    <row r="791" spans="1:9" x14ac:dyDescent="0.25">
      <c r="A791" t="str">
        <f t="shared" si="12"/>
        <v/>
      </c>
      <c r="I791" s="10"/>
    </row>
    <row r="792" spans="1:9" x14ac:dyDescent="0.25">
      <c r="A792" t="str">
        <f t="shared" si="12"/>
        <v/>
      </c>
      <c r="I792" s="10"/>
    </row>
    <row r="793" spans="1:9" x14ac:dyDescent="0.25">
      <c r="A793" t="str">
        <f t="shared" si="12"/>
        <v/>
      </c>
      <c r="I793" s="10"/>
    </row>
    <row r="794" spans="1:9" x14ac:dyDescent="0.25">
      <c r="A794" t="str">
        <f t="shared" si="12"/>
        <v/>
      </c>
      <c r="I794" s="10"/>
    </row>
    <row r="795" spans="1:9" x14ac:dyDescent="0.25">
      <c r="A795" t="str">
        <f t="shared" si="12"/>
        <v/>
      </c>
      <c r="I795" s="10"/>
    </row>
    <row r="796" spans="1:9" x14ac:dyDescent="0.25">
      <c r="A796" t="str">
        <f t="shared" si="12"/>
        <v/>
      </c>
      <c r="I796" s="10"/>
    </row>
    <row r="797" spans="1:9" x14ac:dyDescent="0.25">
      <c r="A797" t="str">
        <f t="shared" si="12"/>
        <v/>
      </c>
      <c r="I797" s="10"/>
    </row>
    <row r="798" spans="1:9" x14ac:dyDescent="0.25">
      <c r="A798" t="str">
        <f t="shared" si="12"/>
        <v/>
      </c>
      <c r="I798" s="10"/>
    </row>
    <row r="799" spans="1:9" x14ac:dyDescent="0.25">
      <c r="A799" t="str">
        <f t="shared" si="12"/>
        <v/>
      </c>
      <c r="I799" s="10"/>
    </row>
    <row r="800" spans="1:9" x14ac:dyDescent="0.25">
      <c r="A800" t="str">
        <f t="shared" si="12"/>
        <v/>
      </c>
      <c r="I800" s="10"/>
    </row>
    <row r="801" spans="1:9" x14ac:dyDescent="0.25">
      <c r="A801" t="str">
        <f t="shared" si="12"/>
        <v/>
      </c>
      <c r="I801" s="10"/>
    </row>
    <row r="802" spans="1:9" x14ac:dyDescent="0.25">
      <c r="A802" t="str">
        <f t="shared" si="12"/>
        <v/>
      </c>
      <c r="I802" s="10"/>
    </row>
    <row r="803" spans="1:9" x14ac:dyDescent="0.25">
      <c r="A803" t="str">
        <f t="shared" si="12"/>
        <v/>
      </c>
      <c r="I803" s="10"/>
    </row>
    <row r="804" spans="1:9" x14ac:dyDescent="0.25">
      <c r="A804" t="str">
        <f t="shared" si="12"/>
        <v/>
      </c>
      <c r="I804" s="10"/>
    </row>
    <row r="805" spans="1:9" x14ac:dyDescent="0.25">
      <c r="A805" t="str">
        <f t="shared" si="12"/>
        <v/>
      </c>
      <c r="I805" s="10"/>
    </row>
    <row r="806" spans="1:9" x14ac:dyDescent="0.25">
      <c r="A806" t="str">
        <f t="shared" si="12"/>
        <v/>
      </c>
      <c r="I806" s="10"/>
    </row>
    <row r="807" spans="1:9" x14ac:dyDescent="0.25">
      <c r="A807" t="str">
        <f t="shared" si="12"/>
        <v/>
      </c>
      <c r="I807" s="10"/>
    </row>
    <row r="808" spans="1:9" x14ac:dyDescent="0.25">
      <c r="A808" t="str">
        <f t="shared" si="12"/>
        <v/>
      </c>
      <c r="I808" s="10"/>
    </row>
    <row r="809" spans="1:9" x14ac:dyDescent="0.25">
      <c r="A809" t="str">
        <f t="shared" si="12"/>
        <v/>
      </c>
      <c r="I809" s="10"/>
    </row>
    <row r="810" spans="1:9" x14ac:dyDescent="0.25">
      <c r="A810" t="str">
        <f t="shared" si="12"/>
        <v/>
      </c>
      <c r="I810" s="10"/>
    </row>
    <row r="811" spans="1:9" x14ac:dyDescent="0.25">
      <c r="A811" t="str">
        <f t="shared" si="12"/>
        <v/>
      </c>
      <c r="I811" s="10"/>
    </row>
    <row r="812" spans="1:9" x14ac:dyDescent="0.25">
      <c r="A812" t="str">
        <f t="shared" si="12"/>
        <v/>
      </c>
      <c r="I812" s="10"/>
    </row>
    <row r="813" spans="1:9" x14ac:dyDescent="0.25">
      <c r="A813" t="str">
        <f t="shared" si="12"/>
        <v/>
      </c>
      <c r="I813" s="10"/>
    </row>
    <row r="814" spans="1:9" x14ac:dyDescent="0.25">
      <c r="A814" t="str">
        <f t="shared" si="12"/>
        <v/>
      </c>
      <c r="I814" s="10"/>
    </row>
    <row r="815" spans="1:9" x14ac:dyDescent="0.25">
      <c r="A815" t="str">
        <f t="shared" si="12"/>
        <v/>
      </c>
      <c r="I815" s="10"/>
    </row>
    <row r="816" spans="1:9" x14ac:dyDescent="0.25">
      <c r="A816" t="str">
        <f t="shared" si="12"/>
        <v/>
      </c>
      <c r="I816" s="10"/>
    </row>
    <row r="817" spans="1:9" x14ac:dyDescent="0.25">
      <c r="A817" t="str">
        <f t="shared" si="12"/>
        <v/>
      </c>
      <c r="I817" s="10"/>
    </row>
    <row r="818" spans="1:9" x14ac:dyDescent="0.25">
      <c r="A818" t="str">
        <f t="shared" si="12"/>
        <v/>
      </c>
      <c r="I818" s="10"/>
    </row>
    <row r="819" spans="1:9" x14ac:dyDescent="0.25">
      <c r="A819" t="str">
        <f t="shared" si="12"/>
        <v/>
      </c>
      <c r="I819" s="10"/>
    </row>
    <row r="820" spans="1:9" x14ac:dyDescent="0.25">
      <c r="A820" t="str">
        <f t="shared" si="12"/>
        <v/>
      </c>
      <c r="I820" s="10"/>
    </row>
    <row r="821" spans="1:9" x14ac:dyDescent="0.25">
      <c r="A821" t="str">
        <f t="shared" si="12"/>
        <v/>
      </c>
      <c r="I821" s="10"/>
    </row>
    <row r="822" spans="1:9" x14ac:dyDescent="0.25">
      <c r="A822" t="str">
        <f t="shared" si="12"/>
        <v/>
      </c>
      <c r="I822" s="10"/>
    </row>
    <row r="823" spans="1:9" x14ac:dyDescent="0.25">
      <c r="A823" t="str">
        <f t="shared" si="12"/>
        <v/>
      </c>
      <c r="I823" s="10"/>
    </row>
    <row r="824" spans="1:9" x14ac:dyDescent="0.25">
      <c r="A824" t="str">
        <f t="shared" si="12"/>
        <v/>
      </c>
      <c r="I824" s="10"/>
    </row>
    <row r="825" spans="1:9" x14ac:dyDescent="0.25">
      <c r="A825" t="str">
        <f t="shared" si="12"/>
        <v/>
      </c>
      <c r="I825" s="10"/>
    </row>
    <row r="826" spans="1:9" x14ac:dyDescent="0.25">
      <c r="A826" t="str">
        <f t="shared" si="12"/>
        <v/>
      </c>
      <c r="I826" s="10"/>
    </row>
    <row r="827" spans="1:9" x14ac:dyDescent="0.25">
      <c r="A827" t="str">
        <f t="shared" si="12"/>
        <v/>
      </c>
      <c r="I827" s="10"/>
    </row>
    <row r="828" spans="1:9" x14ac:dyDescent="0.25">
      <c r="A828" t="str">
        <f t="shared" si="12"/>
        <v/>
      </c>
      <c r="I828" s="10"/>
    </row>
    <row r="829" spans="1:9" x14ac:dyDescent="0.25">
      <c r="A829" t="str">
        <f t="shared" si="12"/>
        <v/>
      </c>
      <c r="I829" s="10"/>
    </row>
    <row r="830" spans="1:9" x14ac:dyDescent="0.25">
      <c r="A830" t="str">
        <f t="shared" si="12"/>
        <v/>
      </c>
      <c r="I830" s="10"/>
    </row>
    <row r="831" spans="1:9" x14ac:dyDescent="0.25">
      <c r="A831" t="str">
        <f t="shared" si="12"/>
        <v/>
      </c>
      <c r="I831" s="10"/>
    </row>
    <row r="832" spans="1:9" x14ac:dyDescent="0.25">
      <c r="A832" t="str">
        <f t="shared" ref="A832:A895" si="13">CONCATENATE(B832,C832)</f>
        <v/>
      </c>
      <c r="I832" s="10"/>
    </row>
    <row r="833" spans="1:9" x14ac:dyDescent="0.25">
      <c r="A833" t="str">
        <f t="shared" si="13"/>
        <v/>
      </c>
      <c r="I833" s="10"/>
    </row>
    <row r="834" spans="1:9" x14ac:dyDescent="0.25">
      <c r="A834" t="str">
        <f t="shared" si="13"/>
        <v/>
      </c>
      <c r="I834" s="10"/>
    </row>
    <row r="835" spans="1:9" x14ac:dyDescent="0.25">
      <c r="A835" t="str">
        <f t="shared" si="13"/>
        <v/>
      </c>
      <c r="I835" s="10"/>
    </row>
    <row r="836" spans="1:9" x14ac:dyDescent="0.25">
      <c r="A836" t="str">
        <f t="shared" si="13"/>
        <v/>
      </c>
      <c r="I836" s="10"/>
    </row>
    <row r="837" spans="1:9" x14ac:dyDescent="0.25">
      <c r="A837" t="str">
        <f t="shared" si="13"/>
        <v/>
      </c>
      <c r="I837" s="10"/>
    </row>
    <row r="838" spans="1:9" x14ac:dyDescent="0.25">
      <c r="A838" t="str">
        <f t="shared" si="13"/>
        <v/>
      </c>
      <c r="I838" s="10"/>
    </row>
    <row r="839" spans="1:9" x14ac:dyDescent="0.25">
      <c r="A839" t="str">
        <f t="shared" si="13"/>
        <v/>
      </c>
      <c r="I839" s="10"/>
    </row>
    <row r="840" spans="1:9" x14ac:dyDescent="0.25">
      <c r="A840" t="str">
        <f t="shared" si="13"/>
        <v/>
      </c>
      <c r="I840" s="10"/>
    </row>
    <row r="841" spans="1:9" x14ac:dyDescent="0.25">
      <c r="A841" t="str">
        <f t="shared" si="13"/>
        <v/>
      </c>
      <c r="I841" s="10"/>
    </row>
    <row r="842" spans="1:9" x14ac:dyDescent="0.25">
      <c r="A842" t="str">
        <f t="shared" si="13"/>
        <v/>
      </c>
      <c r="I842" s="10"/>
    </row>
    <row r="843" spans="1:9" x14ac:dyDescent="0.25">
      <c r="A843" t="str">
        <f t="shared" si="13"/>
        <v/>
      </c>
      <c r="I843" s="10"/>
    </row>
    <row r="844" spans="1:9" x14ac:dyDescent="0.25">
      <c r="A844" t="str">
        <f t="shared" si="13"/>
        <v/>
      </c>
      <c r="I844" s="10"/>
    </row>
    <row r="845" spans="1:9" x14ac:dyDescent="0.25">
      <c r="A845" t="str">
        <f t="shared" si="13"/>
        <v/>
      </c>
      <c r="I845" s="10"/>
    </row>
    <row r="846" spans="1:9" x14ac:dyDescent="0.25">
      <c r="A846" t="str">
        <f t="shared" si="13"/>
        <v/>
      </c>
      <c r="I846" s="10"/>
    </row>
    <row r="847" spans="1:9" x14ac:dyDescent="0.25">
      <c r="A847" t="str">
        <f t="shared" si="13"/>
        <v/>
      </c>
      <c r="I847" s="10"/>
    </row>
    <row r="848" spans="1:9" x14ac:dyDescent="0.25">
      <c r="A848" t="str">
        <f t="shared" si="13"/>
        <v/>
      </c>
      <c r="I848" s="10"/>
    </row>
    <row r="849" spans="1:9" x14ac:dyDescent="0.25">
      <c r="A849" t="str">
        <f t="shared" si="13"/>
        <v/>
      </c>
      <c r="I849" s="10"/>
    </row>
    <row r="850" spans="1:9" x14ac:dyDescent="0.25">
      <c r="A850" t="str">
        <f t="shared" si="13"/>
        <v/>
      </c>
      <c r="I850" s="10"/>
    </row>
    <row r="851" spans="1:9" x14ac:dyDescent="0.25">
      <c r="A851" t="str">
        <f t="shared" si="13"/>
        <v/>
      </c>
      <c r="I851" s="10"/>
    </row>
    <row r="852" spans="1:9" x14ac:dyDescent="0.25">
      <c r="A852" t="str">
        <f t="shared" si="13"/>
        <v/>
      </c>
      <c r="I852" s="10"/>
    </row>
    <row r="853" spans="1:9" x14ac:dyDescent="0.25">
      <c r="A853" t="str">
        <f t="shared" si="13"/>
        <v/>
      </c>
      <c r="I853" s="10"/>
    </row>
    <row r="854" spans="1:9" x14ac:dyDescent="0.25">
      <c r="A854" t="str">
        <f t="shared" si="13"/>
        <v/>
      </c>
      <c r="I854" s="10"/>
    </row>
    <row r="855" spans="1:9" x14ac:dyDescent="0.25">
      <c r="A855" t="str">
        <f t="shared" si="13"/>
        <v/>
      </c>
      <c r="I855" s="10"/>
    </row>
    <row r="856" spans="1:9" x14ac:dyDescent="0.25">
      <c r="A856" t="str">
        <f t="shared" si="13"/>
        <v/>
      </c>
      <c r="I856" s="10"/>
    </row>
    <row r="857" spans="1:9" x14ac:dyDescent="0.25">
      <c r="A857" t="str">
        <f t="shared" si="13"/>
        <v/>
      </c>
      <c r="I857" s="10"/>
    </row>
    <row r="858" spans="1:9" x14ac:dyDescent="0.25">
      <c r="A858" t="str">
        <f t="shared" si="13"/>
        <v/>
      </c>
      <c r="I858" s="10"/>
    </row>
    <row r="859" spans="1:9" x14ac:dyDescent="0.25">
      <c r="A859" t="str">
        <f t="shared" si="13"/>
        <v/>
      </c>
      <c r="I859" s="10"/>
    </row>
    <row r="860" spans="1:9" x14ac:dyDescent="0.25">
      <c r="A860" t="str">
        <f t="shared" si="13"/>
        <v/>
      </c>
      <c r="I860" s="10"/>
    </row>
    <row r="861" spans="1:9" x14ac:dyDescent="0.25">
      <c r="A861" t="str">
        <f t="shared" si="13"/>
        <v/>
      </c>
      <c r="I861" s="10"/>
    </row>
    <row r="862" spans="1:9" x14ac:dyDescent="0.25">
      <c r="A862" t="str">
        <f t="shared" si="13"/>
        <v/>
      </c>
      <c r="I862" s="10"/>
    </row>
    <row r="863" spans="1:9" x14ac:dyDescent="0.25">
      <c r="A863" t="str">
        <f t="shared" si="13"/>
        <v/>
      </c>
      <c r="I863" s="10"/>
    </row>
    <row r="864" spans="1:9" x14ac:dyDescent="0.25">
      <c r="A864" t="str">
        <f t="shared" si="13"/>
        <v/>
      </c>
      <c r="I864" s="10"/>
    </row>
    <row r="865" spans="1:9" x14ac:dyDescent="0.25">
      <c r="A865" t="str">
        <f t="shared" si="13"/>
        <v/>
      </c>
      <c r="I865" s="10"/>
    </row>
    <row r="866" spans="1:9" x14ac:dyDescent="0.25">
      <c r="A866" t="str">
        <f t="shared" si="13"/>
        <v/>
      </c>
      <c r="I866" s="10"/>
    </row>
    <row r="867" spans="1:9" x14ac:dyDescent="0.25">
      <c r="A867" t="str">
        <f t="shared" si="13"/>
        <v/>
      </c>
      <c r="I867" s="10"/>
    </row>
    <row r="868" spans="1:9" x14ac:dyDescent="0.25">
      <c r="A868" t="str">
        <f t="shared" si="13"/>
        <v/>
      </c>
      <c r="I868" s="10"/>
    </row>
    <row r="869" spans="1:9" x14ac:dyDescent="0.25">
      <c r="A869" t="str">
        <f t="shared" si="13"/>
        <v/>
      </c>
      <c r="I869" s="10"/>
    </row>
    <row r="870" spans="1:9" x14ac:dyDescent="0.25">
      <c r="A870" t="str">
        <f t="shared" si="13"/>
        <v/>
      </c>
      <c r="I870" s="10"/>
    </row>
    <row r="871" spans="1:9" x14ac:dyDescent="0.25">
      <c r="A871" t="str">
        <f t="shared" si="13"/>
        <v/>
      </c>
      <c r="I871" s="10"/>
    </row>
    <row r="872" spans="1:9" x14ac:dyDescent="0.25">
      <c r="A872" t="str">
        <f t="shared" si="13"/>
        <v/>
      </c>
      <c r="I872" s="10"/>
    </row>
    <row r="873" spans="1:9" x14ac:dyDescent="0.25">
      <c r="A873" t="str">
        <f t="shared" si="13"/>
        <v/>
      </c>
      <c r="I873" s="10"/>
    </row>
    <row r="874" spans="1:9" x14ac:dyDescent="0.25">
      <c r="A874" t="str">
        <f t="shared" si="13"/>
        <v/>
      </c>
      <c r="I874" s="10"/>
    </row>
    <row r="875" spans="1:9" x14ac:dyDescent="0.25">
      <c r="A875" t="str">
        <f t="shared" si="13"/>
        <v/>
      </c>
      <c r="I875" s="10"/>
    </row>
    <row r="876" spans="1:9" x14ac:dyDescent="0.25">
      <c r="A876" t="str">
        <f t="shared" si="13"/>
        <v/>
      </c>
      <c r="I876" s="10"/>
    </row>
    <row r="877" spans="1:9" x14ac:dyDescent="0.25">
      <c r="A877" t="str">
        <f t="shared" si="13"/>
        <v/>
      </c>
      <c r="I877" s="10"/>
    </row>
    <row r="878" spans="1:9" x14ac:dyDescent="0.25">
      <c r="A878" t="str">
        <f t="shared" si="13"/>
        <v/>
      </c>
      <c r="I878" s="10"/>
    </row>
    <row r="879" spans="1:9" x14ac:dyDescent="0.25">
      <c r="A879" t="str">
        <f t="shared" si="13"/>
        <v/>
      </c>
      <c r="I879" s="10"/>
    </row>
    <row r="880" spans="1:9" x14ac:dyDescent="0.25">
      <c r="A880" t="str">
        <f t="shared" si="13"/>
        <v/>
      </c>
      <c r="I880" s="10"/>
    </row>
    <row r="881" spans="1:9" x14ac:dyDescent="0.25">
      <c r="A881" t="str">
        <f t="shared" si="13"/>
        <v/>
      </c>
      <c r="I881" s="10"/>
    </row>
    <row r="882" spans="1:9" x14ac:dyDescent="0.25">
      <c r="A882" t="str">
        <f t="shared" si="13"/>
        <v/>
      </c>
      <c r="I882" s="10"/>
    </row>
    <row r="883" spans="1:9" x14ac:dyDescent="0.25">
      <c r="A883" t="str">
        <f t="shared" si="13"/>
        <v/>
      </c>
      <c r="I883" s="10"/>
    </row>
    <row r="884" spans="1:9" x14ac:dyDescent="0.25">
      <c r="A884" t="str">
        <f t="shared" si="13"/>
        <v/>
      </c>
      <c r="I884" s="10"/>
    </row>
    <row r="885" spans="1:9" x14ac:dyDescent="0.25">
      <c r="A885" t="str">
        <f t="shared" si="13"/>
        <v/>
      </c>
      <c r="I885" s="10"/>
    </row>
    <row r="886" spans="1:9" x14ac:dyDescent="0.25">
      <c r="A886" t="str">
        <f t="shared" si="13"/>
        <v/>
      </c>
      <c r="I886" s="10"/>
    </row>
    <row r="887" spans="1:9" x14ac:dyDescent="0.25">
      <c r="A887" t="str">
        <f t="shared" si="13"/>
        <v/>
      </c>
      <c r="I887" s="10"/>
    </row>
    <row r="888" spans="1:9" x14ac:dyDescent="0.25">
      <c r="A888" t="str">
        <f t="shared" si="13"/>
        <v/>
      </c>
      <c r="I888" s="10"/>
    </row>
    <row r="889" spans="1:9" x14ac:dyDescent="0.25">
      <c r="A889" t="str">
        <f t="shared" si="13"/>
        <v/>
      </c>
      <c r="I889" s="10"/>
    </row>
    <row r="890" spans="1:9" x14ac:dyDescent="0.25">
      <c r="A890" t="str">
        <f t="shared" si="13"/>
        <v/>
      </c>
      <c r="I890" s="10"/>
    </row>
    <row r="891" spans="1:9" x14ac:dyDescent="0.25">
      <c r="A891" t="str">
        <f t="shared" si="13"/>
        <v/>
      </c>
      <c r="I891" s="10"/>
    </row>
    <row r="892" spans="1:9" x14ac:dyDescent="0.25">
      <c r="A892" t="str">
        <f t="shared" si="13"/>
        <v/>
      </c>
      <c r="I892" s="10"/>
    </row>
    <row r="893" spans="1:9" x14ac:dyDescent="0.25">
      <c r="A893" t="str">
        <f t="shared" si="13"/>
        <v/>
      </c>
      <c r="I893" s="10"/>
    </row>
    <row r="894" spans="1:9" x14ac:dyDescent="0.25">
      <c r="A894" t="str">
        <f t="shared" si="13"/>
        <v/>
      </c>
      <c r="I894" s="10"/>
    </row>
    <row r="895" spans="1:9" x14ac:dyDescent="0.25">
      <c r="A895" t="str">
        <f t="shared" si="13"/>
        <v/>
      </c>
      <c r="I895" s="10"/>
    </row>
    <row r="896" spans="1:9" x14ac:dyDescent="0.25">
      <c r="A896" t="str">
        <f t="shared" ref="A896:A959" si="14">CONCATENATE(B896,C896)</f>
        <v/>
      </c>
      <c r="I896" s="10"/>
    </row>
    <row r="897" spans="1:9" x14ac:dyDescent="0.25">
      <c r="A897" t="str">
        <f t="shared" si="14"/>
        <v/>
      </c>
      <c r="I897" s="10"/>
    </row>
    <row r="898" spans="1:9" x14ac:dyDescent="0.25">
      <c r="A898" t="str">
        <f t="shared" si="14"/>
        <v/>
      </c>
      <c r="I898" s="10"/>
    </row>
    <row r="899" spans="1:9" x14ac:dyDescent="0.25">
      <c r="A899" t="str">
        <f t="shared" si="14"/>
        <v/>
      </c>
      <c r="I899" s="10"/>
    </row>
    <row r="900" spans="1:9" x14ac:dyDescent="0.25">
      <c r="A900" t="str">
        <f t="shared" si="14"/>
        <v/>
      </c>
      <c r="I900" s="10"/>
    </row>
    <row r="901" spans="1:9" x14ac:dyDescent="0.25">
      <c r="A901" t="str">
        <f t="shared" si="14"/>
        <v/>
      </c>
      <c r="I901" s="10"/>
    </row>
    <row r="902" spans="1:9" x14ac:dyDescent="0.25">
      <c r="A902" t="str">
        <f t="shared" si="14"/>
        <v/>
      </c>
      <c r="I902" s="10"/>
    </row>
    <row r="903" spans="1:9" x14ac:dyDescent="0.25">
      <c r="A903" t="str">
        <f t="shared" si="14"/>
        <v/>
      </c>
      <c r="I903" s="10"/>
    </row>
    <row r="904" spans="1:9" x14ac:dyDescent="0.25">
      <c r="A904" t="str">
        <f t="shared" si="14"/>
        <v/>
      </c>
      <c r="I904" s="10"/>
    </row>
    <row r="905" spans="1:9" x14ac:dyDescent="0.25">
      <c r="A905" t="str">
        <f t="shared" si="14"/>
        <v/>
      </c>
      <c r="I905" s="10"/>
    </row>
    <row r="906" spans="1:9" x14ac:dyDescent="0.25">
      <c r="A906" t="str">
        <f t="shared" si="14"/>
        <v/>
      </c>
      <c r="I906" s="10"/>
    </row>
    <row r="907" spans="1:9" x14ac:dyDescent="0.25">
      <c r="A907" t="str">
        <f t="shared" si="14"/>
        <v/>
      </c>
      <c r="I907" s="10"/>
    </row>
    <row r="908" spans="1:9" x14ac:dyDescent="0.25">
      <c r="A908" t="str">
        <f t="shared" si="14"/>
        <v/>
      </c>
      <c r="I908" s="10"/>
    </row>
    <row r="909" spans="1:9" x14ac:dyDescent="0.25">
      <c r="A909" t="str">
        <f t="shared" si="14"/>
        <v/>
      </c>
      <c r="I909" s="10"/>
    </row>
    <row r="910" spans="1:9" x14ac:dyDescent="0.25">
      <c r="A910" t="str">
        <f t="shared" si="14"/>
        <v/>
      </c>
      <c r="I910" s="10"/>
    </row>
    <row r="911" spans="1:9" x14ac:dyDescent="0.25">
      <c r="A911" t="str">
        <f t="shared" si="14"/>
        <v/>
      </c>
      <c r="I911" s="10"/>
    </row>
    <row r="912" spans="1:9" x14ac:dyDescent="0.25">
      <c r="A912" t="str">
        <f t="shared" si="14"/>
        <v/>
      </c>
      <c r="I912" s="10"/>
    </row>
    <row r="913" spans="1:9" x14ac:dyDescent="0.25">
      <c r="A913" t="str">
        <f t="shared" si="14"/>
        <v/>
      </c>
      <c r="I913" s="10"/>
    </row>
    <row r="914" spans="1:9" x14ac:dyDescent="0.25">
      <c r="A914" t="str">
        <f t="shared" si="14"/>
        <v/>
      </c>
      <c r="I914" s="10"/>
    </row>
    <row r="915" spans="1:9" x14ac:dyDescent="0.25">
      <c r="A915" t="str">
        <f t="shared" si="14"/>
        <v/>
      </c>
      <c r="I915" s="10"/>
    </row>
    <row r="916" spans="1:9" x14ac:dyDescent="0.25">
      <c r="A916" t="str">
        <f t="shared" si="14"/>
        <v/>
      </c>
      <c r="I916" s="10"/>
    </row>
    <row r="917" spans="1:9" x14ac:dyDescent="0.25">
      <c r="A917" t="str">
        <f t="shared" si="14"/>
        <v/>
      </c>
      <c r="I917" s="10"/>
    </row>
    <row r="918" spans="1:9" x14ac:dyDescent="0.25">
      <c r="A918" t="str">
        <f t="shared" si="14"/>
        <v/>
      </c>
      <c r="I918" s="10"/>
    </row>
    <row r="919" spans="1:9" x14ac:dyDescent="0.25">
      <c r="A919" t="str">
        <f t="shared" si="14"/>
        <v/>
      </c>
      <c r="I919" s="10"/>
    </row>
    <row r="920" spans="1:9" x14ac:dyDescent="0.25">
      <c r="A920" t="str">
        <f t="shared" si="14"/>
        <v/>
      </c>
      <c r="I920" s="10"/>
    </row>
    <row r="921" spans="1:9" x14ac:dyDescent="0.25">
      <c r="A921" t="str">
        <f t="shared" si="14"/>
        <v/>
      </c>
      <c r="I921" s="10"/>
    </row>
    <row r="922" spans="1:9" x14ac:dyDescent="0.25">
      <c r="A922" t="str">
        <f t="shared" si="14"/>
        <v/>
      </c>
      <c r="I922" s="10"/>
    </row>
    <row r="923" spans="1:9" x14ac:dyDescent="0.25">
      <c r="A923" t="str">
        <f t="shared" si="14"/>
        <v/>
      </c>
      <c r="I923" s="10"/>
    </row>
    <row r="924" spans="1:9" x14ac:dyDescent="0.25">
      <c r="A924" t="str">
        <f t="shared" si="14"/>
        <v/>
      </c>
      <c r="I924" s="10"/>
    </row>
    <row r="925" spans="1:9" x14ac:dyDescent="0.25">
      <c r="A925" t="str">
        <f t="shared" si="14"/>
        <v/>
      </c>
      <c r="I925" s="10"/>
    </row>
    <row r="926" spans="1:9" x14ac:dyDescent="0.25">
      <c r="A926" t="str">
        <f t="shared" si="14"/>
        <v/>
      </c>
      <c r="I926" s="10"/>
    </row>
    <row r="927" spans="1:9" x14ac:dyDescent="0.25">
      <c r="A927" t="str">
        <f t="shared" si="14"/>
        <v/>
      </c>
      <c r="I927" s="10"/>
    </row>
    <row r="928" spans="1:9" x14ac:dyDescent="0.25">
      <c r="A928" t="str">
        <f t="shared" si="14"/>
        <v/>
      </c>
      <c r="I928" s="10"/>
    </row>
    <row r="929" spans="1:9" x14ac:dyDescent="0.25">
      <c r="A929" t="str">
        <f t="shared" si="14"/>
        <v/>
      </c>
      <c r="I929" s="10"/>
    </row>
    <row r="930" spans="1:9" x14ac:dyDescent="0.25">
      <c r="A930" t="str">
        <f t="shared" si="14"/>
        <v/>
      </c>
      <c r="I930" s="10"/>
    </row>
    <row r="931" spans="1:9" x14ac:dyDescent="0.25">
      <c r="A931" t="str">
        <f t="shared" si="14"/>
        <v/>
      </c>
      <c r="I931" s="10"/>
    </row>
    <row r="932" spans="1:9" x14ac:dyDescent="0.25">
      <c r="A932" t="str">
        <f t="shared" si="14"/>
        <v/>
      </c>
      <c r="I932" s="10"/>
    </row>
    <row r="933" spans="1:9" x14ac:dyDescent="0.25">
      <c r="A933" t="str">
        <f t="shared" si="14"/>
        <v/>
      </c>
      <c r="I933" s="10"/>
    </row>
    <row r="934" spans="1:9" x14ac:dyDescent="0.25">
      <c r="A934" t="str">
        <f t="shared" si="14"/>
        <v/>
      </c>
      <c r="I934" s="10"/>
    </row>
    <row r="935" spans="1:9" x14ac:dyDescent="0.25">
      <c r="A935" t="str">
        <f t="shared" si="14"/>
        <v/>
      </c>
      <c r="I935" s="10"/>
    </row>
    <row r="936" spans="1:9" x14ac:dyDescent="0.25">
      <c r="A936" t="str">
        <f t="shared" si="14"/>
        <v/>
      </c>
      <c r="I936" s="10"/>
    </row>
    <row r="937" spans="1:9" x14ac:dyDescent="0.25">
      <c r="A937" t="str">
        <f t="shared" si="14"/>
        <v/>
      </c>
      <c r="I937" s="10"/>
    </row>
    <row r="938" spans="1:9" x14ac:dyDescent="0.25">
      <c r="A938" t="str">
        <f t="shared" si="14"/>
        <v/>
      </c>
      <c r="I938" s="10"/>
    </row>
    <row r="939" spans="1:9" x14ac:dyDescent="0.25">
      <c r="A939" t="str">
        <f t="shared" si="14"/>
        <v/>
      </c>
      <c r="I939" s="10"/>
    </row>
    <row r="940" spans="1:9" x14ac:dyDescent="0.25">
      <c r="A940" t="str">
        <f t="shared" si="14"/>
        <v/>
      </c>
      <c r="I940" s="10"/>
    </row>
    <row r="941" spans="1:9" x14ac:dyDescent="0.25">
      <c r="A941" t="str">
        <f t="shared" si="14"/>
        <v/>
      </c>
      <c r="I941" s="10"/>
    </row>
    <row r="942" spans="1:9" x14ac:dyDescent="0.25">
      <c r="A942" t="str">
        <f t="shared" si="14"/>
        <v/>
      </c>
      <c r="I942" s="10"/>
    </row>
    <row r="943" spans="1:9" x14ac:dyDescent="0.25">
      <c r="A943" t="str">
        <f t="shared" si="14"/>
        <v/>
      </c>
      <c r="I943" s="10"/>
    </row>
    <row r="944" spans="1:9" x14ac:dyDescent="0.25">
      <c r="A944" t="str">
        <f t="shared" si="14"/>
        <v/>
      </c>
      <c r="I944" s="10"/>
    </row>
    <row r="945" spans="1:9" x14ac:dyDescent="0.25">
      <c r="A945" t="str">
        <f t="shared" si="14"/>
        <v/>
      </c>
      <c r="I945" s="10"/>
    </row>
    <row r="946" spans="1:9" x14ac:dyDescent="0.25">
      <c r="A946" t="str">
        <f t="shared" si="14"/>
        <v/>
      </c>
      <c r="I946" s="10"/>
    </row>
    <row r="947" spans="1:9" x14ac:dyDescent="0.25">
      <c r="A947" t="str">
        <f t="shared" si="14"/>
        <v/>
      </c>
      <c r="I947" s="10"/>
    </row>
    <row r="948" spans="1:9" x14ac:dyDescent="0.25">
      <c r="A948" t="str">
        <f t="shared" si="14"/>
        <v/>
      </c>
      <c r="I948" s="10"/>
    </row>
    <row r="949" spans="1:9" x14ac:dyDescent="0.25">
      <c r="A949" t="str">
        <f t="shared" si="14"/>
        <v/>
      </c>
      <c r="I949" s="10"/>
    </row>
    <row r="950" spans="1:9" x14ac:dyDescent="0.25">
      <c r="A950" t="str">
        <f t="shared" si="14"/>
        <v/>
      </c>
      <c r="I950" s="10"/>
    </row>
    <row r="951" spans="1:9" x14ac:dyDescent="0.25">
      <c r="A951" t="str">
        <f t="shared" si="14"/>
        <v/>
      </c>
      <c r="I951" s="10"/>
    </row>
    <row r="952" spans="1:9" x14ac:dyDescent="0.25">
      <c r="A952" t="str">
        <f t="shared" si="14"/>
        <v/>
      </c>
      <c r="I952" s="10"/>
    </row>
    <row r="953" spans="1:9" x14ac:dyDescent="0.25">
      <c r="A953" t="str">
        <f t="shared" si="14"/>
        <v/>
      </c>
      <c r="I953" s="10"/>
    </row>
    <row r="954" spans="1:9" x14ac:dyDescent="0.25">
      <c r="A954" t="str">
        <f t="shared" si="14"/>
        <v/>
      </c>
      <c r="I954" s="10"/>
    </row>
    <row r="955" spans="1:9" x14ac:dyDescent="0.25">
      <c r="A955" t="str">
        <f t="shared" si="14"/>
        <v/>
      </c>
      <c r="I955" s="10"/>
    </row>
    <row r="956" spans="1:9" x14ac:dyDescent="0.25">
      <c r="A956" t="str">
        <f t="shared" si="14"/>
        <v/>
      </c>
      <c r="I956" s="10"/>
    </row>
    <row r="957" spans="1:9" x14ac:dyDescent="0.25">
      <c r="A957" t="str">
        <f t="shared" si="14"/>
        <v/>
      </c>
      <c r="I957" s="10"/>
    </row>
    <row r="958" spans="1:9" x14ac:dyDescent="0.25">
      <c r="A958" t="str">
        <f t="shared" si="14"/>
        <v/>
      </c>
      <c r="I958" s="10"/>
    </row>
    <row r="959" spans="1:9" x14ac:dyDescent="0.25">
      <c r="A959" t="str">
        <f t="shared" si="14"/>
        <v/>
      </c>
      <c r="I959" s="10"/>
    </row>
    <row r="960" spans="1:9" x14ac:dyDescent="0.25">
      <c r="A960" t="str">
        <f t="shared" ref="A960:A1023" si="15">CONCATENATE(B960,C960)</f>
        <v/>
      </c>
      <c r="I960" s="10"/>
    </row>
    <row r="961" spans="1:9" x14ac:dyDescent="0.25">
      <c r="A961" t="str">
        <f t="shared" si="15"/>
        <v/>
      </c>
      <c r="I961" s="10"/>
    </row>
    <row r="962" spans="1:9" x14ac:dyDescent="0.25">
      <c r="A962" t="str">
        <f t="shared" si="15"/>
        <v/>
      </c>
      <c r="I962" s="10"/>
    </row>
    <row r="963" spans="1:9" x14ac:dyDescent="0.25">
      <c r="A963" t="str">
        <f t="shared" si="15"/>
        <v/>
      </c>
      <c r="I963" s="10"/>
    </row>
    <row r="964" spans="1:9" x14ac:dyDescent="0.25">
      <c r="A964" t="str">
        <f t="shared" si="15"/>
        <v/>
      </c>
      <c r="I964" s="10"/>
    </row>
    <row r="965" spans="1:9" x14ac:dyDescent="0.25">
      <c r="A965" t="str">
        <f t="shared" si="15"/>
        <v/>
      </c>
      <c r="I965" s="10"/>
    </row>
    <row r="966" spans="1:9" x14ac:dyDescent="0.25">
      <c r="A966" t="str">
        <f t="shared" si="15"/>
        <v/>
      </c>
      <c r="I966" s="10"/>
    </row>
    <row r="967" spans="1:9" x14ac:dyDescent="0.25">
      <c r="A967" t="str">
        <f t="shared" si="15"/>
        <v/>
      </c>
      <c r="I967" s="10"/>
    </row>
    <row r="968" spans="1:9" x14ac:dyDescent="0.25">
      <c r="A968" t="str">
        <f t="shared" si="15"/>
        <v/>
      </c>
      <c r="I968" s="10"/>
    </row>
    <row r="969" spans="1:9" x14ac:dyDescent="0.25">
      <c r="A969" t="str">
        <f t="shared" si="15"/>
        <v/>
      </c>
      <c r="I969" s="10"/>
    </row>
    <row r="970" spans="1:9" x14ac:dyDescent="0.25">
      <c r="A970" t="str">
        <f t="shared" si="15"/>
        <v/>
      </c>
      <c r="I970" s="10"/>
    </row>
    <row r="971" spans="1:9" x14ac:dyDescent="0.25">
      <c r="A971" t="str">
        <f t="shared" si="15"/>
        <v/>
      </c>
      <c r="I971" s="10"/>
    </row>
    <row r="972" spans="1:9" x14ac:dyDescent="0.25">
      <c r="A972" t="str">
        <f t="shared" si="15"/>
        <v/>
      </c>
      <c r="I972" s="10"/>
    </row>
    <row r="973" spans="1:9" x14ac:dyDescent="0.25">
      <c r="A973" t="str">
        <f t="shared" si="15"/>
        <v/>
      </c>
      <c r="I973" s="10"/>
    </row>
    <row r="974" spans="1:9" x14ac:dyDescent="0.25">
      <c r="A974" t="str">
        <f t="shared" si="15"/>
        <v/>
      </c>
      <c r="I974" s="10"/>
    </row>
    <row r="975" spans="1:9" x14ac:dyDescent="0.25">
      <c r="A975" t="str">
        <f t="shared" si="15"/>
        <v/>
      </c>
      <c r="I975" s="10"/>
    </row>
    <row r="976" spans="1:9" x14ac:dyDescent="0.25">
      <c r="A976" t="str">
        <f t="shared" si="15"/>
        <v/>
      </c>
      <c r="I976" s="10"/>
    </row>
    <row r="977" spans="1:9" x14ac:dyDescent="0.25">
      <c r="A977" t="str">
        <f t="shared" si="15"/>
        <v/>
      </c>
      <c r="I977" s="10"/>
    </row>
    <row r="978" spans="1:9" x14ac:dyDescent="0.25">
      <c r="A978" t="str">
        <f t="shared" si="15"/>
        <v/>
      </c>
      <c r="I978" s="10"/>
    </row>
    <row r="979" spans="1:9" x14ac:dyDescent="0.25">
      <c r="A979" t="str">
        <f t="shared" si="15"/>
        <v/>
      </c>
      <c r="I979" s="10"/>
    </row>
    <row r="980" spans="1:9" x14ac:dyDescent="0.25">
      <c r="A980" t="str">
        <f t="shared" si="15"/>
        <v/>
      </c>
      <c r="I980" s="10"/>
    </row>
    <row r="981" spans="1:9" x14ac:dyDescent="0.25">
      <c r="A981" t="str">
        <f t="shared" si="15"/>
        <v/>
      </c>
      <c r="I981" s="10"/>
    </row>
    <row r="982" spans="1:9" x14ac:dyDescent="0.25">
      <c r="A982" t="str">
        <f t="shared" si="15"/>
        <v/>
      </c>
      <c r="I982" s="10"/>
    </row>
    <row r="983" spans="1:9" x14ac:dyDescent="0.25">
      <c r="A983" t="str">
        <f t="shared" si="15"/>
        <v/>
      </c>
      <c r="I983" s="10"/>
    </row>
    <row r="984" spans="1:9" x14ac:dyDescent="0.25">
      <c r="A984" t="str">
        <f t="shared" si="15"/>
        <v/>
      </c>
      <c r="I984" s="10"/>
    </row>
    <row r="985" spans="1:9" x14ac:dyDescent="0.25">
      <c r="A985" t="str">
        <f t="shared" si="15"/>
        <v/>
      </c>
      <c r="I985" s="10"/>
    </row>
    <row r="986" spans="1:9" x14ac:dyDescent="0.25">
      <c r="A986" t="str">
        <f t="shared" si="15"/>
        <v/>
      </c>
      <c r="I986" s="10"/>
    </row>
    <row r="987" spans="1:9" x14ac:dyDescent="0.25">
      <c r="A987" t="str">
        <f t="shared" si="15"/>
        <v/>
      </c>
      <c r="I987" s="10"/>
    </row>
    <row r="988" spans="1:9" x14ac:dyDescent="0.25">
      <c r="A988" t="str">
        <f t="shared" si="15"/>
        <v/>
      </c>
      <c r="I988" s="10"/>
    </row>
    <row r="989" spans="1:9" x14ac:dyDescent="0.25">
      <c r="A989" t="str">
        <f t="shared" si="15"/>
        <v/>
      </c>
      <c r="I989" s="10"/>
    </row>
    <row r="990" spans="1:9" x14ac:dyDescent="0.25">
      <c r="A990" t="str">
        <f t="shared" si="15"/>
        <v/>
      </c>
      <c r="I990" s="10"/>
    </row>
    <row r="991" spans="1:9" x14ac:dyDescent="0.25">
      <c r="A991" t="str">
        <f t="shared" si="15"/>
        <v/>
      </c>
    </row>
    <row r="992" spans="1:9" x14ac:dyDescent="0.25">
      <c r="A992" t="str">
        <f t="shared" si="15"/>
        <v/>
      </c>
    </row>
    <row r="993" spans="1:1" x14ac:dyDescent="0.25">
      <c r="A993" t="str">
        <f t="shared" si="15"/>
        <v/>
      </c>
    </row>
    <row r="994" spans="1:1" x14ac:dyDescent="0.25">
      <c r="A994" t="str">
        <f t="shared" si="15"/>
        <v/>
      </c>
    </row>
    <row r="995" spans="1:1" x14ac:dyDescent="0.25">
      <c r="A995" t="str">
        <f t="shared" si="15"/>
        <v/>
      </c>
    </row>
    <row r="996" spans="1:1" x14ac:dyDescent="0.25">
      <c r="A996" t="str">
        <f t="shared" si="15"/>
        <v/>
      </c>
    </row>
    <row r="997" spans="1:1" x14ac:dyDescent="0.25">
      <c r="A997" t="str">
        <f t="shared" si="15"/>
        <v/>
      </c>
    </row>
    <row r="998" spans="1:1" x14ac:dyDescent="0.25">
      <c r="A998" t="str">
        <f t="shared" si="15"/>
        <v/>
      </c>
    </row>
    <row r="999" spans="1:1" x14ac:dyDescent="0.25">
      <c r="A999" t="str">
        <f t="shared" si="15"/>
        <v/>
      </c>
    </row>
    <row r="1000" spans="1:1" x14ac:dyDescent="0.25">
      <c r="A1000" t="str">
        <f t="shared" si="15"/>
        <v/>
      </c>
    </row>
    <row r="1001" spans="1:1" x14ac:dyDescent="0.25">
      <c r="A1001" t="str">
        <f t="shared" si="15"/>
        <v/>
      </c>
    </row>
    <row r="1002" spans="1:1" x14ac:dyDescent="0.25">
      <c r="A1002" t="str">
        <f t="shared" si="15"/>
        <v/>
      </c>
    </row>
    <row r="1003" spans="1:1" x14ac:dyDescent="0.25">
      <c r="A1003" t="str">
        <f t="shared" si="15"/>
        <v/>
      </c>
    </row>
    <row r="1004" spans="1:1" x14ac:dyDescent="0.25">
      <c r="A1004" t="str">
        <f t="shared" si="15"/>
        <v/>
      </c>
    </row>
    <row r="1005" spans="1:1" x14ac:dyDescent="0.25">
      <c r="A1005" t="str">
        <f t="shared" si="15"/>
        <v/>
      </c>
    </row>
    <row r="1006" spans="1:1" x14ac:dyDescent="0.25">
      <c r="A1006" t="str">
        <f t="shared" si="15"/>
        <v/>
      </c>
    </row>
    <row r="1007" spans="1:1" x14ac:dyDescent="0.25">
      <c r="A1007" t="str">
        <f t="shared" si="15"/>
        <v/>
      </c>
    </row>
    <row r="1008" spans="1:1" x14ac:dyDescent="0.25">
      <c r="A1008" t="str">
        <f t="shared" si="15"/>
        <v/>
      </c>
    </row>
    <row r="1009" spans="1:1" x14ac:dyDescent="0.25">
      <c r="A1009" t="str">
        <f t="shared" si="15"/>
        <v/>
      </c>
    </row>
    <row r="1010" spans="1:1" x14ac:dyDescent="0.25">
      <c r="A1010" t="str">
        <f t="shared" si="15"/>
        <v/>
      </c>
    </row>
    <row r="1011" spans="1:1" x14ac:dyDescent="0.25">
      <c r="A1011" t="str">
        <f t="shared" si="15"/>
        <v/>
      </c>
    </row>
    <row r="1012" spans="1:1" x14ac:dyDescent="0.25">
      <c r="A1012" t="str">
        <f t="shared" si="15"/>
        <v/>
      </c>
    </row>
    <row r="1013" spans="1:1" x14ac:dyDescent="0.25">
      <c r="A1013" t="str">
        <f t="shared" si="15"/>
        <v/>
      </c>
    </row>
    <row r="1014" spans="1:1" x14ac:dyDescent="0.25">
      <c r="A1014" t="str">
        <f t="shared" si="15"/>
        <v/>
      </c>
    </row>
    <row r="1015" spans="1:1" x14ac:dyDescent="0.25">
      <c r="A1015" t="str">
        <f t="shared" si="15"/>
        <v/>
      </c>
    </row>
    <row r="1016" spans="1:1" x14ac:dyDescent="0.25">
      <c r="A1016" t="str">
        <f t="shared" si="15"/>
        <v/>
      </c>
    </row>
    <row r="1017" spans="1:1" x14ac:dyDescent="0.25">
      <c r="A1017" t="str">
        <f t="shared" si="15"/>
        <v/>
      </c>
    </row>
    <row r="1018" spans="1:1" x14ac:dyDescent="0.25">
      <c r="A1018" t="str">
        <f t="shared" si="15"/>
        <v/>
      </c>
    </row>
    <row r="1019" spans="1:1" x14ac:dyDescent="0.25">
      <c r="A1019" t="str">
        <f t="shared" si="15"/>
        <v/>
      </c>
    </row>
    <row r="1020" spans="1:1" x14ac:dyDescent="0.25">
      <c r="A1020" t="str">
        <f t="shared" si="15"/>
        <v/>
      </c>
    </row>
    <row r="1021" spans="1:1" x14ac:dyDescent="0.25">
      <c r="A1021" t="str">
        <f t="shared" si="15"/>
        <v/>
      </c>
    </row>
    <row r="1022" spans="1:1" x14ac:dyDescent="0.25">
      <c r="A1022" t="str">
        <f t="shared" si="15"/>
        <v/>
      </c>
    </row>
    <row r="1023" spans="1:1" x14ac:dyDescent="0.25">
      <c r="A1023" t="str">
        <f t="shared" si="15"/>
        <v/>
      </c>
    </row>
    <row r="1024" spans="1:1" x14ac:dyDescent="0.25">
      <c r="A1024" t="str">
        <f t="shared" ref="A1024:A1087" si="16">CONCATENATE(B1024,C1024)</f>
        <v/>
      </c>
    </row>
    <row r="1025" spans="1:1" x14ac:dyDescent="0.25">
      <c r="A1025" t="str">
        <f t="shared" si="16"/>
        <v/>
      </c>
    </row>
    <row r="1026" spans="1:1" x14ac:dyDescent="0.25">
      <c r="A1026" t="str">
        <f t="shared" si="16"/>
        <v/>
      </c>
    </row>
    <row r="1027" spans="1:1" x14ac:dyDescent="0.25">
      <c r="A1027" t="str">
        <f t="shared" si="16"/>
        <v/>
      </c>
    </row>
    <row r="1028" spans="1:1" x14ac:dyDescent="0.25">
      <c r="A1028" t="str">
        <f t="shared" si="16"/>
        <v/>
      </c>
    </row>
    <row r="1029" spans="1:1" x14ac:dyDescent="0.25">
      <c r="A1029" t="str">
        <f t="shared" si="16"/>
        <v/>
      </c>
    </row>
    <row r="1030" spans="1:1" x14ac:dyDescent="0.25">
      <c r="A1030" t="str">
        <f t="shared" si="16"/>
        <v/>
      </c>
    </row>
    <row r="1031" spans="1:1" x14ac:dyDescent="0.25">
      <c r="A1031" t="str">
        <f t="shared" si="16"/>
        <v/>
      </c>
    </row>
    <row r="1032" spans="1:1" x14ac:dyDescent="0.25">
      <c r="A1032" t="str">
        <f t="shared" si="16"/>
        <v/>
      </c>
    </row>
    <row r="1033" spans="1:1" x14ac:dyDescent="0.25">
      <c r="A1033" t="str">
        <f t="shared" si="16"/>
        <v/>
      </c>
    </row>
    <row r="1034" spans="1:1" x14ac:dyDescent="0.25">
      <c r="A1034" t="str">
        <f t="shared" si="16"/>
        <v/>
      </c>
    </row>
    <row r="1035" spans="1:1" x14ac:dyDescent="0.25">
      <c r="A1035" t="str">
        <f t="shared" si="16"/>
        <v/>
      </c>
    </row>
    <row r="1036" spans="1:1" x14ac:dyDescent="0.25">
      <c r="A1036" t="str">
        <f t="shared" si="16"/>
        <v/>
      </c>
    </row>
    <row r="1037" spans="1:1" x14ac:dyDescent="0.25">
      <c r="A1037" t="str">
        <f t="shared" si="16"/>
        <v/>
      </c>
    </row>
    <row r="1038" spans="1:1" x14ac:dyDescent="0.25">
      <c r="A1038" t="str">
        <f t="shared" si="16"/>
        <v/>
      </c>
    </row>
    <row r="1039" spans="1:1" x14ac:dyDescent="0.25">
      <c r="A1039" t="str">
        <f t="shared" si="16"/>
        <v/>
      </c>
    </row>
    <row r="1040" spans="1:1" x14ac:dyDescent="0.25">
      <c r="A1040" t="str">
        <f t="shared" si="16"/>
        <v/>
      </c>
    </row>
    <row r="1041" spans="1:1" x14ac:dyDescent="0.25">
      <c r="A1041" t="str">
        <f t="shared" si="16"/>
        <v/>
      </c>
    </row>
    <row r="1042" spans="1:1" x14ac:dyDescent="0.25">
      <c r="A1042" t="str">
        <f t="shared" si="16"/>
        <v/>
      </c>
    </row>
    <row r="1043" spans="1:1" x14ac:dyDescent="0.25">
      <c r="A1043" t="str">
        <f t="shared" si="16"/>
        <v/>
      </c>
    </row>
    <row r="1044" spans="1:1" x14ac:dyDescent="0.25">
      <c r="A1044" t="str">
        <f t="shared" si="16"/>
        <v/>
      </c>
    </row>
    <row r="1045" spans="1:1" x14ac:dyDescent="0.25">
      <c r="A1045" t="str">
        <f t="shared" si="16"/>
        <v/>
      </c>
    </row>
    <row r="1046" spans="1:1" x14ac:dyDescent="0.25">
      <c r="A1046" t="str">
        <f t="shared" si="16"/>
        <v/>
      </c>
    </row>
    <row r="1047" spans="1:1" x14ac:dyDescent="0.25">
      <c r="A1047" t="str">
        <f t="shared" si="16"/>
        <v/>
      </c>
    </row>
    <row r="1048" spans="1:1" x14ac:dyDescent="0.25">
      <c r="A1048" t="str">
        <f t="shared" si="16"/>
        <v/>
      </c>
    </row>
    <row r="1049" spans="1:1" x14ac:dyDescent="0.25">
      <c r="A1049" t="str">
        <f t="shared" si="16"/>
        <v/>
      </c>
    </row>
    <row r="1050" spans="1:1" x14ac:dyDescent="0.25">
      <c r="A1050" t="str">
        <f t="shared" si="16"/>
        <v/>
      </c>
    </row>
    <row r="1051" spans="1:1" x14ac:dyDescent="0.25">
      <c r="A1051" t="str">
        <f t="shared" si="16"/>
        <v/>
      </c>
    </row>
    <row r="1052" spans="1:1" x14ac:dyDescent="0.25">
      <c r="A1052" t="str">
        <f t="shared" si="16"/>
        <v/>
      </c>
    </row>
    <row r="1053" spans="1:1" x14ac:dyDescent="0.25">
      <c r="A1053" t="str">
        <f t="shared" si="16"/>
        <v/>
      </c>
    </row>
    <row r="1054" spans="1:1" x14ac:dyDescent="0.25">
      <c r="A1054" t="str">
        <f t="shared" si="16"/>
        <v/>
      </c>
    </row>
    <row r="1055" spans="1:1" x14ac:dyDescent="0.25">
      <c r="A1055" t="str">
        <f t="shared" si="16"/>
        <v/>
      </c>
    </row>
    <row r="1056" spans="1:1" x14ac:dyDescent="0.25">
      <c r="A1056" t="str">
        <f t="shared" si="16"/>
        <v/>
      </c>
    </row>
    <row r="1057" spans="1:1" x14ac:dyDescent="0.25">
      <c r="A1057" t="str">
        <f t="shared" si="16"/>
        <v/>
      </c>
    </row>
    <row r="1058" spans="1:1" x14ac:dyDescent="0.25">
      <c r="A1058" t="str">
        <f t="shared" si="16"/>
        <v/>
      </c>
    </row>
    <row r="1059" spans="1:1" x14ac:dyDescent="0.25">
      <c r="A1059" t="str">
        <f t="shared" si="16"/>
        <v/>
      </c>
    </row>
    <row r="1060" spans="1:1" x14ac:dyDescent="0.25">
      <c r="A1060" t="str">
        <f t="shared" si="16"/>
        <v/>
      </c>
    </row>
    <row r="1061" spans="1:1" x14ac:dyDescent="0.25">
      <c r="A1061" t="str">
        <f t="shared" si="16"/>
        <v/>
      </c>
    </row>
    <row r="1062" spans="1:1" x14ac:dyDescent="0.25">
      <c r="A1062" t="str">
        <f t="shared" si="16"/>
        <v/>
      </c>
    </row>
    <row r="1063" spans="1:1" x14ac:dyDescent="0.25">
      <c r="A1063" t="str">
        <f t="shared" si="16"/>
        <v/>
      </c>
    </row>
    <row r="1064" spans="1:1" x14ac:dyDescent="0.25">
      <c r="A1064" t="str">
        <f t="shared" si="16"/>
        <v/>
      </c>
    </row>
    <row r="1065" spans="1:1" x14ac:dyDescent="0.25">
      <c r="A1065" t="str">
        <f t="shared" si="16"/>
        <v/>
      </c>
    </row>
    <row r="1066" spans="1:1" x14ac:dyDescent="0.25">
      <c r="A1066" t="str">
        <f t="shared" si="16"/>
        <v/>
      </c>
    </row>
    <row r="1067" spans="1:1" x14ac:dyDescent="0.25">
      <c r="A1067" t="str">
        <f t="shared" si="16"/>
        <v/>
      </c>
    </row>
    <row r="1068" spans="1:1" x14ac:dyDescent="0.25">
      <c r="A1068" t="str">
        <f t="shared" si="16"/>
        <v/>
      </c>
    </row>
    <row r="1069" spans="1:1" x14ac:dyDescent="0.25">
      <c r="A1069" t="str">
        <f t="shared" si="16"/>
        <v/>
      </c>
    </row>
    <row r="1070" spans="1:1" x14ac:dyDescent="0.25">
      <c r="A1070" t="str">
        <f t="shared" si="16"/>
        <v/>
      </c>
    </row>
    <row r="1071" spans="1:1" x14ac:dyDescent="0.25">
      <c r="A1071" t="str">
        <f t="shared" si="16"/>
        <v/>
      </c>
    </row>
    <row r="1072" spans="1:1" x14ac:dyDescent="0.25">
      <c r="A1072" t="str">
        <f t="shared" si="16"/>
        <v/>
      </c>
    </row>
    <row r="1073" spans="1:1" x14ac:dyDescent="0.25">
      <c r="A1073" t="str">
        <f t="shared" si="16"/>
        <v/>
      </c>
    </row>
    <row r="1074" spans="1:1" x14ac:dyDescent="0.25">
      <c r="A1074" t="str">
        <f t="shared" si="16"/>
        <v/>
      </c>
    </row>
    <row r="1075" spans="1:1" x14ac:dyDescent="0.25">
      <c r="A1075" t="str">
        <f t="shared" si="16"/>
        <v/>
      </c>
    </row>
    <row r="1076" spans="1:1" x14ac:dyDescent="0.25">
      <c r="A1076" t="str">
        <f t="shared" si="16"/>
        <v/>
      </c>
    </row>
    <row r="1077" spans="1:1" x14ac:dyDescent="0.25">
      <c r="A1077" t="str">
        <f t="shared" si="16"/>
        <v/>
      </c>
    </row>
    <row r="1078" spans="1:1" x14ac:dyDescent="0.25">
      <c r="A1078" t="str">
        <f t="shared" si="16"/>
        <v/>
      </c>
    </row>
    <row r="1079" spans="1:1" x14ac:dyDescent="0.25">
      <c r="A1079" t="str">
        <f t="shared" si="16"/>
        <v/>
      </c>
    </row>
    <row r="1080" spans="1:1" x14ac:dyDescent="0.25">
      <c r="A1080" t="str">
        <f t="shared" si="16"/>
        <v/>
      </c>
    </row>
    <row r="1081" spans="1:1" x14ac:dyDescent="0.25">
      <c r="A1081" t="str">
        <f t="shared" si="16"/>
        <v/>
      </c>
    </row>
    <row r="1082" spans="1:1" x14ac:dyDescent="0.25">
      <c r="A1082" t="str">
        <f t="shared" si="16"/>
        <v/>
      </c>
    </row>
    <row r="1083" spans="1:1" x14ac:dyDescent="0.25">
      <c r="A1083" t="str">
        <f t="shared" si="16"/>
        <v/>
      </c>
    </row>
    <row r="1084" spans="1:1" x14ac:dyDescent="0.25">
      <c r="A1084" t="str">
        <f t="shared" si="16"/>
        <v/>
      </c>
    </row>
    <row r="1085" spans="1:1" x14ac:dyDescent="0.25">
      <c r="A1085" t="str">
        <f t="shared" si="16"/>
        <v/>
      </c>
    </row>
    <row r="1086" spans="1:1" x14ac:dyDescent="0.25">
      <c r="A1086" t="str">
        <f t="shared" si="16"/>
        <v/>
      </c>
    </row>
    <row r="1087" spans="1:1" x14ac:dyDescent="0.25">
      <c r="A1087" t="str">
        <f t="shared" si="16"/>
        <v/>
      </c>
    </row>
    <row r="1088" spans="1:1" x14ac:dyDescent="0.25">
      <c r="A1088" t="str">
        <f t="shared" ref="A1088:A1125" si="17">CONCATENATE(B1088,C1088)</f>
        <v/>
      </c>
    </row>
    <row r="1089" spans="1:1" x14ac:dyDescent="0.25">
      <c r="A1089" t="str">
        <f t="shared" si="17"/>
        <v/>
      </c>
    </row>
    <row r="1090" spans="1:1" x14ac:dyDescent="0.25">
      <c r="A1090" t="str">
        <f t="shared" si="17"/>
        <v/>
      </c>
    </row>
    <row r="1091" spans="1:1" x14ac:dyDescent="0.25">
      <c r="A1091" t="str">
        <f t="shared" si="17"/>
        <v/>
      </c>
    </row>
    <row r="1092" spans="1:1" x14ac:dyDescent="0.25">
      <c r="A1092" t="str">
        <f t="shared" si="17"/>
        <v/>
      </c>
    </row>
    <row r="1093" spans="1:1" x14ac:dyDescent="0.25">
      <c r="A1093" t="str">
        <f t="shared" si="17"/>
        <v/>
      </c>
    </row>
    <row r="1094" spans="1:1" x14ac:dyDescent="0.25">
      <c r="A1094" t="str">
        <f t="shared" si="17"/>
        <v/>
      </c>
    </row>
    <row r="1095" spans="1:1" x14ac:dyDescent="0.25">
      <c r="A1095" t="str">
        <f t="shared" si="17"/>
        <v/>
      </c>
    </row>
    <row r="1096" spans="1:1" x14ac:dyDescent="0.25">
      <c r="A1096" t="str">
        <f t="shared" si="17"/>
        <v/>
      </c>
    </row>
    <row r="1097" spans="1:1" x14ac:dyDescent="0.25">
      <c r="A1097" t="str">
        <f t="shared" si="17"/>
        <v/>
      </c>
    </row>
    <row r="1098" spans="1:1" x14ac:dyDescent="0.25">
      <c r="A1098" t="str">
        <f t="shared" si="17"/>
        <v/>
      </c>
    </row>
    <row r="1099" spans="1:1" x14ac:dyDescent="0.25">
      <c r="A1099" t="str">
        <f t="shared" si="17"/>
        <v/>
      </c>
    </row>
    <row r="1100" spans="1:1" x14ac:dyDescent="0.25">
      <c r="A1100" t="str">
        <f t="shared" si="17"/>
        <v/>
      </c>
    </row>
    <row r="1101" spans="1:1" x14ac:dyDescent="0.25">
      <c r="A1101" t="str">
        <f t="shared" si="17"/>
        <v/>
      </c>
    </row>
    <row r="1102" spans="1:1" x14ac:dyDescent="0.25">
      <c r="A1102" t="str">
        <f t="shared" si="17"/>
        <v/>
      </c>
    </row>
    <row r="1103" spans="1:1" x14ac:dyDescent="0.25">
      <c r="A1103" t="str">
        <f t="shared" si="17"/>
        <v/>
      </c>
    </row>
    <row r="1104" spans="1:1" x14ac:dyDescent="0.25">
      <c r="A1104" t="str">
        <f t="shared" si="17"/>
        <v/>
      </c>
    </row>
    <row r="1105" spans="1:1" x14ac:dyDescent="0.25">
      <c r="A1105" t="str">
        <f t="shared" si="17"/>
        <v/>
      </c>
    </row>
    <row r="1106" spans="1:1" x14ac:dyDescent="0.25">
      <c r="A1106" t="str">
        <f t="shared" si="17"/>
        <v/>
      </c>
    </row>
    <row r="1107" spans="1:1" x14ac:dyDescent="0.25">
      <c r="A1107" t="str">
        <f t="shared" si="17"/>
        <v/>
      </c>
    </row>
    <row r="1108" spans="1:1" x14ac:dyDescent="0.25">
      <c r="A1108" t="str">
        <f t="shared" si="17"/>
        <v/>
      </c>
    </row>
    <row r="1109" spans="1:1" x14ac:dyDescent="0.25">
      <c r="A1109" t="str">
        <f t="shared" si="17"/>
        <v/>
      </c>
    </row>
    <row r="1110" spans="1:1" x14ac:dyDescent="0.25">
      <c r="A1110" t="str">
        <f t="shared" si="17"/>
        <v/>
      </c>
    </row>
    <row r="1111" spans="1:1" x14ac:dyDescent="0.25">
      <c r="A1111" t="str">
        <f t="shared" si="17"/>
        <v/>
      </c>
    </row>
    <row r="1112" spans="1:1" x14ac:dyDescent="0.25">
      <c r="A1112" t="str">
        <f t="shared" si="17"/>
        <v/>
      </c>
    </row>
    <row r="1113" spans="1:1" x14ac:dyDescent="0.25">
      <c r="A1113" t="str">
        <f t="shared" si="17"/>
        <v/>
      </c>
    </row>
    <row r="1114" spans="1:1" x14ac:dyDescent="0.25">
      <c r="A1114" t="str">
        <f t="shared" si="17"/>
        <v/>
      </c>
    </row>
    <row r="1115" spans="1:1" x14ac:dyDescent="0.25">
      <c r="A1115" t="str">
        <f t="shared" si="17"/>
        <v/>
      </c>
    </row>
    <row r="1116" spans="1:1" x14ac:dyDescent="0.25">
      <c r="A1116" t="str">
        <f t="shared" si="17"/>
        <v/>
      </c>
    </row>
    <row r="1117" spans="1:1" x14ac:dyDescent="0.25">
      <c r="A1117" t="str">
        <f t="shared" si="17"/>
        <v/>
      </c>
    </row>
    <row r="1118" spans="1:1" x14ac:dyDescent="0.25">
      <c r="A1118" t="str">
        <f t="shared" si="17"/>
        <v/>
      </c>
    </row>
    <row r="1119" spans="1:1" x14ac:dyDescent="0.25">
      <c r="A1119" t="str">
        <f t="shared" si="17"/>
        <v/>
      </c>
    </row>
    <row r="1120" spans="1:1" x14ac:dyDescent="0.25">
      <c r="A1120" t="str">
        <f t="shared" si="17"/>
        <v/>
      </c>
    </row>
    <row r="1121" spans="1:1" x14ac:dyDescent="0.25">
      <c r="A1121" t="str">
        <f t="shared" si="17"/>
        <v/>
      </c>
    </row>
    <row r="1122" spans="1:1" x14ac:dyDescent="0.25">
      <c r="A1122" t="str">
        <f t="shared" si="17"/>
        <v/>
      </c>
    </row>
    <row r="1123" spans="1:1" x14ac:dyDescent="0.25">
      <c r="A1123" t="str">
        <f t="shared" si="17"/>
        <v/>
      </c>
    </row>
    <row r="1124" spans="1:1" x14ac:dyDescent="0.25">
      <c r="A1124" t="str">
        <f t="shared" si="17"/>
        <v/>
      </c>
    </row>
    <row r="1125" spans="1:1" x14ac:dyDescent="0.25">
      <c r="A1125" t="str">
        <f t="shared" si="17"/>
        <v/>
      </c>
    </row>
  </sheetData>
  <autoFilter ref="B1:P1125"/>
  <pageMargins left="0.70866141732283472" right="0.70866141732283472" top="0.74803149606299213" bottom="0.74803149606299213" header="0.31496062992125984" footer="0.31496062992125984"/>
  <pageSetup paperSize="14" scale="3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19" sqref="G19"/>
    </sheetView>
  </sheetViews>
  <sheetFormatPr baseColWidth="10" defaultColWidth="11.42578125" defaultRowHeight="15" x14ac:dyDescent="0.25"/>
  <cols>
    <col min="1" max="1" width="16.140625" bestFit="1" customWidth="1"/>
    <col min="2" max="3" width="15.140625" bestFit="1" customWidth="1"/>
    <col min="4" max="4" width="19.5703125" customWidth="1"/>
    <col min="5" max="5" width="19" customWidth="1"/>
    <col min="6" max="6" width="17.140625" bestFit="1" customWidth="1"/>
    <col min="7" max="7" width="20.5703125" customWidth="1"/>
    <col min="8" max="8" width="20.42578125" customWidth="1"/>
    <col min="9" max="9" width="19.28515625" customWidth="1"/>
    <col min="10" max="10" width="19.7109375" customWidth="1"/>
    <col min="11" max="11" width="19.140625" customWidth="1"/>
  </cols>
  <sheetData>
    <row r="1" spans="1:11" x14ac:dyDescent="0.25">
      <c r="A1" s="14">
        <v>792050278624</v>
      </c>
      <c r="B1" s="14">
        <v>0</v>
      </c>
      <c r="C1" s="14">
        <v>0</v>
      </c>
      <c r="D1" s="14">
        <v>792050278624</v>
      </c>
      <c r="E1" s="14">
        <v>24635700000</v>
      </c>
      <c r="F1" s="14">
        <v>340857964272.90997</v>
      </c>
      <c r="G1" s="14">
        <v>426556614351.09003</v>
      </c>
      <c r="H1" s="14">
        <v>243625670231.97</v>
      </c>
      <c r="I1" s="14">
        <v>174985404283.64999</v>
      </c>
      <c r="J1" s="14">
        <v>170312426771.64999</v>
      </c>
      <c r="K1" s="14">
        <v>170310011815.47</v>
      </c>
    </row>
    <row r="2" spans="1:11" ht="24" x14ac:dyDescent="0.25">
      <c r="A2" s="1" t="s">
        <v>226</v>
      </c>
      <c r="B2" s="1" t="s">
        <v>227</v>
      </c>
      <c r="C2" s="1" t="s">
        <v>228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229</v>
      </c>
      <c r="I2" s="1" t="s">
        <v>7</v>
      </c>
      <c r="J2" s="1" t="s">
        <v>8</v>
      </c>
      <c r="K2" s="1" t="s">
        <v>9</v>
      </c>
    </row>
    <row r="3" spans="1:11" x14ac:dyDescent="0.25">
      <c r="D3" s="2" t="e">
        <f>D1-#REF!</f>
        <v>#REF!</v>
      </c>
      <c r="E3" s="2" t="e">
        <f>E1-#REF!</f>
        <v>#REF!</v>
      </c>
      <c r="F3" s="2" t="e">
        <f>F1-#REF!</f>
        <v>#REF!</v>
      </c>
      <c r="G3" s="2" t="e">
        <f>G1-#REF!</f>
        <v>#REF!</v>
      </c>
      <c r="H3" s="2" t="e">
        <f>H1-#REF!</f>
        <v>#REF!</v>
      </c>
      <c r="I3" s="2" t="e">
        <f>I1-#REF!</f>
        <v>#REF!</v>
      </c>
      <c r="J3" s="2" t="e">
        <f>J1-#REF!</f>
        <v>#REF!</v>
      </c>
      <c r="K3" s="2" t="e">
        <f>K1-#REF!</f>
        <v>#REF!</v>
      </c>
    </row>
    <row r="5" spans="1:11" x14ac:dyDescent="0.25">
      <c r="D5" s="2"/>
    </row>
    <row r="6" spans="1:11" x14ac:dyDescent="0.25">
      <c r="D6" s="2"/>
    </row>
    <row r="7" spans="1:11" x14ac:dyDescent="0.25">
      <c r="E7" s="2"/>
    </row>
    <row r="8" spans="1:11" x14ac:dyDescent="0.25">
      <c r="I8" s="4"/>
    </row>
    <row r="9" spans="1:11" x14ac:dyDescent="0.25">
      <c r="I9" s="4"/>
    </row>
    <row r="10" spans="1:11" x14ac:dyDescent="0.25">
      <c r="I10" s="4"/>
    </row>
    <row r="11" spans="1:11" x14ac:dyDescent="0.25">
      <c r="I11" s="4"/>
    </row>
    <row r="12" spans="1:11" x14ac:dyDescent="0.25">
      <c r="I12" s="4"/>
    </row>
    <row r="13" spans="1:11" x14ac:dyDescent="0.25">
      <c r="I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</vt:lpstr>
      <vt:lpstr>Gastos</vt:lpstr>
      <vt:lpstr>DECRETO DE LIQUIDACIÓN-DESAGREG</vt:lpstr>
      <vt:lpstr>COMPROBACIÓN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Faiber Lopez Esguerra</dc:creator>
  <cp:keywords/>
  <dc:description/>
  <cp:lastModifiedBy>Laura Camila Jimenez Peña</cp:lastModifiedBy>
  <cp:revision/>
  <dcterms:created xsi:type="dcterms:W3CDTF">2018-11-27T14:30:59Z</dcterms:created>
  <dcterms:modified xsi:type="dcterms:W3CDTF">2023-08-28T21:12:23Z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