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00" windowHeight="6120" tabRatio="740" activeTab="0"/>
  </bookViews>
  <sheets>
    <sheet name="FACTORES CRÍTIOS DE ÉXITO" sheetId="1" r:id="rId1"/>
    <sheet name="CARACTERIZACIÓN INDICADOR" sheetId="2" r:id="rId2"/>
    <sheet name="REPORTE DE DATOS " sheetId="3" r:id="rId3"/>
    <sheet name="GRÁFICOS ANALISIS" sheetId="4" r:id="rId4"/>
    <sheet name="Hoja1" sheetId="5" state="veryHidden" r:id="rId5"/>
  </sheets>
  <externalReferences>
    <externalReference r:id="rId8"/>
  </externalReferences>
  <definedNames>
    <definedName name="_xlnm._FilterDatabase">'[1]REPORTE DE DATOS '!#REF!</definedName>
    <definedName name="Administracion.del.servicio.publico.notarial">'Hoja1'!$B$2:$B$10</definedName>
    <definedName name="Administración.del.servicio.público.registral">'Hoja1'!$C$2:$C$12</definedName>
    <definedName name="Atencion.y.Protección.al.Ciudadano">'Hoja1'!$R$2:$R$3</definedName>
    <definedName name="Comunicación.Estratégica​">'Hoja1'!$D$2:$D$4</definedName>
    <definedName name="Control.a.sujetos.objeto.de.supervisión">'Hoja1'!$E$2:$E$4</definedName>
    <definedName name="Control.de.la.Gestión.Institucional">'Hoja1'!$F$2:$F$5</definedName>
    <definedName name="Control.Disciplinario.Interno">'Hoja1'!$G$2:$G$3</definedName>
    <definedName name="Direccionamiento.Estratégico.y.Planeación">'Hoja1'!$H$2:$H$4</definedName>
    <definedName name="Gestión.Administrativa">'Hoja1'!$I$2:$I$6</definedName>
    <definedName name="Gestión.Contractual">'Hoja1'!$J$2:$J$3</definedName>
    <definedName name="Gestión.de.Tecnologías.de.la.Información">'Hoja1'!$K$2:$K$4</definedName>
    <definedName name="Gestión.del.Conocimiento.Innovación.Desarrollo.e.Investigación">'Hoja1'!$L$2:$L$4</definedName>
    <definedName name="Gestión.del.Talento.Humano">'Hoja1'!$M$2:$M$6</definedName>
    <definedName name="Gestión.Documental">'Hoja1'!$N$2:$N$5</definedName>
    <definedName name="Gestión.Financiera">'Hoja1'!$O$2:$O$12</definedName>
    <definedName name="Gestión.Jurídica">'Hoja1'!$P$2:$P$5</definedName>
    <definedName name="Inspección.a.sujetos.objeto.de.supervisión">'Hoja1'!$Q$2:$Q$6</definedName>
    <definedName name="Macroproceso">'Hoja1'!$A$2:$A$20</definedName>
    <definedName name="Selecc">'CARACTERIZACIÓN INDICADOR'!$F$5</definedName>
    <definedName name="Sistemas.Integrados.de.Gestión​">'Hoja1'!$S$2:$S$5</definedName>
    <definedName name="Vigilancia.a.sujetos.objeto.de.supervisión">'Hoja1'!$T$2:$T$5</definedName>
  </definedNames>
  <calcPr fullCalcOnLoad="1"/>
</workbook>
</file>

<file path=xl/comments1.xml><?xml version="1.0" encoding="utf-8"?>
<comments xmlns="http://schemas.openxmlformats.org/spreadsheetml/2006/main">
  <authors>
    <author>karenrodriguez</author>
  </authors>
  <commentList>
    <comment ref="C10" authorId="0">
      <text>
        <r>
          <rPr>
            <b/>
            <sz val="9"/>
            <rFont val="Tahoma"/>
            <family val="2"/>
          </rPr>
          <t>Se debe colocar el nombre del sistema y/o proceso según corresponda.</t>
        </r>
      </text>
    </comment>
    <comment ref="D12" authorId="0">
      <text>
        <r>
          <rPr>
            <b/>
            <sz val="9"/>
            <rFont val="Tahoma"/>
            <family val="2"/>
          </rPr>
          <t>Se debe colacar el objetivo de la caracterización del proceso, o los objetivos de la política del sistema.</t>
        </r>
      </text>
    </comment>
    <comment ref="I15" authorId="0">
      <text>
        <r>
          <rPr>
            <b/>
            <sz val="9"/>
            <rFont val="Tahoma"/>
            <family val="2"/>
          </rPr>
          <t>En este cuadro debe ir el factor crítico de éxito que da como resultado de responder las preguntas anteriores.</t>
        </r>
      </text>
    </comment>
    <comment ref="D20" authorId="0">
      <text>
        <r>
          <rPr>
            <b/>
            <sz val="9"/>
            <rFont val="Tahoma"/>
            <family val="2"/>
          </rPr>
          <t>Se debe colacar el objetivo de la caracterización del proceso, o los objetivos de la política del sistema.</t>
        </r>
      </text>
    </comment>
    <comment ref="I23" authorId="0">
      <text>
        <r>
          <rPr>
            <b/>
            <sz val="9"/>
            <rFont val="Tahoma"/>
            <family val="2"/>
          </rPr>
          <t>En este cuadro debe ir el factor crítico de éxito que da como resultado de responder las preguntas anteriores.</t>
        </r>
      </text>
    </comment>
    <comment ref="D28" authorId="0">
      <text>
        <r>
          <rPr>
            <b/>
            <sz val="9"/>
            <rFont val="Tahoma"/>
            <family val="2"/>
          </rPr>
          <t>Se debe colacar el objetivo de la caracterización del proceso, o los objetivos de la política del sistema.</t>
        </r>
      </text>
    </comment>
    <comment ref="I31" authorId="0">
      <text>
        <r>
          <rPr>
            <b/>
            <sz val="9"/>
            <rFont val="Tahoma"/>
            <family val="2"/>
          </rPr>
          <t>En este cuadro debe ir el factor crítico de éxito que da como resultado de responder las preguntas anteriores.</t>
        </r>
      </text>
    </comment>
    <comment ref="D36" authorId="0">
      <text>
        <r>
          <rPr>
            <b/>
            <sz val="9"/>
            <rFont val="Tahoma"/>
            <family val="2"/>
          </rPr>
          <t>Se debe colacar el objetivo de la caracterización del proceso, o los objetivos de la política del sistema.</t>
        </r>
      </text>
    </comment>
    <comment ref="I39" authorId="0">
      <text>
        <r>
          <rPr>
            <b/>
            <sz val="9"/>
            <rFont val="Tahoma"/>
            <family val="2"/>
          </rPr>
          <t>En este cuadro debe ir el factor crítico de éxito que da como resultado de responder las preguntas anteriores.</t>
        </r>
      </text>
    </comment>
    <comment ref="D44" authorId="0">
      <text>
        <r>
          <rPr>
            <b/>
            <sz val="9"/>
            <rFont val="Tahoma"/>
            <family val="2"/>
          </rPr>
          <t>Se debe colacar el objetivo de la caracterización del proceso, o los objetivos de la política del sistema.</t>
        </r>
      </text>
    </comment>
    <comment ref="I47" authorId="0">
      <text>
        <r>
          <rPr>
            <b/>
            <sz val="9"/>
            <rFont val="Tahoma"/>
            <family val="2"/>
          </rPr>
          <t>En este cuadro debe ir el factor crítico de éxito que da como resultado de responder las preguntas anteriores.</t>
        </r>
      </text>
    </comment>
  </commentList>
</comments>
</file>

<file path=xl/sharedStrings.xml><?xml version="1.0" encoding="utf-8"?>
<sst xmlns="http://schemas.openxmlformats.org/spreadsheetml/2006/main" count="310" uniqueCount="194">
  <si>
    <t>Nombre Indicador</t>
  </si>
  <si>
    <t>Objetivo Del Indicador</t>
  </si>
  <si>
    <t>Unidad Medida</t>
  </si>
  <si>
    <t>Clasificación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</si>
  <si>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</si>
  <si>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</si>
  <si>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</si>
  <si>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</si>
  <si>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</si>
  <si>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</si>
  <si>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</si>
  <si>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Reporte de Datos</t>
  </si>
  <si>
    <t>Gráficos y Análisis</t>
  </si>
  <si>
    <t>NOMBRE INDICADOR:</t>
  </si>
  <si>
    <t>ANALISIS CUALITATIVO DE DATOS Y TENDENCIAS</t>
  </si>
  <si>
    <t>Variables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</si>
  <si>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</si>
  <si>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</si>
  <si>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</si>
  <si>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</si>
  <si>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</si>
  <si>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</si>
  <si>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</si>
  <si>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</si>
  <si>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</si>
  <si>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</si>
  <si>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</si>
  <si>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</si>
  <si>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</si>
  <si>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Fórmula</t>
  </si>
  <si>
    <t>Nombre</t>
  </si>
  <si>
    <t>Código</t>
  </si>
  <si>
    <t>Proyectó:</t>
  </si>
  <si>
    <t>Cargo</t>
  </si>
  <si>
    <t>Revisó:</t>
  </si>
  <si>
    <t>Aprobó:</t>
  </si>
  <si>
    <t xml:space="preserve">Proceso:  </t>
  </si>
  <si>
    <t xml:space="preserve">Grupo de Trabajo : </t>
  </si>
  <si>
    <r>
      <t>Macroproceso</t>
    </r>
    <r>
      <rPr>
        <i/>
        <sz val="12"/>
        <rFont val="Calibri"/>
        <family val="2"/>
      </rPr>
      <t xml:space="preserve">: </t>
    </r>
  </si>
  <si>
    <t>I Cuatrimestre</t>
  </si>
  <si>
    <t>II Cuatrimeste</t>
  </si>
  <si>
    <t>III Cuatrimestre</t>
  </si>
  <si>
    <t>Indice</t>
  </si>
  <si>
    <t>Macroproceso</t>
  </si>
  <si>
    <t>PRIMER CUATRIMESTRE</t>
  </si>
  <si>
    <t>SEGUNDO CUATRIMESTRE</t>
  </si>
  <si>
    <t>TERCER CUATRIMESTRE</t>
  </si>
  <si>
    <t>Actuaciones Administrativas</t>
  </si>
  <si>
    <t>Gestión registral para el saneamiento y la formalización de la propiedad inmobiliaria urbana</t>
  </si>
  <si>
    <t>Interoperabilidad Registro – Catastro Multipropósito</t>
  </si>
  <si>
    <t>Manejo Administrativo Novedades en las ORIP</t>
  </si>
  <si>
    <t>Registro de Instrumentos Públicos</t>
  </si>
  <si>
    <t>Comunicaciones Externas                 ​</t>
  </si>
  <si>
    <t>Comunicaciones Internas                 ​</t>
  </si>
  <si>
    <t>Notificaciones​</t>
  </si>
  <si>
    <t>Intervención a sujetos objeto de supervisión</t>
  </si>
  <si>
    <t>Procesos disciplinarios a sujetos objeto de supervisión</t>
  </si>
  <si>
    <t>Administración del Sistema General de Riesgos y/o oportunidades institucionales</t>
  </si>
  <si>
    <t>Auditorias de Gestión</t>
  </si>
  <si>
    <t>Formulación y Seguimiento a planes de mejoramiento integrados</t>
  </si>
  <si>
    <t>Seguimiento,  medición y evaluación de la Gestión </t>
  </si>
  <si>
    <t>Gestión disciplinaria interna</t>
  </si>
  <si>
    <t>Cooperación y Relaciones Nacionales e Internacionales​</t>
  </si>
  <si>
    <t>Planeación Institucional</t>
  </si>
  <si>
    <t>Programación Presupuestal</t>
  </si>
  <si>
    <t>Comisiones y Viáticos</t>
  </si>
  <si>
    <t>Inventarios</t>
  </si>
  <si>
    <t>Mantenimiento de la Infraestructura Física</t>
  </si>
  <si>
    <t xml:space="preserve">Siniestros y Seguros </t>
  </si>
  <si>
    <t xml:space="preserve">Suministros de bienes y servicios </t>
  </si>
  <si>
    <t>Gestión precontractual, contractual, ejecución y liquidación de procesos contractuales</t>
  </si>
  <si>
    <t>Gestión de incorporación de tecnologías</t>
  </si>
  <si>
    <t>Gestión de recursos de tecnología</t>
  </si>
  <si>
    <t>Gestión de la Innovación</t>
  </si>
  <si>
    <t>Gestión del Conocimiento y analítica</t>
  </si>
  <si>
    <t xml:space="preserve">Gestión Investigación Institucional </t>
  </si>
  <si>
    <t>Bienestar</t>
  </si>
  <si>
    <t xml:space="preserve">Fortalecimiento de competencias </t>
  </si>
  <si>
    <t>Nómina</t>
  </si>
  <si>
    <t>Retiro del Servicio.​</t>
  </si>
  <si>
    <t>Vinculación</t>
  </si>
  <si>
    <t>Administración Documental</t>
  </si>
  <si>
    <t>Planeación Documental y Mejora Continua</t>
  </si>
  <si>
    <t>Preservación y Conservación Documental</t>
  </si>
  <si>
    <t>Producción, Gestión y Tramites Documentales</t>
  </si>
  <si>
    <t>Administración pensional</t>
  </si>
  <si>
    <t>Conciliaciones institucionales</t>
  </si>
  <si>
    <t>Contabilización y Generación de Obligaciones</t>
  </si>
  <si>
    <t>Contabilización y Liquidación Ley 55/85</t>
  </si>
  <si>
    <t>Devoluciones de Dinero</t>
  </si>
  <si>
    <t>Ejecución Presupuestal</t>
  </si>
  <si>
    <t>Estados Financieros</t>
  </si>
  <si>
    <t>Operaciones Reciprocas</t>
  </si>
  <si>
    <t>Pagos institucionales</t>
  </si>
  <si>
    <t>Recaudos</t>
  </si>
  <si>
    <t>Reclasificación y Conciliaciones de Retención en la Fuente</t>
  </si>
  <si>
    <t>Administración Judicial</t>
  </si>
  <si>
    <t>Apoyo Jurídico Registral, Notarial y de Curadores Urbanos</t>
  </si>
  <si>
    <t>Concurso y Carretal Notarial</t>
  </si>
  <si>
    <t>Jurisdicción Coactiva</t>
  </si>
  <si>
    <t>Seguimiento a Instrucciones Administrativas y Providencias Judiciales</t>
  </si>
  <si>
    <t>Atención a Peticiones</t>
  </si>
  <si>
    <t>Mecanismos de participación ciudadana OAC</t>
  </si>
  <si>
    <t>Sistema de Gestión Ambiental</t>
  </si>
  <si>
    <t>Sistema de Gestión de la Calidad​</t>
  </si>
  <si>
    <t>Sistema de Gestión de SST</t>
  </si>
  <si>
    <t>Sistema de Seguridad de la Información</t>
  </si>
  <si>
    <t>error</t>
  </si>
  <si>
    <r>
      <t>Administracion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publico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notarial</t>
    </r>
  </si>
  <si>
    <r>
      <t>Administración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público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 xml:space="preserve">registral
</t>
    </r>
  </si>
  <si>
    <r>
      <t>Comunicación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Estratégica​</t>
    </r>
  </si>
  <si>
    <r>
      <t>Control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supervisión</t>
    </r>
  </si>
  <si>
    <r>
      <t>Control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Institucional</t>
    </r>
  </si>
  <si>
    <r>
      <t>Control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Disciplinario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Interno</t>
    </r>
  </si>
  <si>
    <r>
      <t>Direccionamiento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Estratégico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y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Planeación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</si>
  <si>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Administrativa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</si>
  <si>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Contractual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</si>
  <si>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Tecnologías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Información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</si>
  <si>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Talento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Humano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</si>
  <si>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Documental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</si>
  <si>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Financiera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</si>
  <si>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Jurídica</t>
    </r>
  </si>
  <si>
    <r>
      <t>Inspección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supervisión</t>
    </r>
  </si>
  <si>
    <r>
      <t>Sistemas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Integrados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Gestión​</t>
    </r>
  </si>
  <si>
    <r>
      <t>Vigilancia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supervisión</t>
    </r>
  </si>
  <si>
    <r>
      <t>Gestión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Conocimiento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Innovación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Desarrollo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e</t>
    </r>
    <r>
      <rPr>
        <sz val="10"/>
        <color indexed="13"/>
        <rFont val="Arial"/>
        <family val="2"/>
      </rPr>
      <t>.</t>
    </r>
    <r>
      <rPr>
        <sz val="10"/>
        <rFont val="Arial"/>
        <family val="2"/>
      </rPr>
      <t>Investigación</t>
    </r>
  </si>
  <si>
    <t>SISTEMA Y/O PROCESO</t>
  </si>
  <si>
    <t>OBJETIVO No. 01:</t>
  </si>
  <si>
    <t>Item</t>
  </si>
  <si>
    <t>Descripción Factor Critico de Exito</t>
  </si>
  <si>
    <t>¿Cuál es la necesidad del objetivo?</t>
  </si>
  <si>
    <t>¿Qué se espera lograr con el objetivo?</t>
  </si>
  <si>
    <t>OBJETIVO No. 02:</t>
  </si>
  <si>
    <t>Manejo Administrativo Novedades en las Notarias</t>
  </si>
  <si>
    <t>Administración de Modelo de Servicio Ventanilla Única</t>
  </si>
  <si>
    <t>Atencion.y.Protección.al.Ciudadano</t>
  </si>
  <si>
    <t xml:space="preserve">Orientación e instrucción a Sujetos objeto de Supervision </t>
  </si>
  <si>
    <t>Seguimiento y Control a Planes De Mejoramiento - SDN</t>
  </si>
  <si>
    <t>Visitas a Sujetos Objeto de Supervisión</t>
  </si>
  <si>
    <t>Hoja de Vida del Indicador</t>
  </si>
  <si>
    <t>OBJETIVO No. 03:</t>
  </si>
  <si>
    <t>OBJETIVO No. 04:</t>
  </si>
  <si>
    <t>OBJETIVO No. 05:</t>
  </si>
  <si>
    <t>Factores Críticos de Éxito</t>
  </si>
  <si>
    <t>Control a la gestión de a política de Tierras</t>
  </si>
  <si>
    <t>FORMATO INDICADORES DE GESTIÓN</t>
  </si>
  <si>
    <t>MACROPROCESO: CONTROL DE LA GESTIÓN INSTITUCIONAL</t>
  </si>
  <si>
    <t>PROCESO: SEGUIMIENTO, MEDICIÓN Y EVALUACIÓN DE GESTIÓN</t>
  </si>
  <si>
    <t>Meta Cuatrimestral</t>
  </si>
  <si>
    <t xml:space="preserve"> Factor Critico de Exito</t>
  </si>
  <si>
    <t>Codigo: MP - CNGI - PO - 02 - PR - 01  - FR - 01</t>
  </si>
  <si>
    <t>Version: 01</t>
  </si>
  <si>
    <t>Fecha: 14-06-2022</t>
  </si>
  <si>
    <t>Versión: 01</t>
  </si>
  <si>
    <t>Codigo: MP - CNGI - PO - 02 - PR - 01 - FR - 01</t>
  </si>
  <si>
    <t>GTR - OSORIPS - INDI - 1</t>
  </si>
  <si>
    <t>Brindar apoyo funcional a las Oficinas de Registro, que implementan el SIR.</t>
  </si>
  <si>
    <t>%</t>
  </si>
  <si>
    <t>Eficiencia</t>
  </si>
  <si>
    <t>Porcentaje De Incidentes Orientación Funcional A La Operatividad Del Aplicativo SIR</t>
  </si>
  <si>
    <t xml:space="preserve">Incidentes cerrados y solucionados desde la DTR del aplicativo misional SIR / Incidentes reportados y escalados a la DTR  del aplicativo SIR </t>
  </si>
  <si>
    <t>Lineal</t>
  </si>
  <si>
    <t>GTR - OSORIPS - INDI - 2</t>
  </si>
  <si>
    <t>Seguimiento Funcional A La Administración, Soporte Y Mantenimiento Del Aplicativo SIR</t>
  </si>
  <si>
    <t xml:space="preserve">Mejorar mediante desarrollos las funcionalidades del Aplicativo SIR </t>
  </si>
  <si>
    <t>Levantamiento de Requerimientos / Requerimientos aprobados y formalizados para desarrollar</t>
  </si>
  <si>
    <t>Sandra Milena Palacios Romaña</t>
  </si>
  <si>
    <t>Contratista</t>
  </si>
  <si>
    <t>Director Tecnico de Registro</t>
  </si>
  <si>
    <t>Olman Jose Olivella Mejia</t>
  </si>
  <si>
    <t>Cuatrimestral</t>
  </si>
  <si>
    <t>Herramienta CA ,Correos Electronicos y Llamadas telefonicas recibidas</t>
  </si>
  <si>
    <t>Solicitudes y sugerencias recibidas por los usuarios del aplicativo misional SIR</t>
  </si>
  <si>
    <t>Mesas de Trabajo con las diferentes areas involucrads y Actas</t>
  </si>
  <si>
    <t>Proveer las herramientas necesarias para la atención de los diferentes incidentes o solicitudes que puedan ser escalados y atendidos por la Diección Tecnica de Registro.</t>
  </si>
  <si>
    <t>SISTEMA DE INFORMACION REGISTRAL SIR</t>
  </si>
  <si>
    <t>Mostrar la gestión realizada por parte del equipo de trabajo SIR de la Direccion Tecnica de Registro..</t>
  </si>
  <si>
    <t>Garantizar el óptimo funcionamiento, desempeño y disponibilidad del aplicativo misional SIR en cuanto su operatividad y funcionalidad.</t>
  </si>
  <si>
    <t>ACCIONES PARA LA MEJORA</t>
  </si>
  <si>
    <t>No. Formato Acción
Correctiva-Preventiva</t>
  </si>
  <si>
    <t>N\A</t>
  </si>
  <si>
    <t>ANALISIS CUALITATIVO DE DATOS Y TENDENCIAS PRIMER CUATRIMESTRE</t>
  </si>
  <si>
    <t>ANALISIS CUALITATIVO DE DATOS Y TENDENCIAS SEGUNDO CUATRIMESTRE</t>
  </si>
  <si>
    <t>ANALISIS CUALITATIVO DE DATOS Y TENDENCIAS TERCER CUATRIMESTRE</t>
  </si>
  <si>
    <t xml:space="preserve">La Dirección Técnica de Registro como  componente funcional de la Línea de Mesa de Ayuda SIR, realiza seguimiento de los incidentes y solicitudes reportados   a la DTR desde la mesa de ayuda funcional nivel III, Durante este Cuatrimestre , se atendieron : De acuerdo a los informes presentados y solicitudes recibidas 507 casos  los cuales fueron solucionados y cerrados </t>
  </si>
  <si>
    <t xml:space="preserve">La Dirección Técnica de Registro como  componente funcional de la Línea de Mesa de Ayuda SIR, realiza seguimiento de los incidentes y solicitudes reportados   a la DTR desde la mesa de ayuda funcional nivel III, Durante este Cuatrimestre , se atendieron : De acuerdo a los informes presentados y solicitudes recibidas 186 casos  los cuales fueron solucionados y cerrados </t>
  </si>
  <si>
    <t>Durante este Cuatrimestre de ejecución del proyecto, y de acuerdo con el contrato  UNIÓN TEMPORAL CONTRATO O.C. 87135 UT PS&amp;MC, se realizó el pasado 07 de Enero el despliegue de Tarifas Registrales,  y salió a producción el día 09 de Enero de 2023. En los meses de febrero, marzo y  abril  no se realizaron  desarrollo a requerimentos, ni pruebas funcionales debido a que no se cuenta con el  operador para el matenimiento y desarrollo de estos.</t>
  </si>
  <si>
    <t>Durante este Cuatrimestre, En los meses de mayo, junio, julio y agosto  no se realizaron  desarrollo a requerimentos, ni pruebas funcionales debido a que no se cuenta con el  operador para el matenimiento y desarrollo de estos.</t>
  </si>
  <si>
    <r>
      <t>Macroproceso</t>
    </r>
    <r>
      <rPr>
        <i/>
        <sz val="12"/>
        <rFont val="Calibri"/>
        <family val="2"/>
      </rPr>
      <t>: Gestion Técnica Registral</t>
    </r>
  </si>
  <si>
    <t>Gestion Técnica Registral</t>
  </si>
  <si>
    <t>Optimizar los servicios en las ORIP´s</t>
  </si>
  <si>
    <t>Grupo Funcionla SIR -DTR</t>
  </si>
  <si>
    <t xml:space="preserve">        Proceso:  Optimizar los servicios en las ORIP´s</t>
  </si>
  <si>
    <t>Grupo de Trabajo : Grupo Funcional SIR-DTR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</si>
</sst>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8">
    <font>
      <sz val="10"/>
      <name val="Arial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sz val="10"/>
      <color indexed="13"/>
      <name val="Arial"/>
      <family val="2"/>
    </font>
    <font>
      <b/>
      <sz val="9"/>
      <name val="Tahoma"/>
      <family val="2"/>
    </font>
    <font>
      <b/>
      <sz val="10"/>
      <name val="Arial Narrow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3"/>
      <name val="Calibri"/>
      <family val="2"/>
    </font>
    <font>
      <b/>
      <i/>
      <sz val="18"/>
      <name val="Calibri"/>
      <family val="2"/>
    </font>
    <font>
      <b/>
      <i/>
      <sz val="16"/>
      <name val="Calibri"/>
      <family val="2"/>
    </font>
    <font>
      <b/>
      <sz val="10"/>
      <name val="Calibri"/>
      <family val="2"/>
    </font>
    <font>
      <b/>
      <sz val="10"/>
      <color indexed="14"/>
      <name val="Calibri"/>
      <family val="2"/>
    </font>
    <font>
      <sz val="8"/>
      <color indexed="8"/>
      <name val="Calibri"/>
      <family val="2"/>
    </font>
    <font>
      <sz val="10"/>
      <color indexed="22"/>
      <name val="Calibri"/>
      <family val="2"/>
    </font>
    <font>
      <b/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0"/>
      <color indexed="13"/>
      <name val="Arial"/>
      <family val="2"/>
    </font>
    <font>
      <sz val="12"/>
      <color indexed="13"/>
      <name val="Calibri"/>
      <family val="2"/>
    </font>
    <font>
      <b/>
      <i/>
      <sz val="20"/>
      <name val="Calibri"/>
      <family val="2"/>
    </font>
    <font>
      <b/>
      <i/>
      <sz val="20"/>
      <color indexed="8"/>
      <name val="Calibri"/>
      <family val="2"/>
    </font>
    <font>
      <b/>
      <i/>
      <sz val="24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23"/>
      <name val="Calibri"/>
      <family val="2"/>
    </font>
    <font>
      <b/>
      <i/>
      <sz val="22"/>
      <color indexed="8"/>
      <name val="Calibri"/>
      <family val="2"/>
    </font>
    <font>
      <u val="single"/>
      <sz val="10"/>
      <color indexed="9"/>
      <name val="Arial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sz val="10"/>
      <color theme="0" tint="-0.24997000396251678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Narrow"/>
      <family val="2"/>
    </font>
    <font>
      <b/>
      <sz val="10"/>
      <color theme="0"/>
      <name val="Arial"/>
      <family val="2"/>
    </font>
    <font>
      <sz val="12"/>
      <color theme="0"/>
      <name val="Calibri"/>
      <family val="2"/>
    </font>
    <font>
      <sz val="10"/>
      <color theme="0"/>
      <name val="Arial"/>
      <family val="2"/>
    </font>
    <font>
      <b/>
      <i/>
      <sz val="20"/>
      <color theme="1"/>
      <name val="Calibri"/>
      <family val="2"/>
    </font>
    <font>
      <b/>
      <i/>
      <sz val="24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0" tint="-0.4999699890613556"/>
      <name val="Calibri"/>
      <family val="2"/>
    </font>
    <font>
      <b/>
      <i/>
      <sz val="22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799847602844"/>
        <bgColor theme="0" tint="-0.04997999966144562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04997999966144562"/>
        <bgColor theme="0" tint="-0.0499799996614456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fgColor theme="0" tint="-0.04997999966144562"/>
        <bgColor theme="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29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33" borderId="0" xfId="0" applyFont="1" applyFill="1" applyAlignment="1">
      <alignment vertical="center"/>
    </xf>
    <xf numFmtId="0" fontId="68" fillId="34" borderId="0" xfId="0" applyFont="1" applyFill="1" applyAlignment="1">
      <alignment/>
    </xf>
    <xf numFmtId="0" fontId="68" fillId="34" borderId="0" xfId="0" applyFont="1" applyFill="1" applyAlignment="1">
      <alignment wrapText="1"/>
    </xf>
    <xf numFmtId="0" fontId="68" fillId="34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vertical="center"/>
    </xf>
    <xf numFmtId="0" fontId="68" fillId="33" borderId="11" xfId="0" applyFont="1" applyFill="1" applyBorder="1" applyAlignment="1">
      <alignment/>
    </xf>
    <xf numFmtId="0" fontId="68" fillId="0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68" fillId="33" borderId="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4" fillId="33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9" fillId="33" borderId="11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8" fillId="33" borderId="11" xfId="0" applyFont="1" applyFill="1" applyBorder="1" applyAlignment="1">
      <alignment horizontal="left"/>
    </xf>
    <xf numFmtId="0" fontId="68" fillId="33" borderId="0" xfId="0" applyFont="1" applyFill="1" applyBorder="1" applyAlignment="1">
      <alignment horizontal="left"/>
    </xf>
    <xf numFmtId="0" fontId="68" fillId="0" borderId="11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0" fontId="68" fillId="0" borderId="14" xfId="0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0" fontId="70" fillId="0" borderId="0" xfId="0" applyFont="1" applyFill="1" applyAlignment="1">
      <alignment/>
    </xf>
    <xf numFmtId="0" fontId="71" fillId="35" borderId="17" xfId="0" applyNumberFormat="1" applyFont="1" applyFill="1" applyBorder="1" applyAlignment="1">
      <alignment horizontal="center" vertical="center" wrapText="1"/>
    </xf>
    <xf numFmtId="0" fontId="72" fillId="35" borderId="17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0" fontId="68" fillId="34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right" vertical="center"/>
    </xf>
    <xf numFmtId="9" fontId="68" fillId="33" borderId="11" xfId="55" applyFont="1" applyFill="1" applyBorder="1" applyAlignment="1">
      <alignment horizontal="left"/>
    </xf>
    <xf numFmtId="9" fontId="68" fillId="33" borderId="0" xfId="55" applyFont="1" applyFill="1" applyBorder="1" applyAlignment="1">
      <alignment horizontal="left"/>
    </xf>
    <xf numFmtId="9" fontId="28" fillId="33" borderId="15" xfId="55" applyFont="1" applyFill="1" applyBorder="1" applyAlignment="1">
      <alignment/>
    </xf>
    <xf numFmtId="9" fontId="71" fillId="35" borderId="17" xfId="55" applyFont="1" applyFill="1" applyBorder="1" applyAlignment="1">
      <alignment horizontal="center" vertical="center" wrapText="1"/>
    </xf>
    <xf numFmtId="9" fontId="68" fillId="0" borderId="0" xfId="55" applyFont="1" applyFill="1" applyAlignment="1">
      <alignment/>
    </xf>
    <xf numFmtId="9" fontId="22" fillId="0" borderId="0" xfId="55" applyFont="1" applyBorder="1" applyAlignment="1">
      <alignment vertical="center"/>
    </xf>
    <xf numFmtId="9" fontId="22" fillId="0" borderId="0" xfId="55" applyFont="1" applyAlignment="1">
      <alignment vertical="center"/>
    </xf>
    <xf numFmtId="9" fontId="22" fillId="33" borderId="0" xfId="55" applyFont="1" applyFill="1" applyAlignment="1">
      <alignment vertical="center"/>
    </xf>
    <xf numFmtId="9" fontId="22" fillId="33" borderId="0" xfId="55" applyFont="1" applyFill="1" applyBorder="1" applyAlignment="1">
      <alignment vertical="center"/>
    </xf>
    <xf numFmtId="0" fontId="29" fillId="33" borderId="15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68" fillId="0" borderId="18" xfId="0" applyFont="1" applyFill="1" applyBorder="1" applyAlignment="1">
      <alignment/>
    </xf>
    <xf numFmtId="0" fontId="28" fillId="33" borderId="15" xfId="0" applyFont="1" applyFill="1" applyBorder="1" applyAlignment="1">
      <alignment horizontal="right"/>
    </xf>
    <xf numFmtId="0" fontId="70" fillId="34" borderId="0" xfId="0" applyFont="1" applyFill="1" applyAlignment="1">
      <alignment/>
    </xf>
    <xf numFmtId="0" fontId="30" fillId="33" borderId="12" xfId="0" applyFont="1" applyFill="1" applyBorder="1" applyAlignment="1">
      <alignment horizontal="left"/>
    </xf>
    <xf numFmtId="0" fontId="30" fillId="33" borderId="12" xfId="0" applyFont="1" applyFill="1" applyBorder="1" applyAlignment="1">
      <alignment/>
    </xf>
    <xf numFmtId="0" fontId="30" fillId="0" borderId="0" xfId="0" applyFont="1" applyAlignment="1">
      <alignment vertical="center"/>
    </xf>
    <xf numFmtId="1" fontId="73" fillId="0" borderId="17" xfId="55" applyNumberFormat="1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right"/>
    </xf>
    <xf numFmtId="0" fontId="74" fillId="33" borderId="14" xfId="0" applyFont="1" applyFill="1" applyBorder="1" applyAlignment="1">
      <alignment horizontal="right"/>
    </xf>
    <xf numFmtId="14" fontId="74" fillId="33" borderId="14" xfId="0" applyNumberFormat="1" applyFont="1" applyFill="1" applyBorder="1" applyAlignment="1">
      <alignment horizontal="right"/>
    </xf>
    <xf numFmtId="0" fontId="28" fillId="33" borderId="16" xfId="0" applyFont="1" applyFill="1" applyBorder="1" applyAlignment="1">
      <alignment horizontal="right"/>
    </xf>
    <xf numFmtId="0" fontId="68" fillId="34" borderId="0" xfId="0" applyFont="1" applyFill="1" applyAlignment="1">
      <alignment horizontal="right"/>
    </xf>
    <xf numFmtId="9" fontId="73" fillId="0" borderId="17" xfId="55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/>
    </xf>
    <xf numFmtId="0" fontId="26" fillId="33" borderId="17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right"/>
    </xf>
    <xf numFmtId="0" fontId="22" fillId="0" borderId="17" xfId="0" applyFont="1" applyBorder="1" applyAlignment="1">
      <alignment/>
    </xf>
    <xf numFmtId="0" fontId="30" fillId="0" borderId="17" xfId="0" applyFont="1" applyBorder="1" applyAlignment="1">
      <alignment/>
    </xf>
    <xf numFmtId="0" fontId="75" fillId="0" borderId="17" xfId="0" applyFont="1" applyBorder="1" applyAlignment="1">
      <alignment/>
    </xf>
    <xf numFmtId="0" fontId="70" fillId="0" borderId="0" xfId="0" applyFont="1" applyAlignment="1">
      <alignment/>
    </xf>
    <xf numFmtId="0" fontId="75" fillId="0" borderId="0" xfId="0" applyFont="1" applyAlignment="1">
      <alignment horizontal="center"/>
    </xf>
    <xf numFmtId="0" fontId="28" fillId="33" borderId="15" xfId="0" applyFont="1" applyFill="1" applyBorder="1" applyAlignment="1">
      <alignment vertical="center"/>
    </xf>
    <xf numFmtId="0" fontId="34" fillId="33" borderId="11" xfId="0" applyFont="1" applyFill="1" applyBorder="1" applyAlignment="1">
      <alignment horizontal="right" vertical="center"/>
    </xf>
    <xf numFmtId="0" fontId="34" fillId="33" borderId="0" xfId="0" applyFont="1" applyFill="1" applyBorder="1" applyAlignment="1">
      <alignment horizontal="right" vertical="center"/>
    </xf>
    <xf numFmtId="0" fontId="76" fillId="33" borderId="11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77" fillId="34" borderId="13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left"/>
    </xf>
    <xf numFmtId="0" fontId="22" fillId="33" borderId="20" xfId="0" applyFont="1" applyFill="1" applyBorder="1" applyAlignment="1">
      <alignment horizontal="left"/>
    </xf>
    <xf numFmtId="0" fontId="68" fillId="34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/>
    </xf>
    <xf numFmtId="0" fontId="74" fillId="33" borderId="13" xfId="0" applyFont="1" applyFill="1" applyBorder="1" applyAlignment="1">
      <alignment/>
    </xf>
    <xf numFmtId="0" fontId="22" fillId="33" borderId="12" xfId="0" applyFont="1" applyFill="1" applyBorder="1" applyAlignment="1">
      <alignment horizontal="left"/>
    </xf>
    <xf numFmtId="0" fontId="74" fillId="33" borderId="14" xfId="0" applyFont="1" applyFill="1" applyBorder="1" applyAlignment="1">
      <alignment horizontal="left"/>
    </xf>
    <xf numFmtId="0" fontId="22" fillId="33" borderId="12" xfId="0" applyFont="1" applyFill="1" applyBorder="1" applyAlignment="1">
      <alignment/>
    </xf>
    <xf numFmtId="14" fontId="74" fillId="33" borderId="14" xfId="0" applyNumberFormat="1" applyFont="1" applyFill="1" applyBorder="1" applyAlignment="1">
      <alignment horizontal="left"/>
    </xf>
    <xf numFmtId="0" fontId="69" fillId="33" borderId="11" xfId="0" applyFont="1" applyFill="1" applyBorder="1" applyAlignment="1">
      <alignment/>
    </xf>
    <xf numFmtId="0" fontId="68" fillId="33" borderId="11" xfId="0" applyFont="1" applyFill="1" applyBorder="1" applyAlignment="1">
      <alignment horizontal="left"/>
    </xf>
    <xf numFmtId="0" fontId="28" fillId="33" borderId="18" xfId="0" applyFont="1" applyFill="1" applyBorder="1" applyAlignment="1">
      <alignment/>
    </xf>
    <xf numFmtId="0" fontId="28" fillId="33" borderId="15" xfId="0" applyFont="1" applyFill="1" applyBorder="1" applyAlignment="1">
      <alignment/>
    </xf>
    <xf numFmtId="0" fontId="28" fillId="33" borderId="16" xfId="0" applyFont="1" applyFill="1" applyBorder="1" applyAlignment="1">
      <alignment/>
    </xf>
    <xf numFmtId="0" fontId="30" fillId="33" borderId="21" xfId="0" applyFont="1" applyFill="1" applyBorder="1" applyAlignment="1">
      <alignment horizontal="left"/>
    </xf>
    <xf numFmtId="0" fontId="37" fillId="33" borderId="20" xfId="0" applyFont="1" applyFill="1" applyBorder="1" applyAlignment="1">
      <alignment horizontal="left"/>
    </xf>
    <xf numFmtId="0" fontId="37" fillId="33" borderId="22" xfId="0" applyFont="1" applyFill="1" applyBorder="1" applyAlignment="1">
      <alignment horizontal="left"/>
    </xf>
    <xf numFmtId="0" fontId="38" fillId="33" borderId="23" xfId="0" applyFont="1" applyFill="1" applyBorder="1" applyAlignment="1">
      <alignment horizontal="left"/>
    </xf>
    <xf numFmtId="0" fontId="38" fillId="33" borderId="24" xfId="0" applyFont="1" applyFill="1" applyBorder="1" applyAlignment="1">
      <alignment horizontal="left"/>
    </xf>
    <xf numFmtId="0" fontId="37" fillId="33" borderId="24" xfId="0" applyFont="1" applyFill="1" applyBorder="1" applyAlignment="1">
      <alignment horizontal="left"/>
    </xf>
    <xf numFmtId="0" fontId="54" fillId="35" borderId="25" xfId="0" applyFont="1" applyFill="1" applyBorder="1" applyAlignment="1">
      <alignment horizontal="right" vertical="center"/>
    </xf>
    <xf numFmtId="0" fontId="54" fillId="35" borderId="13" xfId="0" applyFont="1" applyFill="1" applyBorder="1" applyAlignment="1">
      <alignment horizontal="right" vertical="center"/>
    </xf>
    <xf numFmtId="0" fontId="54" fillId="35" borderId="11" xfId="0" applyFont="1" applyFill="1" applyBorder="1" applyAlignment="1">
      <alignment horizontal="right" vertical="center"/>
    </xf>
    <xf numFmtId="0" fontId="54" fillId="35" borderId="10" xfId="0" applyFont="1" applyFill="1" applyBorder="1" applyAlignment="1">
      <alignment horizontal="center" vertical="center"/>
    </xf>
    <xf numFmtId="1" fontId="50" fillId="33" borderId="26" xfId="55" applyNumberFormat="1" applyFont="1" applyFill="1" applyBorder="1" applyAlignment="1">
      <alignment horizontal="right" vertical="center" wrapText="1"/>
    </xf>
    <xf numFmtId="1" fontId="21" fillId="33" borderId="19" xfId="55" applyNumberFormat="1" applyFont="1" applyFill="1" applyBorder="1" applyAlignment="1">
      <alignment horizontal="right"/>
    </xf>
    <xf numFmtId="1" fontId="50" fillId="33" borderId="27" xfId="55" applyNumberFormat="1" applyFont="1" applyFill="1" applyBorder="1" applyAlignment="1">
      <alignment horizontal="right" vertical="center" wrapText="1"/>
    </xf>
    <xf numFmtId="1" fontId="21" fillId="33" borderId="20" xfId="55" applyNumberFormat="1" applyFont="1" applyFill="1" applyBorder="1" applyAlignment="1">
      <alignment horizontal="right"/>
    </xf>
    <xf numFmtId="10" fontId="1" fillId="33" borderId="17" xfId="55" applyNumberFormat="1" applyFont="1" applyFill="1" applyBorder="1" applyAlignment="1">
      <alignment horizontal="right"/>
    </xf>
    <xf numFmtId="10" fontId="1" fillId="33" borderId="20" xfId="55" applyNumberFormat="1" applyFont="1" applyFill="1" applyBorder="1" applyAlignment="1">
      <alignment horizontal="right"/>
    </xf>
    <xf numFmtId="9" fontId="37" fillId="33" borderId="28" xfId="55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9" xfId="0" applyFill="1" applyBorder="1" applyAlignment="1">
      <alignment horizontal="left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36" borderId="0" xfId="0" applyFill="1" applyAlignment="1">
      <alignment horizontal="center" vertical="center"/>
    </xf>
    <xf numFmtId="0" fontId="0" fillId="4" borderId="17" xfId="0" applyFont="1" applyFill="1" applyBorder="1" applyAlignment="1">
      <alignment horizontal="left" vertical="center"/>
    </xf>
    <xf numFmtId="0" fontId="0" fillId="37" borderId="0" xfId="0" applyFill="1" applyAlignment="1">
      <alignment vertical="center"/>
    </xf>
    <xf numFmtId="0" fontId="78" fillId="37" borderId="0" xfId="0" applyFont="1" applyFill="1" applyAlignment="1">
      <alignment vertical="center" wrapText="1"/>
    </xf>
    <xf numFmtId="0" fontId="78" fillId="0" borderId="0" xfId="0" applyFont="1" applyAlignment="1">
      <alignment vertical="center" wrapText="1"/>
    </xf>
    <xf numFmtId="0" fontId="79" fillId="38" borderId="0" xfId="0" applyFont="1" applyFill="1" applyAlignment="1">
      <alignment vertical="center"/>
    </xf>
    <xf numFmtId="0" fontId="0" fillId="39" borderId="0" xfId="0" applyFill="1" applyAlignment="1">
      <alignment vertical="center"/>
    </xf>
    <xf numFmtId="0" fontId="0" fillId="39" borderId="0" xfId="0" applyFill="1" applyAlignment="1">
      <alignment vertical="center" wrapText="1"/>
    </xf>
    <xf numFmtId="9" fontId="22" fillId="0" borderId="0" xfId="55" applyNumberFormat="1" applyFont="1" applyAlignment="1">
      <alignment vertical="center"/>
    </xf>
    <xf numFmtId="0" fontId="0" fillId="0" borderId="0" xfId="0" applyAlignment="1">
      <alignment horizontal="left" indent="1"/>
    </xf>
    <xf numFmtId="0" fontId="80" fillId="35" borderId="30" xfId="0" applyFont="1" applyFill="1" applyBorder="1" applyAlignment="1">
      <alignment vertical="center"/>
    </xf>
    <xf numFmtId="0" fontId="80" fillId="35" borderId="17" xfId="0" applyFont="1" applyFill="1" applyBorder="1" applyAlignment="1">
      <alignment vertical="center"/>
    </xf>
    <xf numFmtId="9" fontId="30" fillId="0" borderId="17" xfId="55" applyFont="1" applyFill="1" applyBorder="1" applyAlignment="1">
      <alignment horizontal="center" vertical="center" wrapText="1"/>
    </xf>
    <xf numFmtId="0" fontId="70" fillId="34" borderId="31" xfId="0" applyFont="1" applyFill="1" applyBorder="1" applyAlignment="1">
      <alignment/>
    </xf>
    <xf numFmtId="0" fontId="68" fillId="34" borderId="32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24" fillId="33" borderId="13" xfId="0" applyFont="1" applyFill="1" applyBorder="1" applyAlignment="1">
      <alignment vertical="center"/>
    </xf>
    <xf numFmtId="0" fontId="24" fillId="33" borderId="14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vertical="center"/>
    </xf>
    <xf numFmtId="0" fontId="79" fillId="35" borderId="17" xfId="0" applyFont="1" applyFill="1" applyBorder="1" applyAlignment="1">
      <alignment vertical="center"/>
    </xf>
    <xf numFmtId="0" fontId="81" fillId="35" borderId="17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5" fillId="37" borderId="16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vertical="center" wrapText="1"/>
    </xf>
    <xf numFmtId="0" fontId="5" fillId="37" borderId="13" xfId="0" applyFont="1" applyFill="1" applyBorder="1" applyAlignment="1">
      <alignment vertical="center" wrapText="1"/>
    </xf>
    <xf numFmtId="0" fontId="5" fillId="37" borderId="18" xfId="0" applyFont="1" applyFill="1" applyBorder="1" applyAlignment="1">
      <alignment vertical="center" wrapText="1"/>
    </xf>
    <xf numFmtId="0" fontId="5" fillId="37" borderId="16" xfId="0" applyFont="1" applyFill="1" applyBorder="1" applyAlignment="1">
      <alignment vertical="center" wrapText="1"/>
    </xf>
    <xf numFmtId="0" fontId="5" fillId="37" borderId="25" xfId="0" applyFont="1" applyFill="1" applyBorder="1" applyAlignment="1">
      <alignment vertical="center" wrapText="1"/>
    </xf>
    <xf numFmtId="0" fontId="5" fillId="37" borderId="33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78" fillId="40" borderId="26" xfId="0" applyFont="1" applyFill="1" applyBorder="1" applyAlignment="1">
      <alignment vertical="center" wrapText="1"/>
    </xf>
    <xf numFmtId="0" fontId="0" fillId="40" borderId="34" xfId="0" applyFill="1" applyBorder="1" applyAlignment="1">
      <alignment vertical="center" wrapText="1"/>
    </xf>
    <xf numFmtId="0" fontId="0" fillId="40" borderId="27" xfId="0" applyFill="1" applyBorder="1" applyAlignment="1">
      <alignment vertical="center" wrapText="1"/>
    </xf>
    <xf numFmtId="0" fontId="0" fillId="40" borderId="35" xfId="0" applyFill="1" applyBorder="1" applyAlignment="1">
      <alignment vertical="center" wrapText="1"/>
    </xf>
    <xf numFmtId="0" fontId="0" fillId="40" borderId="28" xfId="0" applyFill="1" applyBorder="1" applyAlignment="1">
      <alignment vertical="center" wrapText="1"/>
    </xf>
    <xf numFmtId="0" fontId="0" fillId="40" borderId="36" xfId="0" applyFill="1" applyBorder="1" applyAlignment="1">
      <alignment vertical="center" wrapText="1"/>
    </xf>
    <xf numFmtId="0" fontId="34" fillId="33" borderId="11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0" fontId="22" fillId="41" borderId="37" xfId="0" applyFont="1" applyFill="1" applyBorder="1" applyAlignment="1">
      <alignment vertical="center"/>
    </xf>
    <xf numFmtId="0" fontId="22" fillId="41" borderId="38" xfId="0" applyFont="1" applyFill="1" applyBorder="1" applyAlignment="1">
      <alignment vertical="center"/>
    </xf>
    <xf numFmtId="0" fontId="22" fillId="41" borderId="39" xfId="0" applyFont="1" applyFill="1" applyBorder="1" applyAlignment="1">
      <alignment vertical="center" wrapText="1"/>
    </xf>
    <xf numFmtId="0" fontId="22" fillId="41" borderId="40" xfId="0" applyFont="1" applyFill="1" applyBorder="1" applyAlignment="1">
      <alignment vertical="center" wrapText="1"/>
    </xf>
    <xf numFmtId="0" fontId="22" fillId="41" borderId="41" xfId="0" applyFont="1" applyFill="1" applyBorder="1" applyAlignment="1">
      <alignment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79" fillId="35" borderId="17" xfId="0" applyFont="1" applyFill="1" applyBorder="1" applyAlignment="1">
      <alignment horizontal="center" vertical="center" wrapText="1"/>
    </xf>
    <xf numFmtId="0" fontId="0" fillId="41" borderId="42" xfId="0" applyFill="1" applyBorder="1" applyAlignment="1">
      <alignment horizontal="center" vertical="center" wrapText="1"/>
    </xf>
    <xf numFmtId="0" fontId="0" fillId="41" borderId="43" xfId="0" applyFill="1" applyBorder="1" applyAlignment="1">
      <alignment horizontal="center" vertical="center" wrapText="1"/>
    </xf>
    <xf numFmtId="0" fontId="0" fillId="41" borderId="44" xfId="0" applyFill="1" applyBorder="1" applyAlignment="1">
      <alignment horizontal="left" vertical="center" wrapText="1"/>
    </xf>
    <xf numFmtId="0" fontId="0" fillId="41" borderId="45" xfId="0" applyFill="1" applyBorder="1" applyAlignment="1">
      <alignment horizontal="left" vertical="center" wrapText="1"/>
    </xf>
    <xf numFmtId="0" fontId="0" fillId="41" borderId="46" xfId="0" applyFill="1" applyBorder="1" applyAlignment="1">
      <alignment horizontal="left" vertical="center" wrapText="1"/>
    </xf>
    <xf numFmtId="0" fontId="0" fillId="41" borderId="47" xfId="0" applyFill="1" applyBorder="1" applyAlignment="1">
      <alignment horizontal="left" vertical="center" wrapText="1"/>
    </xf>
    <xf numFmtId="0" fontId="0" fillId="41" borderId="48" xfId="0" applyFill="1" applyBorder="1" applyAlignment="1">
      <alignment horizontal="left" vertical="center" wrapText="1"/>
    </xf>
    <xf numFmtId="0" fontId="0" fillId="41" borderId="49" xfId="0" applyFill="1" applyBorder="1" applyAlignment="1">
      <alignment horizontal="left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44" xfId="0" applyFill="1" applyBorder="1" applyAlignment="1">
      <alignment horizontal="center" vertical="center" wrapText="1"/>
    </xf>
    <xf numFmtId="0" fontId="0" fillId="41" borderId="45" xfId="0" applyFill="1" applyBorder="1" applyAlignment="1">
      <alignment horizontal="center" vertical="center" wrapText="1"/>
    </xf>
    <xf numFmtId="0" fontId="0" fillId="41" borderId="46" xfId="0" applyFill="1" applyBorder="1" applyAlignment="1">
      <alignment horizontal="center" vertical="center" wrapText="1"/>
    </xf>
    <xf numFmtId="0" fontId="0" fillId="41" borderId="47" xfId="0" applyFill="1" applyBorder="1" applyAlignment="1">
      <alignment horizontal="center" vertical="center" wrapText="1"/>
    </xf>
    <xf numFmtId="0" fontId="0" fillId="41" borderId="48" xfId="0" applyFill="1" applyBorder="1" applyAlignment="1">
      <alignment horizontal="center" vertical="center" wrapText="1"/>
    </xf>
    <xf numFmtId="0" fontId="0" fillId="41" borderId="49" xfId="0" applyFill="1" applyBorder="1" applyAlignment="1">
      <alignment horizontal="center" vertical="center" wrapText="1"/>
    </xf>
    <xf numFmtId="0" fontId="0" fillId="41" borderId="39" xfId="0" applyFill="1" applyBorder="1" applyAlignment="1">
      <alignment vertical="center" wrapText="1"/>
    </xf>
    <xf numFmtId="0" fontId="0" fillId="41" borderId="40" xfId="0" applyFill="1" applyBorder="1" applyAlignment="1">
      <alignment vertical="center" wrapText="1"/>
    </xf>
    <xf numFmtId="0" fontId="0" fillId="41" borderId="41" xfId="0" applyFill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0" fillId="41" borderId="45" xfId="0" applyFill="1" applyBorder="1" applyAlignment="1">
      <alignment horizontal="center" vertical="center"/>
    </xf>
    <xf numFmtId="0" fontId="0" fillId="41" borderId="46" xfId="0" applyFill="1" applyBorder="1" applyAlignment="1">
      <alignment horizontal="center" vertical="center"/>
    </xf>
    <xf numFmtId="0" fontId="0" fillId="41" borderId="47" xfId="0" applyFill="1" applyBorder="1" applyAlignment="1">
      <alignment horizontal="center" vertical="center"/>
    </xf>
    <xf numFmtId="0" fontId="0" fillId="41" borderId="48" xfId="0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42" fillId="33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54" fillId="35" borderId="25" xfId="0" applyFont="1" applyFill="1" applyBorder="1" applyAlignment="1">
      <alignment horizontal="center" vertical="center" wrapText="1"/>
    </xf>
    <xf numFmtId="0" fontId="54" fillId="35" borderId="50" xfId="0" applyFont="1" applyFill="1" applyBorder="1" applyAlignment="1">
      <alignment horizontal="center" vertical="center" wrapText="1"/>
    </xf>
    <xf numFmtId="0" fontId="54" fillId="35" borderId="33" xfId="0" applyFont="1" applyFill="1" applyBorder="1" applyAlignment="1">
      <alignment horizontal="center" vertical="center" wrapText="1"/>
    </xf>
    <xf numFmtId="0" fontId="54" fillId="35" borderId="25" xfId="0" applyFont="1" applyFill="1" applyBorder="1" applyAlignment="1">
      <alignment horizontal="center" vertical="center"/>
    </xf>
    <xf numFmtId="0" fontId="54" fillId="35" borderId="50" xfId="0" applyFont="1" applyFill="1" applyBorder="1" applyAlignment="1">
      <alignment horizontal="center" vertical="center"/>
    </xf>
    <xf numFmtId="0" fontId="54" fillId="35" borderId="33" xfId="0" applyFont="1" applyFill="1" applyBorder="1" applyAlignment="1">
      <alignment horizontal="center" vertical="center"/>
    </xf>
    <xf numFmtId="0" fontId="84" fillId="34" borderId="39" xfId="0" applyFont="1" applyFill="1" applyBorder="1" applyAlignment="1">
      <alignment horizontal="center"/>
    </xf>
    <xf numFmtId="0" fontId="84" fillId="34" borderId="40" xfId="0" applyFont="1" applyFill="1" applyBorder="1" applyAlignment="1">
      <alignment horizontal="center"/>
    </xf>
    <xf numFmtId="0" fontId="84" fillId="34" borderId="41" xfId="0" applyFont="1" applyFill="1" applyBorder="1" applyAlignment="1">
      <alignment horizontal="center"/>
    </xf>
    <xf numFmtId="0" fontId="85" fillId="34" borderId="39" xfId="0" applyFont="1" applyFill="1" applyBorder="1" applyAlignment="1">
      <alignment horizontal="center"/>
    </xf>
    <xf numFmtId="0" fontId="85" fillId="34" borderId="40" xfId="0" applyFont="1" applyFill="1" applyBorder="1" applyAlignment="1">
      <alignment horizontal="center"/>
    </xf>
    <xf numFmtId="0" fontId="85" fillId="34" borderId="41" xfId="0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/>
    </xf>
    <xf numFmtId="0" fontId="37" fillId="33" borderId="50" xfId="0" applyFont="1" applyFill="1" applyBorder="1" applyAlignment="1">
      <alignment horizontal="center" vertical="center"/>
    </xf>
    <xf numFmtId="0" fontId="37" fillId="33" borderId="33" xfId="0" applyFont="1" applyFill="1" applyBorder="1" applyAlignment="1">
      <alignment horizontal="center" vertical="center"/>
    </xf>
    <xf numFmtId="0" fontId="23" fillId="0" borderId="51" xfId="0" applyNumberFormat="1" applyFont="1" applyFill="1" applyBorder="1" applyAlignment="1">
      <alignment horizontal="center"/>
    </xf>
    <xf numFmtId="0" fontId="23" fillId="0" borderId="45" xfId="0" applyNumberFormat="1" applyFont="1" applyFill="1" applyBorder="1" applyAlignment="1">
      <alignment horizontal="center"/>
    </xf>
    <xf numFmtId="0" fontId="23" fillId="0" borderId="46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52" xfId="0" applyNumberFormat="1" applyFont="1" applyFill="1" applyBorder="1" applyAlignment="1">
      <alignment horizontal="center"/>
    </xf>
    <xf numFmtId="0" fontId="23" fillId="0" borderId="18" xfId="0" applyNumberFormat="1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 horizontal="center"/>
    </xf>
    <xf numFmtId="0" fontId="23" fillId="0" borderId="53" xfId="0" applyNumberFormat="1" applyFont="1" applyFill="1" applyBorder="1" applyAlignment="1">
      <alignment horizontal="center"/>
    </xf>
    <xf numFmtId="0" fontId="23" fillId="0" borderId="17" xfId="0" applyNumberFormat="1" applyFont="1" applyFill="1" applyBorder="1" applyAlignment="1">
      <alignment horizontal="center"/>
    </xf>
    <xf numFmtId="0" fontId="71" fillId="35" borderId="17" xfId="0" applyNumberFormat="1" applyFont="1" applyFill="1" applyBorder="1" applyAlignment="1">
      <alignment horizontal="center"/>
    </xf>
    <xf numFmtId="0" fontId="71" fillId="35" borderId="54" xfId="0" applyNumberFormat="1" applyFont="1" applyFill="1" applyBorder="1" applyAlignment="1">
      <alignment horizontal="center" vertical="top" wrapText="1"/>
    </xf>
    <xf numFmtId="0" fontId="71" fillId="35" borderId="11" xfId="0" applyNumberFormat="1" applyFont="1" applyFill="1" applyBorder="1" applyAlignment="1">
      <alignment horizontal="center" vertical="top" wrapText="1"/>
    </xf>
    <xf numFmtId="0" fontId="71" fillId="35" borderId="55" xfId="0" applyNumberFormat="1" applyFont="1" applyFill="1" applyBorder="1" applyAlignment="1">
      <alignment horizontal="center" vertical="top" wrapText="1"/>
    </xf>
    <xf numFmtId="0" fontId="71" fillId="35" borderId="56" xfId="0" applyNumberFormat="1" applyFont="1" applyFill="1" applyBorder="1" applyAlignment="1">
      <alignment horizontal="center" vertical="top" wrapText="1"/>
    </xf>
    <xf numFmtId="0" fontId="71" fillId="35" borderId="15" xfId="0" applyNumberFormat="1" applyFont="1" applyFill="1" applyBorder="1" applyAlignment="1">
      <alignment horizontal="center" vertical="top" wrapText="1"/>
    </xf>
    <xf numFmtId="0" fontId="71" fillId="35" borderId="53" xfId="0" applyNumberFormat="1" applyFont="1" applyFill="1" applyBorder="1" applyAlignment="1">
      <alignment horizontal="center" vertical="top" wrapText="1"/>
    </xf>
    <xf numFmtId="0" fontId="71" fillId="35" borderId="54" xfId="0" applyNumberFormat="1" applyFont="1" applyFill="1" applyBorder="1" applyAlignment="1">
      <alignment horizontal="center" vertical="center" wrapText="1"/>
    </xf>
    <xf numFmtId="0" fontId="71" fillId="35" borderId="11" xfId="0" applyNumberFormat="1" applyFont="1" applyFill="1" applyBorder="1" applyAlignment="1">
      <alignment horizontal="center" vertical="center" wrapText="1"/>
    </xf>
    <xf numFmtId="0" fontId="71" fillId="35" borderId="55" xfId="0" applyNumberFormat="1" applyFont="1" applyFill="1" applyBorder="1" applyAlignment="1">
      <alignment horizontal="center" vertical="center" wrapText="1"/>
    </xf>
    <xf numFmtId="0" fontId="71" fillId="35" borderId="56" xfId="0" applyNumberFormat="1" applyFont="1" applyFill="1" applyBorder="1" applyAlignment="1">
      <alignment horizontal="center" vertical="center" wrapText="1"/>
    </xf>
    <xf numFmtId="0" fontId="71" fillId="35" borderId="15" xfId="0" applyNumberFormat="1" applyFont="1" applyFill="1" applyBorder="1" applyAlignment="1">
      <alignment horizontal="center" vertical="center" wrapText="1"/>
    </xf>
    <xf numFmtId="0" fontId="71" fillId="35" borderId="53" xfId="0" applyNumberFormat="1" applyFont="1" applyFill="1" applyBorder="1" applyAlignment="1">
      <alignment horizontal="center" vertical="center" wrapText="1"/>
    </xf>
    <xf numFmtId="0" fontId="71" fillId="35" borderId="54" xfId="0" applyNumberFormat="1" applyFont="1" applyFill="1" applyBorder="1" applyAlignment="1">
      <alignment horizontal="center"/>
    </xf>
    <xf numFmtId="0" fontId="71" fillId="35" borderId="11" xfId="0" applyNumberFormat="1" applyFont="1" applyFill="1" applyBorder="1" applyAlignment="1">
      <alignment horizontal="center"/>
    </xf>
    <xf numFmtId="0" fontId="71" fillId="35" borderId="55" xfId="0" applyNumberFormat="1" applyFont="1" applyFill="1" applyBorder="1" applyAlignment="1">
      <alignment horizontal="center"/>
    </xf>
    <xf numFmtId="0" fontId="71" fillId="35" borderId="56" xfId="0" applyNumberFormat="1" applyFont="1" applyFill="1" applyBorder="1" applyAlignment="1">
      <alignment horizontal="center"/>
    </xf>
    <xf numFmtId="0" fontId="71" fillId="35" borderId="15" xfId="0" applyNumberFormat="1" applyFont="1" applyFill="1" applyBorder="1" applyAlignment="1">
      <alignment horizontal="center"/>
    </xf>
    <xf numFmtId="0" fontId="71" fillId="35" borderId="53" xfId="0" applyNumberFormat="1" applyFont="1" applyFill="1" applyBorder="1" applyAlignment="1">
      <alignment horizontal="center"/>
    </xf>
    <xf numFmtId="2" fontId="71" fillId="35" borderId="17" xfId="0" applyNumberFormat="1" applyFont="1" applyFill="1" applyBorder="1" applyAlignment="1">
      <alignment horizontal="center" vertical="top" wrapText="1"/>
    </xf>
    <xf numFmtId="0" fontId="23" fillId="0" borderId="57" xfId="0" applyNumberFormat="1" applyFont="1" applyFill="1" applyBorder="1" applyAlignment="1">
      <alignment horizontal="center"/>
    </xf>
    <xf numFmtId="0" fontId="23" fillId="0" borderId="58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23" fillId="0" borderId="49" xfId="0" applyNumberFormat="1" applyFont="1" applyFill="1" applyBorder="1" applyAlignment="1">
      <alignment horizontal="center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/>
    </xf>
    <xf numFmtId="0" fontId="71" fillId="35" borderId="10" xfId="0" applyNumberFormat="1" applyFont="1" applyFill="1" applyBorder="1" applyAlignment="1">
      <alignment horizontal="center" vertical="center"/>
    </xf>
    <xf numFmtId="0" fontId="71" fillId="35" borderId="11" xfId="0" applyNumberFormat="1" applyFont="1" applyFill="1" applyBorder="1" applyAlignment="1">
      <alignment horizontal="center" vertical="center"/>
    </xf>
    <xf numFmtId="0" fontId="71" fillId="35" borderId="18" xfId="0" applyNumberFormat="1" applyFont="1" applyFill="1" applyBorder="1" applyAlignment="1">
      <alignment horizontal="center" vertical="center"/>
    </xf>
    <xf numFmtId="0" fontId="71" fillId="35" borderId="15" xfId="0" applyNumberFormat="1" applyFont="1" applyFill="1" applyBorder="1" applyAlignment="1">
      <alignment horizontal="center" vertical="center"/>
    </xf>
    <xf numFmtId="0" fontId="71" fillId="35" borderId="45" xfId="0" applyNumberFormat="1" applyFont="1" applyFill="1" applyBorder="1" applyAlignment="1">
      <alignment horizontal="center" vertical="center"/>
    </xf>
    <xf numFmtId="0" fontId="71" fillId="35" borderId="46" xfId="0" applyNumberFormat="1" applyFont="1" applyFill="1" applyBorder="1" applyAlignment="1">
      <alignment horizontal="center" vertical="center"/>
    </xf>
    <xf numFmtId="0" fontId="71" fillId="35" borderId="48" xfId="0" applyNumberFormat="1" applyFont="1" applyFill="1" applyBorder="1" applyAlignment="1">
      <alignment horizontal="center" vertical="center"/>
    </xf>
    <xf numFmtId="0" fontId="71" fillId="35" borderId="49" xfId="0" applyNumberFormat="1" applyFont="1" applyFill="1" applyBorder="1" applyAlignment="1">
      <alignment horizontal="center" vertical="center"/>
    </xf>
    <xf numFmtId="0" fontId="71" fillId="35" borderId="45" xfId="0" applyNumberFormat="1" applyFont="1" applyFill="1" applyBorder="1" applyAlignment="1">
      <alignment horizontal="left" vertical="center"/>
    </xf>
    <xf numFmtId="0" fontId="71" fillId="35" borderId="46" xfId="0" applyNumberFormat="1" applyFont="1" applyFill="1" applyBorder="1" applyAlignment="1">
      <alignment horizontal="left" vertical="center"/>
    </xf>
    <xf numFmtId="0" fontId="71" fillId="35" borderId="48" xfId="0" applyNumberFormat="1" applyFont="1" applyFill="1" applyBorder="1" applyAlignment="1">
      <alignment horizontal="left" vertical="center"/>
    </xf>
    <xf numFmtId="0" fontId="71" fillId="35" borderId="49" xfId="0" applyNumberFormat="1" applyFont="1" applyFill="1" applyBorder="1" applyAlignment="1">
      <alignment horizontal="left" vertical="center"/>
    </xf>
    <xf numFmtId="0" fontId="71" fillId="35" borderId="11" xfId="0" applyNumberFormat="1" applyFont="1" applyFill="1" applyBorder="1" applyAlignment="1">
      <alignment horizontal="left" vertical="center"/>
    </xf>
    <xf numFmtId="0" fontId="71" fillId="35" borderId="55" xfId="0" applyNumberFormat="1" applyFont="1" applyFill="1" applyBorder="1" applyAlignment="1">
      <alignment horizontal="left" vertical="center"/>
    </xf>
    <xf numFmtId="0" fontId="71" fillId="35" borderId="15" xfId="0" applyNumberFormat="1" applyFont="1" applyFill="1" applyBorder="1" applyAlignment="1">
      <alignment horizontal="left" vertical="center"/>
    </xf>
    <xf numFmtId="0" fontId="71" fillId="35" borderId="53" xfId="0" applyNumberFormat="1" applyFont="1" applyFill="1" applyBorder="1" applyAlignment="1">
      <alignment horizontal="left" vertical="center"/>
    </xf>
    <xf numFmtId="0" fontId="82" fillId="33" borderId="11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46" applyAlignment="1">
      <alignment horizontal="lef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5625"/>
          <c:w val="0.966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'!$E$15</c:f>
              <c:strCache>
                <c:ptCount val="1"/>
                <c:pt idx="0">
                  <c:v>Indice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'REPORTE DE DATOS '!$F$15:$Q$15</c:f>
              <c:numCache>
                <c:ptCount val="12"/>
                <c:pt idx="0">
                  <c:v>0.9938080495356038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'REPORTE DE DATOS '!$E$16</c:f>
              <c:strCache>
                <c:ptCount val="1"/>
                <c:pt idx="0">
                  <c:v>Meta Cuatrimestral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'REPORTE DE DATOS '!$F$16:$Q$16</c:f>
              <c:numCache>
                <c:ptCount val="12"/>
                <c:pt idx="0">
                  <c:v>0.9938080495356038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310848"/>
        <c:axId val="23144449"/>
      </c:lineChart>
      <c:catAx>
        <c:axId val="4731084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44449"/>
        <c:crosses val="autoZero"/>
        <c:auto val="1"/>
        <c:lblOffset val="100"/>
        <c:tickLblSkip val="1"/>
        <c:noMultiLvlLbl val="0"/>
      </c:catAx>
      <c:valAx>
        <c:axId val="23144449"/>
        <c:scaling>
          <c:orientation val="minMax"/>
        </c:scaling>
        <c:axPos val="l"/>
        <c:delete val="1"/>
        <c:majorTickMark val="out"/>
        <c:minorTickMark val="none"/>
        <c:tickLblPos val="nextTo"/>
        <c:crossAx val="47310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825"/>
          <c:y val="0.0075"/>
          <c:w val="0.2017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15525"/>
          <c:w val="0.966"/>
          <c:h val="0.859"/>
        </c:manualLayout>
      </c:layout>
      <c:lineChart>
        <c:grouping val="standard"/>
        <c:varyColors val="0"/>
        <c:ser>
          <c:idx val="1"/>
          <c:order val="0"/>
          <c:tx>
            <c:strRef>
              <c:f>'REPORTE DE DATOS '!$E$19</c:f>
              <c:strCache>
                <c:ptCount val="1"/>
                <c:pt idx="0">
                  <c:v>Indice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'REPORTE DE DATOS '!$F$19:$Q$19</c:f>
              <c:numCache>
                <c:ptCount val="12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'REPORTE DE DATOS '!$E$20</c:f>
              <c:strCache>
                <c:ptCount val="1"/>
                <c:pt idx="0">
                  <c:v>Meta Cuatrimestral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'REPORTE DE DATOS '!$F$20:$Q$20</c:f>
              <c:numCache>
                <c:ptCount val="1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973450"/>
        <c:axId val="62761051"/>
      </c:lineChart>
      <c:catAx>
        <c:axId val="697345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</c:scaling>
        <c:axPos val="l"/>
        <c:delete val="1"/>
        <c:majorTickMark val="out"/>
        <c:minorTickMark val="none"/>
        <c:tickLblPos val="nextTo"/>
        <c:crossAx val="6973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825"/>
          <c:y val="0.008"/>
          <c:w val="0.201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53"/>
          <c:w val="0.967"/>
          <c:h val="0.8545"/>
        </c:manualLayout>
      </c:layout>
      <c:lineChart>
        <c:grouping val="standard"/>
        <c:varyColors val="0"/>
        <c:ser>
          <c:idx val="1"/>
          <c:order val="0"/>
          <c:tx>
            <c:v>'REPORTE DE DATOS '!#REF!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'REPORTE DE DATOS '!#REF!</c:f>
            </c:numRef>
          </c:val>
          <c:smooth val="0"/>
        </c:ser>
        <c:ser>
          <c:idx val="3"/>
          <c:order val="1"/>
          <c:tx>
            <c:v>'REPORTE DE DATOS 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'REPORTE DE DATOS '!#REF!</c:f>
            </c:numRef>
          </c:val>
          <c:smooth val="0"/>
        </c:ser>
        <c:marker val="1"/>
        <c:axId val="27978548"/>
        <c:axId val="50480341"/>
      </c:lineChart>
      <c:catAx>
        <c:axId val="2797854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80341"/>
        <c:crosses val="autoZero"/>
        <c:auto val="1"/>
        <c:lblOffset val="100"/>
        <c:tickLblSkip val="1"/>
        <c:noMultiLvlLbl val="0"/>
      </c:catAx>
      <c:valAx>
        <c:axId val="50480341"/>
        <c:scaling>
          <c:orientation val="minMax"/>
        </c:scaling>
        <c:axPos val="l"/>
        <c:delete val="1"/>
        <c:majorTickMark val="out"/>
        <c:minorTickMark val="none"/>
        <c:tickLblPos val="nextTo"/>
        <c:crossAx val="27978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6"/>
          <c:y val="0.00825"/>
          <c:w val="0.366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56"/>
          <c:w val="0.967"/>
          <c:h val="0.85"/>
        </c:manualLayout>
      </c:layout>
      <c:barChart>
        <c:barDir val="col"/>
        <c:grouping val="clustered"/>
        <c:varyColors val="0"/>
        <c:ser>
          <c:idx val="1"/>
          <c:order val="0"/>
          <c:tx>
            <c:v>'REPORTE DE DATOS '!#REF!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'REPORTE DE DATOS '!#REF!</c:f>
            </c:numRef>
          </c:val>
        </c:ser>
        <c:ser>
          <c:idx val="3"/>
          <c:order val="1"/>
          <c:tx>
            <c:v>'REPORTE DE DATOS '!#REF!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'REPORTE DE DATOS '!#REF!</c:f>
            </c:numRef>
          </c:val>
        </c:ser>
        <c:axId val="51669886"/>
        <c:axId val="62375791"/>
      </c:barChart>
      <c:catAx>
        <c:axId val="5166988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75791"/>
        <c:crosses val="autoZero"/>
        <c:auto val="1"/>
        <c:lblOffset val="100"/>
        <c:tickLblSkip val="1"/>
        <c:noMultiLvlLbl val="0"/>
      </c:catAx>
      <c:valAx>
        <c:axId val="62375791"/>
        <c:scaling>
          <c:orientation val="minMax"/>
        </c:scaling>
        <c:axPos val="l"/>
        <c:delete val="1"/>
        <c:majorTickMark val="out"/>
        <c:minorTickMark val="none"/>
        <c:tickLblPos val="nextTo"/>
        <c:crossAx val="51669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65"/>
          <c:y val="0.00775"/>
          <c:w val="0.326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123825</xdr:rowOff>
    </xdr:from>
    <xdr:to>
      <xdr:col>2</xdr:col>
      <xdr:colOff>533400</xdr:colOff>
      <xdr:row>6</xdr:row>
      <xdr:rowOff>209550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00100"/>
          <a:ext cx="2219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228600</xdr:rowOff>
    </xdr:from>
    <xdr:to>
      <xdr:col>8</xdr:col>
      <xdr:colOff>542925</xdr:colOff>
      <xdr:row>5</xdr:row>
      <xdr:rowOff>381000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904875"/>
          <a:ext cx="1238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5</xdr:row>
      <xdr:rowOff>9525</xdr:rowOff>
    </xdr:from>
    <xdr:to>
      <xdr:col>1</xdr:col>
      <xdr:colOff>752475</xdr:colOff>
      <xdr:row>7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13577" t="18731" r="65885" b="66163"/>
        <a:stretch>
          <a:fillRect/>
        </a:stretch>
      </xdr:blipFill>
      <xdr:spPr>
        <a:xfrm>
          <a:off x="219075" y="933450"/>
          <a:ext cx="1514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5</xdr:row>
      <xdr:rowOff>66675</xdr:rowOff>
    </xdr:from>
    <xdr:to>
      <xdr:col>12</xdr:col>
      <xdr:colOff>552450</xdr:colOff>
      <xdr:row>7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06725" y="990600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133350</xdr:rowOff>
    </xdr:from>
    <xdr:to>
      <xdr:col>2</xdr:col>
      <xdr:colOff>847725</xdr:colOff>
      <xdr:row>7</xdr:row>
      <xdr:rowOff>76200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13577" t="18731" r="65885" b="66163"/>
        <a:stretch>
          <a:fillRect/>
        </a:stretch>
      </xdr:blipFill>
      <xdr:spPr>
        <a:xfrm>
          <a:off x="342900" y="914400"/>
          <a:ext cx="1228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457200</xdr:colOff>
      <xdr:row>5</xdr:row>
      <xdr:rowOff>0</xdr:rowOff>
    </xdr:from>
    <xdr:to>
      <xdr:col>16</xdr:col>
      <xdr:colOff>704850</xdr:colOff>
      <xdr:row>7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59600" y="981075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19050</xdr:rowOff>
    </xdr:from>
    <xdr:to>
      <xdr:col>11</xdr:col>
      <xdr:colOff>542925</xdr:colOff>
      <xdr:row>27</xdr:row>
      <xdr:rowOff>76200</xdr:rowOff>
    </xdr:to>
    <xdr:graphicFrame>
      <xdr:nvGraphicFramePr>
        <xdr:cNvPr id="1" name="4 Gráfico"/>
        <xdr:cNvGraphicFramePr/>
      </xdr:nvGraphicFramePr>
      <xdr:xfrm>
        <a:off x="314325" y="2257425"/>
        <a:ext cx="108966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30</xdr:row>
      <xdr:rowOff>19050</xdr:rowOff>
    </xdr:from>
    <xdr:to>
      <xdr:col>11</xdr:col>
      <xdr:colOff>542925</xdr:colOff>
      <xdr:row>46</xdr:row>
      <xdr:rowOff>76200</xdr:rowOff>
    </xdr:to>
    <xdr:graphicFrame>
      <xdr:nvGraphicFramePr>
        <xdr:cNvPr id="2" name="4 Gráfico"/>
        <xdr:cNvGraphicFramePr/>
      </xdr:nvGraphicFramePr>
      <xdr:xfrm>
        <a:off x="314325" y="6648450"/>
        <a:ext cx="108966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47625</xdr:colOff>
      <xdr:row>4</xdr:row>
      <xdr:rowOff>57150</xdr:rowOff>
    </xdr:from>
    <xdr:to>
      <xdr:col>3</xdr:col>
      <xdr:colOff>38100</xdr:colOff>
      <xdr:row>7</xdr:row>
      <xdr:rowOff>95250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rcRect l="13577" t="18731" r="65885" b="66163"/>
        <a:stretch>
          <a:fillRect/>
        </a:stretch>
      </xdr:blipFill>
      <xdr:spPr>
        <a:xfrm>
          <a:off x="295275" y="819150"/>
          <a:ext cx="1952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11</xdr:col>
      <xdr:colOff>361950</xdr:colOff>
      <xdr:row>65</xdr:row>
      <xdr:rowOff>57150</xdr:rowOff>
    </xdr:to>
    <xdr:graphicFrame>
      <xdr:nvGraphicFramePr>
        <xdr:cNvPr id="4" name="4 Gráfico"/>
        <xdr:cNvGraphicFramePr/>
      </xdr:nvGraphicFramePr>
      <xdr:xfrm>
        <a:off x="247650" y="10820400"/>
        <a:ext cx="107823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11</xdr:col>
      <xdr:colOff>361950</xdr:colOff>
      <xdr:row>84</xdr:row>
      <xdr:rowOff>57150</xdr:rowOff>
    </xdr:to>
    <xdr:graphicFrame>
      <xdr:nvGraphicFramePr>
        <xdr:cNvPr id="5" name="4 Gráfico"/>
        <xdr:cNvGraphicFramePr/>
      </xdr:nvGraphicFramePr>
      <xdr:xfrm>
        <a:off x="247650" y="14878050"/>
        <a:ext cx="1078230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26</xdr:col>
      <xdr:colOff>466725</xdr:colOff>
      <xdr:row>4</xdr:row>
      <xdr:rowOff>152400</xdr:rowOff>
    </xdr:from>
    <xdr:to>
      <xdr:col>28</xdr:col>
      <xdr:colOff>542925</xdr:colOff>
      <xdr:row>7</xdr:row>
      <xdr:rowOff>95250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69275" y="91440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na\Downloads\Formato%20factores%20Criticos%20de%20exito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E"/>
      <sheetName val="CARACTERIZACION INDICADOR"/>
      <sheetName val="REPORTE DE DATOS "/>
      <sheetName val="GRAFICOS ANALI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zoomScale="90" zoomScaleNormal="90" zoomScalePageLayoutView="0" workbookViewId="0" topLeftCell="A1">
      <selection activeCell="K64" sqref="K64"/>
    </sheetView>
  </sheetViews>
  <sheetFormatPr defaultColWidth="11.421875" defaultRowHeight="12.75" outlineLevelRow="1"/>
  <cols>
    <col min="1" max="1" width="5.00390625" style="0" customWidth="1"/>
    <col min="2" max="2" width="27.140625" style="0" customWidth="1"/>
    <col min="3" max="3" width="18.57421875" style="0" customWidth="1"/>
    <col min="4" max="4" width="13.7109375" style="0" customWidth="1"/>
    <col min="5" max="5" width="32.421875" style="0" customWidth="1"/>
    <col min="9" max="9" width="13.7109375" style="0" customWidth="1"/>
    <col min="11" max="11" width="29.421875" style="0" customWidth="1"/>
    <col min="12" max="12" width="14.00390625" style="0" customWidth="1"/>
    <col min="14" max="14" width="19.7109375" style="0" customWidth="1"/>
    <col min="15" max="15" width="5.28125" style="0" customWidth="1"/>
  </cols>
  <sheetData>
    <row r="1" spans="1:16" ht="13.5" thickBo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2.75">
      <c r="A2" s="124"/>
      <c r="B2" s="149" t="s">
        <v>146</v>
      </c>
      <c r="C2" s="150"/>
      <c r="D2" s="153" t="s">
        <v>147</v>
      </c>
      <c r="E2" s="154"/>
      <c r="F2" s="159" t="s">
        <v>145</v>
      </c>
      <c r="G2" s="160"/>
      <c r="H2" s="160"/>
      <c r="I2" s="161"/>
      <c r="J2" s="153" t="s">
        <v>150</v>
      </c>
      <c r="K2" s="154"/>
      <c r="L2" s="153" t="s">
        <v>151</v>
      </c>
      <c r="M2" s="154"/>
      <c r="N2" s="157" t="s">
        <v>152</v>
      </c>
      <c r="O2" s="124"/>
      <c r="P2" s="124"/>
    </row>
    <row r="3" spans="1:16" ht="13.5" customHeight="1" thickBot="1">
      <c r="A3" s="124"/>
      <c r="B3" s="151"/>
      <c r="C3" s="152"/>
      <c r="D3" s="155"/>
      <c r="E3" s="156"/>
      <c r="F3" s="162"/>
      <c r="G3" s="163"/>
      <c r="H3" s="163"/>
      <c r="I3" s="164"/>
      <c r="J3" s="155"/>
      <c r="K3" s="156"/>
      <c r="L3" s="155"/>
      <c r="M3" s="156"/>
      <c r="N3" s="158"/>
      <c r="O3" s="124"/>
      <c r="P3" s="124"/>
    </row>
    <row r="4" spans="1:16" ht="13.5" thickBo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s="126" customFormat="1" ht="27.75" customHeight="1">
      <c r="A5" s="125"/>
      <c r="B5" s="165"/>
      <c r="C5" s="166"/>
      <c r="D5" s="171" t="s">
        <v>188</v>
      </c>
      <c r="E5" s="171"/>
      <c r="F5" s="171"/>
      <c r="G5" s="171"/>
      <c r="H5" s="171"/>
      <c r="I5" s="171"/>
      <c r="J5" s="143" t="s">
        <v>143</v>
      </c>
      <c r="K5" s="143"/>
      <c r="L5" s="143"/>
      <c r="M5" s="143"/>
      <c r="N5" s="144"/>
      <c r="O5" s="125"/>
      <c r="P5" s="124"/>
    </row>
    <row r="6" spans="1:16" s="126" customFormat="1" ht="32.25" customHeight="1">
      <c r="A6" s="125"/>
      <c r="B6" s="167"/>
      <c r="C6" s="168"/>
      <c r="D6" s="172" t="s">
        <v>192</v>
      </c>
      <c r="E6" s="172"/>
      <c r="F6" s="179"/>
      <c r="G6" s="179"/>
      <c r="H6" s="179"/>
      <c r="I6" s="179"/>
      <c r="J6" s="145"/>
      <c r="K6" s="145"/>
      <c r="L6" s="145"/>
      <c r="M6" s="145"/>
      <c r="N6" s="146"/>
      <c r="O6" s="125"/>
      <c r="P6" s="124"/>
    </row>
    <row r="7" spans="1:16" s="126" customFormat="1" ht="26.25" customHeight="1" thickBot="1">
      <c r="A7" s="125"/>
      <c r="B7" s="169"/>
      <c r="C7" s="170"/>
      <c r="D7" s="178" t="s">
        <v>193</v>
      </c>
      <c r="E7" s="178"/>
      <c r="F7" s="178"/>
      <c r="G7" s="178"/>
      <c r="H7" s="178"/>
      <c r="I7" s="178"/>
      <c r="J7" s="147"/>
      <c r="K7" s="147"/>
      <c r="L7" s="147"/>
      <c r="M7" s="147"/>
      <c r="N7" s="148"/>
      <c r="O7" s="125"/>
      <c r="P7" s="124"/>
    </row>
    <row r="8" spans="1:16" ht="12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3.5" thickBo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6" ht="36.75" customHeight="1" thickBot="1">
      <c r="A10" s="124"/>
      <c r="B10" s="132" t="s">
        <v>126</v>
      </c>
      <c r="C10" s="173" t="s">
        <v>175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  <c r="O10" s="124"/>
      <c r="P10" s="124"/>
    </row>
    <row r="11" spans="1:16" ht="13.5" thickBo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ht="36.75" customHeight="1" thickBot="1">
      <c r="A12" s="124"/>
      <c r="B12" s="124"/>
      <c r="C12" s="133" t="s">
        <v>127</v>
      </c>
      <c r="D12" s="175" t="s">
        <v>174</v>
      </c>
      <c r="E12" s="176"/>
      <c r="F12" s="176"/>
      <c r="G12" s="176"/>
      <c r="H12" s="176"/>
      <c r="I12" s="176"/>
      <c r="J12" s="176"/>
      <c r="K12" s="176"/>
      <c r="L12" s="176"/>
      <c r="M12" s="177"/>
      <c r="N12" s="124"/>
      <c r="O12" s="124"/>
      <c r="P12" s="124"/>
    </row>
    <row r="13" spans="1:16" ht="12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1:16" ht="15.75" customHeight="1">
      <c r="A14" s="124"/>
      <c r="B14" s="141" t="s">
        <v>128</v>
      </c>
      <c r="C14" s="180" t="s">
        <v>129</v>
      </c>
      <c r="D14" s="180"/>
      <c r="E14" s="180"/>
      <c r="F14" s="180"/>
      <c r="G14" s="180"/>
      <c r="H14" s="127"/>
      <c r="I14" s="180" t="s">
        <v>149</v>
      </c>
      <c r="J14" s="180"/>
      <c r="K14" s="180"/>
      <c r="L14" s="180"/>
      <c r="M14" s="180"/>
      <c r="N14" s="180"/>
      <c r="O14" s="127"/>
      <c r="P14" s="124"/>
    </row>
    <row r="15" spans="1:16" ht="12.75" customHeight="1">
      <c r="A15" s="124"/>
      <c r="B15" s="181" t="s">
        <v>130</v>
      </c>
      <c r="C15" s="183" t="s">
        <v>177</v>
      </c>
      <c r="D15" s="184"/>
      <c r="E15" s="184"/>
      <c r="F15" s="184"/>
      <c r="G15" s="185"/>
      <c r="H15" s="128"/>
      <c r="I15" s="189"/>
      <c r="J15" s="189"/>
      <c r="K15" s="189"/>
      <c r="L15" s="189"/>
      <c r="M15" s="189"/>
      <c r="N15" s="189"/>
      <c r="O15" s="129"/>
      <c r="P15" s="124"/>
    </row>
    <row r="16" spans="1:16" ht="12.75">
      <c r="A16" s="124"/>
      <c r="B16" s="182"/>
      <c r="C16" s="186"/>
      <c r="D16" s="187"/>
      <c r="E16" s="187"/>
      <c r="F16" s="187"/>
      <c r="G16" s="188"/>
      <c r="H16" s="128"/>
      <c r="I16" s="189"/>
      <c r="J16" s="189"/>
      <c r="K16" s="189"/>
      <c r="L16" s="189"/>
      <c r="M16" s="189"/>
      <c r="N16" s="189"/>
      <c r="O16" s="129"/>
      <c r="P16" s="124"/>
    </row>
    <row r="17" spans="1:16" ht="12.75" customHeight="1">
      <c r="A17" s="124"/>
      <c r="B17" s="181" t="s">
        <v>131</v>
      </c>
      <c r="C17" s="190" t="s">
        <v>176</v>
      </c>
      <c r="D17" s="191"/>
      <c r="E17" s="191"/>
      <c r="F17" s="191"/>
      <c r="G17" s="192"/>
      <c r="H17" s="128"/>
      <c r="I17" s="189"/>
      <c r="J17" s="189"/>
      <c r="K17" s="189"/>
      <c r="L17" s="189"/>
      <c r="M17" s="189"/>
      <c r="N17" s="189"/>
      <c r="O17" s="129"/>
      <c r="P17" s="124"/>
    </row>
    <row r="18" spans="1:16" ht="12.75">
      <c r="A18" s="124"/>
      <c r="B18" s="182"/>
      <c r="C18" s="193"/>
      <c r="D18" s="194"/>
      <c r="E18" s="194"/>
      <c r="F18" s="194"/>
      <c r="G18" s="195"/>
      <c r="H18" s="128"/>
      <c r="I18" s="189"/>
      <c r="J18" s="189"/>
      <c r="K18" s="189"/>
      <c r="L18" s="189"/>
      <c r="M18" s="189"/>
      <c r="N18" s="189"/>
      <c r="O18" s="129"/>
      <c r="P18" s="124"/>
    </row>
    <row r="19" spans="1:16" ht="12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1:16" ht="36.75" customHeight="1" hidden="1" outlineLevel="1" thickBot="1">
      <c r="A20" s="124"/>
      <c r="B20" s="124"/>
      <c r="C20" s="142" t="s">
        <v>132</v>
      </c>
      <c r="D20" s="196"/>
      <c r="E20" s="197"/>
      <c r="F20" s="197"/>
      <c r="G20" s="197"/>
      <c r="H20" s="197"/>
      <c r="I20" s="197"/>
      <c r="J20" s="197"/>
      <c r="K20" s="197"/>
      <c r="L20" s="197"/>
      <c r="M20" s="198"/>
      <c r="N20" s="124"/>
      <c r="O20" s="124"/>
      <c r="P20" s="124"/>
    </row>
    <row r="21" spans="1:16" ht="13.5" customHeight="1" hidden="1" outlineLevel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</row>
    <row r="22" spans="1:16" ht="12.75" customHeight="1" hidden="1" outlineLevel="1">
      <c r="A22" s="124"/>
      <c r="B22" s="141" t="s">
        <v>128</v>
      </c>
      <c r="C22" s="180" t="s">
        <v>129</v>
      </c>
      <c r="D22" s="180"/>
      <c r="E22" s="180"/>
      <c r="F22" s="180"/>
      <c r="G22" s="180"/>
      <c r="H22" s="127"/>
      <c r="I22" s="180" t="s">
        <v>149</v>
      </c>
      <c r="J22" s="180"/>
      <c r="K22" s="180"/>
      <c r="L22" s="180"/>
      <c r="M22" s="180"/>
      <c r="N22" s="180"/>
      <c r="O22" s="124"/>
      <c r="P22" s="124"/>
    </row>
    <row r="23" spans="1:16" ht="12.75" customHeight="1" hidden="1" outlineLevel="1">
      <c r="A23" s="124"/>
      <c r="B23" s="181" t="s">
        <v>130</v>
      </c>
      <c r="C23" s="190"/>
      <c r="D23" s="191"/>
      <c r="E23" s="191"/>
      <c r="F23" s="191"/>
      <c r="G23" s="192"/>
      <c r="H23" s="128"/>
      <c r="I23" s="189"/>
      <c r="J23" s="189"/>
      <c r="K23" s="189"/>
      <c r="L23" s="189"/>
      <c r="M23" s="189"/>
      <c r="N23" s="189"/>
      <c r="O23" s="124"/>
      <c r="P23" s="124"/>
    </row>
    <row r="24" spans="1:16" ht="12.75" customHeight="1" hidden="1" outlineLevel="1">
      <c r="A24" s="124"/>
      <c r="B24" s="182"/>
      <c r="C24" s="193"/>
      <c r="D24" s="194"/>
      <c r="E24" s="194"/>
      <c r="F24" s="194"/>
      <c r="G24" s="195"/>
      <c r="H24" s="128"/>
      <c r="I24" s="189"/>
      <c r="J24" s="189"/>
      <c r="K24" s="189"/>
      <c r="L24" s="189"/>
      <c r="M24" s="189"/>
      <c r="N24" s="189"/>
      <c r="O24" s="124"/>
      <c r="P24" s="124"/>
    </row>
    <row r="25" spans="1:16" ht="12.75" customHeight="1" hidden="1" outlineLevel="1">
      <c r="A25" s="124"/>
      <c r="B25" s="181" t="s">
        <v>131</v>
      </c>
      <c r="C25" s="190"/>
      <c r="D25" s="191"/>
      <c r="E25" s="191"/>
      <c r="F25" s="191"/>
      <c r="G25" s="192"/>
      <c r="H25" s="128"/>
      <c r="I25" s="189"/>
      <c r="J25" s="189"/>
      <c r="K25" s="189"/>
      <c r="L25" s="189"/>
      <c r="M25" s="189"/>
      <c r="N25" s="189"/>
      <c r="O25" s="124"/>
      <c r="P25" s="124"/>
    </row>
    <row r="26" spans="1:16" ht="12.75" customHeight="1" hidden="1" outlineLevel="1">
      <c r="A26" s="124"/>
      <c r="B26" s="182"/>
      <c r="C26" s="193"/>
      <c r="D26" s="194"/>
      <c r="E26" s="194"/>
      <c r="F26" s="194"/>
      <c r="G26" s="195"/>
      <c r="H26" s="128"/>
      <c r="I26" s="189"/>
      <c r="J26" s="189"/>
      <c r="K26" s="189"/>
      <c r="L26" s="189"/>
      <c r="M26" s="189"/>
      <c r="N26" s="189"/>
      <c r="O26" s="124"/>
      <c r="P26" s="124"/>
    </row>
    <row r="27" spans="1:16" ht="13.5" hidden="1" outlineLevel="1" thickBo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ht="36.75" customHeight="1" hidden="1" outlineLevel="1" thickBot="1">
      <c r="A28" s="124"/>
      <c r="B28" s="124"/>
      <c r="C28" s="142" t="s">
        <v>140</v>
      </c>
      <c r="D28" s="196"/>
      <c r="E28" s="197"/>
      <c r="F28" s="197"/>
      <c r="G28" s="197"/>
      <c r="H28" s="197"/>
      <c r="I28" s="197"/>
      <c r="J28" s="197"/>
      <c r="K28" s="197"/>
      <c r="L28" s="197"/>
      <c r="M28" s="198"/>
      <c r="N28" s="124"/>
      <c r="O28" s="124"/>
      <c r="P28" s="124"/>
    </row>
    <row r="29" spans="1:16" ht="12.75" hidden="1" outlineLevel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6" ht="15.75" customHeight="1" hidden="1" outlineLevel="1">
      <c r="A30" s="124"/>
      <c r="B30" s="141" t="s">
        <v>128</v>
      </c>
      <c r="C30" s="180" t="s">
        <v>129</v>
      </c>
      <c r="D30" s="180"/>
      <c r="E30" s="180"/>
      <c r="F30" s="180"/>
      <c r="G30" s="180"/>
      <c r="H30" s="127"/>
      <c r="I30" s="180" t="s">
        <v>149</v>
      </c>
      <c r="J30" s="180"/>
      <c r="K30" s="180"/>
      <c r="L30" s="180"/>
      <c r="M30" s="180"/>
      <c r="N30" s="180"/>
      <c r="O30" s="124"/>
      <c r="P30" s="124"/>
    </row>
    <row r="31" spans="1:16" ht="12.75" customHeight="1" hidden="1" outlineLevel="1">
      <c r="A31" s="124"/>
      <c r="B31" s="181" t="s">
        <v>130</v>
      </c>
      <c r="C31" s="190"/>
      <c r="D31" s="191"/>
      <c r="E31" s="191"/>
      <c r="F31" s="191"/>
      <c r="G31" s="192"/>
      <c r="H31" s="128"/>
      <c r="I31" s="189"/>
      <c r="J31" s="189"/>
      <c r="K31" s="189"/>
      <c r="L31" s="189"/>
      <c r="M31" s="189"/>
      <c r="N31" s="189"/>
      <c r="O31" s="124"/>
      <c r="P31" s="124"/>
    </row>
    <row r="32" spans="1:16" ht="12.75" hidden="1" outlineLevel="1">
      <c r="A32" s="124"/>
      <c r="B32" s="182"/>
      <c r="C32" s="193"/>
      <c r="D32" s="194"/>
      <c r="E32" s="194"/>
      <c r="F32" s="194"/>
      <c r="G32" s="195"/>
      <c r="H32" s="128"/>
      <c r="I32" s="189"/>
      <c r="J32" s="189"/>
      <c r="K32" s="189"/>
      <c r="L32" s="189"/>
      <c r="M32" s="189"/>
      <c r="N32" s="189"/>
      <c r="O32" s="124"/>
      <c r="P32" s="124"/>
    </row>
    <row r="33" spans="1:16" ht="12.75" customHeight="1" hidden="1" outlineLevel="1">
      <c r="A33" s="124"/>
      <c r="B33" s="181" t="s">
        <v>131</v>
      </c>
      <c r="C33" s="190"/>
      <c r="D33" s="191"/>
      <c r="E33" s="191"/>
      <c r="F33" s="191"/>
      <c r="G33" s="192"/>
      <c r="H33" s="128"/>
      <c r="I33" s="189"/>
      <c r="J33" s="189"/>
      <c r="K33" s="189"/>
      <c r="L33" s="189"/>
      <c r="M33" s="189"/>
      <c r="N33" s="189"/>
      <c r="O33" s="124"/>
      <c r="P33" s="124"/>
    </row>
    <row r="34" spans="1:16" ht="12.75" hidden="1" outlineLevel="1">
      <c r="A34" s="124"/>
      <c r="B34" s="182"/>
      <c r="C34" s="193"/>
      <c r="D34" s="194"/>
      <c r="E34" s="194"/>
      <c r="F34" s="194"/>
      <c r="G34" s="195"/>
      <c r="H34" s="128"/>
      <c r="I34" s="189"/>
      <c r="J34" s="189"/>
      <c r="K34" s="189"/>
      <c r="L34" s="189"/>
      <c r="M34" s="189"/>
      <c r="N34" s="189"/>
      <c r="O34" s="124"/>
      <c r="P34" s="124"/>
    </row>
    <row r="35" spans="1:16" ht="13.5" hidden="1" outlineLevel="1" thickBo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1:16" ht="36.75" customHeight="1" hidden="1" outlineLevel="1" thickBot="1">
      <c r="A36" s="124"/>
      <c r="B36" s="124"/>
      <c r="C36" s="142" t="s">
        <v>141</v>
      </c>
      <c r="D36" s="196"/>
      <c r="E36" s="197"/>
      <c r="F36" s="197"/>
      <c r="G36" s="197"/>
      <c r="H36" s="197"/>
      <c r="I36" s="197"/>
      <c r="J36" s="197"/>
      <c r="K36" s="197"/>
      <c r="L36" s="197"/>
      <c r="M36" s="198"/>
      <c r="N36" s="124"/>
      <c r="O36" s="124"/>
      <c r="P36" s="124"/>
    </row>
    <row r="37" spans="1:16" ht="12.75" hidden="1" outlineLevel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1:16" ht="15.75" customHeight="1" hidden="1" outlineLevel="1">
      <c r="A38" s="124"/>
      <c r="B38" s="141" t="s">
        <v>128</v>
      </c>
      <c r="C38" s="180" t="s">
        <v>129</v>
      </c>
      <c r="D38" s="180"/>
      <c r="E38" s="180"/>
      <c r="F38" s="180"/>
      <c r="G38" s="180"/>
      <c r="H38" s="127"/>
      <c r="I38" s="180" t="s">
        <v>149</v>
      </c>
      <c r="J38" s="180"/>
      <c r="K38" s="180"/>
      <c r="L38" s="180"/>
      <c r="M38" s="180"/>
      <c r="N38" s="180"/>
      <c r="O38" s="124"/>
      <c r="P38" s="124"/>
    </row>
    <row r="39" spans="1:16" ht="12.75" customHeight="1" hidden="1" outlineLevel="1">
      <c r="A39" s="124"/>
      <c r="B39" s="181" t="s">
        <v>130</v>
      </c>
      <c r="C39" s="190"/>
      <c r="D39" s="191"/>
      <c r="E39" s="191"/>
      <c r="F39" s="191"/>
      <c r="G39" s="192"/>
      <c r="H39" s="128"/>
      <c r="I39" s="189"/>
      <c r="J39" s="189"/>
      <c r="K39" s="189"/>
      <c r="L39" s="189"/>
      <c r="M39" s="189"/>
      <c r="N39" s="189"/>
      <c r="O39" s="124"/>
      <c r="P39" s="124"/>
    </row>
    <row r="40" spans="1:16" ht="12.75" hidden="1" outlineLevel="1">
      <c r="A40" s="124"/>
      <c r="B40" s="182"/>
      <c r="C40" s="193"/>
      <c r="D40" s="194"/>
      <c r="E40" s="194"/>
      <c r="F40" s="194"/>
      <c r="G40" s="195"/>
      <c r="H40" s="128"/>
      <c r="I40" s="189"/>
      <c r="J40" s="189"/>
      <c r="K40" s="189"/>
      <c r="L40" s="189"/>
      <c r="M40" s="189"/>
      <c r="N40" s="189"/>
      <c r="O40" s="124"/>
      <c r="P40" s="124"/>
    </row>
    <row r="41" spans="1:16" ht="12.75" customHeight="1" hidden="1" outlineLevel="1">
      <c r="A41" s="124"/>
      <c r="B41" s="181" t="s">
        <v>131</v>
      </c>
      <c r="C41" s="190"/>
      <c r="D41" s="191"/>
      <c r="E41" s="191"/>
      <c r="F41" s="191"/>
      <c r="G41" s="192"/>
      <c r="H41" s="128"/>
      <c r="I41" s="189"/>
      <c r="J41" s="189"/>
      <c r="K41" s="189"/>
      <c r="L41" s="189"/>
      <c r="M41" s="189"/>
      <c r="N41" s="189"/>
      <c r="O41" s="124"/>
      <c r="P41" s="124"/>
    </row>
    <row r="42" spans="1:16" ht="12.75" hidden="1" outlineLevel="1">
      <c r="A42" s="124"/>
      <c r="B42" s="182"/>
      <c r="C42" s="193"/>
      <c r="D42" s="194"/>
      <c r="E42" s="194"/>
      <c r="F42" s="194"/>
      <c r="G42" s="195"/>
      <c r="H42" s="128"/>
      <c r="I42" s="189"/>
      <c r="J42" s="189"/>
      <c r="K42" s="189"/>
      <c r="L42" s="189"/>
      <c r="M42" s="189"/>
      <c r="N42" s="189"/>
      <c r="O42" s="124"/>
      <c r="P42" s="124"/>
    </row>
    <row r="43" spans="1:16" ht="13.5" hidden="1" outlineLevel="1" thickBo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</row>
    <row r="44" spans="1:16" ht="36.75" customHeight="1" hidden="1" outlineLevel="1" thickBot="1">
      <c r="A44" s="124"/>
      <c r="B44" s="124"/>
      <c r="C44" s="142" t="s">
        <v>142</v>
      </c>
      <c r="D44" s="196"/>
      <c r="E44" s="197"/>
      <c r="F44" s="197"/>
      <c r="G44" s="197"/>
      <c r="H44" s="197"/>
      <c r="I44" s="197"/>
      <c r="J44" s="197"/>
      <c r="K44" s="197"/>
      <c r="L44" s="197"/>
      <c r="M44" s="198"/>
      <c r="N44" s="124"/>
      <c r="O44" s="124"/>
      <c r="P44" s="124"/>
    </row>
    <row r="45" spans="1:16" ht="12.75" hidden="1" outlineLevel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</row>
    <row r="46" spans="1:16" ht="15.75" customHeight="1" hidden="1" outlineLevel="1">
      <c r="A46" s="124"/>
      <c r="B46" s="141" t="s">
        <v>128</v>
      </c>
      <c r="C46" s="180" t="s">
        <v>129</v>
      </c>
      <c r="D46" s="180"/>
      <c r="E46" s="180"/>
      <c r="F46" s="180"/>
      <c r="G46" s="180"/>
      <c r="H46" s="127"/>
      <c r="I46" s="180" t="s">
        <v>149</v>
      </c>
      <c r="J46" s="180"/>
      <c r="K46" s="180"/>
      <c r="L46" s="180"/>
      <c r="M46" s="180"/>
      <c r="N46" s="180"/>
      <c r="O46" s="124"/>
      <c r="P46" s="124"/>
    </row>
    <row r="47" spans="1:16" ht="12.75" customHeight="1" hidden="1" outlineLevel="1">
      <c r="A47" s="124"/>
      <c r="B47" s="181" t="s">
        <v>130</v>
      </c>
      <c r="C47" s="199"/>
      <c r="D47" s="200"/>
      <c r="E47" s="200"/>
      <c r="F47" s="200"/>
      <c r="G47" s="201"/>
      <c r="H47" s="128"/>
      <c r="I47" s="189"/>
      <c r="J47" s="189"/>
      <c r="K47" s="189"/>
      <c r="L47" s="189"/>
      <c r="M47" s="189"/>
      <c r="N47" s="189"/>
      <c r="O47" s="124"/>
      <c r="P47" s="124"/>
    </row>
    <row r="48" spans="1:16" ht="12.75" hidden="1" outlineLevel="1">
      <c r="A48" s="124"/>
      <c r="B48" s="182"/>
      <c r="C48" s="202"/>
      <c r="D48" s="203"/>
      <c r="E48" s="203"/>
      <c r="F48" s="203"/>
      <c r="G48" s="204"/>
      <c r="H48" s="128"/>
      <c r="I48" s="189"/>
      <c r="J48" s="189"/>
      <c r="K48" s="189"/>
      <c r="L48" s="189"/>
      <c r="M48" s="189"/>
      <c r="N48" s="189"/>
      <c r="O48" s="124"/>
      <c r="P48" s="124"/>
    </row>
    <row r="49" spans="1:16" ht="12.75" customHeight="1" hidden="1" outlineLevel="1">
      <c r="A49" s="124"/>
      <c r="B49" s="181" t="s">
        <v>131</v>
      </c>
      <c r="C49" s="205"/>
      <c r="D49" s="206"/>
      <c r="E49" s="206"/>
      <c r="F49" s="206"/>
      <c r="G49" s="207"/>
      <c r="H49" s="128"/>
      <c r="I49" s="189"/>
      <c r="J49" s="189"/>
      <c r="K49" s="189"/>
      <c r="L49" s="189"/>
      <c r="M49" s="189"/>
      <c r="N49" s="189"/>
      <c r="O49" s="124"/>
      <c r="P49" s="124"/>
    </row>
    <row r="50" spans="1:16" ht="12.75" hidden="1" outlineLevel="1">
      <c r="A50" s="124"/>
      <c r="B50" s="182"/>
      <c r="C50" s="208"/>
      <c r="D50" s="209"/>
      <c r="E50" s="209"/>
      <c r="F50" s="209"/>
      <c r="G50" s="210"/>
      <c r="H50" s="128"/>
      <c r="I50" s="189"/>
      <c r="J50" s="189"/>
      <c r="K50" s="189"/>
      <c r="L50" s="189"/>
      <c r="M50" s="189"/>
      <c r="N50" s="189"/>
      <c r="O50" s="124"/>
      <c r="P50" s="124"/>
    </row>
    <row r="51" spans="1:16" ht="12.75" hidden="1" outlineLevel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1:16" ht="12.75" hidden="1" outlineLevel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ht="12.75" collapsed="1"/>
    <row r="57" ht="12.75">
      <c r="I57" s="295"/>
    </row>
  </sheetData>
  <sheetProtection/>
  <mergeCells count="55">
    <mergeCell ref="D44:M44"/>
    <mergeCell ref="C46:G46"/>
    <mergeCell ref="I46:N46"/>
    <mergeCell ref="B47:B48"/>
    <mergeCell ref="C47:G48"/>
    <mergeCell ref="I47:N50"/>
    <mergeCell ref="B49:B50"/>
    <mergeCell ref="C49:G50"/>
    <mergeCell ref="D36:M36"/>
    <mergeCell ref="C38:G38"/>
    <mergeCell ref="I38:N38"/>
    <mergeCell ref="B39:B40"/>
    <mergeCell ref="C39:G40"/>
    <mergeCell ref="I39:N42"/>
    <mergeCell ref="B41:B42"/>
    <mergeCell ref="C41:G42"/>
    <mergeCell ref="D28:M28"/>
    <mergeCell ref="C30:G30"/>
    <mergeCell ref="I30:N30"/>
    <mergeCell ref="B31:B32"/>
    <mergeCell ref="C31:G32"/>
    <mergeCell ref="I31:N34"/>
    <mergeCell ref="B33:B34"/>
    <mergeCell ref="C33:G34"/>
    <mergeCell ref="D20:M20"/>
    <mergeCell ref="C22:G22"/>
    <mergeCell ref="I22:N22"/>
    <mergeCell ref="B23:B24"/>
    <mergeCell ref="C23:G24"/>
    <mergeCell ref="I23:N26"/>
    <mergeCell ref="B25:B26"/>
    <mergeCell ref="C25:G26"/>
    <mergeCell ref="C14:G14"/>
    <mergeCell ref="I14:N14"/>
    <mergeCell ref="B15:B16"/>
    <mergeCell ref="C15:G16"/>
    <mergeCell ref="I15:N18"/>
    <mergeCell ref="B17:B18"/>
    <mergeCell ref="C17:G18"/>
    <mergeCell ref="C10:N10"/>
    <mergeCell ref="D12:M12"/>
    <mergeCell ref="D7:E7"/>
    <mergeCell ref="F5:I5"/>
    <mergeCell ref="F6:I6"/>
    <mergeCell ref="F7:I7"/>
    <mergeCell ref="J5:N7"/>
    <mergeCell ref="B2:C3"/>
    <mergeCell ref="D2:E3"/>
    <mergeCell ref="J2:K3"/>
    <mergeCell ref="L2:M3"/>
    <mergeCell ref="N2:N3"/>
    <mergeCell ref="F2:I3"/>
    <mergeCell ref="B5:C7"/>
    <mergeCell ref="D5:E5"/>
    <mergeCell ref="D6:E6"/>
  </mergeCells>
  <dataValidations count="2">
    <dataValidation type="list" allowBlank="1" showInputMessage="1" showErrorMessage="1" sqref="F6">
      <formula1>INDIRECT($F$5)</formula1>
    </dataValidation>
    <dataValidation type="list" allowBlank="1" showInputMessage="1" showErrorMessage="1" sqref="F5">
      <formula1>Macroproceso</formula1>
    </dataValidation>
  </dataValidations>
  <printOptions/>
  <pageMargins left="0.7" right="0.7" top="0.75" bottom="0.75" header="0.3" footer="0.3"/>
  <pageSetup horizontalDpi="600" verticalDpi="600" orientation="portrait" paperSize="9" scale="42" r:id="rId4"/>
  <headerFooter>
    <oddHeader>&amp;C
</oddHeader>
    <oddFooter>&amp;C&amp;"Arial,Negrita"Macroproceso:&amp;"Arial,Normal" Control de la Gestión Instituciona
&amp;"Arial,Negrita"Proceso: &amp;"Arial,Normal"Seguimiento,  medición y evaluación de la Gestión
&amp;"Arial,Negrita"Formato:&amp;"Arial,Normal" Formato de Indicadores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="80" zoomScaleNormal="80" zoomScaleSheetLayoutView="80" zoomScalePageLayoutView="0" workbookViewId="0" topLeftCell="A1">
      <selection activeCell="C5" sqref="C5:E7"/>
    </sheetView>
  </sheetViews>
  <sheetFormatPr defaultColWidth="11.421875" defaultRowHeight="16.5" customHeight="1"/>
  <cols>
    <col min="1" max="1" width="14.7109375" style="56" customWidth="1"/>
    <col min="2" max="2" width="18.7109375" style="1" customWidth="1"/>
    <col min="3" max="3" width="39.28125" style="50" customWidth="1"/>
    <col min="4" max="4" width="11.421875" style="1" customWidth="1"/>
    <col min="5" max="5" width="15.57421875" style="1" customWidth="1"/>
    <col min="6" max="6" width="54.00390625" style="1" customWidth="1"/>
    <col min="7" max="7" width="14.8515625" style="1" customWidth="1"/>
    <col min="8" max="8" width="16.8515625" style="1" customWidth="1"/>
    <col min="9" max="10" width="17.421875" style="1" customWidth="1"/>
    <col min="11" max="11" width="10.28125" style="1" customWidth="1"/>
    <col min="12" max="12" width="15.140625" style="46" customWidth="1"/>
    <col min="13" max="13" width="15.57421875" style="1" customWidth="1"/>
    <col min="14" max="14" width="2.57421875" style="1" customWidth="1"/>
    <col min="15" max="16384" width="11.421875" style="2" customWidth="1"/>
  </cols>
  <sheetData>
    <row r="1" spans="1:14" s="21" customFormat="1" ht="15" customHeight="1" thickBot="1">
      <c r="A1" s="5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1" customFormat="1" ht="15" customHeight="1">
      <c r="A2" s="159" t="s">
        <v>146</v>
      </c>
      <c r="B2" s="160"/>
      <c r="C2" s="160"/>
      <c r="D2" s="160"/>
      <c r="E2" s="161"/>
      <c r="F2" s="160" t="s">
        <v>147</v>
      </c>
      <c r="G2" s="160" t="s">
        <v>145</v>
      </c>
      <c r="H2" s="161"/>
      <c r="I2" s="153" t="s">
        <v>150</v>
      </c>
      <c r="J2" s="154"/>
      <c r="K2" s="153" t="s">
        <v>151</v>
      </c>
      <c r="L2" s="154"/>
      <c r="M2" s="154" t="s">
        <v>152</v>
      </c>
      <c r="N2" s="83"/>
    </row>
    <row r="3" spans="1:14" s="21" customFormat="1" ht="15" customHeight="1" thickBot="1">
      <c r="A3" s="162"/>
      <c r="B3" s="163"/>
      <c r="C3" s="163"/>
      <c r="D3" s="163"/>
      <c r="E3" s="164"/>
      <c r="F3" s="163"/>
      <c r="G3" s="163"/>
      <c r="H3" s="164"/>
      <c r="I3" s="155"/>
      <c r="J3" s="156"/>
      <c r="K3" s="155"/>
      <c r="L3" s="156"/>
      <c r="M3" s="156"/>
      <c r="N3" s="83"/>
    </row>
    <row r="4" spans="1:14" s="21" customFormat="1" ht="15" customHeight="1" thickBot="1">
      <c r="A4" s="135"/>
      <c r="B4" s="136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15" customFormat="1" ht="12.75" customHeight="1">
      <c r="A5" s="137"/>
      <c r="B5" s="138"/>
      <c r="C5" s="75" t="s">
        <v>38</v>
      </c>
      <c r="D5" s="77" t="s">
        <v>189</v>
      </c>
      <c r="E5" s="92"/>
      <c r="F5" s="121"/>
      <c r="G5" s="211" t="s">
        <v>139</v>
      </c>
      <c r="H5" s="212"/>
      <c r="I5" s="212"/>
      <c r="J5" s="212"/>
      <c r="K5" s="212"/>
      <c r="L5" s="40"/>
      <c r="M5" s="87"/>
      <c r="N5" s="36"/>
    </row>
    <row r="6" spans="1:14" s="15" customFormat="1" ht="12.75" customHeight="1">
      <c r="A6" s="54"/>
      <c r="B6" s="139"/>
      <c r="C6" s="76" t="s">
        <v>36</v>
      </c>
      <c r="D6" s="78" t="s">
        <v>190</v>
      </c>
      <c r="E6" s="23"/>
      <c r="F6" s="79"/>
      <c r="G6" s="213"/>
      <c r="H6" s="213"/>
      <c r="I6" s="213"/>
      <c r="J6" s="213"/>
      <c r="K6" s="213"/>
      <c r="L6" s="41"/>
      <c r="M6" s="89"/>
      <c r="N6" s="36"/>
    </row>
    <row r="7" spans="1:14" s="15" customFormat="1" ht="26.25" customHeight="1">
      <c r="A7" s="55"/>
      <c r="B7" s="140"/>
      <c r="C7" s="76" t="s">
        <v>37</v>
      </c>
      <c r="D7" s="79" t="s">
        <v>191</v>
      </c>
      <c r="E7" s="24"/>
      <c r="F7" s="79"/>
      <c r="G7" s="213"/>
      <c r="H7" s="213"/>
      <c r="I7" s="213"/>
      <c r="J7" s="213"/>
      <c r="K7" s="213"/>
      <c r="L7" s="41"/>
      <c r="M7" s="91"/>
      <c r="N7" s="36"/>
    </row>
    <row r="8" spans="1:14" s="15" customFormat="1" ht="28.5" customHeight="1" thickBot="1">
      <c r="A8" s="94"/>
      <c r="B8" s="96"/>
      <c r="C8" s="49"/>
      <c r="D8" s="95"/>
      <c r="E8" s="95"/>
      <c r="F8" s="74"/>
      <c r="G8" s="214"/>
      <c r="H8" s="214"/>
      <c r="I8" s="214"/>
      <c r="J8" s="214"/>
      <c r="K8" s="214"/>
      <c r="L8" s="42"/>
      <c r="M8" s="96"/>
      <c r="N8" s="36"/>
    </row>
    <row r="9" spans="1:14" s="21" customFormat="1" ht="15" customHeight="1">
      <c r="A9" s="5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53.25" customHeight="1">
      <c r="A10" s="33" t="s">
        <v>31</v>
      </c>
      <c r="B10" s="34" t="s">
        <v>0</v>
      </c>
      <c r="C10" s="34" t="s">
        <v>1</v>
      </c>
      <c r="D10" s="34" t="s">
        <v>2</v>
      </c>
      <c r="E10" s="34" t="s">
        <v>3</v>
      </c>
      <c r="F10" s="34" t="s">
        <v>29</v>
      </c>
      <c r="G10" s="34" t="s">
        <v>4</v>
      </c>
      <c r="H10" s="34" t="s">
        <v>5</v>
      </c>
      <c r="I10" s="34" t="s">
        <v>6</v>
      </c>
      <c r="J10" s="34" t="s">
        <v>7</v>
      </c>
      <c r="K10" s="34" t="s">
        <v>8</v>
      </c>
      <c r="L10" s="43" t="s">
        <v>9</v>
      </c>
      <c r="M10" s="33" t="s">
        <v>10</v>
      </c>
      <c r="N10" s="4"/>
    </row>
    <row r="11" spans="1:14" ht="126.75" customHeight="1">
      <c r="A11" s="67" t="s">
        <v>155</v>
      </c>
      <c r="B11" s="65" t="s">
        <v>159</v>
      </c>
      <c r="C11" s="65" t="s">
        <v>156</v>
      </c>
      <c r="D11" s="65" t="s">
        <v>157</v>
      </c>
      <c r="E11" s="65" t="s">
        <v>158</v>
      </c>
      <c r="F11" s="65" t="s">
        <v>160</v>
      </c>
      <c r="G11" s="65" t="s">
        <v>171</v>
      </c>
      <c r="H11" s="65" t="s">
        <v>171</v>
      </c>
      <c r="I11" s="65" t="s">
        <v>170</v>
      </c>
      <c r="J11" s="65" t="s">
        <v>170</v>
      </c>
      <c r="K11" s="65" t="s">
        <v>161</v>
      </c>
      <c r="L11" s="134">
        <v>0.95</v>
      </c>
      <c r="M11" s="65"/>
      <c r="N11" s="4"/>
    </row>
    <row r="12" spans="1:14" ht="132.75" customHeight="1">
      <c r="A12" s="67" t="s">
        <v>162</v>
      </c>
      <c r="B12" s="65" t="s">
        <v>163</v>
      </c>
      <c r="C12" s="65" t="s">
        <v>164</v>
      </c>
      <c r="D12" s="65" t="s">
        <v>157</v>
      </c>
      <c r="E12" s="65" t="s">
        <v>158</v>
      </c>
      <c r="F12" s="65" t="s">
        <v>165</v>
      </c>
      <c r="G12" s="65" t="s">
        <v>172</v>
      </c>
      <c r="H12" s="65" t="s">
        <v>173</v>
      </c>
      <c r="I12" s="65" t="s">
        <v>170</v>
      </c>
      <c r="J12" s="65" t="s">
        <v>170</v>
      </c>
      <c r="K12" s="65" t="s">
        <v>161</v>
      </c>
      <c r="L12" s="134">
        <v>0.95</v>
      </c>
      <c r="M12" s="65"/>
      <c r="N12" s="83"/>
    </row>
    <row r="13" spans="1:14" ht="64.5" customHeight="1">
      <c r="A13" s="67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3"/>
      <c r="M13" s="65"/>
      <c r="N13" s="83"/>
    </row>
    <row r="14" spans="1:14" ht="98.25" customHeight="1">
      <c r="A14" s="6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57"/>
      <c r="M14" s="65"/>
      <c r="N14" s="4"/>
    </row>
    <row r="15" spans="1:14" ht="12.75" customHeight="1">
      <c r="A15" s="5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s="21" customFormat="1" ht="16.5" customHeight="1">
      <c r="A16" s="32"/>
      <c r="B16" s="7"/>
      <c r="C16" s="7"/>
      <c r="D16" s="7"/>
      <c r="E16" s="7"/>
      <c r="F16" s="7"/>
      <c r="G16" s="7"/>
      <c r="H16" s="7"/>
      <c r="I16" s="7"/>
      <c r="J16" s="7"/>
      <c r="K16" s="7"/>
      <c r="L16" s="44"/>
      <c r="M16" s="7"/>
      <c r="N16" s="7"/>
    </row>
    <row r="17" spans="1:14" ht="16.5" customHeight="1">
      <c r="A17" s="68" t="s">
        <v>32</v>
      </c>
      <c r="B17" s="215" t="s">
        <v>166</v>
      </c>
      <c r="C17" s="215"/>
      <c r="D17" s="69" t="s">
        <v>33</v>
      </c>
      <c r="E17" s="70" t="s">
        <v>167</v>
      </c>
      <c r="F17" s="71"/>
      <c r="G17" s="2"/>
      <c r="H17" s="2"/>
      <c r="I17" s="2"/>
      <c r="J17" s="2"/>
      <c r="K17" s="2"/>
      <c r="L17" s="45"/>
      <c r="M17" s="2"/>
      <c r="N17" s="2"/>
    </row>
    <row r="18" spans="1:6" ht="16.5" customHeight="1">
      <c r="A18" s="68" t="s">
        <v>34</v>
      </c>
      <c r="B18" s="215"/>
      <c r="C18" s="215"/>
      <c r="D18" s="69" t="s">
        <v>33</v>
      </c>
      <c r="E18" s="70"/>
      <c r="F18" s="71"/>
    </row>
    <row r="19" spans="1:8" ht="16.5" customHeight="1">
      <c r="A19" s="68" t="s">
        <v>35</v>
      </c>
      <c r="B19" s="215" t="s">
        <v>169</v>
      </c>
      <c r="C19" s="215"/>
      <c r="D19" s="69" t="s">
        <v>33</v>
      </c>
      <c r="E19" s="70" t="s">
        <v>168</v>
      </c>
      <c r="F19" s="71"/>
      <c r="H19" s="46"/>
    </row>
    <row r="20" spans="1:6" ht="16.5" customHeight="1">
      <c r="A20" s="72"/>
      <c r="B20" s="73"/>
      <c r="C20" s="73"/>
      <c r="D20" s="73"/>
      <c r="E20" s="73"/>
      <c r="F20" s="73"/>
    </row>
    <row r="22" spans="3:7" ht="16.5" customHeight="1">
      <c r="C22" s="130"/>
      <c r="G22" s="46"/>
    </row>
  </sheetData>
  <sheetProtection/>
  <mergeCells count="10">
    <mergeCell ref="M2:M3"/>
    <mergeCell ref="G5:K8"/>
    <mergeCell ref="B17:C17"/>
    <mergeCell ref="B18:C18"/>
    <mergeCell ref="B19:C19"/>
    <mergeCell ref="I2:J3"/>
    <mergeCell ref="K2:L3"/>
    <mergeCell ref="F2:F3"/>
    <mergeCell ref="G2:H3"/>
    <mergeCell ref="A2:E3"/>
  </mergeCells>
  <printOptions horizontalCentered="1" verticalCentered="1"/>
  <pageMargins left="1.1811023622047245" right="0" top="0.984251968503937" bottom="0.984251968503937" header="0.5118110236220472" footer="0.5118110236220472"/>
  <pageSetup horizontalDpi="600" verticalDpi="600" orientation="landscape" paperSize="5" scale="66" r:id="rId2"/>
  <headerFooter>
    <oddFooter>&amp;L&amp;8DE-SOGI-PR-06-FR-01 V04 F23-11-2015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showGridLines="0" zoomScale="80" zoomScaleNormal="80" zoomScalePageLayoutView="0" workbookViewId="0" topLeftCell="A1">
      <selection activeCell="D5" sqref="D5:F7"/>
    </sheetView>
  </sheetViews>
  <sheetFormatPr defaultColWidth="11.421875" defaultRowHeight="15" customHeight="1"/>
  <cols>
    <col min="1" max="1" width="3.7109375" style="37" customWidth="1"/>
    <col min="2" max="2" width="7.140625" style="37" customWidth="1"/>
    <col min="3" max="3" width="21.7109375" style="37" customWidth="1"/>
    <col min="4" max="4" width="50.00390625" style="37" customWidth="1"/>
    <col min="5" max="5" width="51.140625" style="37" customWidth="1"/>
    <col min="6" max="6" width="14.7109375" style="39" customWidth="1"/>
    <col min="7" max="7" width="21.8515625" style="39" customWidth="1"/>
    <col min="8" max="8" width="14.7109375" style="39" customWidth="1"/>
    <col min="9" max="17" width="14.7109375" style="37" customWidth="1"/>
    <col min="18" max="18" width="11.7109375" style="39" customWidth="1"/>
    <col min="19" max="19" width="3.7109375" style="37" customWidth="1"/>
    <col min="20" max="16384" width="11.421875" style="37" customWidth="1"/>
  </cols>
  <sheetData>
    <row r="1" spans="1:19" s="7" customFormat="1" ht="13.5" thickBot="1">
      <c r="A1" s="4"/>
      <c r="B1" s="4"/>
      <c r="C1" s="4"/>
      <c r="D1" s="5"/>
      <c r="E1" s="36"/>
      <c r="F1" s="38"/>
      <c r="G1" s="38"/>
      <c r="H1" s="38"/>
      <c r="I1" s="36"/>
      <c r="J1" s="36"/>
      <c r="K1" s="36"/>
      <c r="L1" s="36"/>
      <c r="M1" s="36"/>
      <c r="N1" s="36"/>
      <c r="O1" s="36"/>
      <c r="P1" s="36"/>
      <c r="Q1" s="36"/>
      <c r="R1" s="38"/>
      <c r="S1" s="4"/>
    </row>
    <row r="2" spans="1:19" s="7" customFormat="1" ht="12.75" customHeight="1">
      <c r="A2" s="83"/>
      <c r="B2" s="159" t="s">
        <v>146</v>
      </c>
      <c r="C2" s="160"/>
      <c r="D2" s="160"/>
      <c r="E2" s="159" t="s">
        <v>147</v>
      </c>
      <c r="F2" s="160"/>
      <c r="G2" s="161"/>
      <c r="H2" s="159" t="s">
        <v>145</v>
      </c>
      <c r="I2" s="160"/>
      <c r="J2" s="160"/>
      <c r="K2" s="161"/>
      <c r="L2" s="159" t="s">
        <v>150</v>
      </c>
      <c r="M2" s="160"/>
      <c r="N2" s="161"/>
      <c r="O2" s="160" t="s">
        <v>153</v>
      </c>
      <c r="P2" s="161"/>
      <c r="Q2" s="159" t="s">
        <v>152</v>
      </c>
      <c r="R2" s="161"/>
      <c r="S2" s="83"/>
    </row>
    <row r="3" spans="1:19" s="7" customFormat="1" ht="21.75" customHeight="1" thickBot="1">
      <c r="A3" s="83"/>
      <c r="B3" s="162"/>
      <c r="C3" s="163"/>
      <c r="D3" s="163"/>
      <c r="E3" s="162"/>
      <c r="F3" s="163"/>
      <c r="G3" s="164"/>
      <c r="H3" s="162"/>
      <c r="I3" s="163"/>
      <c r="J3" s="163"/>
      <c r="K3" s="164"/>
      <c r="L3" s="162"/>
      <c r="M3" s="163"/>
      <c r="N3" s="164"/>
      <c r="O3" s="163"/>
      <c r="P3" s="164"/>
      <c r="Q3" s="162"/>
      <c r="R3" s="164"/>
      <c r="S3" s="83"/>
    </row>
    <row r="4" spans="1:19" s="7" customFormat="1" ht="13.5" thickBot="1">
      <c r="A4" s="83"/>
      <c r="B4" s="83"/>
      <c r="C4" s="83"/>
      <c r="D4" s="5"/>
      <c r="E4" s="36"/>
      <c r="F4" s="38"/>
      <c r="G4" s="38"/>
      <c r="H4" s="38"/>
      <c r="I4" s="36"/>
      <c r="J4" s="36"/>
      <c r="K4" s="36"/>
      <c r="L4" s="36"/>
      <c r="M4" s="36"/>
      <c r="N4" s="36"/>
      <c r="O4" s="36"/>
      <c r="P4" s="36"/>
      <c r="Q4" s="36"/>
      <c r="R4" s="38"/>
      <c r="S4" s="83"/>
    </row>
    <row r="5" spans="1:19" s="7" customFormat="1" ht="15.75" customHeight="1">
      <c r="A5" s="4"/>
      <c r="B5" s="8"/>
      <c r="C5" s="9"/>
      <c r="D5" s="75" t="s">
        <v>38</v>
      </c>
      <c r="E5" s="77" t="s">
        <v>189</v>
      </c>
      <c r="F5" s="92"/>
      <c r="G5" s="216" t="s">
        <v>11</v>
      </c>
      <c r="H5" s="216"/>
      <c r="I5" s="216"/>
      <c r="J5" s="22"/>
      <c r="K5" s="11"/>
      <c r="L5" s="11"/>
      <c r="M5" s="25"/>
      <c r="N5" s="22"/>
      <c r="O5" s="11"/>
      <c r="P5" s="11"/>
      <c r="Q5" s="25"/>
      <c r="R5" s="58"/>
      <c r="S5" s="4"/>
    </row>
    <row r="6" spans="1:19" s="7" customFormat="1" ht="15.75" customHeight="1">
      <c r="A6" s="4"/>
      <c r="B6" s="13"/>
      <c r="C6" s="14"/>
      <c r="D6" s="76" t="s">
        <v>36</v>
      </c>
      <c r="E6" s="78" t="s">
        <v>190</v>
      </c>
      <c r="F6" s="23"/>
      <c r="G6" s="217"/>
      <c r="H6" s="217"/>
      <c r="I6" s="217"/>
      <c r="J6" s="23"/>
      <c r="K6" s="15"/>
      <c r="L6" s="15"/>
      <c r="M6" s="15"/>
      <c r="N6" s="23"/>
      <c r="O6" s="15"/>
      <c r="P6" s="15"/>
      <c r="Q6" s="15"/>
      <c r="R6" s="59"/>
      <c r="S6" s="4"/>
    </row>
    <row r="7" spans="1:19" s="7" customFormat="1" ht="15.75" customHeight="1">
      <c r="A7" s="4"/>
      <c r="B7" s="18"/>
      <c r="C7" s="19"/>
      <c r="D7" s="76" t="s">
        <v>37</v>
      </c>
      <c r="E7" s="79" t="s">
        <v>191</v>
      </c>
      <c r="F7" s="24"/>
      <c r="G7" s="217"/>
      <c r="H7" s="217"/>
      <c r="I7" s="217"/>
      <c r="J7" s="24"/>
      <c r="K7" s="17"/>
      <c r="L7" s="17"/>
      <c r="M7" s="17"/>
      <c r="N7" s="24"/>
      <c r="O7" s="17"/>
      <c r="P7" s="17"/>
      <c r="Q7" s="17"/>
      <c r="R7" s="60"/>
      <c r="S7" s="4"/>
    </row>
    <row r="8" spans="1:19" s="7" customFormat="1" ht="21.75" customHeight="1" thickBot="1">
      <c r="A8" s="4"/>
      <c r="B8" s="51"/>
      <c r="C8" s="35"/>
      <c r="D8" s="49"/>
      <c r="E8" s="35"/>
      <c r="F8" s="52"/>
      <c r="G8" s="218"/>
      <c r="H8" s="218"/>
      <c r="I8" s="218"/>
      <c r="J8" s="35"/>
      <c r="K8" s="35"/>
      <c r="L8" s="35"/>
      <c r="M8" s="35"/>
      <c r="N8" s="35"/>
      <c r="O8" s="35"/>
      <c r="P8" s="35"/>
      <c r="Q8" s="35"/>
      <c r="R8" s="61"/>
      <c r="S8" s="4"/>
    </row>
    <row r="9" spans="1:19" s="15" customFormat="1" ht="21.75" customHeight="1" thickBot="1">
      <c r="A9" s="4"/>
      <c r="B9" s="36"/>
      <c r="C9" s="36"/>
      <c r="D9" s="36"/>
      <c r="E9" s="36"/>
      <c r="F9" s="38"/>
      <c r="G9" s="38"/>
      <c r="H9" s="38"/>
      <c r="I9" s="36"/>
      <c r="J9" s="36"/>
      <c r="K9" s="36"/>
      <c r="L9" s="36"/>
      <c r="M9" s="36"/>
      <c r="N9" s="36"/>
      <c r="O9" s="36"/>
      <c r="P9" s="36"/>
      <c r="Q9" s="36"/>
      <c r="R9" s="38"/>
      <c r="S9" s="4"/>
    </row>
    <row r="10" spans="1:19" s="64" customFormat="1" ht="19.5" thickBot="1">
      <c r="A10" s="4"/>
      <c r="B10" s="219" t="s">
        <v>31</v>
      </c>
      <c r="C10" s="222" t="s">
        <v>30</v>
      </c>
      <c r="D10" s="222" t="s">
        <v>29</v>
      </c>
      <c r="E10" s="222" t="s">
        <v>15</v>
      </c>
      <c r="F10" s="225" t="s">
        <v>11</v>
      </c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7"/>
      <c r="S10" s="4"/>
    </row>
    <row r="11" spans="1:19" s="64" customFormat="1" ht="16.5" thickBot="1">
      <c r="A11" s="4"/>
      <c r="B11" s="220"/>
      <c r="C11" s="223"/>
      <c r="D11" s="223"/>
      <c r="E11" s="223"/>
      <c r="F11" s="228" t="s">
        <v>39</v>
      </c>
      <c r="G11" s="229"/>
      <c r="H11" s="229"/>
      <c r="I11" s="230"/>
      <c r="J11" s="228" t="s">
        <v>40</v>
      </c>
      <c r="K11" s="229"/>
      <c r="L11" s="229"/>
      <c r="M11" s="230"/>
      <c r="N11" s="228" t="s">
        <v>41</v>
      </c>
      <c r="O11" s="229"/>
      <c r="P11" s="229"/>
      <c r="Q11" s="230"/>
      <c r="R11" s="80"/>
      <c r="S11" s="4"/>
    </row>
    <row r="12" spans="1:19" s="3" customFormat="1" ht="15.75" thickBot="1">
      <c r="A12" s="4"/>
      <c r="B12" s="221"/>
      <c r="C12" s="224"/>
      <c r="D12" s="224"/>
      <c r="E12" s="224"/>
      <c r="F12" s="103" t="s">
        <v>16</v>
      </c>
      <c r="G12" s="104" t="s">
        <v>17</v>
      </c>
      <c r="H12" s="105" t="s">
        <v>18</v>
      </c>
      <c r="I12" s="106" t="s">
        <v>19</v>
      </c>
      <c r="J12" s="106" t="s">
        <v>20</v>
      </c>
      <c r="K12" s="106" t="s">
        <v>21</v>
      </c>
      <c r="L12" s="106" t="s">
        <v>22</v>
      </c>
      <c r="M12" s="106" t="s">
        <v>23</v>
      </c>
      <c r="N12" s="106" t="s">
        <v>24</v>
      </c>
      <c r="O12" s="106" t="s">
        <v>25</v>
      </c>
      <c r="P12" s="106" t="s">
        <v>26</v>
      </c>
      <c r="Q12" s="106" t="s">
        <v>27</v>
      </c>
      <c r="R12" s="103" t="s">
        <v>28</v>
      </c>
      <c r="S12" s="4"/>
    </row>
    <row r="13" spans="1:33" s="3" customFormat="1" ht="15" customHeight="1">
      <c r="A13" s="4"/>
      <c r="B13" s="234" t="str">
        <f>'CARACTERIZACIÓN INDICADOR'!A11</f>
        <v>GTR - OSORIPS - INDI - 1</v>
      </c>
      <c r="C13" s="231" t="str">
        <f>+'CARACTERIZACIÓN INDICADOR'!B11</f>
        <v>Porcentaje De Incidentes Orientación Funcional A La Operatividad Del Aplicativo SIR</v>
      </c>
      <c r="D13" s="231" t="str">
        <f>+'CARACTERIZACIÓN INDICADOR'!F11</f>
        <v>Incidentes cerrados y solucionados desde la DTR del aplicativo misional SIR / Incidentes reportados y escalados a la DTR  del aplicativo SIR </v>
      </c>
      <c r="E13" s="81"/>
      <c r="F13" s="107">
        <v>321</v>
      </c>
      <c r="G13" s="107">
        <v>89</v>
      </c>
      <c r="H13" s="107">
        <v>61</v>
      </c>
      <c r="I13" s="107">
        <v>36</v>
      </c>
      <c r="J13" s="107">
        <v>75</v>
      </c>
      <c r="K13" s="107">
        <v>67</v>
      </c>
      <c r="L13" s="107">
        <v>18</v>
      </c>
      <c r="M13" s="107">
        <v>26</v>
      </c>
      <c r="N13" s="107"/>
      <c r="O13" s="107"/>
      <c r="P13" s="107"/>
      <c r="Q13" s="107"/>
      <c r="R13" s="108">
        <f>SUM(F13:Q13)</f>
        <v>693</v>
      </c>
      <c r="S13" s="4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s="3" customFormat="1" ht="15" customHeight="1">
      <c r="A14" s="4"/>
      <c r="B14" s="235"/>
      <c r="C14" s="232"/>
      <c r="D14" s="232"/>
      <c r="E14" s="82"/>
      <c r="F14" s="109">
        <v>323</v>
      </c>
      <c r="G14" s="109">
        <v>89</v>
      </c>
      <c r="H14" s="109">
        <v>61</v>
      </c>
      <c r="I14" s="109">
        <v>36</v>
      </c>
      <c r="J14" s="109">
        <v>75</v>
      </c>
      <c r="K14" s="109">
        <v>67</v>
      </c>
      <c r="L14" s="109">
        <v>18</v>
      </c>
      <c r="M14" s="109">
        <v>26</v>
      </c>
      <c r="N14" s="109"/>
      <c r="O14" s="109"/>
      <c r="P14" s="109"/>
      <c r="Q14" s="109"/>
      <c r="R14" s="110">
        <f>SUM(F14:Q14)</f>
        <v>695</v>
      </c>
      <c r="S14" s="4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s="47" customFormat="1" ht="14.25" customHeight="1">
      <c r="A15" s="4"/>
      <c r="B15" s="235"/>
      <c r="C15" s="232"/>
      <c r="D15" s="232"/>
      <c r="E15" s="98" t="s">
        <v>42</v>
      </c>
      <c r="F15" s="111">
        <f>+F13/F14</f>
        <v>0.9938080495356038</v>
      </c>
      <c r="G15" s="111">
        <f aca="true" t="shared" si="0" ref="G15:R15">+G13/G14</f>
        <v>1</v>
      </c>
      <c r="H15" s="111">
        <f t="shared" si="0"/>
        <v>1</v>
      </c>
      <c r="I15" s="111">
        <f t="shared" si="0"/>
        <v>1</v>
      </c>
      <c r="J15" s="111">
        <f t="shared" si="0"/>
        <v>1</v>
      </c>
      <c r="K15" s="111">
        <f t="shared" si="0"/>
        <v>1</v>
      </c>
      <c r="L15" s="111">
        <f t="shared" si="0"/>
        <v>1</v>
      </c>
      <c r="M15" s="111">
        <f t="shared" si="0"/>
        <v>1</v>
      </c>
      <c r="N15" s="111" t="e">
        <f t="shared" si="0"/>
        <v>#DIV/0!</v>
      </c>
      <c r="O15" s="111" t="e">
        <f t="shared" si="0"/>
        <v>#DIV/0!</v>
      </c>
      <c r="P15" s="111" t="e">
        <f t="shared" si="0"/>
        <v>#DIV/0!</v>
      </c>
      <c r="Q15" s="111" t="e">
        <f t="shared" si="0"/>
        <v>#DIV/0!</v>
      </c>
      <c r="R15" s="112">
        <f t="shared" si="0"/>
        <v>0.9971223021582734</v>
      </c>
      <c r="S15" s="4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1:33" s="3" customFormat="1" ht="48" customHeight="1" thickBot="1">
      <c r="A16" s="4"/>
      <c r="B16" s="236"/>
      <c r="C16" s="233"/>
      <c r="D16" s="233"/>
      <c r="E16" s="99" t="s">
        <v>148</v>
      </c>
      <c r="F16" s="113">
        <f>+F13/F14</f>
        <v>0.9938080495356038</v>
      </c>
      <c r="G16" s="113">
        <f aca="true" t="shared" si="1" ref="G16:R16">+G13/G14</f>
        <v>1</v>
      </c>
      <c r="H16" s="113">
        <f t="shared" si="1"/>
        <v>1</v>
      </c>
      <c r="I16" s="113">
        <f t="shared" si="1"/>
        <v>1</v>
      </c>
      <c r="J16" s="113">
        <f t="shared" si="1"/>
        <v>1</v>
      </c>
      <c r="K16" s="113">
        <f t="shared" si="1"/>
        <v>1</v>
      </c>
      <c r="L16" s="113">
        <f t="shared" si="1"/>
        <v>1</v>
      </c>
      <c r="M16" s="113">
        <f t="shared" si="1"/>
        <v>1</v>
      </c>
      <c r="N16" s="113" t="e">
        <f t="shared" si="1"/>
        <v>#DIV/0!</v>
      </c>
      <c r="O16" s="113" t="e">
        <f t="shared" si="1"/>
        <v>#DIV/0!</v>
      </c>
      <c r="P16" s="113" t="e">
        <f t="shared" si="1"/>
        <v>#DIV/0!</v>
      </c>
      <c r="Q16" s="113" t="e">
        <f t="shared" si="1"/>
        <v>#DIV/0!</v>
      </c>
      <c r="R16" s="113">
        <f t="shared" si="1"/>
        <v>0.9971223021582734</v>
      </c>
      <c r="S16" s="4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s="3" customFormat="1" ht="23.25" customHeight="1">
      <c r="A17" s="4"/>
      <c r="B17" s="235" t="str">
        <f>+'CARACTERIZACIÓN INDICADOR'!A12</f>
        <v>GTR - OSORIPS - INDI - 2</v>
      </c>
      <c r="C17" s="231" t="str">
        <f>+'CARACTERIZACIÓN INDICADOR'!B12</f>
        <v>Seguimiento Funcional A La Administración, Soporte Y Mantenimiento Del Aplicativo SIR</v>
      </c>
      <c r="D17" s="232" t="str">
        <f>+'CARACTERIZACIÓN INDICADOR'!F12</f>
        <v>Levantamiento de Requerimientos / Requerimientos aprobados y formalizados para desarrollar</v>
      </c>
      <c r="E17" s="100"/>
      <c r="F17" s="107">
        <v>10</v>
      </c>
      <c r="G17" s="107">
        <v>9</v>
      </c>
      <c r="H17" s="107">
        <v>9</v>
      </c>
      <c r="I17" s="107">
        <v>9</v>
      </c>
      <c r="J17" s="107">
        <v>9</v>
      </c>
      <c r="K17" s="107">
        <v>9</v>
      </c>
      <c r="L17" s="107">
        <v>9</v>
      </c>
      <c r="M17" s="107">
        <v>9</v>
      </c>
      <c r="N17" s="107"/>
      <c r="O17" s="107"/>
      <c r="P17" s="107"/>
      <c r="Q17" s="107"/>
      <c r="R17" s="108">
        <f>SUM(F17:Q17)</f>
        <v>73</v>
      </c>
      <c r="S17" s="4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1:33" s="3" customFormat="1" ht="15" customHeight="1">
      <c r="A18" s="4"/>
      <c r="B18" s="235"/>
      <c r="C18" s="232"/>
      <c r="D18" s="232"/>
      <c r="E18" s="101"/>
      <c r="F18" s="109">
        <v>1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/>
      <c r="O18" s="109"/>
      <c r="P18" s="109"/>
      <c r="Q18" s="109"/>
      <c r="R18" s="110">
        <f>SUM(F18:Q18)</f>
        <v>1</v>
      </c>
      <c r="S18" s="4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s="47" customFormat="1" ht="17.25" customHeight="1">
      <c r="A19" s="4"/>
      <c r="B19" s="235"/>
      <c r="C19" s="232"/>
      <c r="D19" s="232"/>
      <c r="E19" s="102" t="s">
        <v>42</v>
      </c>
      <c r="F19" s="111">
        <f aca="true" t="shared" si="2" ref="F19:R19">+F18/F17</f>
        <v>0.1</v>
      </c>
      <c r="G19" s="111">
        <f t="shared" si="2"/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 t="e">
        <f t="shared" si="2"/>
        <v>#DIV/0!</v>
      </c>
      <c r="O19" s="111" t="e">
        <f t="shared" si="2"/>
        <v>#DIV/0!</v>
      </c>
      <c r="P19" s="111" t="e">
        <f t="shared" si="2"/>
        <v>#DIV/0!</v>
      </c>
      <c r="Q19" s="111" t="e">
        <f t="shared" si="2"/>
        <v>#DIV/0!</v>
      </c>
      <c r="R19" s="112">
        <f t="shared" si="2"/>
        <v>0.0136986301369863</v>
      </c>
      <c r="S19" s="4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</row>
    <row r="20" spans="1:33" s="3" customFormat="1" ht="57" customHeight="1" thickBot="1">
      <c r="A20" s="4"/>
      <c r="B20" s="236"/>
      <c r="C20" s="233"/>
      <c r="D20" s="233"/>
      <c r="E20" s="97" t="s">
        <v>148</v>
      </c>
      <c r="F20" s="113">
        <f>+F17/F18</f>
        <v>10</v>
      </c>
      <c r="G20" s="113" t="e">
        <f aca="true" t="shared" si="3" ref="G20:R20">+G17/G18</f>
        <v>#DIV/0!</v>
      </c>
      <c r="H20" s="113" t="e">
        <f t="shared" si="3"/>
        <v>#DIV/0!</v>
      </c>
      <c r="I20" s="113" t="e">
        <f t="shared" si="3"/>
        <v>#DIV/0!</v>
      </c>
      <c r="J20" s="113" t="e">
        <f t="shared" si="3"/>
        <v>#DIV/0!</v>
      </c>
      <c r="K20" s="113" t="e">
        <f t="shared" si="3"/>
        <v>#DIV/0!</v>
      </c>
      <c r="L20" s="113" t="e">
        <f t="shared" si="3"/>
        <v>#DIV/0!</v>
      </c>
      <c r="M20" s="113" t="e">
        <f t="shared" si="3"/>
        <v>#DIV/0!</v>
      </c>
      <c r="N20" s="113" t="e">
        <f t="shared" si="3"/>
        <v>#DIV/0!</v>
      </c>
      <c r="O20" s="113" t="e">
        <f t="shared" si="3"/>
        <v>#DIV/0!</v>
      </c>
      <c r="P20" s="113" t="e">
        <f t="shared" si="3"/>
        <v>#DIV/0!</v>
      </c>
      <c r="Q20" s="113" t="e">
        <f t="shared" si="3"/>
        <v>#DIV/0!</v>
      </c>
      <c r="R20" s="113">
        <f t="shared" si="3"/>
        <v>73</v>
      </c>
      <c r="S20" s="4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19" ht="15" customHeight="1">
      <c r="A21" s="4"/>
      <c r="B21" s="4"/>
      <c r="C21" s="4"/>
      <c r="D21" s="4"/>
      <c r="E21" s="8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62"/>
      <c r="S21" s="4"/>
    </row>
  </sheetData>
  <sheetProtection/>
  <mergeCells count="21">
    <mergeCell ref="B2:D3"/>
    <mergeCell ref="E2:G3"/>
    <mergeCell ref="L2:N3"/>
    <mergeCell ref="O2:P3"/>
    <mergeCell ref="Q2:R3"/>
    <mergeCell ref="H2:K3"/>
    <mergeCell ref="D13:D16"/>
    <mergeCell ref="B13:B16"/>
    <mergeCell ref="C13:C16"/>
    <mergeCell ref="B17:B20"/>
    <mergeCell ref="C17:C20"/>
    <mergeCell ref="D17:D20"/>
    <mergeCell ref="G5:I8"/>
    <mergeCell ref="B10:B12"/>
    <mergeCell ref="C10:C12"/>
    <mergeCell ref="D10:D12"/>
    <mergeCell ref="E10:E12"/>
    <mergeCell ref="F10:R10"/>
    <mergeCell ref="F11:I11"/>
    <mergeCell ref="J11:M11"/>
    <mergeCell ref="N11:Q11"/>
  </mergeCells>
  <printOptions horizontalCentered="1" verticalCentered="1"/>
  <pageMargins left="1.1811023622047245" right="0" top="0.984251968503937" bottom="0.984251968503937" header="0.5118110236220472" footer="0.5118110236220472"/>
  <pageSetup horizontalDpi="600" verticalDpi="600" orientation="landscape" paperSize="5" scale="55" r:id="rId2"/>
  <headerFooter>
    <oddFooter>&amp;L&amp;8DE-SOGI-PR-06-FR-01 V04 F23-11-2015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6"/>
  <sheetViews>
    <sheetView showGridLines="0" zoomScale="80" zoomScaleNormal="80" zoomScalePageLayoutView="0" workbookViewId="0" topLeftCell="A1">
      <selection activeCell="H7" sqref="H7"/>
    </sheetView>
  </sheetViews>
  <sheetFormatPr defaultColWidth="11.421875" defaultRowHeight="15" customHeight="1"/>
  <cols>
    <col min="1" max="1" width="3.7109375" style="0" customWidth="1"/>
    <col min="2" max="2" width="9.140625" style="0" customWidth="1"/>
    <col min="3" max="3" width="20.28125" style="0" customWidth="1"/>
    <col min="4" max="4" width="14.140625" style="0" customWidth="1"/>
    <col min="5" max="5" width="25.8515625" style="0" customWidth="1"/>
    <col min="6" max="6" width="14.140625" style="0" customWidth="1"/>
    <col min="7" max="7" width="31.7109375" style="0" customWidth="1"/>
    <col min="8" max="8" width="11.421875" style="0" customWidth="1"/>
    <col min="9" max="9" width="10.57421875" style="0" customWidth="1"/>
    <col min="10" max="10" width="4.8515625" style="0" customWidth="1"/>
    <col min="11" max="11" width="14.140625" style="0" customWidth="1"/>
    <col min="12" max="12" width="16.00390625" style="0" customWidth="1"/>
    <col min="13" max="34" width="9.28125" style="0" customWidth="1"/>
  </cols>
  <sheetData>
    <row r="1" spans="1:34" s="7" customFormat="1" ht="15" customHeight="1" thickBot="1">
      <c r="A1" s="4"/>
      <c r="B1" s="4"/>
      <c r="C1" s="4"/>
      <c r="D1" s="5"/>
      <c r="E1" s="4"/>
      <c r="F1" s="4"/>
      <c r="G1" s="4"/>
      <c r="H1" s="4"/>
      <c r="I1" s="4"/>
      <c r="J1" s="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7" customFormat="1" ht="15" customHeight="1">
      <c r="A2" s="83"/>
      <c r="B2" s="159" t="s">
        <v>146</v>
      </c>
      <c r="C2" s="160"/>
      <c r="D2" s="160"/>
      <c r="E2" s="161"/>
      <c r="F2" s="159" t="s">
        <v>147</v>
      </c>
      <c r="G2" s="160"/>
      <c r="H2" s="160"/>
      <c r="I2" s="160"/>
      <c r="J2" s="160"/>
      <c r="K2" s="161"/>
      <c r="L2" s="159" t="s">
        <v>145</v>
      </c>
      <c r="M2" s="160"/>
      <c r="N2" s="160"/>
      <c r="O2" s="160"/>
      <c r="P2" s="160"/>
      <c r="Q2" s="160"/>
      <c r="R2" s="159" t="s">
        <v>154</v>
      </c>
      <c r="S2" s="160"/>
      <c r="T2" s="160"/>
      <c r="U2" s="160"/>
      <c r="V2" s="160"/>
      <c r="W2" s="161"/>
      <c r="X2" s="159" t="s">
        <v>153</v>
      </c>
      <c r="Y2" s="160"/>
      <c r="Z2" s="160"/>
      <c r="AA2" s="160"/>
      <c r="AB2" s="161"/>
      <c r="AC2" s="160" t="s">
        <v>152</v>
      </c>
      <c r="AD2" s="160"/>
      <c r="AE2" s="160"/>
      <c r="AF2" s="160"/>
      <c r="AG2" s="161"/>
      <c r="AH2" s="83"/>
    </row>
    <row r="3" spans="1:34" s="7" customFormat="1" ht="15" customHeight="1" thickBot="1">
      <c r="A3" s="83"/>
      <c r="B3" s="162"/>
      <c r="C3" s="163"/>
      <c r="D3" s="163"/>
      <c r="E3" s="164"/>
      <c r="F3" s="162"/>
      <c r="G3" s="163"/>
      <c r="H3" s="163"/>
      <c r="I3" s="163"/>
      <c r="J3" s="163"/>
      <c r="K3" s="164"/>
      <c r="L3" s="162"/>
      <c r="M3" s="163"/>
      <c r="N3" s="163"/>
      <c r="O3" s="163"/>
      <c r="P3" s="163"/>
      <c r="Q3" s="163"/>
      <c r="R3" s="162"/>
      <c r="S3" s="163"/>
      <c r="T3" s="163"/>
      <c r="U3" s="163"/>
      <c r="V3" s="163"/>
      <c r="W3" s="164"/>
      <c r="X3" s="162"/>
      <c r="Y3" s="163"/>
      <c r="Z3" s="163"/>
      <c r="AA3" s="163"/>
      <c r="AB3" s="164"/>
      <c r="AC3" s="163"/>
      <c r="AD3" s="163"/>
      <c r="AE3" s="163"/>
      <c r="AF3" s="163"/>
      <c r="AG3" s="164"/>
      <c r="AH3" s="83"/>
    </row>
    <row r="4" spans="1:34" s="7" customFormat="1" ht="15" customHeight="1" thickBot="1">
      <c r="A4" s="83"/>
      <c r="B4" s="83"/>
      <c r="C4" s="83"/>
      <c r="D4" s="5"/>
      <c r="E4" s="83"/>
      <c r="F4" s="83"/>
      <c r="G4" s="83"/>
      <c r="H4" s="83"/>
      <c r="I4" s="83"/>
      <c r="J4" s="6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1:34" s="7" customFormat="1" ht="15.75" customHeight="1">
      <c r="A5" s="4"/>
      <c r="B5" s="84"/>
      <c r="C5" s="85"/>
      <c r="D5" s="10"/>
      <c r="E5" s="75" t="s">
        <v>38</v>
      </c>
      <c r="F5" s="77" t="s">
        <v>189</v>
      </c>
      <c r="G5" s="92"/>
      <c r="H5" s="86"/>
      <c r="I5" s="93"/>
      <c r="J5" s="12"/>
      <c r="K5" s="86"/>
      <c r="L5" s="86"/>
      <c r="M5" s="290" t="s">
        <v>12</v>
      </c>
      <c r="N5" s="291"/>
      <c r="O5" s="291"/>
      <c r="P5" s="291"/>
      <c r="Q5" s="291"/>
      <c r="R5" s="291"/>
      <c r="S5" s="291"/>
      <c r="T5" s="29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4"/>
    </row>
    <row r="6" spans="1:34" s="7" customFormat="1" ht="15.75" customHeight="1">
      <c r="A6" s="4"/>
      <c r="B6" s="88"/>
      <c r="C6" s="14"/>
      <c r="D6" s="66"/>
      <c r="E6" s="76" t="s">
        <v>36</v>
      </c>
      <c r="F6" s="78" t="s">
        <v>190</v>
      </c>
      <c r="G6" s="23"/>
      <c r="H6" s="15"/>
      <c r="I6" s="15"/>
      <c r="J6" s="16"/>
      <c r="K6" s="15"/>
      <c r="L6" s="15"/>
      <c r="M6" s="292"/>
      <c r="N6" s="292"/>
      <c r="O6" s="292"/>
      <c r="P6" s="292"/>
      <c r="Q6" s="292"/>
      <c r="R6" s="292"/>
      <c r="S6" s="292"/>
      <c r="T6" s="292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9"/>
      <c r="AH6" s="4"/>
    </row>
    <row r="7" spans="1:34" s="7" customFormat="1" ht="15.75" customHeight="1">
      <c r="A7" s="4"/>
      <c r="B7" s="90"/>
      <c r="C7" s="19"/>
      <c r="D7" s="20"/>
      <c r="E7" s="76" t="s">
        <v>37</v>
      </c>
      <c r="F7" s="79" t="s">
        <v>191</v>
      </c>
      <c r="G7" s="24"/>
      <c r="H7" s="17"/>
      <c r="I7" s="17"/>
      <c r="J7" s="26"/>
      <c r="K7" s="17"/>
      <c r="L7" s="17"/>
      <c r="M7" s="292"/>
      <c r="N7" s="292"/>
      <c r="O7" s="292"/>
      <c r="P7" s="292"/>
      <c r="Q7" s="292"/>
      <c r="R7" s="292"/>
      <c r="S7" s="292"/>
      <c r="T7" s="292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29"/>
      <c r="AH7" s="4"/>
    </row>
    <row r="8" spans="1:34" s="7" customFormat="1" ht="21.75" customHeight="1" thickBot="1">
      <c r="A8" s="4"/>
      <c r="B8" s="94"/>
      <c r="C8" s="95"/>
      <c r="D8" s="95"/>
      <c r="E8" s="49"/>
      <c r="F8" s="49"/>
      <c r="G8" s="49"/>
      <c r="H8" s="49"/>
      <c r="I8" s="95"/>
      <c r="J8" s="95"/>
      <c r="K8" s="95"/>
      <c r="L8" s="95"/>
      <c r="M8" s="293"/>
      <c r="N8" s="293"/>
      <c r="O8" s="293"/>
      <c r="P8" s="293"/>
      <c r="Q8" s="293"/>
      <c r="R8" s="293"/>
      <c r="S8" s="293"/>
      <c r="T8" s="293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  <c r="AH8" s="4"/>
    </row>
    <row r="9" spans="1:34" s="7" customFormat="1" ht="20.2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3.5" customHeight="1">
      <c r="A10" s="4"/>
      <c r="B10" s="274" t="s">
        <v>13</v>
      </c>
      <c r="C10" s="275"/>
      <c r="D10" s="275"/>
      <c r="E10" s="286" t="str">
        <f>+'CARACTERIZACIÓN INDICADOR'!B11</f>
        <v>Porcentaje De Incidentes Orientación Funcional A La Operatividad Del Aplicativo SIR</v>
      </c>
      <c r="F10" s="286"/>
      <c r="G10" s="286"/>
      <c r="H10" s="286"/>
      <c r="I10" s="286"/>
      <c r="J10" s="286"/>
      <c r="K10" s="286"/>
      <c r="L10" s="287"/>
      <c r="M10" s="254" t="s">
        <v>14</v>
      </c>
      <c r="N10" s="255"/>
      <c r="O10" s="255"/>
      <c r="P10" s="255"/>
      <c r="Q10" s="255"/>
      <c r="R10" s="255"/>
      <c r="S10" s="256"/>
      <c r="T10" s="254" t="s">
        <v>14</v>
      </c>
      <c r="U10" s="255"/>
      <c r="V10" s="255"/>
      <c r="W10" s="255"/>
      <c r="X10" s="255"/>
      <c r="Y10" s="255"/>
      <c r="Z10" s="256"/>
      <c r="AA10" s="254" t="s">
        <v>14</v>
      </c>
      <c r="AB10" s="255"/>
      <c r="AC10" s="255"/>
      <c r="AD10" s="255"/>
      <c r="AE10" s="255"/>
      <c r="AF10" s="255"/>
      <c r="AG10" s="256"/>
      <c r="AH10" s="4"/>
    </row>
    <row r="11" spans="1:34" ht="13.5" customHeight="1" thickBot="1">
      <c r="A11" s="4"/>
      <c r="B11" s="276"/>
      <c r="C11" s="277"/>
      <c r="D11" s="277"/>
      <c r="E11" s="288"/>
      <c r="F11" s="288"/>
      <c r="G11" s="288"/>
      <c r="H11" s="288"/>
      <c r="I11" s="288"/>
      <c r="J11" s="288"/>
      <c r="K11" s="288"/>
      <c r="L11" s="289"/>
      <c r="M11" s="257" t="s">
        <v>44</v>
      </c>
      <c r="N11" s="258"/>
      <c r="O11" s="258"/>
      <c r="P11" s="258"/>
      <c r="Q11" s="258"/>
      <c r="R11" s="258"/>
      <c r="S11" s="259"/>
      <c r="T11" s="257" t="s">
        <v>45</v>
      </c>
      <c r="U11" s="258"/>
      <c r="V11" s="258"/>
      <c r="W11" s="258"/>
      <c r="X11" s="258"/>
      <c r="Y11" s="258"/>
      <c r="Z11" s="259"/>
      <c r="AA11" s="257" t="s">
        <v>46</v>
      </c>
      <c r="AB11" s="258"/>
      <c r="AC11" s="258"/>
      <c r="AD11" s="258"/>
      <c r="AE11" s="258"/>
      <c r="AF11" s="258"/>
      <c r="AG11" s="259"/>
      <c r="AH11" s="4"/>
    </row>
    <row r="12" spans="1:34" ht="18" customHeight="1">
      <c r="A12" s="4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2"/>
      <c r="M12" s="272" t="s">
        <v>184</v>
      </c>
      <c r="N12" s="272"/>
      <c r="O12" s="272"/>
      <c r="P12" s="272"/>
      <c r="Q12" s="272"/>
      <c r="R12" s="272"/>
      <c r="S12" s="272"/>
      <c r="T12" s="272" t="s">
        <v>185</v>
      </c>
      <c r="U12" s="272"/>
      <c r="V12" s="272"/>
      <c r="W12" s="272"/>
      <c r="X12" s="272"/>
      <c r="Y12" s="272"/>
      <c r="Z12" s="272"/>
      <c r="AA12" s="273"/>
      <c r="AB12" s="273"/>
      <c r="AC12" s="273"/>
      <c r="AD12" s="273"/>
      <c r="AE12" s="273"/>
      <c r="AF12" s="273"/>
      <c r="AG12" s="273"/>
      <c r="AH12" s="4"/>
    </row>
    <row r="13" spans="1:34" ht="18" customHeight="1">
      <c r="A13" s="4"/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2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46"/>
      <c r="AB13" s="246"/>
      <c r="AC13" s="246"/>
      <c r="AD13" s="246"/>
      <c r="AE13" s="246"/>
      <c r="AF13" s="246"/>
      <c r="AG13" s="246"/>
      <c r="AH13" s="4"/>
    </row>
    <row r="14" spans="1:34" ht="18" customHeight="1">
      <c r="A14" s="4"/>
      <c r="B14" s="240"/>
      <c r="C14" s="241"/>
      <c r="D14" s="241"/>
      <c r="E14" s="241"/>
      <c r="F14" s="241"/>
      <c r="G14" s="241"/>
      <c r="H14" s="241"/>
      <c r="I14" s="241"/>
      <c r="J14" s="241"/>
      <c r="K14" s="241"/>
      <c r="L14" s="242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46"/>
      <c r="AB14" s="246"/>
      <c r="AC14" s="246"/>
      <c r="AD14" s="246"/>
      <c r="AE14" s="246"/>
      <c r="AF14" s="246"/>
      <c r="AG14" s="246"/>
      <c r="AH14" s="4"/>
    </row>
    <row r="15" spans="1:34" ht="18" customHeight="1">
      <c r="A15" s="4"/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2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46"/>
      <c r="AB15" s="246"/>
      <c r="AC15" s="246"/>
      <c r="AD15" s="246"/>
      <c r="AE15" s="246"/>
      <c r="AF15" s="246"/>
      <c r="AG15" s="246"/>
      <c r="AH15" s="4"/>
    </row>
    <row r="16" spans="1:34" ht="18" customHeight="1">
      <c r="A16" s="4"/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2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46"/>
      <c r="AB16" s="246"/>
      <c r="AC16" s="246"/>
      <c r="AD16" s="246"/>
      <c r="AE16" s="246"/>
      <c r="AF16" s="246"/>
      <c r="AG16" s="246"/>
      <c r="AH16" s="4"/>
    </row>
    <row r="17" spans="1:34" ht="18" customHeight="1">
      <c r="A17" s="4"/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2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46"/>
      <c r="AB17" s="246"/>
      <c r="AC17" s="246"/>
      <c r="AD17" s="246"/>
      <c r="AE17" s="246"/>
      <c r="AF17" s="246"/>
      <c r="AG17" s="246"/>
      <c r="AH17" s="4"/>
    </row>
    <row r="18" spans="1:34" ht="18" customHeight="1">
      <c r="A18" s="4"/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2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46"/>
      <c r="AB18" s="246"/>
      <c r="AC18" s="246"/>
      <c r="AD18" s="246"/>
      <c r="AE18" s="246"/>
      <c r="AF18" s="246"/>
      <c r="AG18" s="246"/>
      <c r="AH18" s="4"/>
    </row>
    <row r="19" spans="1:34" ht="18" customHeight="1">
      <c r="A19" s="4"/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2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46"/>
      <c r="AB19" s="246"/>
      <c r="AC19" s="246"/>
      <c r="AD19" s="246"/>
      <c r="AE19" s="246"/>
      <c r="AF19" s="246"/>
      <c r="AG19" s="246"/>
      <c r="AH19" s="4"/>
    </row>
    <row r="20" spans="1:34" ht="18" customHeight="1">
      <c r="A20" s="4"/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2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46"/>
      <c r="AB20" s="246"/>
      <c r="AC20" s="246"/>
      <c r="AD20" s="246"/>
      <c r="AE20" s="246"/>
      <c r="AF20" s="246"/>
      <c r="AG20" s="246"/>
      <c r="AH20" s="4"/>
    </row>
    <row r="21" spans="1:34" ht="18" customHeight="1">
      <c r="A21" s="4"/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2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46"/>
      <c r="AB21" s="246"/>
      <c r="AC21" s="246"/>
      <c r="AD21" s="246"/>
      <c r="AE21" s="246"/>
      <c r="AF21" s="246"/>
      <c r="AG21" s="246"/>
      <c r="AH21" s="4"/>
    </row>
    <row r="22" spans="1:34" ht="18" customHeight="1">
      <c r="A22" s="4"/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2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46"/>
      <c r="AB22" s="246"/>
      <c r="AC22" s="246"/>
      <c r="AD22" s="246"/>
      <c r="AE22" s="246"/>
      <c r="AF22" s="246"/>
      <c r="AG22" s="246"/>
      <c r="AH22" s="4"/>
    </row>
    <row r="23" spans="1:34" s="1" customFormat="1" ht="18" customHeight="1">
      <c r="A23" s="4"/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2"/>
      <c r="M23" s="247" t="s">
        <v>178</v>
      </c>
      <c r="N23" s="247"/>
      <c r="O23" s="247"/>
      <c r="P23" s="247"/>
      <c r="Q23" s="247"/>
      <c r="R23" s="247"/>
      <c r="S23" s="247"/>
      <c r="T23" s="247" t="s">
        <v>178</v>
      </c>
      <c r="U23" s="247"/>
      <c r="V23" s="247"/>
      <c r="W23" s="247"/>
      <c r="X23" s="247"/>
      <c r="Y23" s="247"/>
      <c r="Z23" s="247"/>
      <c r="AA23" s="247" t="s">
        <v>178</v>
      </c>
      <c r="AB23" s="247"/>
      <c r="AC23" s="247"/>
      <c r="AD23" s="247"/>
      <c r="AE23" s="247"/>
      <c r="AF23" s="247"/>
      <c r="AG23" s="247"/>
      <c r="AH23" s="4"/>
    </row>
    <row r="24" spans="1:34" s="1" customFormat="1" ht="18" customHeight="1">
      <c r="A24" s="4"/>
      <c r="B24" s="240"/>
      <c r="C24" s="241"/>
      <c r="D24" s="241"/>
      <c r="E24" s="241"/>
      <c r="F24" s="241"/>
      <c r="G24" s="241"/>
      <c r="H24" s="241"/>
      <c r="I24" s="241"/>
      <c r="J24" s="241"/>
      <c r="K24" s="241"/>
      <c r="L24" s="242"/>
      <c r="M24" s="246" t="s">
        <v>180</v>
      </c>
      <c r="N24" s="246"/>
      <c r="O24" s="246"/>
      <c r="P24" s="246"/>
      <c r="Q24" s="246"/>
      <c r="R24" s="266" t="s">
        <v>179</v>
      </c>
      <c r="S24" s="266"/>
      <c r="T24" s="246" t="s">
        <v>180</v>
      </c>
      <c r="U24" s="246"/>
      <c r="V24" s="246"/>
      <c r="W24" s="246"/>
      <c r="X24" s="246"/>
      <c r="Y24" s="266" t="s">
        <v>179</v>
      </c>
      <c r="Z24" s="266"/>
      <c r="AA24" s="246" t="s">
        <v>180</v>
      </c>
      <c r="AB24" s="246"/>
      <c r="AC24" s="246"/>
      <c r="AD24" s="246"/>
      <c r="AE24" s="246"/>
      <c r="AF24" s="266" t="s">
        <v>179</v>
      </c>
      <c r="AG24" s="266"/>
      <c r="AH24" s="4"/>
    </row>
    <row r="25" spans="1:34" s="1" customFormat="1" ht="31.5" customHeight="1">
      <c r="A25" s="4"/>
      <c r="B25" s="240"/>
      <c r="C25" s="241"/>
      <c r="D25" s="241"/>
      <c r="E25" s="241"/>
      <c r="F25" s="241"/>
      <c r="G25" s="241"/>
      <c r="H25" s="241"/>
      <c r="I25" s="241"/>
      <c r="J25" s="241"/>
      <c r="K25" s="241"/>
      <c r="L25" s="242"/>
      <c r="M25" s="246"/>
      <c r="N25" s="246"/>
      <c r="O25" s="246"/>
      <c r="P25" s="246"/>
      <c r="Q25" s="246"/>
      <c r="R25" s="266"/>
      <c r="S25" s="266"/>
      <c r="T25" s="246"/>
      <c r="U25" s="246"/>
      <c r="V25" s="246"/>
      <c r="W25" s="246"/>
      <c r="X25" s="246"/>
      <c r="Y25" s="266"/>
      <c r="Z25" s="266"/>
      <c r="AA25" s="246"/>
      <c r="AB25" s="246"/>
      <c r="AC25" s="246"/>
      <c r="AD25" s="246"/>
      <c r="AE25" s="246"/>
      <c r="AF25" s="266"/>
      <c r="AG25" s="266"/>
      <c r="AH25" s="4"/>
    </row>
    <row r="26" spans="1:34" ht="18" customHeight="1">
      <c r="A26" s="4"/>
      <c r="B26" s="240"/>
      <c r="C26" s="241"/>
      <c r="D26" s="241"/>
      <c r="E26" s="241"/>
      <c r="F26" s="241"/>
      <c r="G26" s="241"/>
      <c r="H26" s="241"/>
      <c r="I26" s="241"/>
      <c r="J26" s="241"/>
      <c r="K26" s="241"/>
      <c r="L26" s="242"/>
      <c r="M26" s="246"/>
      <c r="N26" s="246"/>
      <c r="O26" s="246"/>
      <c r="P26" s="246"/>
      <c r="Q26" s="246"/>
      <c r="R26" s="246" t="s">
        <v>180</v>
      </c>
      <c r="S26" s="246"/>
      <c r="T26" s="246"/>
      <c r="U26" s="246"/>
      <c r="V26" s="246"/>
      <c r="W26" s="246"/>
      <c r="X26" s="246"/>
      <c r="Y26" s="246" t="s">
        <v>180</v>
      </c>
      <c r="Z26" s="246"/>
      <c r="AA26" s="246"/>
      <c r="AB26" s="246"/>
      <c r="AC26" s="246"/>
      <c r="AD26" s="246"/>
      <c r="AE26" s="246"/>
      <c r="AF26" s="246" t="s">
        <v>180</v>
      </c>
      <c r="AG26" s="246"/>
      <c r="AH26" s="4"/>
    </row>
    <row r="27" spans="1:34" ht="18" customHeight="1">
      <c r="A27" s="4"/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2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4"/>
    </row>
    <row r="28" spans="1:34" ht="18" customHeight="1" thickBot="1">
      <c r="A28" s="4"/>
      <c r="B28" s="268"/>
      <c r="C28" s="269"/>
      <c r="D28" s="269"/>
      <c r="E28" s="269"/>
      <c r="F28" s="269"/>
      <c r="G28" s="269"/>
      <c r="H28" s="269"/>
      <c r="I28" s="269"/>
      <c r="J28" s="269"/>
      <c r="K28" s="269"/>
      <c r="L28" s="270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4"/>
    </row>
    <row r="29" spans="1:34" ht="13.5" customHeight="1">
      <c r="A29" s="4"/>
      <c r="B29" s="274" t="s">
        <v>13</v>
      </c>
      <c r="C29" s="275"/>
      <c r="D29" s="275"/>
      <c r="E29" s="282" t="str">
        <f>+'CARACTERIZACIÓN INDICADOR'!B12</f>
        <v>Seguimiento Funcional A La Administración, Soporte Y Mantenimiento Del Aplicativo SIR</v>
      </c>
      <c r="F29" s="282"/>
      <c r="G29" s="282"/>
      <c r="H29" s="282"/>
      <c r="I29" s="282"/>
      <c r="J29" s="282"/>
      <c r="K29" s="282"/>
      <c r="L29" s="283"/>
      <c r="M29" s="260" t="s">
        <v>181</v>
      </c>
      <c r="N29" s="261"/>
      <c r="O29" s="261"/>
      <c r="P29" s="261"/>
      <c r="Q29" s="261"/>
      <c r="R29" s="261"/>
      <c r="S29" s="262"/>
      <c r="T29" s="248" t="s">
        <v>182</v>
      </c>
      <c r="U29" s="249"/>
      <c r="V29" s="249"/>
      <c r="W29" s="249"/>
      <c r="X29" s="249"/>
      <c r="Y29" s="249"/>
      <c r="Z29" s="250"/>
      <c r="AA29" s="254" t="s">
        <v>183</v>
      </c>
      <c r="AB29" s="255"/>
      <c r="AC29" s="255"/>
      <c r="AD29" s="255"/>
      <c r="AE29" s="255"/>
      <c r="AF29" s="255"/>
      <c r="AG29" s="256"/>
      <c r="AH29" s="4"/>
    </row>
    <row r="30" spans="1:34" ht="12.75" customHeight="1" thickBot="1">
      <c r="A30" s="4"/>
      <c r="B30" s="276"/>
      <c r="C30" s="277"/>
      <c r="D30" s="277"/>
      <c r="E30" s="284"/>
      <c r="F30" s="284"/>
      <c r="G30" s="284"/>
      <c r="H30" s="284"/>
      <c r="I30" s="284"/>
      <c r="J30" s="284"/>
      <c r="K30" s="284"/>
      <c r="L30" s="285"/>
      <c r="M30" s="263"/>
      <c r="N30" s="264"/>
      <c r="O30" s="264"/>
      <c r="P30" s="264"/>
      <c r="Q30" s="264"/>
      <c r="R30" s="264"/>
      <c r="S30" s="265"/>
      <c r="T30" s="251"/>
      <c r="U30" s="252"/>
      <c r="V30" s="252"/>
      <c r="W30" s="252"/>
      <c r="X30" s="252"/>
      <c r="Y30" s="252"/>
      <c r="Z30" s="253"/>
      <c r="AA30" s="257"/>
      <c r="AB30" s="258"/>
      <c r="AC30" s="258"/>
      <c r="AD30" s="258"/>
      <c r="AE30" s="258"/>
      <c r="AF30" s="258"/>
      <c r="AG30" s="259"/>
      <c r="AH30" s="4"/>
    </row>
    <row r="31" spans="1:34" ht="16.5" customHeight="1">
      <c r="A31" s="4"/>
      <c r="B31" s="237"/>
      <c r="C31" s="238"/>
      <c r="D31" s="238"/>
      <c r="E31" s="238"/>
      <c r="F31" s="238"/>
      <c r="G31" s="238"/>
      <c r="H31" s="238"/>
      <c r="I31" s="238"/>
      <c r="J31" s="238"/>
      <c r="K31" s="238"/>
      <c r="L31" s="239"/>
      <c r="M31" s="271" t="s">
        <v>186</v>
      </c>
      <c r="N31" s="271"/>
      <c r="O31" s="271"/>
      <c r="P31" s="271"/>
      <c r="Q31" s="271"/>
      <c r="R31" s="271"/>
      <c r="S31" s="271"/>
      <c r="T31" s="271" t="s">
        <v>187</v>
      </c>
      <c r="U31" s="271"/>
      <c r="V31" s="271"/>
      <c r="W31" s="271"/>
      <c r="X31" s="271"/>
      <c r="Y31" s="271"/>
      <c r="Z31" s="271"/>
      <c r="AA31" s="246"/>
      <c r="AB31" s="246"/>
      <c r="AC31" s="246"/>
      <c r="AD31" s="246"/>
      <c r="AE31" s="246"/>
      <c r="AF31" s="246"/>
      <c r="AG31" s="246"/>
      <c r="AH31" s="4"/>
    </row>
    <row r="32" spans="1:34" ht="16.5" customHeight="1">
      <c r="A32" s="4"/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2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46"/>
      <c r="AB32" s="246"/>
      <c r="AC32" s="246"/>
      <c r="AD32" s="246"/>
      <c r="AE32" s="246"/>
      <c r="AF32" s="246"/>
      <c r="AG32" s="246"/>
      <c r="AH32" s="4"/>
    </row>
    <row r="33" spans="1:34" ht="16.5" customHeight="1">
      <c r="A33" s="4"/>
      <c r="B33" s="240"/>
      <c r="C33" s="241"/>
      <c r="D33" s="241"/>
      <c r="E33" s="241"/>
      <c r="F33" s="241"/>
      <c r="G33" s="241"/>
      <c r="H33" s="241"/>
      <c r="I33" s="241"/>
      <c r="J33" s="241"/>
      <c r="K33" s="241"/>
      <c r="L33" s="242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46"/>
      <c r="AB33" s="246"/>
      <c r="AC33" s="246"/>
      <c r="AD33" s="246"/>
      <c r="AE33" s="246"/>
      <c r="AF33" s="246"/>
      <c r="AG33" s="246"/>
      <c r="AH33" s="4"/>
    </row>
    <row r="34" spans="1:34" ht="16.5" customHeight="1">
      <c r="A34" s="4"/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2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46"/>
      <c r="AB34" s="246"/>
      <c r="AC34" s="246"/>
      <c r="AD34" s="246"/>
      <c r="AE34" s="246"/>
      <c r="AF34" s="246"/>
      <c r="AG34" s="246"/>
      <c r="AH34" s="4"/>
    </row>
    <row r="35" spans="1:34" ht="16.5" customHeight="1">
      <c r="A35" s="4"/>
      <c r="B35" s="240"/>
      <c r="C35" s="241"/>
      <c r="D35" s="241"/>
      <c r="E35" s="241"/>
      <c r="F35" s="241"/>
      <c r="G35" s="241"/>
      <c r="H35" s="241"/>
      <c r="I35" s="241"/>
      <c r="J35" s="241"/>
      <c r="K35" s="241"/>
      <c r="L35" s="242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46"/>
      <c r="AB35" s="246"/>
      <c r="AC35" s="246"/>
      <c r="AD35" s="246"/>
      <c r="AE35" s="246"/>
      <c r="AF35" s="246"/>
      <c r="AG35" s="246"/>
      <c r="AH35" s="4"/>
    </row>
    <row r="36" spans="1:34" ht="16.5" customHeight="1">
      <c r="A36" s="4"/>
      <c r="B36" s="240"/>
      <c r="C36" s="241"/>
      <c r="D36" s="241"/>
      <c r="E36" s="241"/>
      <c r="F36" s="241"/>
      <c r="G36" s="241"/>
      <c r="H36" s="241"/>
      <c r="I36" s="241"/>
      <c r="J36" s="241"/>
      <c r="K36" s="241"/>
      <c r="L36" s="242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46"/>
      <c r="AB36" s="246"/>
      <c r="AC36" s="246"/>
      <c r="AD36" s="246"/>
      <c r="AE36" s="246"/>
      <c r="AF36" s="246"/>
      <c r="AG36" s="246"/>
      <c r="AH36" s="4"/>
    </row>
    <row r="37" spans="1:34" ht="16.5" customHeight="1">
      <c r="A37" s="4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2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46"/>
      <c r="AB37" s="246"/>
      <c r="AC37" s="246"/>
      <c r="AD37" s="246"/>
      <c r="AE37" s="246"/>
      <c r="AF37" s="246"/>
      <c r="AG37" s="246"/>
      <c r="AH37" s="4"/>
    </row>
    <row r="38" spans="1:34" ht="16.5" customHeight="1">
      <c r="A38" s="4"/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2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46"/>
      <c r="AB38" s="246"/>
      <c r="AC38" s="246"/>
      <c r="AD38" s="246"/>
      <c r="AE38" s="246"/>
      <c r="AF38" s="246"/>
      <c r="AG38" s="246"/>
      <c r="AH38" s="4"/>
    </row>
    <row r="39" spans="1:34" ht="16.5" customHeight="1">
      <c r="A39" s="4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2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46"/>
      <c r="AB39" s="246"/>
      <c r="AC39" s="246"/>
      <c r="AD39" s="246"/>
      <c r="AE39" s="246"/>
      <c r="AF39" s="246"/>
      <c r="AG39" s="246"/>
      <c r="AH39" s="4"/>
    </row>
    <row r="40" spans="1:34" ht="16.5" customHeight="1">
      <c r="A40" s="4"/>
      <c r="B40" s="240"/>
      <c r="C40" s="241"/>
      <c r="D40" s="241"/>
      <c r="E40" s="241"/>
      <c r="F40" s="241"/>
      <c r="G40" s="241"/>
      <c r="H40" s="241"/>
      <c r="I40" s="241"/>
      <c r="J40" s="241"/>
      <c r="K40" s="241"/>
      <c r="L40" s="242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46"/>
      <c r="AB40" s="246"/>
      <c r="AC40" s="246"/>
      <c r="AD40" s="246"/>
      <c r="AE40" s="246"/>
      <c r="AF40" s="246"/>
      <c r="AG40" s="246"/>
      <c r="AH40" s="4"/>
    </row>
    <row r="41" spans="1:34" ht="16.5" customHeight="1">
      <c r="A41" s="4"/>
      <c r="B41" s="240"/>
      <c r="C41" s="241"/>
      <c r="D41" s="241"/>
      <c r="E41" s="241"/>
      <c r="F41" s="241"/>
      <c r="G41" s="241"/>
      <c r="H41" s="241"/>
      <c r="I41" s="241"/>
      <c r="J41" s="241"/>
      <c r="K41" s="241"/>
      <c r="L41" s="242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46"/>
      <c r="AB41" s="246"/>
      <c r="AC41" s="246"/>
      <c r="AD41" s="246"/>
      <c r="AE41" s="246"/>
      <c r="AF41" s="246"/>
      <c r="AG41" s="246"/>
      <c r="AH41" s="4"/>
    </row>
    <row r="42" spans="1:34" s="1" customFormat="1" ht="31.5" customHeight="1">
      <c r="A42" s="4"/>
      <c r="B42" s="240"/>
      <c r="C42" s="241"/>
      <c r="D42" s="241"/>
      <c r="E42" s="241"/>
      <c r="F42" s="241"/>
      <c r="G42" s="241"/>
      <c r="H42" s="241"/>
      <c r="I42" s="241"/>
      <c r="J42" s="241"/>
      <c r="K42" s="241"/>
      <c r="L42" s="242"/>
      <c r="M42" s="247" t="s">
        <v>178</v>
      </c>
      <c r="N42" s="247"/>
      <c r="O42" s="247"/>
      <c r="P42" s="247"/>
      <c r="Q42" s="247"/>
      <c r="R42" s="247"/>
      <c r="S42" s="247"/>
      <c r="T42" s="247" t="s">
        <v>178</v>
      </c>
      <c r="U42" s="247"/>
      <c r="V42" s="247"/>
      <c r="W42" s="247"/>
      <c r="X42" s="247"/>
      <c r="Y42" s="247"/>
      <c r="Z42" s="247"/>
      <c r="AA42" s="247" t="s">
        <v>178</v>
      </c>
      <c r="AB42" s="247"/>
      <c r="AC42" s="247"/>
      <c r="AD42" s="247"/>
      <c r="AE42" s="247"/>
      <c r="AF42" s="247"/>
      <c r="AG42" s="247"/>
      <c r="AH42" s="4"/>
    </row>
    <row r="43" spans="1:34" s="1" customFormat="1" ht="24.75" customHeight="1">
      <c r="A43" s="4"/>
      <c r="B43" s="240"/>
      <c r="C43" s="241"/>
      <c r="D43" s="241"/>
      <c r="E43" s="241"/>
      <c r="F43" s="241"/>
      <c r="G43" s="241"/>
      <c r="H43" s="241"/>
      <c r="I43" s="241"/>
      <c r="J43" s="241"/>
      <c r="K43" s="241"/>
      <c r="L43" s="242"/>
      <c r="M43" s="246" t="s">
        <v>180</v>
      </c>
      <c r="N43" s="246"/>
      <c r="O43" s="246"/>
      <c r="P43" s="246"/>
      <c r="Q43" s="246"/>
      <c r="R43" s="266" t="s">
        <v>179</v>
      </c>
      <c r="S43" s="266"/>
      <c r="T43" s="246" t="s">
        <v>180</v>
      </c>
      <c r="U43" s="246"/>
      <c r="V43" s="246"/>
      <c r="W43" s="246"/>
      <c r="X43" s="246"/>
      <c r="Y43" s="266" t="s">
        <v>179</v>
      </c>
      <c r="Z43" s="266"/>
      <c r="AA43" s="246"/>
      <c r="AB43" s="246"/>
      <c r="AC43" s="246"/>
      <c r="AD43" s="246"/>
      <c r="AE43" s="246"/>
      <c r="AF43" s="266" t="s">
        <v>179</v>
      </c>
      <c r="AG43" s="266"/>
      <c r="AH43" s="4"/>
    </row>
    <row r="44" spans="1:34" s="1" customFormat="1" ht="16.5" customHeight="1">
      <c r="A44" s="4"/>
      <c r="B44" s="240"/>
      <c r="C44" s="241"/>
      <c r="D44" s="241"/>
      <c r="E44" s="241"/>
      <c r="F44" s="241"/>
      <c r="G44" s="241"/>
      <c r="H44" s="241"/>
      <c r="I44" s="241"/>
      <c r="J44" s="241"/>
      <c r="K44" s="241"/>
      <c r="L44" s="242"/>
      <c r="M44" s="246"/>
      <c r="N44" s="246"/>
      <c r="O44" s="246"/>
      <c r="P44" s="246"/>
      <c r="Q44" s="246"/>
      <c r="R44" s="266"/>
      <c r="S44" s="266"/>
      <c r="T44" s="246"/>
      <c r="U44" s="246"/>
      <c r="V44" s="246"/>
      <c r="W44" s="246"/>
      <c r="X44" s="246"/>
      <c r="Y44" s="266"/>
      <c r="Z44" s="266"/>
      <c r="AA44" s="246"/>
      <c r="AB44" s="246"/>
      <c r="AC44" s="246"/>
      <c r="AD44" s="246"/>
      <c r="AE44" s="246"/>
      <c r="AF44" s="266"/>
      <c r="AG44" s="266"/>
      <c r="AH44" s="4"/>
    </row>
    <row r="45" spans="1:34" ht="16.5" customHeight="1">
      <c r="A45" s="4"/>
      <c r="B45" s="240"/>
      <c r="C45" s="241"/>
      <c r="D45" s="241"/>
      <c r="E45" s="241"/>
      <c r="F45" s="241"/>
      <c r="G45" s="241"/>
      <c r="H45" s="241"/>
      <c r="I45" s="241"/>
      <c r="J45" s="241"/>
      <c r="K45" s="241"/>
      <c r="L45" s="242"/>
      <c r="M45" s="246"/>
      <c r="N45" s="246"/>
      <c r="O45" s="246"/>
      <c r="P45" s="246"/>
      <c r="Q45" s="246"/>
      <c r="R45" s="246" t="s">
        <v>180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4"/>
    </row>
    <row r="46" spans="1:34" ht="16.5" customHeight="1">
      <c r="A46" s="4"/>
      <c r="B46" s="240"/>
      <c r="C46" s="241"/>
      <c r="D46" s="241"/>
      <c r="E46" s="241"/>
      <c r="F46" s="241"/>
      <c r="G46" s="241"/>
      <c r="H46" s="241"/>
      <c r="I46" s="241"/>
      <c r="J46" s="241"/>
      <c r="K46" s="241"/>
      <c r="L46" s="242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4"/>
    </row>
    <row r="47" spans="1:34" ht="16.5" customHeight="1" thickBot="1">
      <c r="A47" s="4"/>
      <c r="B47" s="268"/>
      <c r="C47" s="269"/>
      <c r="D47" s="269"/>
      <c r="E47" s="269"/>
      <c r="F47" s="269"/>
      <c r="G47" s="269"/>
      <c r="H47" s="269"/>
      <c r="I47" s="269"/>
      <c r="J47" s="269"/>
      <c r="K47" s="269"/>
      <c r="L47" s="270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4"/>
    </row>
    <row r="48" spans="1:34" ht="13.5" customHeight="1">
      <c r="A48" s="4"/>
      <c r="B48" s="274" t="s">
        <v>13</v>
      </c>
      <c r="C48" s="275"/>
      <c r="D48" s="275"/>
      <c r="E48" s="278">
        <f>+'CARACTERIZACIÓN INDICADOR'!B13</f>
        <v>0</v>
      </c>
      <c r="F48" s="278"/>
      <c r="G48" s="278"/>
      <c r="H48" s="278"/>
      <c r="I48" s="278"/>
      <c r="J48" s="278"/>
      <c r="K48" s="278"/>
      <c r="L48" s="279"/>
      <c r="M48" s="254" t="s">
        <v>14</v>
      </c>
      <c r="N48" s="255"/>
      <c r="O48" s="255"/>
      <c r="P48" s="255"/>
      <c r="Q48" s="255"/>
      <c r="R48" s="255"/>
      <c r="S48" s="256"/>
      <c r="T48" s="254" t="s">
        <v>14</v>
      </c>
      <c r="U48" s="255"/>
      <c r="V48" s="255"/>
      <c r="W48" s="255"/>
      <c r="X48" s="255"/>
      <c r="Y48" s="255"/>
      <c r="Z48" s="256"/>
      <c r="AA48" s="254" t="s">
        <v>14</v>
      </c>
      <c r="AB48" s="255"/>
      <c r="AC48" s="255"/>
      <c r="AD48" s="255"/>
      <c r="AE48" s="255"/>
      <c r="AF48" s="255"/>
      <c r="AG48" s="256"/>
      <c r="AH48" s="4"/>
    </row>
    <row r="49" spans="1:34" ht="12.75" customHeight="1" thickBot="1">
      <c r="A49" s="4"/>
      <c r="B49" s="276"/>
      <c r="C49" s="277"/>
      <c r="D49" s="277"/>
      <c r="E49" s="280"/>
      <c r="F49" s="280"/>
      <c r="G49" s="280"/>
      <c r="H49" s="280"/>
      <c r="I49" s="280"/>
      <c r="J49" s="280"/>
      <c r="K49" s="280"/>
      <c r="L49" s="281"/>
      <c r="M49" s="257" t="s">
        <v>44</v>
      </c>
      <c r="N49" s="258"/>
      <c r="O49" s="258"/>
      <c r="P49" s="258"/>
      <c r="Q49" s="258"/>
      <c r="R49" s="258"/>
      <c r="S49" s="259"/>
      <c r="T49" s="257" t="s">
        <v>45</v>
      </c>
      <c r="U49" s="258"/>
      <c r="V49" s="258"/>
      <c r="W49" s="258"/>
      <c r="X49" s="258"/>
      <c r="Y49" s="258"/>
      <c r="Z49" s="259"/>
      <c r="AA49" s="257" t="s">
        <v>46</v>
      </c>
      <c r="AB49" s="258"/>
      <c r="AC49" s="258"/>
      <c r="AD49" s="258"/>
      <c r="AE49" s="258"/>
      <c r="AF49" s="258"/>
      <c r="AG49" s="259"/>
      <c r="AH49" s="4"/>
    </row>
    <row r="50" spans="1:34" ht="17.25" customHeight="1">
      <c r="A50" s="4"/>
      <c r="B50" s="237"/>
      <c r="C50" s="238"/>
      <c r="D50" s="238"/>
      <c r="E50" s="238"/>
      <c r="F50" s="238"/>
      <c r="G50" s="238"/>
      <c r="H50" s="238"/>
      <c r="I50" s="238"/>
      <c r="J50" s="238"/>
      <c r="K50" s="238"/>
      <c r="L50" s="239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4"/>
    </row>
    <row r="51" spans="1:34" ht="17.25" customHeight="1">
      <c r="A51" s="4"/>
      <c r="B51" s="240"/>
      <c r="C51" s="241"/>
      <c r="D51" s="241"/>
      <c r="E51" s="241"/>
      <c r="F51" s="241"/>
      <c r="G51" s="241"/>
      <c r="H51" s="241"/>
      <c r="I51" s="241"/>
      <c r="J51" s="241"/>
      <c r="K51" s="241"/>
      <c r="L51" s="242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4"/>
    </row>
    <row r="52" spans="1:34" ht="17.25" customHeight="1">
      <c r="A52" s="4"/>
      <c r="B52" s="240"/>
      <c r="C52" s="241"/>
      <c r="D52" s="241"/>
      <c r="E52" s="241"/>
      <c r="F52" s="241"/>
      <c r="G52" s="241"/>
      <c r="H52" s="241"/>
      <c r="I52" s="241"/>
      <c r="J52" s="241"/>
      <c r="K52" s="241"/>
      <c r="L52" s="242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4"/>
    </row>
    <row r="53" spans="1:34" ht="17.25" customHeight="1">
      <c r="A53" s="4"/>
      <c r="B53" s="240"/>
      <c r="C53" s="241"/>
      <c r="D53" s="241"/>
      <c r="E53" s="241"/>
      <c r="F53" s="241"/>
      <c r="G53" s="241"/>
      <c r="H53" s="241"/>
      <c r="I53" s="241"/>
      <c r="J53" s="241"/>
      <c r="K53" s="241"/>
      <c r="L53" s="242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4"/>
    </row>
    <row r="54" spans="1:34" ht="17.25" customHeight="1">
      <c r="A54" s="4"/>
      <c r="B54" s="240"/>
      <c r="C54" s="241"/>
      <c r="D54" s="241"/>
      <c r="E54" s="241"/>
      <c r="F54" s="241"/>
      <c r="G54" s="241"/>
      <c r="H54" s="241"/>
      <c r="I54" s="241"/>
      <c r="J54" s="241"/>
      <c r="K54" s="241"/>
      <c r="L54" s="242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4"/>
    </row>
    <row r="55" spans="1:34" ht="17.25" customHeight="1">
      <c r="A55" s="4"/>
      <c r="B55" s="240"/>
      <c r="C55" s="241"/>
      <c r="D55" s="241"/>
      <c r="E55" s="241"/>
      <c r="F55" s="241"/>
      <c r="G55" s="241"/>
      <c r="H55" s="241"/>
      <c r="I55" s="241"/>
      <c r="J55" s="241"/>
      <c r="K55" s="241"/>
      <c r="L55" s="242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4"/>
    </row>
    <row r="56" spans="1:34" ht="17.25" customHeight="1">
      <c r="A56" s="4"/>
      <c r="B56" s="240"/>
      <c r="C56" s="241"/>
      <c r="D56" s="241"/>
      <c r="E56" s="241"/>
      <c r="F56" s="241"/>
      <c r="G56" s="241"/>
      <c r="H56" s="241"/>
      <c r="I56" s="241"/>
      <c r="J56" s="241"/>
      <c r="K56" s="241"/>
      <c r="L56" s="242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4"/>
    </row>
    <row r="57" spans="1:34" ht="17.25" customHeight="1">
      <c r="A57" s="4"/>
      <c r="B57" s="240"/>
      <c r="C57" s="241"/>
      <c r="D57" s="241"/>
      <c r="E57" s="241"/>
      <c r="F57" s="241"/>
      <c r="G57" s="241"/>
      <c r="H57" s="241"/>
      <c r="I57" s="241"/>
      <c r="J57" s="241"/>
      <c r="K57" s="241"/>
      <c r="L57" s="242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4"/>
    </row>
    <row r="58" spans="1:34" ht="17.25" customHeight="1">
      <c r="A58" s="4"/>
      <c r="B58" s="240"/>
      <c r="C58" s="241"/>
      <c r="D58" s="241"/>
      <c r="E58" s="241"/>
      <c r="F58" s="241"/>
      <c r="G58" s="241"/>
      <c r="H58" s="241"/>
      <c r="I58" s="241"/>
      <c r="J58" s="241"/>
      <c r="K58" s="241"/>
      <c r="L58" s="242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4"/>
    </row>
    <row r="59" spans="1:34" ht="17.25" customHeight="1">
      <c r="A59" s="4"/>
      <c r="B59" s="240"/>
      <c r="C59" s="241"/>
      <c r="D59" s="241"/>
      <c r="E59" s="241"/>
      <c r="F59" s="241"/>
      <c r="G59" s="241"/>
      <c r="H59" s="241"/>
      <c r="I59" s="241"/>
      <c r="J59" s="241"/>
      <c r="K59" s="241"/>
      <c r="L59" s="242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4"/>
    </row>
    <row r="60" spans="1:34" ht="17.25" customHeight="1">
      <c r="A60" s="4"/>
      <c r="B60" s="240"/>
      <c r="C60" s="241"/>
      <c r="D60" s="241"/>
      <c r="E60" s="241"/>
      <c r="F60" s="241"/>
      <c r="G60" s="241"/>
      <c r="H60" s="241"/>
      <c r="I60" s="241"/>
      <c r="J60" s="241"/>
      <c r="K60" s="241"/>
      <c r="L60" s="242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4"/>
    </row>
    <row r="61" spans="1:34" s="1" customFormat="1" ht="17.25" customHeight="1">
      <c r="A61" s="4"/>
      <c r="B61" s="240"/>
      <c r="C61" s="241"/>
      <c r="D61" s="241"/>
      <c r="E61" s="241"/>
      <c r="F61" s="241"/>
      <c r="G61" s="241"/>
      <c r="H61" s="241"/>
      <c r="I61" s="241"/>
      <c r="J61" s="241"/>
      <c r="K61" s="241"/>
      <c r="L61" s="242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4"/>
    </row>
    <row r="62" spans="1:34" s="1" customFormat="1" ht="17.25" customHeight="1">
      <c r="A62" s="4"/>
      <c r="B62" s="240"/>
      <c r="C62" s="241"/>
      <c r="D62" s="241"/>
      <c r="E62" s="241"/>
      <c r="F62" s="241"/>
      <c r="G62" s="241"/>
      <c r="H62" s="241"/>
      <c r="I62" s="241"/>
      <c r="J62" s="241"/>
      <c r="K62" s="241"/>
      <c r="L62" s="242"/>
      <c r="M62" s="246"/>
      <c r="N62" s="246"/>
      <c r="O62" s="246"/>
      <c r="P62" s="246"/>
      <c r="Q62" s="246"/>
      <c r="R62" s="266"/>
      <c r="S62" s="266"/>
      <c r="T62" s="246"/>
      <c r="U62" s="246"/>
      <c r="V62" s="246"/>
      <c r="W62" s="246"/>
      <c r="X62" s="246"/>
      <c r="Y62" s="266"/>
      <c r="Z62" s="266"/>
      <c r="AA62" s="246"/>
      <c r="AB62" s="246"/>
      <c r="AC62" s="246"/>
      <c r="AD62" s="246"/>
      <c r="AE62" s="246"/>
      <c r="AF62" s="266"/>
      <c r="AG62" s="266"/>
      <c r="AH62" s="4"/>
    </row>
    <row r="63" spans="1:34" s="1" customFormat="1" ht="17.25" customHeight="1">
      <c r="A63" s="4"/>
      <c r="B63" s="240"/>
      <c r="C63" s="241"/>
      <c r="D63" s="241"/>
      <c r="E63" s="241"/>
      <c r="F63" s="241"/>
      <c r="G63" s="241"/>
      <c r="H63" s="241"/>
      <c r="I63" s="241"/>
      <c r="J63" s="241"/>
      <c r="K63" s="241"/>
      <c r="L63" s="242"/>
      <c r="M63" s="246"/>
      <c r="N63" s="246"/>
      <c r="O63" s="246"/>
      <c r="P63" s="246"/>
      <c r="Q63" s="246"/>
      <c r="R63" s="266"/>
      <c r="S63" s="266"/>
      <c r="T63" s="246"/>
      <c r="U63" s="246"/>
      <c r="V63" s="246"/>
      <c r="W63" s="246"/>
      <c r="X63" s="246"/>
      <c r="Y63" s="266"/>
      <c r="Z63" s="266"/>
      <c r="AA63" s="246"/>
      <c r="AB63" s="246"/>
      <c r="AC63" s="246"/>
      <c r="AD63" s="246"/>
      <c r="AE63" s="246"/>
      <c r="AF63" s="266"/>
      <c r="AG63" s="266"/>
      <c r="AH63" s="4"/>
    </row>
    <row r="64" spans="1:34" ht="17.25" customHeight="1">
      <c r="A64" s="4"/>
      <c r="B64" s="240"/>
      <c r="C64" s="241"/>
      <c r="D64" s="241"/>
      <c r="E64" s="241"/>
      <c r="F64" s="241"/>
      <c r="G64" s="241"/>
      <c r="H64" s="241"/>
      <c r="I64" s="241"/>
      <c r="J64" s="241"/>
      <c r="K64" s="241"/>
      <c r="L64" s="242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4"/>
    </row>
    <row r="65" spans="1:34" ht="17.25" customHeight="1">
      <c r="A65" s="4"/>
      <c r="B65" s="240"/>
      <c r="C65" s="241"/>
      <c r="D65" s="241"/>
      <c r="E65" s="241"/>
      <c r="F65" s="241"/>
      <c r="G65" s="241"/>
      <c r="H65" s="241"/>
      <c r="I65" s="241"/>
      <c r="J65" s="241"/>
      <c r="K65" s="241"/>
      <c r="L65" s="242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4"/>
    </row>
    <row r="66" spans="1:34" ht="17.25" customHeight="1" thickBot="1">
      <c r="A66" s="4"/>
      <c r="B66" s="243"/>
      <c r="C66" s="244"/>
      <c r="D66" s="244"/>
      <c r="E66" s="244"/>
      <c r="F66" s="244"/>
      <c r="G66" s="244"/>
      <c r="H66" s="244"/>
      <c r="I66" s="244"/>
      <c r="J66" s="244"/>
      <c r="K66" s="244"/>
      <c r="L66" s="245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4"/>
    </row>
    <row r="67" spans="1:34" ht="13.5" customHeight="1">
      <c r="A67" s="4"/>
      <c r="B67" s="274" t="s">
        <v>13</v>
      </c>
      <c r="C67" s="275"/>
      <c r="D67" s="275"/>
      <c r="E67" s="278">
        <f>+'CARACTERIZACIÓN INDICADOR'!B14</f>
        <v>0</v>
      </c>
      <c r="F67" s="278"/>
      <c r="G67" s="278"/>
      <c r="H67" s="278"/>
      <c r="I67" s="278"/>
      <c r="J67" s="278"/>
      <c r="K67" s="278"/>
      <c r="L67" s="279"/>
      <c r="M67" s="254" t="s">
        <v>14</v>
      </c>
      <c r="N67" s="255"/>
      <c r="O67" s="255"/>
      <c r="P67" s="255"/>
      <c r="Q67" s="255"/>
      <c r="R67" s="255"/>
      <c r="S67" s="256"/>
      <c r="T67" s="254" t="s">
        <v>14</v>
      </c>
      <c r="U67" s="255"/>
      <c r="V67" s="255"/>
      <c r="W67" s="255"/>
      <c r="X67" s="255"/>
      <c r="Y67" s="255"/>
      <c r="Z67" s="256"/>
      <c r="AA67" s="254" t="s">
        <v>14</v>
      </c>
      <c r="AB67" s="255"/>
      <c r="AC67" s="255"/>
      <c r="AD67" s="255"/>
      <c r="AE67" s="255"/>
      <c r="AF67" s="255"/>
      <c r="AG67" s="256"/>
      <c r="AH67" s="4"/>
    </row>
    <row r="68" spans="1:34" ht="12.75" customHeight="1" thickBot="1">
      <c r="A68" s="4"/>
      <c r="B68" s="276"/>
      <c r="C68" s="277"/>
      <c r="D68" s="277"/>
      <c r="E68" s="280"/>
      <c r="F68" s="280"/>
      <c r="G68" s="280"/>
      <c r="H68" s="280"/>
      <c r="I68" s="280"/>
      <c r="J68" s="280"/>
      <c r="K68" s="280"/>
      <c r="L68" s="281"/>
      <c r="M68" s="257" t="s">
        <v>44</v>
      </c>
      <c r="N68" s="258"/>
      <c r="O68" s="258"/>
      <c r="P68" s="258"/>
      <c r="Q68" s="258"/>
      <c r="R68" s="258"/>
      <c r="S68" s="259"/>
      <c r="T68" s="257" t="s">
        <v>45</v>
      </c>
      <c r="U68" s="258"/>
      <c r="V68" s="258"/>
      <c r="W68" s="258"/>
      <c r="X68" s="258"/>
      <c r="Y68" s="258"/>
      <c r="Z68" s="259"/>
      <c r="AA68" s="257" t="s">
        <v>46</v>
      </c>
      <c r="AB68" s="258"/>
      <c r="AC68" s="258"/>
      <c r="AD68" s="258"/>
      <c r="AE68" s="258"/>
      <c r="AF68" s="258"/>
      <c r="AG68" s="259"/>
      <c r="AH68" s="4"/>
    </row>
    <row r="69" spans="1:34" ht="18" customHeight="1">
      <c r="A69" s="4"/>
      <c r="B69" s="237"/>
      <c r="C69" s="238"/>
      <c r="D69" s="238"/>
      <c r="E69" s="238"/>
      <c r="F69" s="238"/>
      <c r="G69" s="238"/>
      <c r="H69" s="238"/>
      <c r="I69" s="238"/>
      <c r="J69" s="238"/>
      <c r="K69" s="238"/>
      <c r="L69" s="239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4"/>
    </row>
    <row r="70" spans="1:34" ht="18" customHeight="1">
      <c r="A70" s="4"/>
      <c r="B70" s="240"/>
      <c r="C70" s="241"/>
      <c r="D70" s="241"/>
      <c r="E70" s="241"/>
      <c r="F70" s="241"/>
      <c r="G70" s="241"/>
      <c r="H70" s="241"/>
      <c r="I70" s="241"/>
      <c r="J70" s="241"/>
      <c r="K70" s="241"/>
      <c r="L70" s="242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4"/>
    </row>
    <row r="71" spans="1:34" ht="18" customHeight="1">
      <c r="A71" s="4"/>
      <c r="B71" s="240"/>
      <c r="C71" s="241"/>
      <c r="D71" s="241"/>
      <c r="E71" s="241"/>
      <c r="F71" s="241"/>
      <c r="G71" s="241"/>
      <c r="H71" s="241"/>
      <c r="I71" s="241"/>
      <c r="J71" s="241"/>
      <c r="K71" s="241"/>
      <c r="L71" s="242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4"/>
    </row>
    <row r="72" spans="1:34" ht="18" customHeight="1">
      <c r="A72" s="4"/>
      <c r="B72" s="240"/>
      <c r="C72" s="241"/>
      <c r="D72" s="241"/>
      <c r="E72" s="241"/>
      <c r="F72" s="241"/>
      <c r="G72" s="241"/>
      <c r="H72" s="241"/>
      <c r="I72" s="241"/>
      <c r="J72" s="241"/>
      <c r="K72" s="241"/>
      <c r="L72" s="242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4"/>
    </row>
    <row r="73" spans="1:34" ht="18" customHeight="1">
      <c r="A73" s="4"/>
      <c r="B73" s="240"/>
      <c r="C73" s="241"/>
      <c r="D73" s="241"/>
      <c r="E73" s="241"/>
      <c r="F73" s="241"/>
      <c r="G73" s="241"/>
      <c r="H73" s="241"/>
      <c r="I73" s="241"/>
      <c r="J73" s="241"/>
      <c r="K73" s="241"/>
      <c r="L73" s="242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4"/>
    </row>
    <row r="74" spans="1:34" ht="18" customHeight="1">
      <c r="A74" s="4"/>
      <c r="B74" s="240"/>
      <c r="C74" s="241"/>
      <c r="D74" s="241"/>
      <c r="E74" s="241"/>
      <c r="F74" s="241"/>
      <c r="G74" s="241"/>
      <c r="H74" s="241"/>
      <c r="I74" s="241"/>
      <c r="J74" s="241"/>
      <c r="K74" s="241"/>
      <c r="L74" s="242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4"/>
    </row>
    <row r="75" spans="1:34" ht="18" customHeight="1">
      <c r="A75" s="4"/>
      <c r="B75" s="240"/>
      <c r="C75" s="241"/>
      <c r="D75" s="241"/>
      <c r="E75" s="241"/>
      <c r="F75" s="241"/>
      <c r="G75" s="241"/>
      <c r="H75" s="241"/>
      <c r="I75" s="241"/>
      <c r="J75" s="241"/>
      <c r="K75" s="241"/>
      <c r="L75" s="242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4"/>
    </row>
    <row r="76" spans="1:34" ht="18" customHeight="1">
      <c r="A76" s="4"/>
      <c r="B76" s="240"/>
      <c r="C76" s="241"/>
      <c r="D76" s="241"/>
      <c r="E76" s="241"/>
      <c r="F76" s="241"/>
      <c r="G76" s="241"/>
      <c r="H76" s="241"/>
      <c r="I76" s="241"/>
      <c r="J76" s="241"/>
      <c r="K76" s="241"/>
      <c r="L76" s="242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4"/>
    </row>
    <row r="77" spans="1:34" ht="18" customHeight="1">
      <c r="A77" s="4"/>
      <c r="B77" s="240"/>
      <c r="C77" s="241"/>
      <c r="D77" s="241"/>
      <c r="E77" s="241"/>
      <c r="F77" s="241"/>
      <c r="G77" s="241"/>
      <c r="H77" s="241"/>
      <c r="I77" s="241"/>
      <c r="J77" s="241"/>
      <c r="K77" s="241"/>
      <c r="L77" s="242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4"/>
    </row>
    <row r="78" spans="1:34" ht="18" customHeight="1">
      <c r="A78" s="4"/>
      <c r="B78" s="240"/>
      <c r="C78" s="241"/>
      <c r="D78" s="241"/>
      <c r="E78" s="241"/>
      <c r="F78" s="241"/>
      <c r="G78" s="241"/>
      <c r="H78" s="241"/>
      <c r="I78" s="241"/>
      <c r="J78" s="241"/>
      <c r="K78" s="241"/>
      <c r="L78" s="242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4"/>
    </row>
    <row r="79" spans="1:34" ht="18" customHeight="1">
      <c r="A79" s="4"/>
      <c r="B79" s="240"/>
      <c r="C79" s="241"/>
      <c r="D79" s="241"/>
      <c r="E79" s="241"/>
      <c r="F79" s="241"/>
      <c r="G79" s="241"/>
      <c r="H79" s="241"/>
      <c r="I79" s="241"/>
      <c r="J79" s="241"/>
      <c r="K79" s="241"/>
      <c r="L79" s="242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4"/>
    </row>
    <row r="80" spans="1:34" s="1" customFormat="1" ht="18" customHeight="1">
      <c r="A80" s="4"/>
      <c r="B80" s="240"/>
      <c r="C80" s="241"/>
      <c r="D80" s="241"/>
      <c r="E80" s="241"/>
      <c r="F80" s="241"/>
      <c r="G80" s="241"/>
      <c r="H80" s="241"/>
      <c r="I80" s="241"/>
      <c r="J80" s="241"/>
      <c r="K80" s="241"/>
      <c r="L80" s="242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4"/>
    </row>
    <row r="81" spans="1:34" s="1" customFormat="1" ht="18" customHeight="1">
      <c r="A81" s="4"/>
      <c r="B81" s="240"/>
      <c r="C81" s="241"/>
      <c r="D81" s="241"/>
      <c r="E81" s="241"/>
      <c r="F81" s="241"/>
      <c r="G81" s="241"/>
      <c r="H81" s="241"/>
      <c r="I81" s="241"/>
      <c r="J81" s="241"/>
      <c r="K81" s="241"/>
      <c r="L81" s="242"/>
      <c r="M81" s="246"/>
      <c r="N81" s="246"/>
      <c r="O81" s="246"/>
      <c r="P81" s="246"/>
      <c r="Q81" s="246"/>
      <c r="R81" s="266"/>
      <c r="S81" s="266"/>
      <c r="T81" s="246"/>
      <c r="U81" s="246"/>
      <c r="V81" s="246"/>
      <c r="W81" s="246"/>
      <c r="X81" s="246"/>
      <c r="Y81" s="266"/>
      <c r="Z81" s="266"/>
      <c r="AA81" s="246"/>
      <c r="AB81" s="246"/>
      <c r="AC81" s="246"/>
      <c r="AD81" s="246"/>
      <c r="AE81" s="246"/>
      <c r="AF81" s="266"/>
      <c r="AG81" s="266"/>
      <c r="AH81" s="4"/>
    </row>
    <row r="82" spans="1:34" s="1" customFormat="1" ht="18" customHeight="1">
      <c r="A82" s="4"/>
      <c r="B82" s="240"/>
      <c r="C82" s="241"/>
      <c r="D82" s="241"/>
      <c r="E82" s="241"/>
      <c r="F82" s="241"/>
      <c r="G82" s="241"/>
      <c r="H82" s="241"/>
      <c r="I82" s="241"/>
      <c r="J82" s="241"/>
      <c r="K82" s="241"/>
      <c r="L82" s="242"/>
      <c r="M82" s="246"/>
      <c r="N82" s="246"/>
      <c r="O82" s="246"/>
      <c r="P82" s="246"/>
      <c r="Q82" s="246"/>
      <c r="R82" s="266"/>
      <c r="S82" s="266"/>
      <c r="T82" s="246"/>
      <c r="U82" s="246"/>
      <c r="V82" s="246"/>
      <c r="W82" s="246"/>
      <c r="X82" s="246"/>
      <c r="Y82" s="266"/>
      <c r="Z82" s="266"/>
      <c r="AA82" s="246"/>
      <c r="AB82" s="246"/>
      <c r="AC82" s="246"/>
      <c r="AD82" s="246"/>
      <c r="AE82" s="246"/>
      <c r="AF82" s="266"/>
      <c r="AG82" s="266"/>
      <c r="AH82" s="4"/>
    </row>
    <row r="83" spans="1:34" ht="18" customHeight="1">
      <c r="A83" s="4"/>
      <c r="B83" s="240"/>
      <c r="C83" s="241"/>
      <c r="D83" s="241"/>
      <c r="E83" s="241"/>
      <c r="F83" s="241"/>
      <c r="G83" s="241"/>
      <c r="H83" s="241"/>
      <c r="I83" s="241"/>
      <c r="J83" s="241"/>
      <c r="K83" s="241"/>
      <c r="L83" s="242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4"/>
    </row>
    <row r="84" spans="1:34" ht="18" customHeight="1">
      <c r="A84" s="4"/>
      <c r="B84" s="240"/>
      <c r="C84" s="241"/>
      <c r="D84" s="241"/>
      <c r="E84" s="241"/>
      <c r="F84" s="241"/>
      <c r="G84" s="241"/>
      <c r="H84" s="241"/>
      <c r="I84" s="241"/>
      <c r="J84" s="241"/>
      <c r="K84" s="241"/>
      <c r="L84" s="242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4"/>
    </row>
    <row r="85" spans="1:34" ht="18" customHeight="1" thickBot="1">
      <c r="A85" s="4"/>
      <c r="B85" s="243"/>
      <c r="C85" s="244"/>
      <c r="D85" s="244"/>
      <c r="E85" s="244"/>
      <c r="F85" s="244"/>
      <c r="G85" s="244"/>
      <c r="H85" s="244"/>
      <c r="I85" s="244"/>
      <c r="J85" s="244"/>
      <c r="K85" s="244"/>
      <c r="L85" s="245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4"/>
    </row>
    <row r="86" spans="1:34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</sheetData>
  <sheetProtection/>
  <mergeCells count="100">
    <mergeCell ref="B2:E3"/>
    <mergeCell ref="F2:K3"/>
    <mergeCell ref="L2:Q3"/>
    <mergeCell ref="R2:W3"/>
    <mergeCell ref="X2:AB3"/>
    <mergeCell ref="AC2:AG3"/>
    <mergeCell ref="M5:T8"/>
    <mergeCell ref="R83:S85"/>
    <mergeCell ref="Y83:Z85"/>
    <mergeCell ref="AF83:AG85"/>
    <mergeCell ref="B69:L85"/>
    <mergeCell ref="M69:S79"/>
    <mergeCell ref="T69:Z79"/>
    <mergeCell ref="AA69:AG79"/>
    <mergeCell ref="M80:S80"/>
    <mergeCell ref="T80:Z80"/>
    <mergeCell ref="AA80:AG80"/>
    <mergeCell ref="M81:Q85"/>
    <mergeCell ref="R81:S82"/>
    <mergeCell ref="T81:X85"/>
    <mergeCell ref="Y81:Z82"/>
    <mergeCell ref="AA81:AE85"/>
    <mergeCell ref="AF81:AG82"/>
    <mergeCell ref="B10:D11"/>
    <mergeCell ref="E10:L11"/>
    <mergeCell ref="M10:S10"/>
    <mergeCell ref="T10:Z10"/>
    <mergeCell ref="AA10:AG10"/>
    <mergeCell ref="M11:S11"/>
    <mergeCell ref="T11:Z11"/>
    <mergeCell ref="AA11:AG11"/>
    <mergeCell ref="T68:Z68"/>
    <mergeCell ref="AA68:AG68"/>
    <mergeCell ref="T31:Z41"/>
    <mergeCell ref="AA31:AG41"/>
    <mergeCell ref="M42:S42"/>
    <mergeCell ref="T42:Z42"/>
    <mergeCell ref="AA42:AG42"/>
    <mergeCell ref="M43:Q47"/>
    <mergeCell ref="R43:S44"/>
    <mergeCell ref="B29:D30"/>
    <mergeCell ref="E29:L30"/>
    <mergeCell ref="R64:S66"/>
    <mergeCell ref="Y64:Z66"/>
    <mergeCell ref="AF64:AG66"/>
    <mergeCell ref="Y45:Z47"/>
    <mergeCell ref="AF45:AG47"/>
    <mergeCell ref="M49:S49"/>
    <mergeCell ref="T61:Z61"/>
    <mergeCell ref="AA61:AG61"/>
    <mergeCell ref="AA43:AE47"/>
    <mergeCell ref="AF43:AG44"/>
    <mergeCell ref="B67:D68"/>
    <mergeCell ref="E67:L68"/>
    <mergeCell ref="M67:S67"/>
    <mergeCell ref="T67:Z67"/>
    <mergeCell ref="AA67:AG67"/>
    <mergeCell ref="M62:Q66"/>
    <mergeCell ref="R62:S63"/>
    <mergeCell ref="M68:S68"/>
    <mergeCell ref="AA24:AE28"/>
    <mergeCell ref="AA23:AG23"/>
    <mergeCell ref="M24:Q28"/>
    <mergeCell ref="B48:D49"/>
    <mergeCell ref="E48:L49"/>
    <mergeCell ref="M48:S48"/>
    <mergeCell ref="T48:Z48"/>
    <mergeCell ref="AA48:AG48"/>
    <mergeCell ref="R45:S47"/>
    <mergeCell ref="T43:X47"/>
    <mergeCell ref="B12:L28"/>
    <mergeCell ref="AF24:AG25"/>
    <mergeCell ref="R26:S28"/>
    <mergeCell ref="Y26:Z28"/>
    <mergeCell ref="AF26:AG28"/>
    <mergeCell ref="M12:S22"/>
    <mergeCell ref="M23:S23"/>
    <mergeCell ref="T23:Z23"/>
    <mergeCell ref="T12:Z22"/>
    <mergeCell ref="AA12:AG22"/>
    <mergeCell ref="R24:S25"/>
    <mergeCell ref="T24:X28"/>
    <mergeCell ref="T62:X66"/>
    <mergeCell ref="Y62:Z63"/>
    <mergeCell ref="AA62:AE66"/>
    <mergeCell ref="AF62:AG63"/>
    <mergeCell ref="T49:Z49"/>
    <mergeCell ref="M31:S41"/>
    <mergeCell ref="AA49:AG49"/>
    <mergeCell ref="Y24:Z25"/>
    <mergeCell ref="B50:L66"/>
    <mergeCell ref="M50:S60"/>
    <mergeCell ref="T50:Z60"/>
    <mergeCell ref="AA50:AG60"/>
    <mergeCell ref="M61:S61"/>
    <mergeCell ref="T29:Z30"/>
    <mergeCell ref="AA29:AG30"/>
    <mergeCell ref="M29:S30"/>
    <mergeCell ref="B31:L47"/>
    <mergeCell ref="Y43:Z44"/>
  </mergeCells>
  <printOptions/>
  <pageMargins left="0.2362204724409449" right="0" top="0.3937007874015748" bottom="0.1968503937007874" header="0.5118110236220472" footer="0.5118110236220472"/>
  <pageSetup horizontalDpi="600" verticalDpi="600" orientation="landscape" paperSize="5" scale="53" r:id="rId2"/>
  <headerFooter>
    <oddFooter>&amp;L&amp;8DE-SOGI-PR-06-FR-01 V04 F23-11-2015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C1">
      <selection activeCell="E1" sqref="E1"/>
    </sheetView>
  </sheetViews>
  <sheetFormatPr defaultColWidth="11.421875" defaultRowHeight="12.75"/>
  <cols>
    <col min="1" max="1" width="25.8515625" style="0" customWidth="1"/>
    <col min="2" max="2" width="13.421875" style="114" customWidth="1"/>
    <col min="3" max="20" width="9.140625" style="114" customWidth="1"/>
  </cols>
  <sheetData>
    <row r="1" spans="1:20" ht="12.75">
      <c r="A1" s="115" t="s">
        <v>43</v>
      </c>
      <c r="B1" s="123" t="s">
        <v>108</v>
      </c>
      <c r="C1" s="123" t="s">
        <v>109</v>
      </c>
      <c r="D1" s="123" t="s">
        <v>110</v>
      </c>
      <c r="E1" s="123" t="s">
        <v>111</v>
      </c>
      <c r="F1" s="123" t="s">
        <v>112</v>
      </c>
      <c r="G1" s="123" t="s">
        <v>113</v>
      </c>
      <c r="H1" s="123" t="s">
        <v>114</v>
      </c>
      <c r="I1" s="123" t="s">
        <v>115</v>
      </c>
      <c r="J1" s="123" t="s">
        <v>116</v>
      </c>
      <c r="K1" s="123" t="s">
        <v>117</v>
      </c>
      <c r="L1" s="123" t="s">
        <v>125</v>
      </c>
      <c r="M1" s="123" t="s">
        <v>118</v>
      </c>
      <c r="N1" s="123" t="s">
        <v>119</v>
      </c>
      <c r="O1" s="123" t="s">
        <v>120</v>
      </c>
      <c r="P1" s="123" t="s">
        <v>121</v>
      </c>
      <c r="Q1" s="123" t="s">
        <v>122</v>
      </c>
      <c r="R1" s="123" t="s">
        <v>135</v>
      </c>
      <c r="S1" s="123" t="s">
        <v>123</v>
      </c>
      <c r="T1" s="123" t="s">
        <v>124</v>
      </c>
    </row>
    <row r="2" spans="1:25" ht="12.75">
      <c r="A2" s="123" t="s">
        <v>108</v>
      </c>
      <c r="B2" s="131" t="s">
        <v>133</v>
      </c>
      <c r="C2" s="131" t="s">
        <v>47</v>
      </c>
      <c r="D2" s="117" t="s">
        <v>52</v>
      </c>
      <c r="E2" s="117" t="s">
        <v>55</v>
      </c>
      <c r="F2" s="117" t="s">
        <v>57</v>
      </c>
      <c r="G2" s="117" t="s">
        <v>61</v>
      </c>
      <c r="H2" s="117" t="s">
        <v>62</v>
      </c>
      <c r="I2" s="117" t="s">
        <v>65</v>
      </c>
      <c r="J2" s="117" t="s">
        <v>70</v>
      </c>
      <c r="K2" s="117" t="s">
        <v>71</v>
      </c>
      <c r="L2" s="117" t="s">
        <v>73</v>
      </c>
      <c r="M2" s="117" t="s">
        <v>76</v>
      </c>
      <c r="N2" s="117" t="s">
        <v>81</v>
      </c>
      <c r="O2" s="117" t="s">
        <v>85</v>
      </c>
      <c r="P2" s="117" t="s">
        <v>96</v>
      </c>
      <c r="Q2" s="131" t="s">
        <v>100</v>
      </c>
      <c r="R2" s="117" t="s">
        <v>101</v>
      </c>
      <c r="S2" s="117" t="s">
        <v>103</v>
      </c>
      <c r="T2" s="131" t="s">
        <v>136</v>
      </c>
      <c r="U2" s="119" t="s">
        <v>107</v>
      </c>
      <c r="V2" s="120"/>
      <c r="W2" s="120"/>
      <c r="X2" s="120"/>
      <c r="Y2" s="120"/>
    </row>
    <row r="3" spans="1:20" ht="12.75">
      <c r="A3" s="123" t="s">
        <v>109</v>
      </c>
      <c r="B3" s="116"/>
      <c r="C3" s="131" t="s">
        <v>134</v>
      </c>
      <c r="D3" s="117" t="s">
        <v>53</v>
      </c>
      <c r="E3" s="117" t="s">
        <v>56</v>
      </c>
      <c r="F3" s="117" t="s">
        <v>58</v>
      </c>
      <c r="G3" s="118"/>
      <c r="H3" s="117" t="s">
        <v>63</v>
      </c>
      <c r="I3" s="117" t="s">
        <v>66</v>
      </c>
      <c r="J3" s="118"/>
      <c r="K3" s="117" t="s">
        <v>72</v>
      </c>
      <c r="L3" s="117" t="s">
        <v>74</v>
      </c>
      <c r="M3" s="117" t="s">
        <v>77</v>
      </c>
      <c r="N3" s="117" t="s">
        <v>82</v>
      </c>
      <c r="O3" s="117" t="s">
        <v>86</v>
      </c>
      <c r="P3" s="117" t="s">
        <v>97</v>
      </c>
      <c r="Q3" s="131" t="s">
        <v>137</v>
      </c>
      <c r="R3" s="117" t="s">
        <v>102</v>
      </c>
      <c r="S3" s="117" t="s">
        <v>104</v>
      </c>
      <c r="T3" s="117"/>
    </row>
    <row r="4" spans="1:20" ht="12.75">
      <c r="A4" s="123" t="s">
        <v>110</v>
      </c>
      <c r="B4" s="116"/>
      <c r="C4" s="131" t="s">
        <v>48</v>
      </c>
      <c r="D4" s="117" t="s">
        <v>54</v>
      </c>
      <c r="E4" s="118" t="s">
        <v>144</v>
      </c>
      <c r="F4" s="117" t="s">
        <v>59</v>
      </c>
      <c r="G4" s="118"/>
      <c r="H4" s="117" t="s">
        <v>64</v>
      </c>
      <c r="I4" s="117" t="s">
        <v>67</v>
      </c>
      <c r="J4" s="118"/>
      <c r="K4" s="117"/>
      <c r="L4" s="117" t="s">
        <v>75</v>
      </c>
      <c r="M4" s="117" t="s">
        <v>78</v>
      </c>
      <c r="N4" s="117" t="s">
        <v>83</v>
      </c>
      <c r="O4" s="117" t="s">
        <v>87</v>
      </c>
      <c r="P4" s="117" t="s">
        <v>98</v>
      </c>
      <c r="Q4" s="131" t="s">
        <v>138</v>
      </c>
      <c r="R4" s="118"/>
      <c r="S4" s="117" t="s">
        <v>105</v>
      </c>
      <c r="T4" s="117"/>
    </row>
    <row r="5" spans="1:20" ht="12.75">
      <c r="A5" s="123" t="s">
        <v>111</v>
      </c>
      <c r="B5" s="116"/>
      <c r="C5" s="131" t="s">
        <v>49</v>
      </c>
      <c r="D5" s="118"/>
      <c r="E5" s="118"/>
      <c r="F5" s="117" t="s">
        <v>60</v>
      </c>
      <c r="G5" s="118"/>
      <c r="H5" s="118"/>
      <c r="I5" s="117" t="s">
        <v>68</v>
      </c>
      <c r="J5" s="118"/>
      <c r="K5" s="118"/>
      <c r="L5" s="118"/>
      <c r="M5" s="117" t="s">
        <v>79</v>
      </c>
      <c r="N5" s="117" t="s">
        <v>84</v>
      </c>
      <c r="O5" s="117" t="s">
        <v>88</v>
      </c>
      <c r="P5" s="117" t="s">
        <v>99</v>
      </c>
      <c r="Q5" s="117"/>
      <c r="R5" s="118"/>
      <c r="S5" s="117" t="s">
        <v>106</v>
      </c>
      <c r="T5" s="117"/>
    </row>
    <row r="6" spans="1:20" ht="12.75">
      <c r="A6" s="123" t="s">
        <v>112</v>
      </c>
      <c r="B6" s="116"/>
      <c r="C6" s="131" t="s">
        <v>50</v>
      </c>
      <c r="D6" s="118"/>
      <c r="E6" s="118"/>
      <c r="F6" s="118"/>
      <c r="G6" s="118"/>
      <c r="H6" s="118"/>
      <c r="I6" s="117" t="s">
        <v>69</v>
      </c>
      <c r="J6" s="118"/>
      <c r="K6" s="118"/>
      <c r="L6" s="118"/>
      <c r="M6" s="117" t="s">
        <v>80</v>
      </c>
      <c r="N6" s="118"/>
      <c r="O6" s="117" t="s">
        <v>89</v>
      </c>
      <c r="P6" s="118"/>
      <c r="Q6" s="117"/>
      <c r="R6" s="118"/>
      <c r="S6" s="118"/>
      <c r="T6" s="118"/>
    </row>
    <row r="7" spans="1:20" ht="12.75">
      <c r="A7" s="123" t="s">
        <v>113</v>
      </c>
      <c r="B7" s="116"/>
      <c r="C7" s="131" t="s">
        <v>51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7" t="s">
        <v>90</v>
      </c>
      <c r="P7" s="118"/>
      <c r="Q7" s="118"/>
      <c r="R7" s="118"/>
      <c r="S7" s="118"/>
      <c r="T7" s="118"/>
    </row>
    <row r="8" spans="1:25" ht="12.75">
      <c r="A8" s="123" t="s">
        <v>114</v>
      </c>
      <c r="B8" s="116"/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7" t="s">
        <v>91</v>
      </c>
      <c r="P8" s="118"/>
      <c r="Q8" s="118"/>
      <c r="R8" s="118"/>
      <c r="S8" s="118"/>
      <c r="T8" s="118"/>
      <c r="W8" s="294"/>
      <c r="X8" s="294"/>
      <c r="Y8" s="294"/>
    </row>
    <row r="9" spans="1:20" ht="12.75">
      <c r="A9" s="123" t="s">
        <v>115</v>
      </c>
      <c r="B9" s="116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7" t="s">
        <v>92</v>
      </c>
      <c r="P9" s="118"/>
      <c r="Q9" s="118"/>
      <c r="R9" s="118"/>
      <c r="S9" s="118"/>
      <c r="T9" s="118"/>
    </row>
    <row r="10" spans="1:20" ht="12.75">
      <c r="A10" s="123" t="s">
        <v>116</v>
      </c>
      <c r="B10" s="116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7" t="s">
        <v>93</v>
      </c>
      <c r="P10" s="118"/>
      <c r="Q10" s="118"/>
      <c r="R10" s="118"/>
      <c r="S10" s="118"/>
      <c r="T10" s="118"/>
    </row>
    <row r="11" spans="1:20" ht="12.75">
      <c r="A11" s="123" t="s">
        <v>117</v>
      </c>
      <c r="B11" s="118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7" t="s">
        <v>94</v>
      </c>
      <c r="P11" s="118"/>
      <c r="Q11" s="118"/>
      <c r="R11" s="118"/>
      <c r="S11" s="118"/>
      <c r="T11" s="118"/>
    </row>
    <row r="12" spans="1:22" ht="12.75">
      <c r="A12" s="123" t="s">
        <v>125</v>
      </c>
      <c r="B12" s="118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7" t="s">
        <v>95</v>
      </c>
      <c r="P12" s="118"/>
      <c r="Q12" s="118"/>
      <c r="R12" s="118"/>
      <c r="S12" s="118"/>
      <c r="T12" s="118"/>
      <c r="V12" t="e">
        <f>#VALUE!</f>
        <v>#VALUE!</v>
      </c>
    </row>
    <row r="13" spans="1:20" ht="12.75">
      <c r="A13" s="123" t="s">
        <v>118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</row>
    <row r="14" spans="1:20" ht="12.75">
      <c r="A14" s="123" t="s">
        <v>119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20" ht="12.75">
      <c r="A15" s="123" t="s">
        <v>120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</row>
    <row r="16" spans="1:20" ht="12.75">
      <c r="A16" s="123" t="s">
        <v>121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</row>
    <row r="17" spans="1:20" ht="12.75">
      <c r="A17" s="123" t="s">
        <v>122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ht="12.75">
      <c r="A18" s="123" t="s">
        <v>135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ht="12.75">
      <c r="A19" s="123" t="s">
        <v>123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</row>
    <row r="20" spans="1:20" ht="12.75">
      <c r="A20" s="123" t="s">
        <v>124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</row>
    <row r="22" ht="12.75">
      <c r="B22" s="122"/>
    </row>
  </sheetData>
  <sheetProtection/>
  <mergeCells count="1">
    <mergeCell ref="W8:Y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>Laura Camila Jimenez Peña</cp:lastModifiedBy>
  <dcterms:created xsi:type="dcterms:W3CDTF">2011-12-12T19:49:53Z</dcterms:created>
  <dcterms:modified xsi:type="dcterms:W3CDTF">2023-10-18T21:13:05Z</dcterms:modified>
  <cp:category/>
  <cp:version/>
  <cp:contentType/>
  <cp:contentStatus/>
</cp:coreProperties>
</file>