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C:\Users\hadder.aguirre\Desktop\Gestión del conocimiento\"/>
    </mc:Choice>
  </mc:AlternateContent>
  <xr:revisionPtr revIDLastSave="0" documentId="13_ncr:1_{F7B5CC35-4195-423F-891A-E461ADB117BE}" xr6:coauthVersionLast="45" xr6:coauthVersionMax="45" xr10:uidLastSave="{00000000-0000-0000-0000-000000000000}"/>
  <bookViews>
    <workbookView xWindow="-120" yWindow="-120" windowWidth="29040" windowHeight="15840" tabRatio="823" xr2:uid="{00000000-000D-0000-FFFF-FFFF00000000}"/>
  </bookViews>
  <sheets>
    <sheet name="Inicio" sheetId="30" r:id="rId1"/>
    <sheet name="Instrucciones" sheetId="38" r:id="rId2"/>
    <sheet name="Autodiagnóstico " sheetId="12" r:id="rId3"/>
    <sheet name="Gráficas" sheetId="42" r:id="rId4"/>
    <sheet name="Plan de Acción" sheetId="39" r:id="rId5"/>
  </sheets>
  <externalReferences>
    <externalReference r:id="rId6"/>
    <externalReference r:id="rId7"/>
    <externalReference r:id="rId8"/>
    <externalReference r:id="rId9"/>
  </externalReferences>
  <definedNames>
    <definedName name="Acciones_Categoría_3" localSheetId="3">'[1]Ponderaciones y parámetros'!$K$6:$N$6</definedName>
    <definedName name="Acciones_Categoría_3" localSheetId="1">'[2]Ponderaciones y parámetros'!$K$6:$N$6</definedName>
    <definedName name="Acciones_Categoría_3" localSheetId="4">'[3]Ponderaciones y parámetros'!$K$6:$N$6</definedName>
    <definedName name="Acciones_Categoría_3">'[4]Ponderaciones y parámetros'!$K$6:$N$6</definedName>
    <definedName name="Nombre" localSheetId="3">#REF!</definedName>
    <definedName name="Nombre" localSheetId="1">#REF!</definedName>
    <definedName name="Nombre" localSheetId="4">#REF!</definedName>
    <definedName name="Nombre">#REF!</definedName>
    <definedName name="Simulador" localSheetId="3">[1]Listas!$B$2:$B$4</definedName>
    <definedName name="Simulador" localSheetId="1">[2]Listas!$B$2:$B$4</definedName>
    <definedName name="Simulador" localSheetId="4">[3]Listas!$B$2:$B$4</definedName>
    <definedName name="Simulador">[4]Listas!$B$2:$B$4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39" l="1"/>
  <c r="L164" i="42" l="1"/>
  <c r="L163" i="42"/>
  <c r="L139" i="42"/>
  <c r="L114" i="42"/>
  <c r="L92" i="42"/>
  <c r="L91" i="42"/>
  <c r="L90" i="42"/>
  <c r="L89" i="42"/>
  <c r="L65" i="42"/>
  <c r="L46" i="42"/>
  <c r="L45" i="42"/>
  <c r="L44" i="42"/>
  <c r="L43" i="42"/>
  <c r="L42" i="42"/>
  <c r="F153" i="12"/>
  <c r="F128" i="12"/>
  <c r="F98" i="12"/>
  <c r="F48" i="12"/>
  <c r="I20" i="42"/>
  <c r="D153" i="12" l="1"/>
  <c r="D98" i="12"/>
  <c r="D48" i="12"/>
  <c r="F18" i="12"/>
  <c r="D18" i="12"/>
  <c r="AH123" i="12" l="1"/>
  <c r="J14" i="12"/>
  <c r="K20" i="42" s="1"/>
  <c r="AG48" i="12" l="1"/>
  <c r="AF48" i="12"/>
  <c r="AF198" i="12" l="1"/>
  <c r="AE198" i="12"/>
  <c r="AC198" i="12"/>
  <c r="AC193" i="12"/>
  <c r="AC188" i="12"/>
  <c r="AA188" i="12"/>
  <c r="Z188" i="12"/>
  <c r="AC183" i="12"/>
  <c r="AC178" i="12"/>
  <c r="Z178" i="12"/>
  <c r="AC173" i="12"/>
  <c r="AC168" i="12"/>
  <c r="AH163" i="12"/>
  <c r="AG163" i="12"/>
  <c r="AF163" i="12"/>
  <c r="AE163" i="12"/>
  <c r="AC163" i="12"/>
  <c r="X163" i="12"/>
  <c r="AG158" i="12"/>
  <c r="AF158" i="12"/>
  <c r="AC158" i="12"/>
  <c r="AG153" i="12"/>
  <c r="AF153" i="12"/>
  <c r="AH148" i="12"/>
  <c r="AC148" i="12"/>
  <c r="X148" i="12"/>
  <c r="W148" i="12"/>
  <c r="AH143" i="12"/>
  <c r="AC143" i="12"/>
  <c r="AA143" i="12"/>
  <c r="Z143" i="12"/>
  <c r="X143" i="12"/>
  <c r="AH138" i="12"/>
  <c r="AF133" i="12"/>
  <c r="AG128" i="12"/>
  <c r="AF128" i="12"/>
  <c r="AG123" i="12"/>
  <c r="AC123" i="12"/>
  <c r="X123" i="12"/>
  <c r="AH118" i="12"/>
  <c r="AA118" i="12"/>
  <c r="X118" i="12"/>
  <c r="AH113" i="12"/>
  <c r="W113" i="12"/>
  <c r="AH108" i="12"/>
  <c r="AF108" i="12"/>
  <c r="AH103" i="12"/>
  <c r="AH98" i="12"/>
  <c r="AG98" i="12"/>
  <c r="AH93" i="12"/>
  <c r="AA93" i="12"/>
  <c r="Z93" i="12"/>
  <c r="X93" i="12"/>
  <c r="W93" i="12"/>
  <c r="V93" i="12"/>
  <c r="AH88" i="12"/>
  <c r="X88" i="12"/>
  <c r="AH83" i="12"/>
  <c r="AF83" i="12"/>
  <c r="AE83" i="12"/>
  <c r="AB83" i="12"/>
  <c r="AA83" i="12"/>
  <c r="Z83" i="12"/>
  <c r="AH78" i="12"/>
  <c r="AE78" i="12"/>
  <c r="AD78" i="12"/>
  <c r="AC78" i="12"/>
  <c r="Z78" i="12"/>
  <c r="AH73" i="12"/>
  <c r="AC73" i="12"/>
  <c r="AH68" i="12"/>
  <c r="AH63" i="12"/>
  <c r="AH58" i="12"/>
  <c r="AH53" i="12"/>
  <c r="AF43" i="12"/>
  <c r="AF38" i="12"/>
  <c r="AD33" i="12"/>
  <c r="AC33" i="12"/>
  <c r="AA33" i="12"/>
  <c r="AG23" i="12"/>
  <c r="AA18" i="12"/>
  <c r="AE203" i="12" l="1"/>
  <c r="AF203" i="12"/>
  <c r="AA203" i="12"/>
  <c r="Y203" i="12"/>
  <c r="AC203" i="12"/>
  <c r="Z203" i="12"/>
  <c r="AD203" i="12"/>
  <c r="AG203" i="12"/>
  <c r="AH203" i="12"/>
  <c r="W203" i="12"/>
  <c r="X203" i="12"/>
  <c r="V203" i="12"/>
  <c r="AB203" i="12"/>
</calcChain>
</file>

<file path=xl/sharedStrings.xml><?xml version="1.0" encoding="utf-8"?>
<sst xmlns="http://schemas.openxmlformats.org/spreadsheetml/2006/main" count="709" uniqueCount="384">
  <si>
    <t>Innovación</t>
  </si>
  <si>
    <t>Categoría</t>
  </si>
  <si>
    <t>Observaciones</t>
  </si>
  <si>
    <t>INSTRUCCIONES DE DILIGENCIAMIENTO</t>
  </si>
  <si>
    <t>ENTIDAD</t>
  </si>
  <si>
    <t/>
  </si>
  <si>
    <t>PUNTAJE FINAL</t>
  </si>
  <si>
    <t>Puntaje</t>
  </si>
  <si>
    <t>Nivel</t>
  </si>
  <si>
    <t>-</t>
  </si>
  <si>
    <t>Calificación</t>
  </si>
  <si>
    <t>Color</t>
  </si>
  <si>
    <t>CATEGORÍAS</t>
  </si>
  <si>
    <t>ACTIVIDADES DE GESTIÓN</t>
  </si>
  <si>
    <t>PUNTAJE</t>
  </si>
  <si>
    <t>1. Calificación total:</t>
  </si>
  <si>
    <t>Niveles</t>
  </si>
  <si>
    <t>Variable</t>
  </si>
  <si>
    <t>Puntaje actual</t>
  </si>
  <si>
    <t>3. Calificación por categorías:</t>
  </si>
  <si>
    <t>INICIO</t>
  </si>
  <si>
    <t xml:space="preserve">AUTODIAGNÓSTICO DE GESTIÓN </t>
  </si>
  <si>
    <t>Categorías</t>
  </si>
  <si>
    <t>Está compuesto por las siguientes columnas:</t>
  </si>
  <si>
    <t>Para la calificación, se estableció una escala de 5 niveles así:</t>
  </si>
  <si>
    <t>Gráficas:</t>
  </si>
  <si>
    <t>GRÁFICAS</t>
  </si>
  <si>
    <t>Valoración</t>
  </si>
  <si>
    <t xml:space="preserve">Componentes </t>
  </si>
  <si>
    <t xml:space="preserve">2. Calificación por componentes: </t>
  </si>
  <si>
    <t>Categorías del componente 1:</t>
  </si>
  <si>
    <t>Categorías del componente 3:</t>
  </si>
  <si>
    <t>Categorías del componente 4:</t>
  </si>
  <si>
    <t>COMPONENTES</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</si>
  <si>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</si>
  <si>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</si>
  <si>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</si>
  <si>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</si>
  <si>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</si>
  <si>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</si>
  <si>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</si>
  <si>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</si>
  <si>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</si>
  <si>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</si>
  <si>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</si>
  <si>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</si>
  <si>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</si>
  <si>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</si>
  <si>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</si>
  <si>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</si>
  <si>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</si>
  <si>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</si>
  <si>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AUTODIAGNÓSTICO</t>
  </si>
  <si>
    <t>PLAN DE ACCIÓN</t>
  </si>
  <si>
    <t>Autodiagnóstico:</t>
  </si>
  <si>
    <t>Plan de Acción:</t>
  </si>
  <si>
    <t>AUTODIAGNÓSTICO DE GESTIÓN: POLÍTICA DE GESTIÓN DEL CONOCIMIENTO Y LA INNOVACIÓN</t>
  </si>
  <si>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</si>
  <si>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</si>
  <si>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</si>
  <si>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</si>
  <si>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</si>
  <si>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</si>
  <si>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</si>
  <si>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el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</si>
  <si>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ES MUY IMPORTANTE que los puntajes ingresados sean lo más objetivos posibles, y que exista un soporte para cada uno de ellos. El propósito principal es </t>
    </r>
    <r>
      <rPr>
        <b/>
        <sz val="11"/>
        <color theme="1"/>
        <rFont val="Arial"/>
        <family val="2"/>
      </rPr>
      <t>identificar oportunidades de mejora</t>
    </r>
    <r>
      <rPr>
        <sz val="11"/>
        <color theme="1"/>
        <rFont val="Arial"/>
        <family val="2"/>
      </rPr>
      <t>, para lo cual es fundamental ser objetivos en los puntajes ingresados.</t>
    </r>
  </si>
  <si>
    <t xml:space="preserve">Cuando finalice de calificar las actividades de gestión, podrá ver de manera gráfica los principales resultados, haciendo click en el botón GRÁFICAS, o regresar al menú principal. </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</si>
  <si>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</si>
  <si>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y se comparan con los niveles establecidos.</t>
  </si>
  <si>
    <t>Y por último, se muestra la calificación por categorías. Dado que el número de categorías es muy amplio,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</si>
  <si>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</si>
  <si>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 xml:space="preserve">Esta hoja contiene un cuadro que le permitirá establecer una planeación y una ruta de acción, con base en las actividades de gestión que fueron evaluadas. </t>
  </si>
  <si>
    <t>Para ello, el cuadro contiene:</t>
  </si>
  <si>
    <t>Definir las mejoras a implementar, incluyendo el plazo y los responsables de la implementación</t>
  </si>
  <si>
    <t>Evaluar la eficacia de las acciones implementadas y volver a diligenciar el autodiagnóstico</t>
  </si>
  <si>
    <t>Identificación del conocimiento más relevante de la entidad</t>
  </si>
  <si>
    <t>Ideación</t>
  </si>
  <si>
    <t>Experimentación</t>
  </si>
  <si>
    <t>Investigación</t>
  </si>
  <si>
    <t>Planeación</t>
  </si>
  <si>
    <t>Ejecución de análisis y visualización de datos e información</t>
  </si>
  <si>
    <t>Analítica institucional</t>
  </si>
  <si>
    <t>Cultura de compartir y difundir</t>
  </si>
  <si>
    <t>Establecimiento de acciones fundamentales</t>
  </si>
  <si>
    <t>Consolidación de la cultura de compartir y difundir</t>
  </si>
  <si>
    <t>Diseñar alternativas de mejora</t>
  </si>
  <si>
    <t>DISEÑE ALTERNATIVAS DE MEJORA</t>
  </si>
  <si>
    <t>MEJORAS A IMPLEMENTAR
(INCLUIR PLAZO DE LA IMPLEMENTACIÓN)</t>
  </si>
  <si>
    <t>EVALUACIÓN DE LA EFICACIA DE
LAS ACCIONES IMPLEMENTADAS</t>
  </si>
  <si>
    <t>PLAN DE ACCIÓN GESTIÓN DEL CONOCIMIENTO Y LA INNOVACIÓN</t>
  </si>
  <si>
    <r>
      <rPr>
        <b/>
        <sz val="11"/>
        <color theme="1"/>
        <rFont val="Arial"/>
        <family val="2"/>
      </rPr>
      <t>Actividades de gestión:</t>
    </r>
    <r>
      <rPr>
        <sz val="11"/>
        <color theme="1"/>
        <rFont val="Arial"/>
        <family val="2"/>
      </rPr>
      <t xml:space="preserve"> actividades puntuales que la entidad debe emprender para avanzar en la implementación de la política. </t>
    </r>
  </si>
  <si>
    <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</si>
  <si>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</si>
  <si>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</si>
  <si>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Criterios:</t>
  </si>
  <si>
    <t>POLÍTICA DE GESTIÓN DEL CONOCIMIENTO Y LA INNOVACIÓN</t>
  </si>
  <si>
    <t>Categorías del componente 5:</t>
  </si>
  <si>
    <t>Generación y producción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</si>
  <si>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(MIPG), </t>
    </r>
    <r>
      <rPr>
        <b/>
        <sz val="11"/>
        <rFont val="Arial"/>
        <family val="2"/>
      </rPr>
      <t>con el propósito de contar con una línea base respecto a los aspectos que la entidad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</si>
  <si>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Criterios</t>
  </si>
  <si>
    <r>
      <rPr>
        <u/>
        <sz val="11"/>
        <rFont val="Arial"/>
        <family val="2"/>
      </rPr>
      <t>NOTA 1:</t>
    </r>
    <r>
      <rPr>
        <sz val="11"/>
        <rFont val="Arial"/>
        <family val="2"/>
      </rPr>
      <t xml:space="preserve"> Es importante la generación un proceso de ideación y de evaluación de las ideas para generar la selección de las acciones/proyectos a realizar.</t>
    </r>
  </si>
  <si>
    <r>
      <rPr>
        <u/>
        <sz val="11"/>
        <rFont val="Arial"/>
        <family val="2"/>
      </rPr>
      <t>NOTA 2:</t>
    </r>
    <r>
      <rPr>
        <sz val="11"/>
        <rFont val="Arial"/>
        <family val="2"/>
      </rPr>
      <t xml:space="preserve"> Es importante resaltar las acciones/proyectos que cuenten con una implementación posterior a la vigencia, con el propósito de su implementación gradual.</t>
    </r>
  </si>
  <si>
    <r>
      <rPr>
        <u/>
        <sz val="11"/>
        <rFont val="Arial"/>
        <family val="2"/>
      </rPr>
      <t>NOTA 3:</t>
    </r>
    <r>
      <rPr>
        <sz val="11"/>
        <rFont val="Arial"/>
        <family val="2"/>
      </rPr>
      <t xml:space="preserve"> La entidad puede utilizar metodologías ágiles para la implementación de las acciones de mejora, como SCRUM, Kanban, PMI-ACP, otros.</t>
    </r>
  </si>
  <si>
    <t>La entidad según su nivel de desarrollo (incipiente, intermedio o robusto) debe consultar cuales son los criterios mínimos que debe cumplir (Ver sección "Criterios").</t>
  </si>
  <si>
    <t>Planeación y ruta de acción (color naranja): la idea es generar un plan de acción con base en el diagnóstico realizado. Los elementos mínimos que se proponen para ello, son:</t>
  </si>
  <si>
    <t xml:space="preserve">Se solicita iniciar y darle prioridad a aquellas actividades que obtuvieron menores puntajes y que se encuentran en color vino-tinto, rojo, naranja y amarillo. </t>
  </si>
  <si>
    <t>Herramientas de uso y apropiación</t>
  </si>
  <si>
    <t>Contar con una persona o grupo que evalúe, implemente, haga seguimiento y lleve a cabo acciones de mejora al Plan de Acción de Gestión del Conocimiento y la Innovación, en el marco del MIPG.</t>
  </si>
  <si>
    <t xml:space="preserve">Emplear, divulgar, documentar y evaluar métodos de creación e ideación para generar soluciones efectivas a problemas cotidianos de la entidad </t>
  </si>
  <si>
    <t xml:space="preserve">Identificar, capturar, clasificar y organizar el conocimiento explícito de la entidad  en medios físicos y/o digitales.  </t>
  </si>
  <si>
    <t xml:space="preserve">Contar con un inventario del conocimiento explícito de la entidad actualizado, de fácil acceso y articulado con la política de gestión documental .  </t>
  </si>
  <si>
    <t>Identificar, clasificar, priorizar y gestionar el conocimiento relevante para el  logro de la misionalidad de la entidad.</t>
  </si>
  <si>
    <t>Identificar las necesidades de conocimiento asociadas a la formación y capacitación requeridas anualmente por el personal de la entidad, posteriormente, evalúa e implementa acciones de mejora.</t>
  </si>
  <si>
    <t>No identifica el conocimiento explícito de la entidad.</t>
  </si>
  <si>
    <t xml:space="preserve">Identifica el conocimiento explícito de la entidad en medios físicos y/o digitales. </t>
  </si>
  <si>
    <t xml:space="preserve">Identifica y captura el conocimiento explícito de la entidad en medios físicos y/o digitales. </t>
  </si>
  <si>
    <t>No cuenta con un inventario del conocimiento explícito de la entidad.</t>
  </si>
  <si>
    <t>Cuenta con un inventario del conocimiento explícito de la entidad.</t>
  </si>
  <si>
    <t>Cuenta con un inventario del conocimiento explícito de la entidad actualizado y articulado con la política de gestión documental, además, es de fácil acceso para los servidores de dicha entidad.</t>
  </si>
  <si>
    <t>Identifica, clasifica y prioriza el conocimiento más relevante para la entidad, además, lleva a cabo acciones para su gestión.</t>
  </si>
  <si>
    <t>No se han identificado los riesgos relacionados con la fuga de capital intelectual de la entidad.</t>
  </si>
  <si>
    <t>Identifica los riesgos relacionados con la fuga de capital intelectual de la entidad.</t>
  </si>
  <si>
    <t>No identifica las necesidades de conocimiento asociadas a la formación y capacitación requeridas anualmente por el personal de la entidad.</t>
  </si>
  <si>
    <t>Identifica las necesidades de conocimiento asociadas a la formación y capacitación requeridas anualmente por el personal de la entidad.</t>
  </si>
  <si>
    <t xml:space="preserve">Identifica las necesidades de conocimiento y lleva a cabo la formación y capacitación requerida anualmente por el personal de la entidad. </t>
  </si>
  <si>
    <t xml:space="preserve">Identifica las necesidades de conocimiento y lleva a cabo la formación y capacitación requerida anualmente por el personal de la entidad. Posteriormente, evalúa los resultados. </t>
  </si>
  <si>
    <t>Identifica las necesidades de conocimiento y lleva a cabo la formación y capacitación requerida anualmente por el personal de la entidad. Posteriormente, evalúa los resultados e implementa acciones de mejora.</t>
  </si>
  <si>
    <t xml:space="preserve">La entidad no emplea métodos de creación e ideación. </t>
  </si>
  <si>
    <t>Emplea y divulga al personal de la entidad métodos de creación e ideación para generar soluciones efectivas a problemas cotidianos de la entidad.</t>
  </si>
  <si>
    <t>La entidad no cuenta con espacios de ideación e innovación.</t>
  </si>
  <si>
    <t>Cuenta con espacios de ideación e innovación en la entidad.</t>
  </si>
  <si>
    <t>Cuenta con espacios disponibles, adecuados, diferenciados y divulgados para llevar a cabo los procesos de ideación e innovación.</t>
  </si>
  <si>
    <t>La entidad no desarrolla pruebas de experimentación.</t>
  </si>
  <si>
    <t xml:space="preserve">Desarrolla pruebas de experimentación. </t>
  </si>
  <si>
    <t xml:space="preserve">Documenta los resultados de las pruebas de experimentación. </t>
  </si>
  <si>
    <t>Implementar una estrategia de cultura organizacional orientada a la innovación en la entidad y analizar sus resultados.</t>
  </si>
  <si>
    <t>Identificar, analizar, evaluar y poner en marcha métodos para aplicar procesos de innovación en la entidad.</t>
  </si>
  <si>
    <t xml:space="preserve">Incluir en el Plan Estratégico del Talento Humano el fortalecimiento de capacidades en innovación y llevar a cabo el seguimiento y evaluación de los resultados. </t>
  </si>
  <si>
    <t xml:space="preserve">Identificar las necesidades de investigación en la entidad, implementar acciones y evaluarlas. </t>
  </si>
  <si>
    <t>Identificar, clasificar y actualizar el conocimiento tácito de la entidad para la planeación del conocimiento requerido por la entidad.</t>
  </si>
  <si>
    <t>Priorizar las necesidades de tecnología para la gestión del conocimiento y la innovación en la entidad, contar con acciones a corto, mediano y largo plazo para su adecuada gestión y evaluarlas periódicamente.</t>
  </si>
  <si>
    <t>Desarrollar y fortalecer las habilidades y competencias del talento humano en materia de analítica institucional.</t>
  </si>
  <si>
    <t>Desarrollar análisis descriptivos, predictivos y prospectivos de los resultados de su gestión para determinar el grado avance de las políticas a cargo de la entidad y toma acciones de mejora.</t>
  </si>
  <si>
    <t>La entidad no ha identificado métodos de innovación.</t>
  </si>
  <si>
    <t>Identifica métodos para poner en marcha procesos de innovación.</t>
  </si>
  <si>
    <t>Identifica y analiza métodos para poner en marcha procesos de innovación.</t>
  </si>
  <si>
    <t>Identifica, analiza y evalúa métodos para poner en marcha procesos de innovación.</t>
  </si>
  <si>
    <t>Pone en marcha métodos para aplicar procesos de innovación en la entidad.</t>
  </si>
  <si>
    <t>El Plan Estratégico del Talento Humano de la entidad no contempla el fortalecimiento de capacidades en innovación.</t>
  </si>
  <si>
    <t>El Plan Estratégico del Talento Humano de la entidad incluye el fortalecimiento de capacidades en innovación.</t>
  </si>
  <si>
    <t>El Plan Estratégico del Talento Humano de la entidad incluye el fortalecimiento de capacidades en innovación y lleva a cabo seguimiento a los resultados.</t>
  </si>
  <si>
    <t>La entidad no identifica necesidades de investigación.</t>
  </si>
  <si>
    <t>Identifica las necesidades de investigación de la entidad.</t>
  </si>
  <si>
    <t>Identifica las necesidades de investigación de la entidad y lleva a cabo acciones para gestionarlas.</t>
  </si>
  <si>
    <t>El personal de la entidad no asiste a eventos académicos gestionados por la entidad.</t>
  </si>
  <si>
    <t>Asiste a eventos académicos gestionados por la entidad.</t>
  </si>
  <si>
    <t xml:space="preserve">La entidad no cuenta con herramientas para uso y apropiación del conocimiento. </t>
  </si>
  <si>
    <t>Cuenta con herramientas para uso y apropiación del conocimiento.</t>
  </si>
  <si>
    <t xml:space="preserve">Cuenta con herramientas para uso y apropiación del conocimiento y su estado de funcionamiento es evaluado parcialmente. </t>
  </si>
  <si>
    <t>Cuenta con herramientas para uso y apropiación del conocimiento y su estado de funcionamiento es evaluado periódicamente.</t>
  </si>
  <si>
    <t>Evalúa el estado de funcionamiento de sus herramientas para uso y apropiación del conocimiento permanentemente y lleva a cabo acciones de mejora.</t>
  </si>
  <si>
    <t>La entidad no cuenta con la identificación de su conocimiento tácito.</t>
  </si>
  <si>
    <t>Identifica su conocimiento tácito.</t>
  </si>
  <si>
    <t>Identifica y clasifica su conocimiento tácito.</t>
  </si>
  <si>
    <t>Identifica y clasifica su conocimiento tácito, además, lo actualiza periódicamente.</t>
  </si>
  <si>
    <t>Identifica, clasifica y actualiza periódicamente su conocimiento tácito para la planeación del conocimiento requerido por la entidad.</t>
  </si>
  <si>
    <t>No se encuentran priorizadas las necesidades de tecnología para la gestión del conocimiento y la innovación en la entidad.</t>
  </si>
  <si>
    <t>Identifica parcialmente las necesidades de tecnología para la gestión del conocimiento y la innovación en la entidad.</t>
  </si>
  <si>
    <t>Identifica las necesidades de tecnología para la gestión del conocimiento y la innovación en la entidad.</t>
  </si>
  <si>
    <t>Prioriza las necesidades de tecnología para la gestión del conocimiento y la innovación en la entidad y cuenta con acciones a corto, mediano y largo plazo para su adecuada gestión.</t>
  </si>
  <si>
    <t>La entidad no cuenta con herramientas de analítica institucional.</t>
  </si>
  <si>
    <t>Cuenta con herramientas de analítica institucional para el tratamiento de datos.</t>
  </si>
  <si>
    <t>El talento humano de la entidad conoce y usa las herramientas de analítica institucional para el tratamiento de datos.</t>
  </si>
  <si>
    <t>Cuenta con talento humano especializado que conoce y usa las herramientas de analítica institucional para el tratamiento de datos. Así mismo, ha identificado otras herramientas (incluyendo en línea) que pueden ser utilizadas para el tratamiento de datos.</t>
  </si>
  <si>
    <t>La entidad no cuenta con parámetros establecidos para la recolección de datos.</t>
  </si>
  <si>
    <t>Cuenta con parámetros establecidos para la recolección de datos.</t>
  </si>
  <si>
    <t>Cuenta con parámetros y procedimientos establecidos para la recolección de datos de calidad.</t>
  </si>
  <si>
    <t>Cuenta con parámetros y procedimientos establecidos para la recolección de datos de calidad que permiten llevar a cabo su análisis, además, son conocidos por el talento humano de la entidad.</t>
  </si>
  <si>
    <t xml:space="preserve">La entidad no lleva a cabo análisis de datos e información. </t>
  </si>
  <si>
    <t>Llevó a cabo el diagnóstico de las necesidades de conocimiento en materia de analítica institucional.</t>
  </si>
  <si>
    <t>Diagnostica las necesidades de conocimiento en materia de analítica institucional y cuenta con capacitaciones programadas para atender dichas necesidades.</t>
  </si>
  <si>
    <t>La entidad no lleva a cabo análisis de los resultados de su gestión.</t>
  </si>
  <si>
    <t>Lleva a cabo análisis descriptivos de los resultados de su gestión.</t>
  </si>
  <si>
    <t>Lleva a cabo análisis descriptivos y predictivos de los resultados de su gestión.</t>
  </si>
  <si>
    <t>Lleva a cabo análisis descriptivos, predictivos y prospectivos de los resultados de su gestión.</t>
  </si>
  <si>
    <t>La entidad no cuenta con repositorio de información.</t>
  </si>
  <si>
    <t>Cuenta con repositorios de información.</t>
  </si>
  <si>
    <t>Contar con documentación de la memoria institucional de fácil acceso, así mismo, llevar a cabo la divulgación de dicha información a sus grupos de valor a través de medios físicos y/o digitales.</t>
  </si>
  <si>
    <t xml:space="preserve">Contar con estrategias y planes de comunicación para compartir y difundir el conocimiento que produce la entidad tanto al interior como al exterior de esta, a través de herramientas físicas y digitales. </t>
  </si>
  <si>
    <t xml:space="preserve">Participar con las buenas prácticas en sus proyectos de gestión en convocatorias o premios nacionales e internacional.  </t>
  </si>
  <si>
    <t>Desarrollar proyectos de aprendizaje en equipo (PAE) dentro de su planeación anual de acuerdo con las necesidades de conocimiento de la entidad. Evaluar los resultados para llevar a cabo acciones de mejora.</t>
  </si>
  <si>
    <t xml:space="preserve">Contar con alianzas para fomentar soluciones innovadoras, nuevos o mejorados métodos y tecnologías para la entidad. </t>
  </si>
  <si>
    <t>La entidad no ha generado documentos de memoria institucional.</t>
  </si>
  <si>
    <t>Cuenta con lineamientos para la documentación de la memoria institucional.</t>
  </si>
  <si>
    <t>Cuenta con una estrategia de comunicación para difundir el conocimiento que produce la entidad al interior de esta.</t>
  </si>
  <si>
    <t xml:space="preserve">Cuenta con estrategias de comunicación para compartir y difundir el conocimiento que produce la entidad al interior de esta, a través de herramientas físicas y digitales. </t>
  </si>
  <si>
    <t xml:space="preserve">Cuenta con estrategias y planes de comunicación para compartir y difundir el conocimiento que produce la entidad tanto al interior como al exterior de esta, a través de herramientas físicas y digitales. </t>
  </si>
  <si>
    <t>Participa en programas, convocatorias o premios nacionales con las buenas prácticas de sus proyectos de gestión.</t>
  </si>
  <si>
    <t>Participa en programas, convocatorias o premios nacionales e internacionales con las buenas prácticas de sus proyectos de gestión.</t>
  </si>
  <si>
    <t>La entidad no cuenta con espacios de cocreación.</t>
  </si>
  <si>
    <t>La entidad ha identificado los espacios formales para compartir ideas.</t>
  </si>
  <si>
    <t>Cuenta con espacios formales de cocreación.</t>
  </si>
  <si>
    <t>La entidad no cuenta con los espacios formales para compartir y retroalimentar su conocimiento.</t>
  </si>
  <si>
    <t>El personal de la entidad no participa en espacios de gestión del conocimiento.</t>
  </si>
  <si>
    <t>Participa en espacios de gestión del conocimiento al interior de la entidad.</t>
  </si>
  <si>
    <t>Participa en espacios de gestión del conocimiento al interior de la entidad y los documenta.</t>
  </si>
  <si>
    <t>Participa en espacios nacionales de gestión del conocimiento, los documenta y comparte la experiencia al interior de la entidad.</t>
  </si>
  <si>
    <t>Participa en espacios nacionales e internacionales de gestión del conocimiento, los documenta y comparte la experiencia al interior de la entidad.</t>
  </si>
  <si>
    <t>Hace parte de redes de conocimiento, comunidades de práctica o equipos transversales.</t>
  </si>
  <si>
    <t>Identifica posibles actores para generar alianzas estratégicas que fortalezcan acciones de innovación en su entidad.</t>
  </si>
  <si>
    <t>Contar con herramientas de analítica institucional para el tratamiento de datos conocidas y son usadas por el talento humano de la entidad .</t>
  </si>
  <si>
    <t>Genera espacios formales para compartir y retroalimentar su conocimiento de manera esporádica.</t>
  </si>
  <si>
    <t>Identificar los riesgos relacionados con la fuga de capital intelectual de la entidad y llevar a cabo acciones para evitar la pérdida de conocimiento.</t>
  </si>
  <si>
    <t>Identificar y evaluar el estado de funcionamiento de las herramientas de uso y apropiación del conocimiento.</t>
  </si>
  <si>
    <t>Prioriza las necesidades de tecnología para la gestión del conocimiento y la innovación en la entidad y cuenta con acciones a corto, mediano y largo plazo para su adecuada gestión, que son evaluadas periódicamente.</t>
  </si>
  <si>
    <t>Contar con parámetros y procedimientos para la recolección de datos de calidad que permitan llevar a cabo su análisis para la toma de decisiones basadas en evidencia.</t>
  </si>
  <si>
    <t xml:space="preserve">
Contar con espacios formales para compartir y retroalimentar su conocimiento en la programación de la entidad, evaluar su efectividad y llevar a cabo acciones de mejora.
</t>
  </si>
  <si>
    <t xml:space="preserve">
Participar en espacios nacionales e internacionales de gestión del conocimiento, documentarlos y compartir la experiencia al interior de la entidad.</t>
  </si>
  <si>
    <t>Participar activamente en redes de conocimiento, comunidades de práctica o equipos transversales para intercambiar experiencias, fomentar el aprendizaje y la innovación pública, además de plantear soluciones a problemas de la administración pública.</t>
  </si>
  <si>
    <t>21 - 40</t>
  </si>
  <si>
    <t>41 - 60</t>
  </si>
  <si>
    <t>61 - 80</t>
  </si>
  <si>
    <t>21 -  40</t>
  </si>
  <si>
    <t>81 - 100</t>
  </si>
  <si>
    <t>Puntaje 
(0 - 100)</t>
  </si>
  <si>
    <t>1 - 20</t>
  </si>
  <si>
    <r>
      <t xml:space="preserve">Cuando se ingresa un puntaje, esa columna automáticamente mostrará el color que corresponde según la escala.  Así mismo, la calificación de las categorías, de los componentes y la calificación total se generan automáticamente. Recuerde sólo ingresar puntajes de </t>
    </r>
    <r>
      <rPr>
        <b/>
        <sz val="11"/>
        <color theme="1"/>
        <rFont val="Arial"/>
        <family val="2"/>
      </rPr>
      <t>1 a 100.</t>
    </r>
  </si>
  <si>
    <t xml:space="preserve">Contar con espacios de ideación e innovación </t>
  </si>
  <si>
    <r>
      <t xml:space="preserve">Evaluar los resultados de los procesos de ideación </t>
    </r>
    <r>
      <rPr>
        <sz val="10"/>
        <color rgb="FF002060"/>
        <rFont val="Arial"/>
        <family val="2"/>
      </rPr>
      <t xml:space="preserve">adelantados en la entidad y analiza los resultados. </t>
    </r>
  </si>
  <si>
    <r>
      <t>La entidad no cuenta con mecanismos de evaluación para sus procesos de ideación</t>
    </r>
    <r>
      <rPr>
        <sz val="10"/>
        <color rgb="FFFF0000"/>
        <rFont val="Arial"/>
        <family val="2"/>
      </rPr>
      <t>.</t>
    </r>
  </si>
  <si>
    <t>Cuenta con mecanismos para evaluar los procesos de ideación de la entidad.</t>
  </si>
  <si>
    <t>Evalúa los procesos de ideación de la entidad y registra los resultados.</t>
  </si>
  <si>
    <t>Evalúa los procesos de ideación de la entidad y analiza los resultados.</t>
  </si>
  <si>
    <t xml:space="preserve">Desarrollar pruebas de experimentación, documentar y analizar los resultados </t>
  </si>
  <si>
    <t>Participar en eventos de innovación.</t>
  </si>
  <si>
    <t>La entidad no participa en eventos de innovación.</t>
  </si>
  <si>
    <t>Asiste a eventos de innovación.</t>
  </si>
  <si>
    <t>Asiste a eventos de innovación y lo documenta.</t>
  </si>
  <si>
    <t>Participa en eventos y actividades de innovación, los documenta y comparte los resultados.</t>
  </si>
  <si>
    <t>Participa en eventos y actividades de innovación, lo documenta, comparte los resultados y genera nuevas necesidades de conocimiento en la entidad.</t>
  </si>
  <si>
    <t>Identifica las necesidades de investigación de la entidad, lleva a cabo acciones para gestionarlas y participa en el desarrollo de investigaciones.</t>
  </si>
  <si>
    <t>Identifica las necesidades de investigación de la entidad, lleva a cabo acciones para gestionarlas, participa en el desarrollo de investigaciones y socializa los resultados.</t>
  </si>
  <si>
    <t xml:space="preserve">Participar en eventos académicos nacionales o internacionales gestionados por la entidad como asistente o panelista </t>
  </si>
  <si>
    <t>Identificación, apropiación y funcionamiento de los repositorios de conocimiento.</t>
  </si>
  <si>
    <r>
      <rPr>
        <sz val="10"/>
        <color rgb="FF002060"/>
        <rFont val="Arial"/>
        <family val="2"/>
      </rPr>
      <t>Contar con repositorios de conocimiento de fácil acceso y socializados al interior de la entidad</t>
    </r>
    <r>
      <rPr>
        <sz val="10"/>
        <color rgb="FFFF6600"/>
        <rFont val="Arial"/>
        <family val="2"/>
      </rPr>
      <t/>
    </r>
  </si>
  <si>
    <t>Cuenta con repositorios de conocimiento.</t>
  </si>
  <si>
    <t xml:space="preserve">Cuenta con repositorios de conocimiento, que son de fácil acceso </t>
  </si>
  <si>
    <t>Cuenta con repositorios de conocimiento, que son de fácil acceso y socializados al interior de la entidad.</t>
  </si>
  <si>
    <t xml:space="preserve">Contar con repositorios de buenas prácticas </t>
  </si>
  <si>
    <t>La entidad no cuenta con repositorio de buenas prácticas.</t>
  </si>
  <si>
    <t>Cuenta con repositorios de buenas practicas.</t>
  </si>
  <si>
    <t xml:space="preserve">Cuenta con repositorios de buenas prácticas de fácil acceso para el talento humano de la entidad </t>
  </si>
  <si>
    <t>Cuenta con repositorios de buenas prácticas de fácil acceso para el talento humano de la entidad. Este repositorio se actualiza periódicamente.</t>
  </si>
  <si>
    <t>Contar con repositorios de lecciones aprendidas</t>
  </si>
  <si>
    <t>La entidad no cuenta con repositorio de lecciones aprendidas.</t>
  </si>
  <si>
    <t>Cuenta con repositorios de lecciones aprendidas.</t>
  </si>
  <si>
    <t>Cuenta con repositorios de lecciones aprendidas de fácil acceso para el talento humano de la entidad. Este repositorio se actualiza periódicamente.</t>
  </si>
  <si>
    <t>Gestionar los datos de la entidad.</t>
  </si>
  <si>
    <t>Identifica y clasifica los datos y la información susceptibles de análisis para la toma de decisiones.</t>
  </si>
  <si>
    <t xml:space="preserve">Lleva a cabo análisis de datos e información para la toma de decisiones y es socializado. </t>
  </si>
  <si>
    <t>La entidad no ha identificado las habilidades y competencias del talento humano en materia de analítica.</t>
  </si>
  <si>
    <t>Cuenta con documentación de la memoria institucional de acuerdo con lineamientos establecidos en la entidad.</t>
  </si>
  <si>
    <t>Cuenta con documentación de la memoria institucional de acuerdo con lineamientos establecidos en la entidad y es de fácil acceso para sus grupos de valor.</t>
  </si>
  <si>
    <t>Cuenta con documentación de la memoria institucional de acuerdo con lineamientos establecidos en la entidad, es de fácil acceso para sus grupos de valor y ha sido divulgada a través de medios físicos y/o digitales.</t>
  </si>
  <si>
    <t>La entidad no cuenta con estrategias comunicativas o herramientas para compartir o difundir su conocimiento.</t>
  </si>
  <si>
    <t>Define una estrategia de comunicación para difundir el conocimiento que produce la entidad.</t>
  </si>
  <si>
    <t>Generar espacios formales e informales de cocreación que son reconocidos por el talento humano y los grupos de valor</t>
  </si>
  <si>
    <t>Cuenta con espacios formales en la programación de la entidad para compartir y retroalimentar su conocimiento y evalúa su efectividad.</t>
  </si>
  <si>
    <t>Cuenta con espacios formales en la programación de la entidad, para compartir y retroalimentar su conocimiento, evalúa su efectividad y lleva a cabo acciones de mejora.</t>
  </si>
  <si>
    <t>No hace parte de redes de conocimiento, comunidades de práctica o equipos transversales.</t>
  </si>
  <si>
    <t>Participa y transfiere conocimiento en redes, comunidades de práctica o equipos transversales.</t>
  </si>
  <si>
    <t xml:space="preserve">Participa, transfiere conocimiento e intercambia experiencias en redes, comunidades de práctica o equipos transversales. </t>
  </si>
  <si>
    <t>Participa, transfiere conocimiento  e intercambia experiencias en redes, comunidades de práctica. Fomenta el aprendizaje y la innovación pública, además, plantea soluciones a problemas.</t>
  </si>
  <si>
    <t>Mantener cooperación con otras entidades, organismos o instituciones que potencien el conocimiento de la entidad y facilitar su intercambio.</t>
  </si>
  <si>
    <t>No identifica su oferta y demanda de cooperación.</t>
  </si>
  <si>
    <t>Identifica su oferta y demanda de cooperación.</t>
  </si>
  <si>
    <t>La entidad ha divulgado su oferta y demanda de cooperación.</t>
  </si>
  <si>
    <t>Mantiene cooperación técnica con otras entidades, organismos o instituciones que potencian el conocimiento de la entidad y facilitan su intercambio.</t>
  </si>
  <si>
    <t>RESULTADOS POLÍTICA CONTROL INTERNO</t>
  </si>
  <si>
    <t>Rangos</t>
  </si>
  <si>
    <t>Categorías del componente 2</t>
  </si>
  <si>
    <t>Acciones</t>
  </si>
  <si>
    <t>Analítica Institucional</t>
  </si>
  <si>
    <t>Identificación de conocimiento relevante para la entidad</t>
  </si>
  <si>
    <t>Identificación, apropiación y funcionamiento de los repositorios de conocimiento</t>
  </si>
  <si>
    <t xml:space="preserve">Contar con espacios formales para compartir y retroalimentar su conocimiento en la programación de la entidad, evaluar su efectividad y llevar a cabo acciones de mejora.
</t>
  </si>
  <si>
    <t>Participar en espacios nacionales e internacionales de gestión del conocimiento, documentarlos y compartir la experiencia al interior de la entidad.</t>
  </si>
  <si>
    <t>#</t>
  </si>
  <si>
    <t>Responsabilidades de la Alta dirección y Comité Institucional de Coordinación de Control Interno (línea estratégica)</t>
  </si>
  <si>
    <t>Responsabilidades gerentes públicos y líderes de proceso (primera Línea de defensa)</t>
  </si>
  <si>
    <t>Responsabilidades de los servidores encargados del monitoreo y evaluación de controles y gestión del riesgo (segunda línea de defensa)</t>
  </si>
  <si>
    <t>Responsabilidades del área de control interno (tercera línea de defensa)</t>
  </si>
  <si>
    <t>Responsabilidades del área de control interno</t>
  </si>
  <si>
    <t xml:space="preserve">Identificar, capturar, clasificar y organizar el conocimiento explícito de la entidad en medios físicos y/o digitales.  </t>
  </si>
  <si>
    <t xml:space="preserve">Identifica, captura y organiza el conocimiento explícito de la entidad en medios físicos y/o digitales. </t>
  </si>
  <si>
    <t>Identifica, captura, organiza y actualiza periódicamente el conocimiento explícito de la entidad en medios físicos y/o digitales.</t>
  </si>
  <si>
    <t xml:space="preserve">Contar con un inventario del conocimiento explícito de la entidad actualizado, de fácil acceso y articulado con la política de gestión documental.  </t>
  </si>
  <si>
    <t>Cuenta con un inventario del conocimiento explícito de la entidad actualizado.</t>
  </si>
  <si>
    <t>Cuenta con un inventario del conocimiento explícito de la entidad actualizado y articulado con la política de gestión documental.</t>
  </si>
  <si>
    <t>Identificar, clasificar, priorizar y gestionar el conocimiento relevante para el logro de la misionalidad de la entidad.</t>
  </si>
  <si>
    <t>No ha identificado el conocimiento más relevante para el logro de la misionalidad de la entidad.</t>
  </si>
  <si>
    <t>Identifica, clasifica y prioriza el conocimiento más relevante para el logro de la misionalidad de la entidad.</t>
  </si>
  <si>
    <t>Identifica y clasifica el conocimiento más relevante para el logro de la misionalidad de la entidad.</t>
  </si>
  <si>
    <t>Identifica el conocimiento más relevante para el logro de la misionalidad de la entidad.</t>
  </si>
  <si>
    <t>Identifica los riesgos relacionados con la fuga de capital intelectual de la entidad y lleva a cabo procesos de gestión de dichos riesgos.</t>
  </si>
  <si>
    <t>La entidad no cuenta con un equipo o persona para la implementación del Plan de Acción de Gestión del Conocimiento y la Innovación.</t>
  </si>
  <si>
    <r>
      <t>Evalúa los procesos de ideación</t>
    </r>
    <r>
      <rPr>
        <sz val="10"/>
        <color rgb="FFFF0000"/>
        <rFont val="Arial"/>
        <family val="2"/>
      </rPr>
      <t xml:space="preserve"> </t>
    </r>
    <r>
      <rPr>
        <sz val="10"/>
        <color rgb="FF002060"/>
        <rFont val="Arial"/>
        <family val="2"/>
      </rPr>
      <t>de la entidad.</t>
    </r>
  </si>
  <si>
    <t>Desarrollar pruebas de experimentación, documentar, analizar y tomar decisiones sobre los resultados.</t>
  </si>
  <si>
    <t xml:space="preserve">Emplea métodos de creación e ideación para generar soluciones efectivas a problemas cotidianos de la entidad. </t>
  </si>
  <si>
    <t xml:space="preserve">Documenta y analiza los resultados de las pruebas de experimentación. </t>
  </si>
  <si>
    <t>Implementar una estrategia de cultura organizacional orientada a la gestión del conocimiento y la innovación en la entidad y analizar sus resultados.</t>
  </si>
  <si>
    <t>La entidad no cuenta con una estrategia de cultura organizacional orientada a la gestión del conocimiento y la innovación.</t>
  </si>
  <si>
    <t>Orienta la implementación de la estrategia de cultura organizacional relacionada a la gestión del conocimiento y la innovación y analiza sus resultados.</t>
  </si>
  <si>
    <t>Orienta la implementación de la estrategia de cultura organizacional relacionada a la gestión del conocimiento y la innovación.</t>
  </si>
  <si>
    <t xml:space="preserve">El Plan Estratégico del Talento Humano incluye acciones para el fortalecimiento de capacidades en innovación. Además, la entidad lleva a cabo el seguimiento, evalúa los resultados y toma acciones de mejora. </t>
  </si>
  <si>
    <t xml:space="preserve">El Plan Estratégico del Talento Humano incluye acciones para el fortalecimiento de capacidades en innovación. Además, la entidad lleva a cabo el seguimiento y evaluación de los resultados. </t>
  </si>
  <si>
    <t>Participa como panelista en eventos académicos nacionales gestionados por la entidad.</t>
  </si>
  <si>
    <t>Participa como panelista en eventos académicos internacionales gestionados por la entidad.</t>
  </si>
  <si>
    <t>Participa como panelista en eventos académicos al interior de la entidad.</t>
  </si>
  <si>
    <t xml:space="preserve">Participar en eventos académicos nacionales o internacionales gestionados por la entidad como asistente o panelista. </t>
  </si>
  <si>
    <t>Identificar, clasificar y actualizar el conocimiento tácito para la planeación del conocimiento requerido por la entidad.</t>
  </si>
  <si>
    <r>
      <rPr>
        <sz val="10"/>
        <color rgb="FF002060"/>
        <rFont val="Arial"/>
        <family val="2"/>
      </rPr>
      <t>Contar con repositorios de conocimiento de fácil acceso y socializados al interior de la entidad</t>
    </r>
    <r>
      <rPr>
        <sz val="10"/>
        <color rgb="FFFF0000"/>
        <rFont val="Arial"/>
        <family val="2"/>
      </rPr>
      <t>.</t>
    </r>
  </si>
  <si>
    <t>Cuenta con repositorios de buenas prácticas de fácil acceso para el talento humano de la entidad. Este repositorio se actualiza periódicamente y se desarrollan estrategias de difusión.</t>
  </si>
  <si>
    <t>Contar con repositorios de lecciones aprendidas.</t>
  </si>
  <si>
    <t>Cuenta con repositorios de lecciones aprendidas de fácil acceso para el talento humano de la entidad.</t>
  </si>
  <si>
    <t>Identifica los datos y la información susceptibles de análisis.</t>
  </si>
  <si>
    <t>Lleva a cabo análisis de datos e información para la toma de decisiones, es socializado y retroalimentado.</t>
  </si>
  <si>
    <t>Contar con herramientas de analítica institucional para el tratamiento de datos conocidas y usadas por el talento humano de la entidad .</t>
  </si>
  <si>
    <t>Cuenta con un inventario herramientas de analítica institucional para el tratamiento de datos y es conocido por su talento humano.</t>
  </si>
  <si>
    <t>Lleva a cabo análisis descriptivos, predictivos y prospectivos de los resultados de su gestión, además determina el grado de avance de las políticas a su cargo y toma acciones de mejora.</t>
  </si>
  <si>
    <t>Cuenta con espacios formales en la programación de la entidad para compartir y retroalimentar su conocimiento.</t>
  </si>
  <si>
    <t>Cuenta con alianzas estratégicas que generan soluciones innovadoras para la entidad a través de nuevos o mejorados métodos y tecnologías.</t>
  </si>
  <si>
    <t xml:space="preserve">Contar con alianzas para fomentar soluciones innovadoras, a través de nuevos o mejorados métodos y tecnologías para la entidad. </t>
  </si>
  <si>
    <t xml:space="preserve">La entidad ha divulgado su oferta y demanda de cooperación y cuenta con mecanismos de interacción con otras entidades. </t>
  </si>
  <si>
    <t>Emplea, divulga y documenta los métodos de creación e ideación para generar soluciones efectivas a problemas cotidianos de la entidad.</t>
  </si>
  <si>
    <t>Emplea, divulga, documenta y evalúa los métodos de creación e ideación para generar soluciones efectivas a problemas cotidianos de la entidad.</t>
  </si>
  <si>
    <t xml:space="preserve">Emplear, divulgar, documentar y evaluar métodos de creación e ideación para generar soluciones efectivas a problemas cotidianos de la entidad. </t>
  </si>
  <si>
    <t>Contar con espacios de ideación e innovación.</t>
  </si>
  <si>
    <t>Cuenta con espacios disponibles, adecuados y diferenciados  para llevar a cabo los procesos de ideación e innovación.</t>
  </si>
  <si>
    <t>Cuenta con espacios disponibles, adecuados, diferenciados y divulgados para llevar a cabo los procesos de ideación e innovación.  Estos espacios tienen una programación de actividades.</t>
  </si>
  <si>
    <t>AUTODIAGNÓSTICO DE GESTIÓN DEL CONOCIMIENTO Y LA INNOVACIÓN-</t>
  </si>
  <si>
    <t>Documenta y analiza los resultados de las pruebas de experimentación y toma decisiones sobre los resultados.</t>
  </si>
  <si>
    <t>La entidad cuenta con una estrategia de cultura organizacional orientada a la gestión del conocimiento y la innovación.</t>
  </si>
  <si>
    <t>La entidad se encuentra estructurando una estrategia de cultura organizacional orientada a la gestión del conocimiento y la innovación.</t>
  </si>
  <si>
    <t>Cuenta con repositorios de lecciones aprendidas de fácil acceso para el talento humano de la entidad. Este repositorio se actualiza periódicamente y se desarrollan estrategias de difusión.</t>
  </si>
  <si>
    <t>Desarrolla y fortalece las habilidades y competencias del talento humano de la entidad en materia de analítica institucional, a través de capacitaciones que son evaluadas y cuentan con acciones de mejora.</t>
  </si>
  <si>
    <t>Desarrolla y fortalece las habilidades y competencias del talento humano de la entidad en materia de analítica institucional, a través de capacitaciones que son evaluadas.</t>
  </si>
  <si>
    <t>La entidad no cuenta con alianzas para fomentar soluciones innovadoras en su entidad.</t>
  </si>
  <si>
    <t>Cuenta con alianzas estratégicas y ejecuta acciones que generan soluciones innovadoras para la entidad a través de nuevos o mejorados métodos y tecnologías.</t>
  </si>
  <si>
    <t xml:space="preserve">Cuenta con alianzas estratégicas y ejecuta acciones que generan soluciones innovadoras para la entidad a través de nuevos o mejorados métodos y tecnologías. Además, hace seguimiento a los planes de trabajo conjunto. </t>
  </si>
  <si>
    <t>Generar espacios formales e informales de cocreación que son reconocidos por el talento humano y los grupos de valor.</t>
  </si>
  <si>
    <t>Cuenta con espacios formales e informales de cocreación que son reconocidos por el talento humano de la entidad.</t>
  </si>
  <si>
    <t>Cuenta con espacios formales e informales de cocreación que son reconocidos por el talento humano de la entidad y sus grupos de valor.</t>
  </si>
  <si>
    <t>Contar con repositorios de buenas prácticas.</t>
  </si>
  <si>
    <t xml:space="preserve">Identifica los riesgos relacionados con la fuga de capital intelectual de la entidad y lleva a cabo la gestión y documentación de los riesgos asociados a la pérdida del conocimiento explícito.
</t>
  </si>
  <si>
    <t xml:space="preserve">Identifica los riesgos relacionados con la fuga de capital intelectual de la entidad y lleva a cabo la gestión y documentación de los riesgos asociados a la pérdida del conocimiento explícito y tácito. </t>
  </si>
  <si>
    <t xml:space="preserve">Evaluar los resultados de los procesos de ideación adelantados en la entidad y analizar los resultados. </t>
  </si>
  <si>
    <t>Contar con parámetros y procedimientos para la recolección de datos de calidad que permitan llevar a cabo su análisis para la toma de decisiones basadas en evidencias.</t>
  </si>
  <si>
    <t>Cuenta con parámetros y procedimientos para la recolección de datos de calidad que permiten llevar a cabo su análisis para la posterior toma de decisiones basadas en evidencias.</t>
  </si>
  <si>
    <t>La entidad no cuenta con lineamientos para la generación de acciones de aprendizaje basadas en problemas o proyectos.</t>
  </si>
  <si>
    <t>Cuenta con lineamientos para llevar a cabo acciones de aprendizaje basadas en problemas o proyectos.</t>
  </si>
  <si>
    <t>Lleva a cabo acciones de aprendizaje basadas en problemas o proyectos, dentro de su planeación anual, de acuerdo con las necesidades de conocimiento de la entidad y evalúa los resultados.</t>
  </si>
  <si>
    <t xml:space="preserve">Lleva a cabo acciones de aprendizaje basadas en problemas o proyectos, dentro de su planeación anual, de acuerdo con las necesidades de conocimiento de la entidad, evalúa los resultados y toma acciones de mejora. </t>
  </si>
  <si>
    <t>Llevar a cabo acciones de aprendizaje basadas en problemas o proyectos, dentro de su planeación anual, de acuerdo con las necesidades de conocimiento de la entidad, evaluar los resultados y tomar acciones de mejora.</t>
  </si>
  <si>
    <t>Lleva a cabo acciones de aprendizaje basadas en problemas o proyectos, dentro de su planeación anual, de acuerdo con las necesidades de conocimiento de la entidad.</t>
  </si>
  <si>
    <t xml:space="preserve">Participar con las buenas prácticas en convocatorias o premios nacionales e internacionales.  </t>
  </si>
  <si>
    <t>La entidad no identifica buenas prácticas.</t>
  </si>
  <si>
    <t>La entidad no documenta buenas prácticas</t>
  </si>
  <si>
    <t>Documenta las buenas prácticas.</t>
  </si>
  <si>
    <t>Contar con una persona o equipo que evalúe, implemente, haga seguimiento y lleve a cabo acciones de mejora al plan de acción de Gestión del Conocimiento y la Innovación, en el marco del MIPG.</t>
  </si>
  <si>
    <t>Cuenta con una persona para la implementación del plan de acción de Gestión del Conocimiento y la Innovación, en el marco del MIPG.</t>
  </si>
  <si>
    <t>Cuenta con un equipo que implementa y evalúa el plan de acción de Gestión del Conocimiento y la Innovación, en el marco del MIPG.</t>
  </si>
  <si>
    <t>Cuenta con un equipo que implementa, evalúa y hace seguimiento al plan de acción de Gestión del Conocimiento y la Innovación, en el marco del MIPG.</t>
  </si>
  <si>
    <t>Cuenta con un equipo que implementa, evalúa, hace seguimiento y lleva a cabo acciones de mejora al plan de acción de Gestión del Conocimiento y la Innovación, en el marco del MIPG.</t>
  </si>
  <si>
    <t>conoc</t>
  </si>
  <si>
    <t>innov</t>
  </si>
  <si>
    <t>invest</t>
  </si>
  <si>
    <t>con innov inv</t>
  </si>
  <si>
    <t xml:space="preserve">Macroproceso : Gestión del Conocimiento Innovación, Desarrollo e Investigación I+D+I </t>
  </si>
  <si>
    <t>Proceso: Gestión del Conocimiento y analítica Institucional</t>
  </si>
  <si>
    <t>Procedimiento:   Identificación y captura Conocimiento requerido SNR</t>
  </si>
  <si>
    <r>
      <t xml:space="preserve">Código: </t>
    </r>
    <r>
      <rPr>
        <sz val="11"/>
        <color theme="1"/>
        <rFont val="Arial"/>
        <family val="2"/>
      </rPr>
      <t>MP - GCID - PO - 01 - PR - 06 - FR - 01</t>
    </r>
  </si>
  <si>
    <r>
      <t xml:space="preserve">Versión: </t>
    </r>
    <r>
      <rPr>
        <sz val="11"/>
        <color theme="1"/>
        <rFont val="Arial"/>
        <family val="2"/>
      </rPr>
      <t>01</t>
    </r>
  </si>
  <si>
    <r>
      <t xml:space="preserve">Fecha: </t>
    </r>
    <r>
      <rPr>
        <sz val="11"/>
        <color theme="1"/>
        <rFont val="Arial"/>
        <family val="2"/>
      </rPr>
      <t>22 - 09 - 2021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</si>
</sst>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8"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b/>
      <sz val="10"/>
      <color theme="0"/>
      <name val="Arial"/>
      <family val="2"/>
    </font>
    <font>
      <b/>
      <sz val="10"/>
      <color rgb="FF00000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name val="Arial"/>
      <family val="2"/>
    </font>
    <font>
      <sz val="18"/>
      <color theme="1"/>
      <name val="Arial"/>
      <family val="2"/>
    </font>
    <font>
      <b/>
      <u/>
      <sz val="16"/>
      <color rgb="FF0000FF"/>
      <name val="Arial"/>
      <family val="2"/>
    </font>
    <font>
      <sz val="11"/>
      <color rgb="FF002060"/>
      <name val="Calibri"/>
      <family val="2"/>
      <scheme val="minor"/>
    </font>
    <font>
      <b/>
      <sz val="11"/>
      <color rgb="FF002060"/>
      <name val="Arial"/>
      <family val="2"/>
    </font>
    <font>
      <sz val="17"/>
      <color theme="1"/>
      <name val="Arial"/>
      <family val="2"/>
    </font>
    <font>
      <b/>
      <sz val="12"/>
      <name val="Arial"/>
      <family val="2"/>
    </font>
    <font>
      <sz val="12"/>
      <name val="Arial"/>
      <family val="2"/>
    </font>
    <font>
      <sz val="14"/>
      <color rgb="FF002060"/>
      <name val="Arial"/>
      <family val="2"/>
    </font>
    <font>
      <b/>
      <sz val="14"/>
      <name val="Arial"/>
      <family val="2"/>
    </font>
    <font>
      <b/>
      <sz val="14"/>
      <color theme="0"/>
      <name val="Arial"/>
      <family val="2"/>
    </font>
    <font>
      <b/>
      <sz val="8"/>
      <color rgb="FF002060"/>
      <name val="Arial"/>
      <family val="2"/>
    </font>
    <font>
      <b/>
      <sz val="22"/>
      <color rgb="FF002060"/>
      <name val="Arial"/>
      <family val="2"/>
    </font>
    <font>
      <b/>
      <sz val="18"/>
      <color theme="1"/>
      <name val="Arial"/>
      <family val="2"/>
    </font>
    <font>
      <u/>
      <sz val="11"/>
      <name val="Arial"/>
      <family val="2"/>
    </font>
    <font>
      <sz val="12"/>
      <color theme="1"/>
      <name val="Arial"/>
      <family val="2"/>
    </font>
    <font>
      <sz val="10"/>
      <color rgb="FFFF0000"/>
      <name val="Arial"/>
      <family val="2"/>
    </font>
    <font>
      <sz val="10"/>
      <color rgb="FFFF6600"/>
      <name val="Arial"/>
      <family val="2"/>
    </font>
    <font>
      <b/>
      <sz val="13"/>
      <color theme="1"/>
      <name val="Arial"/>
      <family val="2"/>
    </font>
    <font>
      <b/>
      <sz val="11"/>
      <color theme="4"/>
      <name val="Arial"/>
      <family val="2"/>
    </font>
  </fonts>
  <fills count="15">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theme="9" tint="-0.24994659260841701"/>
        <bgColor indexed="64"/>
      </patternFill>
    </fill>
    <fill>
      <patternFill patternType="solid">
        <fgColor rgb="FFEE0000"/>
        <bgColor indexed="64"/>
      </patternFill>
    </fill>
  </fills>
  <borders count="149">
    <border>
      <left/>
      <right/>
      <top/>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medium">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style="thin">
        <color rgb="FF002060"/>
      </right>
      <top/>
      <bottom style="thin">
        <color rgb="FF002060"/>
      </bottom>
      <diagonal/>
    </border>
    <border>
      <left/>
      <right style="thin">
        <color rgb="FF002060"/>
      </right>
      <top style="thin">
        <color rgb="FF002060"/>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rgb="FF002060"/>
      </left>
      <right/>
      <top style="thin">
        <color rgb="FF002060"/>
      </top>
      <bottom/>
      <diagonal/>
    </border>
    <border>
      <left style="thin">
        <color rgb="FF002060"/>
      </left>
      <right/>
      <top/>
      <bottom style="thin">
        <color rgb="FF002060"/>
      </bottom>
      <diagonal/>
    </border>
    <border>
      <left style="hair">
        <color rgb="FF002060"/>
      </left>
      <right/>
      <top/>
      <bottom/>
      <diagonal/>
    </border>
    <border>
      <left/>
      <right/>
      <top style="hair">
        <color rgb="FF002060"/>
      </top>
      <bottom style="medium">
        <color rgb="FF002060"/>
      </bottom>
      <diagonal/>
    </border>
    <border>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thin">
        <color rgb="FF002060"/>
      </left>
      <right style="thin">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2060"/>
      </right>
      <top style="medium">
        <color rgb="FF002060"/>
      </top>
      <bottom/>
      <diagonal/>
    </border>
    <border>
      <left/>
      <right style="thin">
        <color rgb="FF002060"/>
      </right>
      <top/>
      <bottom style="medium">
        <color rgb="FF002060"/>
      </bottom>
      <diagonal/>
    </border>
    <border>
      <left style="thin">
        <color theme="4" tint="-0.499984740745262"/>
      </left>
      <right style="thin">
        <color theme="4" tint="-0.499984740745262"/>
      </right>
      <top style="medium">
        <color rgb="FF002060"/>
      </top>
      <bottom/>
      <diagonal/>
    </border>
    <border>
      <left style="thin">
        <color theme="4" tint="-0.499984740745262"/>
      </left>
      <right style="medium">
        <color rgb="FF002060"/>
      </right>
      <top style="medium">
        <color rgb="FF002060"/>
      </top>
      <bottom/>
      <diagonal/>
    </border>
    <border>
      <left style="medium">
        <color rgb="FF002060"/>
      </left>
      <right style="thin">
        <color rgb="FF002060"/>
      </right>
      <top style="medium">
        <color rgb="FF002060"/>
      </top>
      <bottom/>
      <diagonal/>
    </border>
    <border>
      <left style="thin">
        <color rgb="FF002060"/>
      </left>
      <right style="medium">
        <color rgb="FF002060"/>
      </right>
      <top style="medium">
        <color rgb="FF002060"/>
      </top>
      <bottom/>
      <diagonal/>
    </border>
    <border>
      <left style="thin">
        <color rgb="FF002060"/>
      </left>
      <right style="medium">
        <color rgb="FF002060"/>
      </right>
      <top/>
      <bottom/>
      <diagonal/>
    </border>
    <border>
      <left style="thin">
        <color rgb="FF002060"/>
      </left>
      <right style="medium">
        <color rgb="FF002060"/>
      </right>
      <top/>
      <bottom style="hair">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bottom style="medium">
        <color rgb="FF002060"/>
      </bottom>
      <diagonal/>
    </border>
    <border>
      <left style="thin">
        <color rgb="FF002060"/>
      </left>
      <right style="medium">
        <color rgb="FF002060"/>
      </right>
      <top/>
      <bottom style="medium">
        <color rgb="FF002060"/>
      </bottom>
      <diagonal/>
    </border>
    <border>
      <left style="thin">
        <color rgb="FF002060"/>
      </left>
      <right style="medium">
        <color rgb="FF002060"/>
      </right>
      <top style="medium">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hair">
        <color rgb="FF002060"/>
      </right>
      <top style="medium">
        <color rgb="FF002060"/>
      </top>
      <bottom/>
      <diagonal/>
    </border>
    <border>
      <left style="thin">
        <color rgb="FF002060"/>
      </left>
      <right style="medium">
        <color rgb="FF002060"/>
      </right>
      <top style="thin">
        <color rgb="FF002060"/>
      </top>
      <bottom/>
      <diagonal/>
    </border>
    <border>
      <left style="hair">
        <color rgb="FF002060"/>
      </left>
      <right/>
      <top style="thin">
        <color rgb="FF002060"/>
      </top>
      <bottom/>
      <diagonal/>
    </border>
    <border>
      <left style="hair">
        <color rgb="FF002060"/>
      </left>
      <right/>
      <top/>
      <bottom style="thin">
        <color rgb="FF002060"/>
      </bottom>
      <diagonal/>
    </border>
    <border>
      <left/>
      <right style="thin">
        <color rgb="FF002060"/>
      </right>
      <top style="thin">
        <color rgb="FF00206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2060"/>
      </left>
      <right/>
      <top style="medium">
        <color rgb="FF002060"/>
      </top>
      <bottom/>
      <diagonal/>
    </border>
    <border>
      <left style="thin">
        <color rgb="FF002060"/>
      </left>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style="hair">
        <color rgb="FF002060"/>
      </top>
      <bottom style="medium">
        <color rgb="FF002060"/>
      </bottom>
      <diagonal/>
    </border>
    <border>
      <left/>
      <right style="thin">
        <color rgb="FF002060"/>
      </right>
      <top style="hair">
        <color rgb="FF002060"/>
      </top>
      <bottom style="medium">
        <color rgb="FF002060"/>
      </bottom>
      <diagonal/>
    </border>
    <border>
      <left style="medium">
        <color theme="4" tint="-0.499984740745262"/>
      </left>
      <right/>
      <top style="thin">
        <color theme="4" tint="-0.499984740745262"/>
      </top>
      <bottom/>
      <diagonal/>
    </border>
    <border>
      <left/>
      <right style="medium">
        <color theme="4" tint="-0.499984740745262"/>
      </right>
      <top style="thin">
        <color theme="4" tint="-0.499984740745262"/>
      </top>
      <bottom/>
      <diagonal/>
    </border>
    <border>
      <left style="medium">
        <color theme="4" tint="-0.499984740745262"/>
      </left>
      <right/>
      <top style="thin">
        <color theme="4" tint="-0.499984740745262"/>
      </top>
      <bottom style="medium">
        <color theme="4" tint="-0.499984740745262"/>
      </bottom>
      <diagonal/>
    </border>
    <border>
      <left/>
      <right/>
      <top style="thin">
        <color theme="4" tint="-0.499984740745262"/>
      </top>
      <bottom style="medium">
        <color theme="4" tint="-0.499984740745262"/>
      </bottom>
      <diagonal/>
    </border>
    <border>
      <left/>
      <right style="medium">
        <color theme="4" tint="-0.499984740745262"/>
      </right>
      <top style="thin">
        <color theme="4" tint="-0.499984740745262"/>
      </top>
      <bottom style="medium">
        <color theme="4" tint="-0.499984740745262"/>
      </bottom>
      <diagonal/>
    </border>
    <border>
      <left/>
      <right/>
      <top style="thin">
        <color rgb="FF002060"/>
      </top>
      <bottom style="hair">
        <color rgb="FF002060"/>
      </bottom>
      <diagonal/>
    </border>
    <border>
      <left style="dashed">
        <color theme="4" tint="-0.499984740745262"/>
      </left>
      <right style="thin">
        <color theme="4" tint="-0.499984740745262"/>
      </right>
      <top style="dashed">
        <color theme="4" tint="-0.499984740745262"/>
      </top>
      <bottom/>
      <diagonal/>
    </border>
    <border>
      <left style="dashed">
        <color theme="4" tint="-0.499984740745262"/>
      </left>
      <right style="thin">
        <color theme="4" tint="-0.499984740745262"/>
      </right>
      <top/>
      <bottom/>
      <diagonal/>
    </border>
    <border>
      <left style="thin">
        <color theme="4" tint="-0.499984740745262"/>
      </left>
      <right style="dashed">
        <color theme="4" tint="-0.499984740745262"/>
      </right>
      <top style="dashed">
        <color theme="4" tint="-0.499984740745262"/>
      </top>
      <bottom/>
      <diagonal/>
    </border>
    <border>
      <left style="thin">
        <color theme="4" tint="-0.499984740745262"/>
      </left>
      <right style="dashed">
        <color theme="4" tint="-0.499984740745262"/>
      </right>
      <top/>
      <bottom/>
      <diagonal/>
    </border>
    <border>
      <left/>
      <right style="medium">
        <color rgb="FF002060"/>
      </right>
      <top style="thin">
        <color rgb="FF002060"/>
      </top>
      <bottom/>
      <diagonal/>
    </border>
    <border>
      <left style="hair">
        <color rgb="FF002060"/>
      </left>
      <right/>
      <top/>
      <bottom style="hair">
        <color rgb="FF002060"/>
      </bottom>
      <diagonal/>
    </border>
    <border>
      <left/>
      <right style="thin">
        <color theme="4" tint="-0.499984740745262"/>
      </right>
      <top style="medium">
        <color rgb="FF002060"/>
      </top>
      <bottom/>
      <diagonal/>
    </border>
    <border>
      <left style="hair">
        <color rgb="FF002060"/>
      </left>
      <right/>
      <top/>
      <bottom style="medium">
        <color rgb="FF00206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rgb="FF002060"/>
      </top>
      <bottom style="hair">
        <color rgb="FF002060"/>
      </bottom>
      <diagonal/>
    </border>
    <border>
      <left style="thin">
        <color indexed="64"/>
      </left>
      <right/>
      <top style="hair">
        <color rgb="FF002060"/>
      </top>
      <bottom style="hair">
        <color rgb="FF002060"/>
      </bottom>
      <diagonal/>
    </border>
    <border>
      <left style="thin">
        <color indexed="64"/>
      </left>
      <right/>
      <top style="hair">
        <color rgb="FF002060"/>
      </top>
      <bottom style="medium">
        <color rgb="FF002060"/>
      </bottom>
      <diagonal/>
    </border>
    <border>
      <left style="hair">
        <color rgb="FF002060"/>
      </left>
      <right/>
      <top style="medium">
        <color rgb="FF002060"/>
      </top>
      <bottom/>
      <diagonal/>
    </border>
    <border>
      <left style="thin">
        <color rgb="FF002060"/>
      </left>
      <right style="thin">
        <color rgb="FF002060"/>
      </right>
      <top style="thin">
        <color indexed="64"/>
      </top>
      <bottom/>
      <diagonal/>
    </border>
    <border>
      <left style="medium">
        <color rgb="FF002060"/>
      </left>
      <right style="hair">
        <color rgb="FF002060"/>
      </right>
      <top style="medium">
        <color rgb="FF002060"/>
      </top>
      <bottom style="hair">
        <color rgb="FF002060"/>
      </bottom>
      <diagonal/>
    </border>
    <border>
      <left style="hair">
        <color rgb="FF002060"/>
      </left>
      <right style="hair">
        <color rgb="FF002060"/>
      </right>
      <top style="medium">
        <color rgb="FF002060"/>
      </top>
      <bottom style="hair">
        <color rgb="FF002060"/>
      </bottom>
      <diagonal/>
    </border>
    <border>
      <left style="hair">
        <color rgb="FF002060"/>
      </left>
      <right style="medium">
        <color rgb="FF002060"/>
      </right>
      <top style="medium">
        <color rgb="FF002060"/>
      </top>
      <bottom style="hair">
        <color rgb="FF002060"/>
      </bottom>
      <diagonal/>
    </border>
    <border>
      <left style="hair">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hair">
        <color rgb="FF002060"/>
      </right>
      <top style="medium">
        <color rgb="FF002060"/>
      </top>
      <bottom/>
      <diagonal/>
    </border>
    <border>
      <left style="hair">
        <color rgb="FF002060"/>
      </left>
      <right style="hair">
        <color rgb="FF002060"/>
      </right>
      <top/>
      <bottom style="hair">
        <color rgb="FF00206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rgb="FF002060"/>
      </top>
      <bottom style="thin">
        <color rgb="FF002060"/>
      </bottom>
      <diagonal/>
    </border>
  </borders>
  <cellStyleXfs count="2">
    <xf numFmtId="0" fontId="0" fillId="0" borderId="0"/>
    <xf numFmtId="0" fontId="20" fillId="0" borderId="0" applyNumberFormat="0" applyFill="0" applyBorder="0" applyAlignment="0" applyProtection="0"/>
  </cellStyleXfs>
  <cellXfs count="478">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xf>
    <xf numFmtId="0" fontId="8" fillId="0" borderId="38" xfId="0" applyFont="1" applyBorder="1" applyAlignment="1">
      <alignment vertical="center"/>
    </xf>
    <xf numFmtId="0" fontId="7" fillId="0" borderId="39" xfId="0" applyFont="1" applyBorder="1" applyAlignment="1">
      <alignment vertical="center"/>
    </xf>
    <xf numFmtId="0" fontId="8" fillId="0" borderId="0" xfId="0" applyFont="1" applyAlignment="1">
      <alignment vertical="center"/>
    </xf>
    <xf numFmtId="0" fontId="7" fillId="0" borderId="4" xfId="0" applyFont="1" applyFill="1" applyBorder="1" applyAlignment="1">
      <alignment vertical="center"/>
    </xf>
    <xf numFmtId="0" fontId="7" fillId="0" borderId="12" xfId="0" applyFont="1" applyBorder="1" applyAlignment="1">
      <alignment vertical="center"/>
    </xf>
    <xf numFmtId="0" fontId="7" fillId="0" borderId="5" xfId="0" applyFont="1" applyBorder="1" applyAlignment="1">
      <alignment vertical="center"/>
    </xf>
    <xf numFmtId="0" fontId="7" fillId="0" borderId="8" xfId="0" applyFont="1" applyFill="1" applyBorder="1" applyAlignment="1">
      <alignment vertical="center"/>
    </xf>
    <xf numFmtId="0" fontId="7" fillId="0" borderId="9" xfId="0" applyFont="1" applyBorder="1" applyAlignment="1">
      <alignment vertical="center"/>
    </xf>
    <xf numFmtId="0" fontId="13" fillId="0" borderId="8" xfId="0" applyFont="1" applyFill="1" applyBorder="1" applyAlignment="1">
      <alignment horizontal="center" vertical="center" wrapText="1"/>
    </xf>
    <xf numFmtId="0" fontId="7" fillId="0" borderId="7" xfId="0" applyFont="1" applyBorder="1" applyAlignment="1">
      <alignment vertical="center"/>
    </xf>
    <xf numFmtId="0" fontId="12" fillId="9" borderId="40" xfId="0" applyFont="1" applyFill="1" applyBorder="1" applyAlignment="1">
      <alignment horizontal="center" vertical="center"/>
    </xf>
    <xf numFmtId="0" fontId="7" fillId="0" borderId="4" xfId="0" applyFont="1" applyBorder="1"/>
    <xf numFmtId="0" fontId="7" fillId="0" borderId="12" xfId="0" applyFont="1" applyBorder="1"/>
    <xf numFmtId="0" fontId="7" fillId="0" borderId="5" xfId="0" applyFont="1" applyBorder="1"/>
    <xf numFmtId="0" fontId="7" fillId="0" borderId="0" xfId="0" applyFont="1"/>
    <xf numFmtId="0" fontId="7" fillId="0" borderId="8" xfId="0" applyFont="1" applyBorder="1"/>
    <xf numFmtId="0" fontId="7" fillId="0" borderId="9"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2" fontId="7" fillId="0" borderId="0" xfId="0" applyNumberFormat="1" applyFont="1" applyBorder="1"/>
    <xf numFmtId="0" fontId="7" fillId="0" borderId="6" xfId="0" applyFont="1" applyBorder="1"/>
    <xf numFmtId="0" fontId="7" fillId="0" borderId="13" xfId="0" applyFont="1" applyBorder="1"/>
    <xf numFmtId="0" fontId="7" fillId="0" borderId="7"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1" fontId="7" fillId="0" borderId="0" xfId="0" applyNumberFormat="1" applyFont="1" applyBorder="1"/>
    <xf numFmtId="0" fontId="12"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horizontal="center" vertical="center"/>
    </xf>
    <xf numFmtId="0" fontId="16" fillId="0" borderId="0" xfId="0" applyFont="1" applyAlignment="1">
      <alignment horizontal="center" vertical="center"/>
    </xf>
    <xf numFmtId="0" fontId="15" fillId="0" borderId="0" xfId="0" applyFont="1" applyBorder="1" applyAlignment="1">
      <alignment vertical="center"/>
    </xf>
    <xf numFmtId="0" fontId="4" fillId="0" borderId="0" xfId="0" applyFont="1" applyAlignment="1">
      <alignment vertical="center"/>
    </xf>
    <xf numFmtId="0" fontId="28"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Border="1" applyAlignment="1">
      <alignment horizontal="center" vertical="center"/>
    </xf>
    <xf numFmtId="0" fontId="4" fillId="0" borderId="8" xfId="0" applyFont="1" applyBorder="1" applyAlignment="1">
      <alignment vertical="center"/>
    </xf>
    <xf numFmtId="0" fontId="4" fillId="0" borderId="61"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8" xfId="0" applyFont="1" applyFill="1" applyBorder="1" applyAlignment="1">
      <alignment vertical="center"/>
    </xf>
    <xf numFmtId="0" fontId="7" fillId="4" borderId="0" xfId="0" applyFont="1" applyFill="1" applyBorder="1" applyAlignment="1">
      <alignment vertical="center"/>
    </xf>
    <xf numFmtId="0" fontId="7" fillId="4" borderId="57" xfId="0" applyFont="1" applyFill="1" applyBorder="1" applyAlignment="1"/>
    <xf numFmtId="0" fontId="7" fillId="4" borderId="1" xfId="0" applyFont="1" applyFill="1" applyBorder="1" applyAlignment="1"/>
    <xf numFmtId="0" fontId="7" fillId="4" borderId="20" xfId="0" applyFont="1" applyFill="1" applyBorder="1" applyAlignment="1"/>
    <xf numFmtId="0" fontId="7" fillId="4" borderId="19" xfId="0" applyFont="1" applyFill="1" applyBorder="1" applyAlignment="1"/>
    <xf numFmtId="0" fontId="7" fillId="0" borderId="6" xfId="0" applyFont="1" applyFill="1" applyBorder="1" applyAlignment="1">
      <alignment vertical="center"/>
    </xf>
    <xf numFmtId="49" fontId="30" fillId="0" borderId="0" xfId="1" applyNumberFormat="1" applyFont="1" applyFill="1" applyBorder="1" applyAlignment="1">
      <alignment horizontal="center" vertical="center"/>
    </xf>
    <xf numFmtId="0" fontId="0" fillId="0" borderId="0" xfId="0" applyAlignment="1">
      <alignment vertical="center" wrapText="1"/>
    </xf>
    <xf numFmtId="0" fontId="7" fillId="0" borderId="38" xfId="0" applyFont="1" applyBorder="1" applyAlignment="1">
      <alignment vertical="center"/>
    </xf>
    <xf numFmtId="0" fontId="7" fillId="0" borderId="37" xfId="0" applyFont="1" applyBorder="1" applyAlignment="1">
      <alignment vertical="center"/>
    </xf>
    <xf numFmtId="0" fontId="7" fillId="0" borderId="36" xfId="0" applyFont="1" applyBorder="1" applyAlignment="1">
      <alignment vertical="center"/>
    </xf>
    <xf numFmtId="0" fontId="7" fillId="0" borderId="0" xfId="0" applyFont="1" applyBorder="1" applyAlignment="1">
      <alignment vertical="center"/>
    </xf>
    <xf numFmtId="0" fontId="7" fillId="0" borderId="35"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17" fillId="5" borderId="0" xfId="0" applyFont="1" applyFill="1"/>
    <xf numFmtId="0" fontId="7" fillId="0" borderId="0" xfId="0" applyFont="1" applyAlignment="1">
      <alignment vertical="center" wrapText="1"/>
    </xf>
    <xf numFmtId="0" fontId="15" fillId="0" borderId="0" xfId="0" applyFont="1" applyBorder="1" applyAlignment="1">
      <alignment horizontal="right" vertical="center"/>
    </xf>
    <xf numFmtId="0" fontId="15" fillId="4" borderId="0" xfId="0" applyFont="1" applyFill="1" applyBorder="1" applyAlignment="1">
      <alignment horizontal="right" vertical="center"/>
    </xf>
    <xf numFmtId="0" fontId="12" fillId="4" borderId="0" xfId="0" applyFont="1" applyFill="1" applyBorder="1" applyAlignment="1">
      <alignment vertical="center"/>
    </xf>
    <xf numFmtId="0" fontId="15" fillId="4" borderId="0" xfId="0" applyFont="1" applyFill="1" applyBorder="1" applyAlignment="1">
      <alignment vertical="center"/>
    </xf>
    <xf numFmtId="0" fontId="7" fillId="4" borderId="0" xfId="0" applyFont="1" applyFill="1" applyBorder="1" applyAlignment="1">
      <alignment horizontal="center" vertical="center"/>
    </xf>
    <xf numFmtId="0" fontId="7" fillId="4" borderId="35"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7" fillId="0" borderId="40" xfId="0" applyFont="1" applyBorder="1" applyAlignment="1">
      <alignment horizontal="center" vertical="center"/>
    </xf>
    <xf numFmtId="0" fontId="7" fillId="11" borderId="86" xfId="0" applyFont="1" applyFill="1" applyBorder="1" applyAlignment="1">
      <alignment vertical="center"/>
    </xf>
    <xf numFmtId="0" fontId="7" fillId="10" borderId="87" xfId="0" applyFont="1" applyFill="1" applyBorder="1" applyAlignment="1">
      <alignment vertical="center"/>
    </xf>
    <xf numFmtId="0" fontId="7" fillId="7" borderId="87" xfId="0" applyFont="1" applyFill="1" applyBorder="1" applyAlignment="1">
      <alignment vertical="center"/>
    </xf>
    <xf numFmtId="0" fontId="7" fillId="3" borderId="87" xfId="0" applyFont="1" applyFill="1" applyBorder="1" applyAlignment="1">
      <alignment vertical="center"/>
    </xf>
    <xf numFmtId="0" fontId="7" fillId="8" borderId="88" xfId="0" applyFont="1" applyFill="1" applyBorder="1" applyAlignment="1">
      <alignment vertical="center"/>
    </xf>
    <xf numFmtId="0" fontId="31" fillId="0" borderId="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4" fillId="0" borderId="80" xfId="0" applyFont="1" applyBorder="1" applyAlignment="1">
      <alignment vertical="center"/>
    </xf>
    <xf numFmtId="0" fontId="4" fillId="0" borderId="81" xfId="0" applyFont="1" applyBorder="1" applyAlignment="1">
      <alignment vertical="center"/>
    </xf>
    <xf numFmtId="0" fontId="1" fillId="0" borderId="81" xfId="0" applyFont="1" applyBorder="1" applyAlignment="1">
      <alignment vertical="center"/>
    </xf>
    <xf numFmtId="0" fontId="4" fillId="0" borderId="81" xfId="0" applyFont="1" applyBorder="1" applyAlignment="1">
      <alignment horizontal="center" vertical="center"/>
    </xf>
    <xf numFmtId="0" fontId="4" fillId="0" borderId="82" xfId="0" applyFont="1" applyBorder="1" applyAlignment="1">
      <alignment vertical="center"/>
    </xf>
    <xf numFmtId="0" fontId="4" fillId="0" borderId="83" xfId="0" applyFont="1" applyBorder="1" applyAlignment="1">
      <alignment vertical="center"/>
    </xf>
    <xf numFmtId="0" fontId="5" fillId="0" borderId="84" xfId="0" applyFont="1" applyFill="1" applyBorder="1" applyAlignment="1">
      <alignment horizontal="center" vertical="center"/>
    </xf>
    <xf numFmtId="0" fontId="4" fillId="0" borderId="53" xfId="0" applyFont="1" applyBorder="1" applyAlignment="1">
      <alignment vertical="center"/>
    </xf>
    <xf numFmtId="0" fontId="23" fillId="0" borderId="9" xfId="0" applyFont="1" applyFill="1" applyBorder="1" applyAlignment="1">
      <alignment horizontal="center" vertical="center"/>
    </xf>
    <xf numFmtId="0" fontId="27" fillId="0" borderId="9" xfId="0" applyFont="1" applyFill="1" applyBorder="1" applyAlignment="1">
      <alignment horizontal="center" vertical="center"/>
    </xf>
    <xf numFmtId="0" fontId="4" fillId="0" borderId="53" xfId="0" applyFont="1" applyFill="1" applyBorder="1" applyAlignment="1">
      <alignment vertical="center"/>
    </xf>
    <xf numFmtId="0" fontId="32" fillId="4" borderId="21" xfId="0" applyFont="1" applyFill="1" applyBorder="1" applyAlignment="1">
      <alignment horizontal="center" vertical="center" wrapText="1"/>
    </xf>
    <xf numFmtId="0" fontId="4" fillId="0" borderId="61" xfId="0" applyFont="1" applyFill="1" applyBorder="1" applyAlignment="1">
      <alignment vertical="center"/>
    </xf>
    <xf numFmtId="0" fontId="1"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0" fontId="7" fillId="0" borderId="35" xfId="0" applyFont="1" applyFill="1" applyBorder="1" applyAlignment="1"/>
    <xf numFmtId="0" fontId="7" fillId="0" borderId="9" xfId="0" applyFont="1" applyFill="1" applyBorder="1" applyAlignment="1"/>
    <xf numFmtId="0" fontId="7" fillId="4" borderId="24" xfId="0" applyFont="1" applyFill="1" applyBorder="1" applyAlignment="1"/>
    <xf numFmtId="0" fontId="3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26" fillId="0" borderId="0"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6" xfId="0" applyFont="1" applyBorder="1" applyAlignment="1">
      <alignment vertical="center"/>
    </xf>
    <xf numFmtId="0" fontId="4" fillId="0" borderId="13" xfId="0" applyFont="1" applyBorder="1" applyAlignment="1">
      <alignment vertical="center"/>
    </xf>
    <xf numFmtId="0" fontId="1" fillId="0" borderId="13" xfId="0" applyFont="1" applyBorder="1" applyAlignment="1">
      <alignment vertical="center"/>
    </xf>
    <xf numFmtId="0" fontId="4" fillId="0" borderId="13" xfId="0" applyFont="1" applyBorder="1" applyAlignment="1">
      <alignment horizontal="center" vertical="center"/>
    </xf>
    <xf numFmtId="0" fontId="6" fillId="0" borderId="13" xfId="0" applyFont="1" applyBorder="1" applyAlignment="1">
      <alignment vertical="center"/>
    </xf>
    <xf numFmtId="0" fontId="4" fillId="0" borderId="7" xfId="0" applyFont="1" applyFill="1" applyBorder="1" applyAlignment="1">
      <alignment vertical="center"/>
    </xf>
    <xf numFmtId="0" fontId="4" fillId="0" borderId="62" xfId="0" applyFont="1" applyBorder="1" applyAlignment="1">
      <alignment vertical="center"/>
    </xf>
    <xf numFmtId="1" fontId="15" fillId="0" borderId="63" xfId="0" applyNumberFormat="1" applyFont="1" applyBorder="1" applyAlignment="1">
      <alignment horizontal="center" vertical="center"/>
    </xf>
    <xf numFmtId="0" fontId="4" fillId="0" borderId="64"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1" fontId="6" fillId="0" borderId="0" xfId="0" applyNumberFormat="1" applyFont="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7" xfId="0" applyFont="1" applyBorder="1" applyAlignment="1">
      <alignment horizontal="center" vertical="center"/>
    </xf>
    <xf numFmtId="0" fontId="7" fillId="0" borderId="60" xfId="0" applyFont="1" applyBorder="1" applyAlignment="1">
      <alignment horizontal="center" vertical="center"/>
    </xf>
    <xf numFmtId="0" fontId="25" fillId="2" borderId="69" xfId="0" applyFont="1" applyFill="1" applyBorder="1" applyAlignment="1">
      <alignment horizontal="center" vertical="center" wrapText="1"/>
    </xf>
    <xf numFmtId="0" fontId="25" fillId="2" borderId="70" xfId="0" applyFont="1" applyFill="1" applyBorder="1" applyAlignment="1">
      <alignment horizontal="center" vertical="center" wrapText="1"/>
    </xf>
    <xf numFmtId="0" fontId="25" fillId="2" borderId="71" xfId="0" applyFont="1" applyFill="1" applyBorder="1" applyAlignment="1">
      <alignment horizontal="center" vertical="center" wrapText="1"/>
    </xf>
    <xf numFmtId="0" fontId="7" fillId="0" borderId="0" xfId="0" applyFont="1" applyBorder="1" applyAlignment="1">
      <alignment vertical="center"/>
    </xf>
    <xf numFmtId="0" fontId="4" fillId="0" borderId="0" xfId="0" applyFont="1" applyAlignment="1">
      <alignment horizontal="left" vertical="center" wrapText="1"/>
    </xf>
    <xf numFmtId="0" fontId="4" fillId="0" borderId="81" xfId="0" applyFont="1" applyBorder="1" applyAlignment="1">
      <alignment horizontal="left" vertical="center" wrapText="1"/>
    </xf>
    <xf numFmtId="0" fontId="23" fillId="0" borderId="0" xfId="0" applyFont="1" applyBorder="1" applyAlignment="1">
      <alignment horizontal="left" vertical="center" wrapText="1"/>
    </xf>
    <xf numFmtId="1" fontId="6" fillId="0" borderId="0" xfId="0" applyNumberFormat="1" applyFont="1" applyFill="1" applyBorder="1" applyAlignment="1">
      <alignment horizontal="left" vertical="center" wrapText="1"/>
    </xf>
    <xf numFmtId="0" fontId="11" fillId="0" borderId="13" xfId="0" applyFont="1" applyBorder="1" applyAlignment="1">
      <alignment horizontal="left" vertical="center" wrapText="1"/>
    </xf>
    <xf numFmtId="0" fontId="11" fillId="0" borderId="0" xfId="0" applyFont="1" applyAlignment="1">
      <alignment horizontal="left" vertical="center" wrapText="1"/>
    </xf>
    <xf numFmtId="0" fontId="28" fillId="0" borderId="0" xfId="0" applyFont="1" applyBorder="1" applyAlignment="1">
      <alignment horizontal="right" vertical="center"/>
    </xf>
    <xf numFmtId="0" fontId="4" fillId="4" borderId="0" xfId="0" applyFont="1" applyFill="1" applyAlignment="1">
      <alignment vertical="center"/>
    </xf>
    <xf numFmtId="0" fontId="1" fillId="4" borderId="0" xfId="0"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horizontal="left" vertical="center" wrapText="1"/>
    </xf>
    <xf numFmtId="165" fontId="4" fillId="4" borderId="0" xfId="0" applyNumberFormat="1" applyFont="1" applyFill="1" applyAlignment="1">
      <alignment vertical="center"/>
    </xf>
    <xf numFmtId="0" fontId="7" fillId="4" borderId="8" xfId="0" applyFont="1" applyFill="1" applyBorder="1" applyAlignment="1">
      <alignment vertical="top" wrapText="1"/>
    </xf>
    <xf numFmtId="0" fontId="11" fillId="4" borderId="0" xfId="0" applyFont="1" applyFill="1" applyAlignment="1">
      <alignment horizontal="left" vertical="center" wrapText="1"/>
    </xf>
    <xf numFmtId="0" fontId="6" fillId="4" borderId="0" xfId="0" applyFont="1" applyFill="1" applyAlignment="1">
      <alignment vertical="center"/>
    </xf>
    <xf numFmtId="0" fontId="34" fillId="5" borderId="91" xfId="0" applyFont="1" applyFill="1" applyBorder="1" applyAlignment="1">
      <alignment horizontal="center" vertical="center" wrapText="1"/>
    </xf>
    <xf numFmtId="0" fontId="34" fillId="5" borderId="92" xfId="0" applyFont="1" applyFill="1" applyBorder="1" applyAlignment="1">
      <alignment horizontal="center" vertical="center" wrapText="1"/>
    </xf>
    <xf numFmtId="0" fontId="8" fillId="0" borderId="36" xfId="0" applyFont="1" applyBorder="1" applyAlignment="1">
      <alignment vertical="center"/>
    </xf>
    <xf numFmtId="0" fontId="7" fillId="0" borderId="35" xfId="0" applyFont="1" applyFill="1" applyBorder="1" applyAlignment="1">
      <alignment vertical="center"/>
    </xf>
    <xf numFmtId="0" fontId="7" fillId="0" borderId="13" xfId="0" applyFont="1" applyBorder="1" applyAlignment="1">
      <alignment vertical="center"/>
    </xf>
    <xf numFmtId="0" fontId="19" fillId="0" borderId="13" xfId="0" applyFont="1" applyBorder="1" applyAlignment="1">
      <alignment vertical="center"/>
    </xf>
    <xf numFmtId="0" fontId="7" fillId="0" borderId="13" xfId="0" applyFont="1" applyBorder="1" applyAlignment="1">
      <alignment horizontal="center" vertical="center"/>
    </xf>
    <xf numFmtId="0" fontId="14" fillId="0" borderId="8" xfId="0" applyFont="1" applyFill="1" applyBorder="1" applyAlignment="1">
      <alignment horizontal="center" vertical="center" wrapText="1"/>
    </xf>
    <xf numFmtId="0" fontId="36" fillId="4" borderId="0" xfId="0" applyFont="1" applyFill="1" applyAlignment="1">
      <alignment vertical="center"/>
    </xf>
    <xf numFmtId="0" fontId="36" fillId="0" borderId="8" xfId="0" applyFont="1" applyBorder="1" applyAlignment="1">
      <alignment vertical="center"/>
    </xf>
    <xf numFmtId="0" fontId="36" fillId="0" borderId="0" xfId="0" applyFont="1" applyBorder="1" applyAlignment="1">
      <alignment horizontal="center" vertical="center"/>
    </xf>
    <xf numFmtId="0" fontId="36" fillId="0" borderId="0" xfId="0" applyFont="1" applyAlignment="1">
      <alignment horizontal="center" vertical="center"/>
    </xf>
    <xf numFmtId="0" fontId="37" fillId="4" borderId="13" xfId="0" applyFont="1" applyFill="1" applyBorder="1" applyAlignment="1">
      <alignment vertical="center"/>
    </xf>
    <xf numFmtId="0" fontId="36" fillId="0" borderId="9" xfId="0" applyFont="1" applyFill="1" applyBorder="1" applyAlignment="1">
      <alignment horizontal="center" vertical="center"/>
    </xf>
    <xf numFmtId="0" fontId="36" fillId="0" borderId="53" xfId="0" applyFont="1" applyBorder="1" applyAlignment="1">
      <alignment vertical="center"/>
    </xf>
    <xf numFmtId="0" fontId="36" fillId="4" borderId="0" xfId="0" applyFont="1" applyFill="1" applyBorder="1" applyAlignment="1">
      <alignment horizontal="center" vertical="center" wrapText="1"/>
    </xf>
    <xf numFmtId="0" fontId="36" fillId="0" borderId="61" xfId="0" applyFont="1" applyBorder="1" applyAlignment="1">
      <alignment vertical="center"/>
    </xf>
    <xf numFmtId="0" fontId="36" fillId="0" borderId="0" xfId="0" applyFont="1" applyAlignment="1">
      <alignment vertical="center"/>
    </xf>
    <xf numFmtId="0" fontId="5" fillId="12" borderId="106" xfId="0" applyFont="1" applyFill="1" applyBorder="1" applyAlignment="1">
      <alignment vertical="center"/>
    </xf>
    <xf numFmtId="0" fontId="7" fillId="0" borderId="0" xfId="0" applyFont="1" applyBorder="1" applyAlignment="1">
      <alignment horizontal="center"/>
    </xf>
    <xf numFmtId="0" fontId="38" fillId="14" borderId="110" xfId="0" applyFont="1" applyFill="1" applyBorder="1" applyAlignment="1">
      <alignment horizontal="center" vertical="center" wrapText="1"/>
    </xf>
    <xf numFmtId="0" fontId="16" fillId="7" borderId="110" xfId="0" applyFont="1" applyFill="1" applyBorder="1" applyAlignment="1">
      <alignment horizontal="center" vertical="center" wrapText="1"/>
    </xf>
    <xf numFmtId="0" fontId="16" fillId="3" borderId="110"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6" fillId="5" borderId="93" xfId="0" applyFont="1" applyFill="1" applyBorder="1" applyAlignment="1">
      <alignment horizontal="center" vertical="center" textRotation="90" wrapText="1"/>
    </xf>
    <xf numFmtId="0" fontId="26" fillId="5" borderId="44" xfId="0" applyFont="1" applyFill="1" applyBorder="1" applyAlignment="1">
      <alignment horizontal="center" vertical="center" textRotation="90" wrapText="1"/>
    </xf>
    <xf numFmtId="0" fontId="39" fillId="4" borderId="0" xfId="0" applyFont="1" applyFill="1" applyAlignment="1">
      <alignment horizontal="center" vertical="center"/>
    </xf>
    <xf numFmtId="0" fontId="39" fillId="0" borderId="81" xfId="0" applyFont="1" applyBorder="1" applyAlignment="1">
      <alignment horizontal="center" vertical="center"/>
    </xf>
    <xf numFmtId="0" fontId="40" fillId="0" borderId="0" xfId="0" applyFont="1" applyBorder="1" applyAlignment="1">
      <alignment horizontal="center" vertical="center"/>
    </xf>
    <xf numFmtId="0" fontId="12" fillId="0" borderId="0" xfId="0" applyFont="1" applyBorder="1" applyAlignment="1">
      <alignment horizontal="center" vertical="center"/>
    </xf>
    <xf numFmtId="0" fontId="39" fillId="0" borderId="0" xfId="0" applyFont="1" applyBorder="1" applyAlignment="1">
      <alignment horizontal="center" vertical="center"/>
    </xf>
    <xf numFmtId="0" fontId="39" fillId="0" borderId="13" xfId="0" applyFont="1" applyBorder="1" applyAlignment="1">
      <alignment horizontal="center" vertical="center"/>
    </xf>
    <xf numFmtId="0" fontId="39" fillId="0" borderId="0" xfId="0" applyFont="1" applyAlignment="1">
      <alignment horizontal="center" vertical="center"/>
    </xf>
    <xf numFmtId="0" fontId="28" fillId="4" borderId="0" xfId="0" applyFont="1" applyFill="1" applyBorder="1" applyAlignment="1">
      <alignment horizontal="left" vertical="center" wrapText="1"/>
    </xf>
    <xf numFmtId="0" fontId="7" fillId="0" borderId="0" xfId="0" applyFont="1" applyFill="1"/>
    <xf numFmtId="0" fontId="2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8" fillId="4" borderId="0" xfId="0" applyFont="1" applyFill="1" applyBorder="1" applyAlignment="1">
      <alignment vertical="center" wrapText="1"/>
    </xf>
    <xf numFmtId="49" fontId="7" fillId="0" borderId="40" xfId="0" applyNumberFormat="1" applyFont="1" applyBorder="1" applyAlignment="1">
      <alignment horizontal="center" vertical="center"/>
    </xf>
    <xf numFmtId="49" fontId="38" fillId="11" borderId="109" xfId="0" applyNumberFormat="1" applyFont="1" applyFill="1" applyBorder="1" applyAlignment="1">
      <alignment horizontal="center" vertical="center" wrapText="1"/>
    </xf>
    <xf numFmtId="0" fontId="28" fillId="4" borderId="0" xfId="0" applyFont="1" applyFill="1" applyBorder="1" applyAlignment="1">
      <alignment horizontal="left" vertical="center" wrapText="1"/>
    </xf>
    <xf numFmtId="164" fontId="29" fillId="0" borderId="28" xfId="0" applyNumberFormat="1" applyFont="1" applyFill="1" applyBorder="1" applyAlignment="1">
      <alignment horizontal="center" vertical="center"/>
    </xf>
    <xf numFmtId="0" fontId="7" fillId="0" borderId="95" xfId="0" applyFont="1" applyFill="1" applyBorder="1" applyAlignment="1">
      <alignment horizontal="center" vertical="center" wrapText="1"/>
    </xf>
    <xf numFmtId="0" fontId="12" fillId="0" borderId="0" xfId="0" applyFont="1"/>
    <xf numFmtId="0" fontId="12" fillId="0" borderId="0" xfId="0" applyFont="1" applyBorder="1"/>
    <xf numFmtId="0" fontId="2" fillId="0" borderId="1" xfId="0" applyFont="1" applyBorder="1" applyAlignment="1">
      <alignment horizontal="center" vertical="center" wrapText="1"/>
    </xf>
    <xf numFmtId="0" fontId="1" fillId="4" borderId="1" xfId="0" applyFont="1" applyFill="1" applyBorder="1" applyAlignment="1">
      <alignment horizontal="justify" vertical="center"/>
    </xf>
    <xf numFmtId="0" fontId="15" fillId="0" borderId="1" xfId="0" applyFont="1" applyBorder="1" applyAlignment="1">
      <alignment horizontal="center" vertical="center"/>
    </xf>
    <xf numFmtId="0" fontId="15" fillId="0" borderId="1" xfId="0" applyFont="1" applyBorder="1" applyAlignment="1">
      <alignment vertical="center"/>
    </xf>
    <xf numFmtId="0" fontId="15" fillId="0" borderId="139" xfId="0" applyFont="1" applyBorder="1" applyAlignment="1">
      <alignment vertical="center"/>
    </xf>
    <xf numFmtId="0" fontId="2" fillId="0" borderId="141" xfId="0" applyFont="1" applyBorder="1" applyAlignment="1">
      <alignment horizontal="center" vertical="center" wrapText="1"/>
    </xf>
    <xf numFmtId="0" fontId="1" fillId="4" borderId="141" xfId="0" applyFont="1" applyFill="1" applyBorder="1" applyAlignment="1">
      <alignment horizontal="justify" vertical="center"/>
    </xf>
    <xf numFmtId="0" fontId="15" fillId="0" borderId="141" xfId="0" applyFont="1" applyBorder="1" applyAlignment="1">
      <alignment vertical="center"/>
    </xf>
    <xf numFmtId="0" fontId="15" fillId="0" borderId="142" xfId="0" applyFont="1" applyBorder="1" applyAlignment="1">
      <alignment vertical="center"/>
    </xf>
    <xf numFmtId="0" fontId="7" fillId="0" borderId="80" xfId="0" applyFont="1" applyBorder="1"/>
    <xf numFmtId="0" fontId="7" fillId="0" borderId="81" xfId="0" applyFont="1" applyBorder="1"/>
    <xf numFmtId="0" fontId="20" fillId="0" borderId="81" xfId="1" applyBorder="1"/>
    <xf numFmtId="0" fontId="7" fillId="0" borderId="82" xfId="0" applyFont="1" applyBorder="1"/>
    <xf numFmtId="0" fontId="7" fillId="0" borderId="83" xfId="0" applyFont="1" applyBorder="1"/>
    <xf numFmtId="0" fontId="7" fillId="0" borderId="84" xfId="0" applyFont="1" applyBorder="1"/>
    <xf numFmtId="0" fontId="7" fillId="0" borderId="83" xfId="0" applyFont="1" applyFill="1" applyBorder="1"/>
    <xf numFmtId="0" fontId="7" fillId="0" borderId="84" xfId="0" applyFont="1" applyFill="1" applyBorder="1"/>
    <xf numFmtId="0" fontId="7" fillId="0" borderId="145" xfId="0" applyFont="1" applyBorder="1"/>
    <xf numFmtId="0" fontId="7" fillId="0" borderId="146" xfId="0" applyFont="1" applyBorder="1"/>
    <xf numFmtId="0" fontId="7" fillId="0" borderId="147" xfId="0" applyFont="1" applyBorder="1"/>
    <xf numFmtId="0" fontId="47" fillId="0" borderId="0" xfId="0" applyFont="1" applyAlignment="1">
      <alignment horizontal="center"/>
    </xf>
    <xf numFmtId="49" fontId="30" fillId="6" borderId="0" xfId="1" applyNumberFormat="1" applyFont="1" applyFill="1" applyBorder="1" applyAlignment="1">
      <alignment horizontal="center" vertical="center"/>
    </xf>
    <xf numFmtId="0" fontId="21" fillId="12" borderId="0" xfId="0" applyFont="1" applyFill="1" applyBorder="1" applyAlignment="1">
      <alignment horizontal="center" vertical="center"/>
    </xf>
    <xf numFmtId="0" fontId="7" fillId="0" borderId="38" xfId="0" applyFont="1" applyBorder="1" applyAlignment="1">
      <alignment horizontal="left" vertical="center" wrapText="1"/>
    </xf>
    <xf numFmtId="0" fontId="0" fillId="0" borderId="38" xfId="0" applyBorder="1" applyAlignment="1">
      <alignment horizontal="left" vertical="center" wrapText="1"/>
    </xf>
    <xf numFmtId="0" fontId="16" fillId="0" borderId="0"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Alignment="1">
      <alignment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9" fillId="5" borderId="0" xfId="0" applyFont="1" applyFill="1" applyBorder="1" applyAlignment="1">
      <alignment horizontal="center" vertical="center"/>
    </xf>
    <xf numFmtId="0" fontId="27" fillId="0" borderId="45" xfId="0" applyFont="1" applyBorder="1" applyAlignment="1">
      <alignment horizontal="center" vertical="center" textRotation="90"/>
    </xf>
    <xf numFmtId="164" fontId="27" fillId="0" borderId="28" xfId="0" applyNumberFormat="1" applyFont="1" applyBorder="1" applyAlignment="1">
      <alignment horizontal="center" vertical="center"/>
    </xf>
    <xf numFmtId="0" fontId="2" fillId="0" borderId="4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27" fillId="0" borderId="98" xfId="0" applyFont="1" applyBorder="1" applyAlignment="1">
      <alignment horizontal="center" vertical="center" textRotation="90"/>
    </xf>
    <xf numFmtId="164" fontId="29" fillId="0" borderId="28" xfId="0" applyNumberFormat="1" applyFont="1" applyBorder="1" applyAlignment="1">
      <alignment horizontal="center" vertical="center"/>
    </xf>
    <xf numFmtId="0" fontId="2" fillId="0" borderId="43" xfId="0" applyFont="1" applyBorder="1" applyAlignment="1">
      <alignment horizontal="center" vertical="center" wrapText="1"/>
    </xf>
    <xf numFmtId="0" fontId="27" fillId="0" borderId="93" xfId="0" applyFont="1" applyBorder="1" applyAlignment="1">
      <alignment horizontal="center" vertical="center" textRotation="90"/>
    </xf>
    <xf numFmtId="164" fontId="29" fillId="0" borderId="44" xfId="0" applyNumberFormat="1" applyFont="1" applyBorder="1" applyAlignment="1">
      <alignment horizontal="center" vertical="center"/>
    </xf>
    <xf numFmtId="164" fontId="29" fillId="0" borderId="43" xfId="0" applyNumberFormat="1" applyFont="1" applyBorder="1" applyAlignment="1">
      <alignment horizontal="center" vertical="center"/>
    </xf>
    <xf numFmtId="0" fontId="2" fillId="0" borderId="44" xfId="0" applyFont="1" applyBorder="1" applyAlignment="1">
      <alignment horizontal="center" vertical="center" wrapText="1"/>
    </xf>
    <xf numFmtId="164" fontId="27" fillId="0" borderId="28" xfId="0" applyNumberFormat="1" applyFont="1" applyFill="1" applyBorder="1" applyAlignment="1">
      <alignment horizontal="center" vertical="center" wrapText="1"/>
    </xf>
    <xf numFmtId="164" fontId="27" fillId="0" borderId="41" xfId="0" applyNumberFormat="1" applyFont="1" applyFill="1" applyBorder="1" applyAlignment="1">
      <alignment horizontal="center" vertical="center" wrapText="1"/>
    </xf>
    <xf numFmtId="164" fontId="41" fillId="0" borderId="42" xfId="0" applyNumberFormat="1" applyFont="1" applyFill="1" applyBorder="1" applyAlignment="1">
      <alignment horizontal="center" vertical="center" wrapText="1"/>
    </xf>
    <xf numFmtId="164" fontId="41" fillId="0" borderId="28" xfId="0" applyNumberFormat="1" applyFont="1" applyFill="1" applyBorder="1" applyAlignment="1">
      <alignment horizontal="center" vertical="center" wrapText="1"/>
    </xf>
    <xf numFmtId="164" fontId="41" fillId="0" borderId="43" xfId="0" applyNumberFormat="1" applyFont="1" applyFill="1" applyBorder="1" applyAlignment="1">
      <alignment horizontal="center" vertical="center" wrapText="1"/>
    </xf>
    <xf numFmtId="164" fontId="41" fillId="0" borderId="44" xfId="0" applyNumberFormat="1" applyFont="1" applyFill="1" applyBorder="1" applyAlignment="1">
      <alignment horizontal="center" vertical="center" wrapText="1"/>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5" fillId="0" borderId="67" xfId="0" applyFont="1" applyBorder="1" applyAlignment="1">
      <alignment horizontal="center" vertical="center"/>
    </xf>
    <xf numFmtId="0" fontId="15" fillId="0" borderId="120" xfId="0" applyFont="1" applyBorder="1" applyAlignment="1">
      <alignment horizontal="center" vertical="center"/>
    </xf>
    <xf numFmtId="0" fontId="15" fillId="0" borderId="121" xfId="0" applyFont="1" applyBorder="1" applyAlignment="1">
      <alignment horizontal="center" vertical="center"/>
    </xf>
    <xf numFmtId="0" fontId="15" fillId="0" borderId="68" xfId="0" applyFont="1" applyBorder="1" applyAlignment="1">
      <alignment horizontal="center" vertical="center"/>
    </xf>
    <xf numFmtId="0" fontId="15" fillId="0" borderId="60" xfId="0" applyFont="1" applyBorder="1" applyAlignment="1">
      <alignment horizontal="center" vertical="center"/>
    </xf>
    <xf numFmtId="0" fontId="7" fillId="0" borderId="60" xfId="0" applyFont="1" applyBorder="1" applyAlignment="1">
      <alignment horizontal="center" vertical="center"/>
    </xf>
    <xf numFmtId="0" fontId="15" fillId="0" borderId="76" xfId="0" applyFont="1" applyBorder="1" applyAlignment="1">
      <alignment horizontal="center" vertical="center"/>
    </xf>
    <xf numFmtId="0" fontId="7" fillId="0" borderId="58" xfId="0" applyFont="1" applyBorder="1" applyAlignment="1">
      <alignment horizontal="center" vertical="center"/>
    </xf>
    <xf numFmtId="0" fontId="15" fillId="0" borderId="59" xfId="0" applyFont="1" applyBorder="1" applyAlignment="1">
      <alignment horizontal="center" vertical="center"/>
    </xf>
    <xf numFmtId="0" fontId="7" fillId="0" borderId="59" xfId="0" applyFont="1" applyBorder="1" applyAlignment="1">
      <alignment horizontal="center" vertical="center"/>
    </xf>
    <xf numFmtId="0" fontId="26" fillId="4" borderId="8" xfId="0" applyFont="1" applyFill="1" applyBorder="1" applyAlignment="1">
      <alignment horizontal="center" vertical="top" wrapText="1"/>
    </xf>
    <xf numFmtId="0" fontId="7" fillId="4" borderId="8" xfId="0" applyFont="1" applyFill="1" applyBorder="1" applyAlignment="1">
      <alignment vertical="top" wrapText="1"/>
    </xf>
    <xf numFmtId="0" fontId="11" fillId="0" borderId="102" xfId="0" applyFont="1" applyBorder="1" applyAlignment="1">
      <alignment horizontal="center" vertical="center" wrapText="1"/>
    </xf>
    <xf numFmtId="0" fontId="7" fillId="0" borderId="22" xfId="0" applyFont="1" applyBorder="1" applyAlignment="1">
      <alignment horizontal="center" vertical="center" wrapText="1"/>
    </xf>
    <xf numFmtId="0" fontId="15" fillId="0" borderId="58" xfId="0" applyFont="1" applyBorder="1" applyAlignment="1">
      <alignment horizontal="center" vertical="center"/>
    </xf>
    <xf numFmtId="0" fontId="1" fillId="4" borderId="104" xfId="0" applyFont="1" applyFill="1" applyBorder="1" applyAlignment="1">
      <alignment horizontal="justify" vertical="center" wrapText="1"/>
    </xf>
    <xf numFmtId="0" fontId="1" fillId="4" borderId="52" xfId="0" applyFont="1" applyFill="1" applyBorder="1" applyAlignment="1">
      <alignment horizontal="justify" vertical="center" wrapText="1"/>
    </xf>
    <xf numFmtId="0" fontId="1" fillId="4" borderId="74" xfId="0" applyFont="1" applyFill="1" applyBorder="1" applyAlignment="1">
      <alignment horizontal="justify" vertical="center" wrapText="1"/>
    </xf>
    <xf numFmtId="0" fontId="1" fillId="4" borderId="48" xfId="0" applyFont="1" applyFill="1" applyBorder="1" applyAlignment="1">
      <alignment horizontal="justify" vertical="center" wrapText="1"/>
    </xf>
    <xf numFmtId="0" fontId="1" fillId="4" borderId="105" xfId="0" applyFont="1" applyFill="1" applyBorder="1" applyAlignment="1">
      <alignment horizontal="justify" vertical="center" wrapText="1"/>
    </xf>
    <xf numFmtId="0" fontId="1" fillId="4" borderId="51" xfId="0" applyFont="1" applyFill="1" applyBorder="1" applyAlignment="1">
      <alignment horizontal="justify" vertical="center" wrapText="1"/>
    </xf>
    <xf numFmtId="0" fontId="1" fillId="0" borderId="110" xfId="0" applyFont="1" applyBorder="1" applyAlignment="1">
      <alignment horizontal="left" vertical="center" wrapText="1"/>
    </xf>
    <xf numFmtId="0" fontId="1" fillId="0" borderId="3" xfId="0" applyFont="1" applyBorder="1" applyAlignment="1">
      <alignment horizontal="left" vertical="center" wrapText="1"/>
    </xf>
    <xf numFmtId="0" fontId="1" fillId="0" borderId="111" xfId="0" applyFont="1" applyBorder="1" applyAlignment="1">
      <alignment horizontal="left" vertical="center" wrapText="1"/>
    </xf>
    <xf numFmtId="0" fontId="1" fillId="0" borderId="73" xfId="0" applyFont="1" applyBorder="1" applyAlignment="1">
      <alignment horizontal="left" vertical="center" wrapText="1"/>
    </xf>
    <xf numFmtId="0" fontId="1" fillId="0" borderId="85" xfId="0" applyFont="1" applyBorder="1" applyAlignment="1">
      <alignment horizontal="left" vertical="center" wrapText="1"/>
    </xf>
    <xf numFmtId="0" fontId="1" fillId="0" borderId="51" xfId="0" applyFont="1" applyBorder="1" applyAlignment="1">
      <alignment horizontal="left" vertical="center" wrapText="1"/>
    </xf>
    <xf numFmtId="0" fontId="1" fillId="4" borderId="72"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52" xfId="0" applyFont="1" applyFill="1" applyBorder="1" applyAlignment="1">
      <alignment horizontal="left" vertical="center" wrapText="1"/>
    </xf>
    <xf numFmtId="0" fontId="6" fillId="5" borderId="42"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1" fillId="0" borderId="17" xfId="0" applyFont="1" applyFill="1" applyBorder="1" applyAlignment="1">
      <alignment horizontal="justify" vertical="center" wrapText="1"/>
    </xf>
    <xf numFmtId="0" fontId="7" fillId="0" borderId="26"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 fillId="0" borderId="11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11"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14" xfId="0" applyFont="1" applyBorder="1" applyAlignment="1">
      <alignment horizontal="left" vertical="center" wrapText="1"/>
    </xf>
    <xf numFmtId="0" fontId="1" fillId="0" borderId="52" xfId="0" applyFont="1" applyBorder="1" applyAlignment="1">
      <alignment horizontal="left" vertical="center" wrapText="1"/>
    </xf>
    <xf numFmtId="0" fontId="1" fillId="0" borderId="17" xfId="0" applyFont="1" applyBorder="1" applyAlignment="1">
      <alignment horizontal="justify" vertical="center" wrapText="1"/>
    </xf>
    <xf numFmtId="0" fontId="7" fillId="0" borderId="26" xfId="0" applyFont="1" applyBorder="1" applyAlignment="1">
      <alignment horizontal="justify" vertical="center" wrapText="1"/>
    </xf>
    <xf numFmtId="0" fontId="19" fillId="0" borderId="17" xfId="0" applyFont="1" applyBorder="1" applyAlignment="1">
      <alignment horizontal="justify" vertical="center" wrapText="1"/>
    </xf>
    <xf numFmtId="0" fontId="4" fillId="0" borderId="103"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6" fillId="5" borderId="43"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1" fillId="0" borderId="7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109" xfId="0" applyFont="1" applyBorder="1" applyAlignment="1">
      <alignment horizontal="left" vertical="center" wrapText="1"/>
    </xf>
    <xf numFmtId="0" fontId="1" fillId="0" borderId="12" xfId="0" applyFont="1" applyBorder="1" applyAlignment="1">
      <alignment horizontal="left" vertical="center" wrapText="1"/>
    </xf>
    <xf numFmtId="0" fontId="1" fillId="0" borderId="89" xfId="0" applyFont="1" applyBorder="1" applyAlignment="1">
      <alignment horizontal="left" vertical="center" wrapText="1"/>
    </xf>
    <xf numFmtId="0" fontId="1" fillId="0" borderId="47" xfId="0" applyFont="1" applyBorder="1" applyAlignment="1">
      <alignment horizontal="left" vertical="center" wrapText="1"/>
    </xf>
    <xf numFmtId="0" fontId="1" fillId="0" borderId="0" xfId="0" applyFont="1" applyBorder="1" applyAlignment="1">
      <alignment horizontal="left" vertical="center" wrapText="1"/>
    </xf>
    <xf numFmtId="0" fontId="1" fillId="0" borderId="48" xfId="0" applyFont="1" applyBorder="1" applyAlignment="1">
      <alignment horizontal="left" vertical="center" wrapText="1"/>
    </xf>
    <xf numFmtId="0" fontId="1" fillId="0" borderId="14" xfId="0" applyFont="1" applyFill="1" applyBorder="1" applyAlignment="1">
      <alignment horizontal="justify" vertical="center" wrapText="1"/>
    </xf>
    <xf numFmtId="0" fontId="15" fillId="0" borderId="52"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5" fillId="0" borderId="48" xfId="0" applyFont="1" applyFill="1" applyBorder="1" applyAlignment="1">
      <alignment horizontal="justify" vertical="center" wrapText="1"/>
    </xf>
    <xf numFmtId="0" fontId="1" fillId="0" borderId="49" xfId="0" applyFont="1" applyFill="1" applyBorder="1" applyAlignment="1">
      <alignment horizontal="justify" vertical="center" wrapText="1"/>
    </xf>
    <xf numFmtId="0" fontId="15" fillId="0" borderId="50" xfId="0" applyFont="1" applyFill="1" applyBorder="1" applyAlignment="1">
      <alignment horizontal="justify" vertical="center" wrapText="1"/>
    </xf>
    <xf numFmtId="0" fontId="1" fillId="4" borderId="14" xfId="0" applyFont="1" applyFill="1" applyBorder="1" applyAlignment="1">
      <alignment horizontal="justify" vertical="center" wrapText="1"/>
    </xf>
    <xf numFmtId="0" fontId="7" fillId="4" borderId="52" xfId="0" applyFont="1" applyFill="1" applyBorder="1" applyAlignment="1">
      <alignment horizontal="justify" vertical="center" wrapText="1"/>
    </xf>
    <xf numFmtId="0" fontId="19" fillId="4" borderId="0" xfId="0" applyFont="1" applyFill="1" applyBorder="1" applyAlignment="1">
      <alignment horizontal="justify" vertical="center" wrapText="1"/>
    </xf>
    <xf numFmtId="0" fontId="7" fillId="4" borderId="48" xfId="0" applyFont="1" applyFill="1" applyBorder="1" applyAlignment="1">
      <alignment horizontal="justify" vertical="center" wrapText="1"/>
    </xf>
    <xf numFmtId="0" fontId="19" fillId="4" borderId="49" xfId="0" applyFont="1" applyFill="1" applyBorder="1" applyAlignment="1">
      <alignment horizontal="justify" vertical="center" wrapText="1"/>
    </xf>
    <xf numFmtId="0" fontId="7" fillId="4" borderId="50" xfId="0" applyFont="1" applyFill="1" applyBorder="1" applyAlignment="1">
      <alignment horizontal="justify" vertical="center" wrapText="1"/>
    </xf>
    <xf numFmtId="0" fontId="6" fillId="5" borderId="44"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5" fillId="0" borderId="66" xfId="0" applyFont="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32" fillId="4" borderId="54"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8" xfId="0" applyFont="1" applyFill="1" applyBorder="1" applyAlignment="1">
      <alignment horizontal="center" vertical="center"/>
    </xf>
    <xf numFmtId="0" fontId="32" fillId="4" borderId="55" xfId="0" applyFont="1" applyFill="1" applyBorder="1" applyAlignment="1">
      <alignment horizontal="center" vertical="center" wrapText="1"/>
    </xf>
    <xf numFmtId="0" fontId="32" fillId="4" borderId="56" xfId="0" applyFont="1" applyFill="1" applyBorder="1" applyAlignment="1">
      <alignment horizontal="center" vertical="center" wrapText="1"/>
    </xf>
    <xf numFmtId="0" fontId="15" fillId="0" borderId="122" xfId="0" applyFont="1" applyBorder="1" applyAlignment="1">
      <alignment horizontal="center" vertical="center"/>
    </xf>
    <xf numFmtId="0" fontId="15" fillId="0" borderId="123" xfId="0" applyFont="1" applyBorder="1" applyAlignment="1">
      <alignment horizontal="center" vertical="center"/>
    </xf>
    <xf numFmtId="0" fontId="6" fillId="0" borderId="101" xfId="0" applyFont="1" applyFill="1" applyBorder="1" applyAlignment="1">
      <alignment horizontal="center" vertical="center" wrapText="1"/>
    </xf>
    <xf numFmtId="0" fontId="43" fillId="0" borderId="101" xfId="0" applyFont="1" applyFill="1" applyBorder="1" applyAlignment="1">
      <alignment horizontal="center" vertical="center" wrapText="1"/>
    </xf>
    <xf numFmtId="0" fontId="1" fillId="5" borderId="128" xfId="0" applyFont="1" applyFill="1" applyBorder="1" applyAlignment="1">
      <alignment horizontal="center" vertical="center" wrapText="1"/>
    </xf>
    <xf numFmtId="0" fontId="1" fillId="5" borderId="129" xfId="0" applyFont="1" applyFill="1" applyBorder="1" applyAlignment="1">
      <alignment horizontal="center" vertical="center" wrapText="1"/>
    </xf>
    <xf numFmtId="0" fontId="1" fillId="5" borderId="130" xfId="0" applyFont="1" applyFill="1" applyBorder="1" applyAlignment="1">
      <alignment horizontal="center" vertical="center" wrapText="1"/>
    </xf>
    <xf numFmtId="0" fontId="1" fillId="0" borderId="124"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7" xfId="0" applyFont="1" applyFill="1" applyBorder="1" applyAlignment="1">
      <alignment horizontal="left" vertical="center" wrapText="1"/>
    </xf>
    <xf numFmtId="0" fontId="6" fillId="0" borderId="100" xfId="0" applyFont="1" applyFill="1" applyBorder="1" applyAlignment="1">
      <alignment horizontal="center" vertical="center" wrapText="1"/>
    </xf>
    <xf numFmtId="0" fontId="6" fillId="5" borderId="135" xfId="0" applyFont="1" applyFill="1" applyBorder="1" applyAlignment="1">
      <alignment horizontal="center" vertical="center" wrapText="1"/>
    </xf>
    <xf numFmtId="0" fontId="1" fillId="0" borderId="104" xfId="0" applyFont="1" applyBorder="1" applyAlignment="1">
      <alignment horizontal="left" vertical="center" wrapText="1"/>
    </xf>
    <xf numFmtId="0" fontId="1" fillId="0" borderId="74" xfId="0" applyFont="1" applyBorder="1" applyAlignment="1">
      <alignment horizontal="left" vertical="center" wrapText="1"/>
    </xf>
    <xf numFmtId="0" fontId="1" fillId="0" borderId="105" xfId="0" applyFont="1" applyBorder="1" applyAlignment="1">
      <alignment horizontal="left" vertical="center" wrapText="1"/>
    </xf>
    <xf numFmtId="0" fontId="11" fillId="0" borderId="10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 fillId="0" borderId="104" xfId="0" applyFont="1" applyBorder="1" applyAlignment="1">
      <alignment horizontal="justify" vertical="center" wrapText="1"/>
    </xf>
    <xf numFmtId="0" fontId="1" fillId="0" borderId="52" xfId="0" applyFont="1" applyBorder="1" applyAlignment="1">
      <alignment horizontal="justify" vertical="center" wrapText="1"/>
    </xf>
    <xf numFmtId="0" fontId="1" fillId="0" borderId="74" xfId="0" applyFont="1" applyBorder="1" applyAlignment="1">
      <alignment horizontal="justify" vertical="center" wrapText="1"/>
    </xf>
    <xf numFmtId="0" fontId="1" fillId="0" borderId="48" xfId="0" applyFont="1" applyBorder="1" applyAlignment="1">
      <alignment horizontal="justify" vertical="center" wrapText="1"/>
    </xf>
    <xf numFmtId="0" fontId="1" fillId="0" borderId="127" xfId="0" applyFont="1" applyBorder="1" applyAlignment="1">
      <alignment horizontal="justify" vertical="center" wrapText="1"/>
    </xf>
    <xf numFmtId="0" fontId="1" fillId="0" borderId="90" xfId="0" applyFont="1" applyBorder="1" applyAlignment="1">
      <alignment horizontal="justify" vertical="center" wrapText="1"/>
    </xf>
    <xf numFmtId="0" fontId="1" fillId="0" borderId="14" xfId="0" applyFont="1" applyBorder="1" applyAlignment="1">
      <alignment horizontal="justify" vertical="center" wrapText="1"/>
    </xf>
    <xf numFmtId="0" fontId="7" fillId="0" borderId="52" xfId="0" applyFont="1" applyBorder="1" applyAlignment="1">
      <alignment horizontal="justify" vertical="center" wrapText="1"/>
    </xf>
    <xf numFmtId="0" fontId="19" fillId="0" borderId="0" xfId="0" applyFont="1" applyBorder="1" applyAlignment="1">
      <alignment horizontal="justify" vertical="center" wrapText="1"/>
    </xf>
    <xf numFmtId="0" fontId="7" fillId="0" borderId="48" xfId="0" applyFont="1" applyBorder="1" applyAlignment="1">
      <alignment horizontal="justify" vertical="center" wrapText="1"/>
    </xf>
    <xf numFmtId="0" fontId="19" fillId="0" borderId="49" xfId="0" applyFont="1" applyBorder="1" applyAlignment="1">
      <alignment horizontal="justify" vertical="center" wrapText="1"/>
    </xf>
    <xf numFmtId="0" fontId="7" fillId="0" borderId="50" xfId="0" applyFont="1" applyBorder="1" applyAlignment="1">
      <alignment horizontal="justify" vertical="center" wrapText="1"/>
    </xf>
    <xf numFmtId="0" fontId="44" fillId="0" borderId="14" xfId="0" applyFont="1" applyFill="1" applyBorder="1" applyAlignment="1">
      <alignment horizontal="justify" vertical="center" wrapText="1"/>
    </xf>
    <xf numFmtId="0" fontId="7" fillId="0" borderId="5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7" fillId="0" borderId="48" xfId="0" applyFont="1" applyFill="1" applyBorder="1" applyAlignment="1">
      <alignment horizontal="justify" vertical="center" wrapText="1"/>
    </xf>
    <xf numFmtId="0" fontId="19" fillId="0" borderId="49" xfId="0" applyFont="1" applyFill="1" applyBorder="1" applyAlignment="1">
      <alignment horizontal="justify" vertical="center" wrapText="1"/>
    </xf>
    <xf numFmtId="0" fontId="7" fillId="0" borderId="50" xfId="0" applyFont="1" applyFill="1" applyBorder="1" applyAlignment="1">
      <alignment horizontal="justify" vertical="center" wrapText="1"/>
    </xf>
    <xf numFmtId="0" fontId="19" fillId="0" borderId="85" xfId="0" applyFont="1" applyBorder="1" applyAlignment="1">
      <alignment horizontal="justify" vertical="center" wrapText="1"/>
    </xf>
    <xf numFmtId="0" fontId="7" fillId="0" borderId="51" xfId="0" applyFont="1" applyBorder="1" applyAlignment="1">
      <alignment horizontal="justify" vertical="center" wrapText="1"/>
    </xf>
    <xf numFmtId="0" fontId="19" fillId="0" borderId="13" xfId="0" applyFont="1" applyBorder="1" applyAlignment="1">
      <alignment horizontal="justify" vertical="center" wrapText="1"/>
    </xf>
    <xf numFmtId="0" fontId="7" fillId="0" borderId="90" xfId="0" applyFont="1" applyBorder="1" applyAlignment="1">
      <alignment horizontal="justify" vertical="center" wrapText="1"/>
    </xf>
    <xf numFmtId="0" fontId="1" fillId="0" borderId="12" xfId="0" applyFont="1" applyBorder="1" applyAlignment="1">
      <alignment horizontal="justify" vertical="center" wrapText="1"/>
    </xf>
    <xf numFmtId="0" fontId="7" fillId="0" borderId="89" xfId="0" applyFont="1" applyBorder="1" applyAlignment="1">
      <alignment horizontal="justify" vertical="center" wrapText="1"/>
    </xf>
    <xf numFmtId="0" fontId="19" fillId="0" borderId="74" xfId="0" applyFont="1" applyBorder="1" applyAlignment="1">
      <alignment horizontal="justify" vertical="center" wrapText="1"/>
    </xf>
    <xf numFmtId="0" fontId="19" fillId="0" borderId="105" xfId="0" applyFont="1" applyBorder="1" applyAlignment="1">
      <alignment horizontal="justify" vertical="center" wrapText="1"/>
    </xf>
    <xf numFmtId="164" fontId="27" fillId="0" borderId="44" xfId="0" applyNumberFormat="1" applyFont="1" applyBorder="1" applyAlignment="1">
      <alignment horizontal="center" vertical="center"/>
    </xf>
    <xf numFmtId="0" fontId="2" fillId="0" borderId="79"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134" xfId="0" applyFont="1" applyBorder="1" applyAlignment="1">
      <alignment horizontal="justify" vertical="center" wrapText="1"/>
    </xf>
    <xf numFmtId="0" fontId="1" fillId="0" borderId="89" xfId="0" applyFont="1" applyBorder="1" applyAlignment="1">
      <alignment horizontal="justify" vertical="center" wrapText="1"/>
    </xf>
    <xf numFmtId="0" fontId="1" fillId="0" borderId="105" xfId="0" applyFont="1" applyBorder="1" applyAlignment="1">
      <alignment horizontal="justify" vertical="center" wrapText="1"/>
    </xf>
    <xf numFmtId="0" fontId="1" fillId="0" borderId="51" xfId="0" applyFont="1" applyBorder="1" applyAlignment="1">
      <alignment horizontal="justify" vertical="center" wrapText="1"/>
    </xf>
    <xf numFmtId="1" fontId="27" fillId="0" borderId="44" xfId="0" applyNumberFormat="1" applyFont="1" applyFill="1" applyBorder="1" applyAlignment="1">
      <alignment horizontal="center" vertical="center" wrapText="1"/>
    </xf>
    <xf numFmtId="1" fontId="27" fillId="0" borderId="28" xfId="0" applyNumberFormat="1"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1" fillId="0" borderId="73" xfId="0" applyFont="1" applyFill="1" applyBorder="1" applyAlignment="1">
      <alignment horizontal="left" vertical="center" wrapText="1"/>
    </xf>
    <xf numFmtId="0" fontId="1" fillId="0" borderId="85"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5" fillId="12" borderId="107" xfId="0" applyFont="1" applyFill="1" applyBorder="1" applyAlignment="1">
      <alignment horizontal="center" vertical="center"/>
    </xf>
    <xf numFmtId="0" fontId="5" fillId="12" borderId="108" xfId="0" applyFont="1" applyFill="1" applyBorder="1" applyAlignment="1">
      <alignment horizontal="center" vertical="center"/>
    </xf>
    <xf numFmtId="0" fontId="15" fillId="0" borderId="52" xfId="0" applyFont="1" applyBorder="1" applyAlignment="1">
      <alignment horizontal="justify" vertical="center" wrapText="1"/>
    </xf>
    <xf numFmtId="0" fontId="15" fillId="0" borderId="48" xfId="0" applyFont="1" applyBorder="1" applyAlignment="1">
      <alignment horizontal="justify" vertical="center" wrapText="1"/>
    </xf>
    <xf numFmtId="0" fontId="1" fillId="0" borderId="125" xfId="0" applyFont="1" applyBorder="1" applyAlignment="1">
      <alignment horizontal="justify" vertical="center" wrapText="1"/>
    </xf>
    <xf numFmtId="0" fontId="15" fillId="0" borderId="50" xfId="0" applyFont="1" applyBorder="1" applyAlignment="1">
      <alignment horizontal="justify" vertical="center" wrapText="1"/>
    </xf>
    <xf numFmtId="0" fontId="34" fillId="5" borderId="109" xfId="0" applyFont="1" applyFill="1" applyBorder="1" applyAlignment="1">
      <alignment horizontal="center" vertical="center" wrapText="1"/>
    </xf>
    <xf numFmtId="0" fontId="35" fillId="5" borderId="12" xfId="0" applyFont="1" applyFill="1" applyBorder="1" applyAlignment="1">
      <alignment horizontal="center" vertical="center" wrapText="1"/>
    </xf>
    <xf numFmtId="0" fontId="28" fillId="5" borderId="89" xfId="0" applyFont="1" applyFill="1" applyBorder="1" applyAlignment="1">
      <alignment horizontal="center" vertical="center" wrapText="1"/>
    </xf>
    <xf numFmtId="0" fontId="1" fillId="4" borderId="134" xfId="0" applyFont="1" applyFill="1" applyBorder="1" applyAlignment="1">
      <alignment horizontal="justify" vertical="center" wrapText="1"/>
    </xf>
    <xf numFmtId="0" fontId="1" fillId="4" borderId="89" xfId="0" applyFont="1" applyFill="1" applyBorder="1" applyAlignment="1">
      <alignment horizontal="justify" vertical="center" wrapText="1"/>
    </xf>
    <xf numFmtId="0" fontId="19" fillId="0" borderId="125" xfId="0" applyFont="1" applyBorder="1" applyAlignment="1">
      <alignment horizontal="justify" vertical="center" wrapText="1"/>
    </xf>
    <xf numFmtId="0" fontId="37" fillId="4" borderId="13" xfId="0" applyFont="1" applyFill="1" applyBorder="1" applyAlignment="1">
      <alignment horizontal="center" vertical="center" wrapText="1"/>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5" borderId="114" xfId="0" applyFont="1" applyFill="1" applyBorder="1" applyAlignment="1">
      <alignment horizontal="left" vertical="center"/>
    </xf>
    <xf numFmtId="0" fontId="27" fillId="5" borderId="70" xfId="0" applyFont="1" applyFill="1" applyBorder="1" applyAlignment="1">
      <alignment horizontal="left" vertical="center"/>
    </xf>
    <xf numFmtId="0" fontId="27" fillId="5" borderId="115" xfId="0" applyFont="1" applyFill="1" applyBorder="1" applyAlignment="1">
      <alignment horizontal="left" vertical="center"/>
    </xf>
    <xf numFmtId="0" fontId="34" fillId="5" borderId="12" xfId="0" applyFont="1" applyFill="1" applyBorder="1" applyAlignment="1">
      <alignment horizontal="center" vertical="center" wrapText="1"/>
    </xf>
    <xf numFmtId="0" fontId="34" fillId="5" borderId="126" xfId="0" applyFont="1" applyFill="1" applyBorder="1" applyAlignment="1">
      <alignment horizontal="center" vertical="center" wrapText="1"/>
    </xf>
    <xf numFmtId="0" fontId="1" fillId="0" borderId="131" xfId="0" applyFont="1" applyBorder="1" applyAlignment="1">
      <alignment horizontal="left" vertical="center" wrapText="1"/>
    </xf>
    <xf numFmtId="0" fontId="1" fillId="0" borderId="119" xfId="0" applyFont="1" applyBorder="1" applyAlignment="1">
      <alignment horizontal="left" vertical="center" wrapText="1"/>
    </xf>
    <xf numFmtId="0" fontId="19" fillId="0" borderId="13" xfId="0" applyFont="1" applyFill="1" applyBorder="1" applyAlignment="1">
      <alignment horizontal="justify" vertical="center" wrapText="1"/>
    </xf>
    <xf numFmtId="0" fontId="7" fillId="0" borderId="90" xfId="0" applyFont="1" applyFill="1" applyBorder="1" applyAlignment="1">
      <alignment horizontal="justify" vertical="center" wrapText="1"/>
    </xf>
    <xf numFmtId="0" fontId="1" fillId="0" borderId="10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89" xfId="0" applyFont="1" applyFill="1" applyBorder="1" applyAlignment="1">
      <alignment horizontal="left" vertical="center" wrapText="1"/>
    </xf>
    <xf numFmtId="0" fontId="29" fillId="0" borderId="30" xfId="0" applyFont="1" applyBorder="1" applyAlignment="1">
      <alignment horizontal="center" vertical="center"/>
    </xf>
    <xf numFmtId="0" fontId="7" fillId="0" borderId="31" xfId="0" applyFont="1" applyBorder="1" applyAlignment="1">
      <alignment horizontal="center" vertical="center"/>
    </xf>
    <xf numFmtId="164" fontId="27" fillId="0" borderId="43" xfId="0" applyNumberFormat="1" applyFont="1" applyBorder="1" applyAlignment="1">
      <alignment horizontal="center" vertical="center"/>
    </xf>
    <xf numFmtId="164" fontId="27" fillId="0" borderId="44" xfId="0" applyNumberFormat="1" applyFont="1" applyFill="1" applyBorder="1" applyAlignment="1">
      <alignment horizontal="center" vertical="center" wrapText="1"/>
    </xf>
    <xf numFmtId="164" fontId="27" fillId="0" borderId="43" xfId="0" applyNumberFormat="1" applyFont="1" applyFill="1" applyBorder="1" applyAlignment="1">
      <alignment horizontal="center" vertical="center" wrapText="1"/>
    </xf>
    <xf numFmtId="0" fontId="1" fillId="0" borderId="132" xfId="0" applyFont="1" applyBorder="1" applyAlignment="1">
      <alignment horizontal="left" vertical="center" wrapText="1"/>
    </xf>
    <xf numFmtId="0" fontId="1" fillId="0" borderId="133" xfId="0" applyFont="1" applyBorder="1" applyAlignment="1">
      <alignment horizontal="left" vertical="center" wrapText="1"/>
    </xf>
    <xf numFmtId="0" fontId="1" fillId="0" borderId="75" xfId="0" applyFont="1" applyBorder="1" applyAlignment="1">
      <alignment horizontal="left" vertical="center" wrapText="1"/>
    </xf>
    <xf numFmtId="1" fontId="24" fillId="4" borderId="116" xfId="0" applyNumberFormat="1" applyFont="1" applyFill="1" applyBorder="1" applyAlignment="1">
      <alignment horizontal="center" vertical="center"/>
    </xf>
    <xf numFmtId="1" fontId="24" fillId="4" borderId="117" xfId="0" applyNumberFormat="1" applyFont="1" applyFill="1" applyBorder="1" applyAlignment="1">
      <alignment horizontal="center" vertical="center"/>
    </xf>
    <xf numFmtId="1" fontId="24" fillId="4" borderId="118" xfId="0" applyNumberFormat="1" applyFont="1" applyFill="1" applyBorder="1" applyAlignment="1">
      <alignment horizontal="center" vertical="center"/>
    </xf>
    <xf numFmtId="0" fontId="37" fillId="4" borderId="13" xfId="0" applyFont="1" applyFill="1" applyBorder="1" applyAlignment="1">
      <alignment horizontal="center" vertical="center"/>
    </xf>
    <xf numFmtId="0" fontId="7" fillId="0" borderId="28" xfId="0" applyFont="1" applyBorder="1" applyAlignment="1">
      <alignment horizontal="center" vertical="center" wrapText="1"/>
    </xf>
    <xf numFmtId="0" fontId="6" fillId="0" borderId="94" xfId="0" applyFont="1" applyFill="1" applyBorder="1" applyAlignment="1">
      <alignment horizontal="justify" vertical="center" wrapText="1"/>
    </xf>
    <xf numFmtId="0" fontId="43" fillId="0" borderId="95" xfId="0" applyFont="1" applyFill="1" applyBorder="1" applyAlignment="1">
      <alignment horizontal="justify" vertical="center" wrapText="1"/>
    </xf>
    <xf numFmtId="0" fontId="6" fillId="0" borderId="103" xfId="0" applyFont="1" applyFill="1" applyBorder="1" applyAlignment="1">
      <alignment horizontal="center" vertical="center" wrapText="1"/>
    </xf>
    <xf numFmtId="0" fontId="43" fillId="0" borderId="95" xfId="0" applyFont="1" applyFill="1" applyBorder="1" applyAlignment="1">
      <alignment horizontal="center" vertical="center" wrapText="1"/>
    </xf>
    <xf numFmtId="0" fontId="43" fillId="0" borderId="97" xfId="0" applyFont="1" applyFill="1" applyBorder="1" applyAlignment="1">
      <alignment horizontal="center" vertical="center" wrapText="1"/>
    </xf>
    <xf numFmtId="0" fontId="1" fillId="4" borderId="110"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111" xfId="0" applyFont="1" applyFill="1" applyBorder="1" applyAlignment="1">
      <alignment horizontal="left" vertical="center" wrapText="1"/>
    </xf>
    <xf numFmtId="0" fontId="1" fillId="0" borderId="95" xfId="0" applyFont="1" applyFill="1" applyBorder="1" applyAlignment="1">
      <alignment horizontal="center" vertical="center" wrapText="1"/>
    </xf>
    <xf numFmtId="0" fontId="19" fillId="0" borderId="95" xfId="0" applyFont="1" applyFill="1" applyBorder="1" applyAlignment="1">
      <alignment horizontal="center" vertical="center" wrapText="1"/>
    </xf>
    <xf numFmtId="0" fontId="19" fillId="0" borderId="97" xfId="0" applyFont="1" applyFill="1" applyBorder="1" applyAlignment="1">
      <alignment horizontal="center" vertical="center" wrapText="1"/>
    </xf>
    <xf numFmtId="0" fontId="1" fillId="0" borderId="112" xfId="0" applyFont="1" applyBorder="1" applyAlignment="1">
      <alignment horizontal="left" vertical="center" wrapText="1"/>
    </xf>
    <xf numFmtId="0" fontId="1" fillId="0" borderId="113" xfId="0" applyFont="1" applyBorder="1" applyAlignment="1">
      <alignment horizontal="left" vertical="center" wrapText="1"/>
    </xf>
    <xf numFmtId="0" fontId="1" fillId="0" borderId="4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112" xfId="0" applyFont="1" applyFill="1" applyBorder="1" applyAlignment="1">
      <alignment horizontal="left" vertical="center" wrapText="1"/>
    </xf>
    <xf numFmtId="0" fontId="1" fillId="0" borderId="75" xfId="0" applyFont="1" applyFill="1" applyBorder="1" applyAlignment="1">
      <alignment horizontal="left" vertical="center" wrapText="1"/>
    </xf>
    <xf numFmtId="0" fontId="1" fillId="0" borderId="113" xfId="0" applyFont="1" applyFill="1" applyBorder="1" applyAlignment="1">
      <alignment horizontal="left" vertical="center" wrapText="1"/>
    </xf>
    <xf numFmtId="0" fontId="16" fillId="0" borderId="0" xfId="0" applyFont="1" applyAlignment="1">
      <alignment horizontal="center"/>
    </xf>
    <xf numFmtId="0" fontId="7" fillId="0" borderId="0" xfId="0" applyFont="1" applyBorder="1" applyAlignment="1">
      <alignment horizontal="center"/>
    </xf>
    <xf numFmtId="0" fontId="46" fillId="0" borderId="0" xfId="0" applyFont="1" applyBorder="1" applyAlignment="1">
      <alignment horizontal="center"/>
    </xf>
    <xf numFmtId="0" fontId="7" fillId="0" borderId="148" xfId="0" applyFont="1" applyBorder="1" applyAlignment="1">
      <alignment horizontal="center" vertical="center"/>
    </xf>
    <xf numFmtId="0" fontId="2" fillId="0" borderId="1"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14" fillId="0" borderId="8" xfId="0" applyFont="1" applyFill="1" applyBorder="1" applyAlignment="1">
      <alignment horizontal="center" vertical="center" wrapText="1"/>
    </xf>
    <xf numFmtId="0" fontId="10" fillId="12" borderId="15" xfId="0" applyFont="1" applyFill="1" applyBorder="1" applyAlignment="1">
      <alignment horizontal="center" vertical="center"/>
    </xf>
    <xf numFmtId="0" fontId="10" fillId="12" borderId="16" xfId="0" applyFont="1" applyFill="1" applyBorder="1" applyAlignment="1">
      <alignment horizontal="center" vertical="center"/>
    </xf>
    <xf numFmtId="0" fontId="26" fillId="5" borderId="136" xfId="0" applyFont="1" applyFill="1" applyBorder="1" applyAlignment="1">
      <alignment horizontal="center" vertical="center" wrapText="1"/>
    </xf>
    <xf numFmtId="0" fontId="26" fillId="5" borderId="57" xfId="0" applyFont="1" applyFill="1" applyBorder="1" applyAlignment="1">
      <alignment horizontal="center" vertical="center" wrapText="1"/>
    </xf>
    <xf numFmtId="0" fontId="26" fillId="5" borderId="137"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3" fillId="13" borderId="137"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138" xfId="0" applyFont="1" applyFill="1" applyBorder="1" applyAlignment="1">
      <alignment horizontal="center" vertical="center" wrapText="1"/>
    </xf>
    <xf numFmtId="0" fontId="3" fillId="13" borderId="139" xfId="0" applyFont="1" applyFill="1" applyBorder="1" applyAlignment="1">
      <alignment horizontal="center" vertical="center" wrapText="1"/>
    </xf>
    <xf numFmtId="0" fontId="28" fillId="4" borderId="0" xfId="0" applyFont="1" applyFill="1" applyBorder="1" applyAlignment="1">
      <alignment horizontal="left" vertical="center" wrapText="1"/>
    </xf>
    <xf numFmtId="0" fontId="0" fillId="0" borderId="0" xfId="0" applyAlignment="1">
      <alignment horizontal="left" vertical="center" wrapText="1"/>
    </xf>
    <xf numFmtId="0" fontId="26" fillId="5" borderId="143" xfId="0" applyFont="1" applyFill="1" applyBorder="1" applyAlignment="1">
      <alignment horizontal="center" vertical="center" wrapText="1"/>
    </xf>
    <xf numFmtId="0" fontId="26" fillId="5" borderId="144" xfId="0" applyFont="1" applyFill="1" applyBorder="1" applyAlignment="1">
      <alignment horizontal="center" vertical="center" wrapText="1"/>
    </xf>
    <xf numFmtId="0" fontId="7" fillId="0" borderId="0" xfId="0" applyFont="1" applyAlignment="1">
      <alignment horizontal="left"/>
    </xf>
    <xf numFmtId="0" fontId="12" fillId="0" borderId="0" xfId="0" applyFont="1" applyAlignment="1">
      <alignment horizontal="left"/>
    </xf>
  </cellXfs>
  <cellStyles count="2">
    <cellStyle name="Hipervínculo" xfId="1" builtinId="8"/>
    <cellStyle name="Normal" xfId="0" builtinId="0"/>
  </cellStyles>
  <dxfs count="15">
    <dxf>
      <font>
        <b/>
        <i val="0"/>
        <color theme="0"/>
      </font>
      <fill>
        <patternFill>
          <bgColor rgb="FFC00000"/>
        </patternFill>
      </fill>
    </dxf>
    <dxf>
      <font>
        <b/>
        <i val="0"/>
        <color theme="0"/>
      </font>
      <fill>
        <patternFill>
          <bgColor rgb="FFFF0000"/>
        </patternFill>
      </fill>
    </dxf>
    <dxf>
      <font>
        <b/>
        <i val="0"/>
      </font>
      <fill>
        <patternFill>
          <bgColor theme="9" tint="-0.24994659260841701"/>
        </patternFill>
      </fill>
    </dxf>
    <dxf>
      <font>
        <b/>
        <i val="0"/>
        <color auto="1"/>
      </font>
      <fill>
        <patternFill>
          <bgColor rgb="FFFFFF00"/>
        </patternFill>
      </fill>
    </dxf>
    <dxf>
      <font>
        <b/>
        <i val="0"/>
        <color theme="0"/>
      </font>
      <fill>
        <patternFill>
          <fgColor auto="1"/>
          <bgColor rgb="FF0099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s>
  <tableStyles count="0" defaultTableStyle="TableStyleMedium2" defaultPivotStyle="PivotStyleLight16"/>
  <colors>
    <mruColors>
      <color rgb="FF009900"/>
      <color rgb="FF009950"/>
      <color rgb="FF002060"/>
      <color rgb="FFFF6600"/>
      <color rgb="FF8E0000"/>
      <color rgb="FFEE0000"/>
      <color rgb="FF0070C0"/>
      <color rgb="FF00C070"/>
      <color rgb="FFFF00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Gráficas!$K$41</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Gráficas!$J$42:$J$46</c:f>
              <c:strCache>
                <c:ptCount val="5"/>
                <c:pt idx="0">
                  <c:v>Planeación</c:v>
                </c:pt>
                <c:pt idx="1">
                  <c:v>Generación y producción</c:v>
                </c:pt>
                <c:pt idx="2">
                  <c:v>Herramientas de uso y apropiación</c:v>
                </c:pt>
                <c:pt idx="3">
                  <c:v>Analítica institucional</c:v>
                </c:pt>
                <c:pt idx="4">
                  <c:v>Cultura de compartir y difundir</c:v>
                </c:pt>
              </c:strCache>
            </c:strRef>
          </c:cat>
          <c:val>
            <c:numRef>
              <c:f>Gráficas!$K$42:$K$46</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C9F-4EB4-8528-63AD938ADC1D}"/>
            </c:ext>
          </c:extLst>
        </c:ser>
        <c:dLbls>
          <c:showLegendKey val="0"/>
          <c:showVal val="0"/>
          <c:showCatName val="0"/>
          <c:showSerName val="0"/>
          <c:showPercent val="0"/>
          <c:showBubbleSize val="0"/>
        </c:dLbls>
        <c:gapWidth val="150"/>
        <c:axId val="-1023050096"/>
        <c:axId val="-1023040304"/>
      </c:barChart>
      <c:scatterChart>
        <c:scatterStyle val="lineMarker"/>
        <c:varyColors val="0"/>
        <c:ser>
          <c:idx val="1"/>
          <c:order val="1"/>
          <c:tx>
            <c:strRef>
              <c:f>Gráficas!$L$41</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C9F-4EB4-8528-63AD938ADC1D}"/>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0C9F-4EB4-8528-63AD938ADC1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C9F-4EB4-8528-63AD938ADC1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C9F-4EB4-8528-63AD938ADC1D}"/>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0C9F-4EB4-8528-63AD938ADC1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Gráficas!$J$42:$J$46</c:f>
              <c:strCache>
                <c:ptCount val="5"/>
                <c:pt idx="0">
                  <c:v>Planeación</c:v>
                </c:pt>
                <c:pt idx="1">
                  <c:v>Generación y producción</c:v>
                </c:pt>
                <c:pt idx="2">
                  <c:v>Herramientas de uso y apropiación</c:v>
                </c:pt>
                <c:pt idx="3">
                  <c:v>Analítica institucional</c:v>
                </c:pt>
                <c:pt idx="4">
                  <c:v>Cultura de compartir y difundir</c:v>
                </c:pt>
              </c:strCache>
            </c:strRef>
          </c:xVal>
          <c:yVal>
            <c:numRef>
              <c:f>Gráficas!$L$42:$L$46</c:f>
              <c:numCache>
                <c:formatCode>0.0</c:formatCode>
                <c:ptCount val="5"/>
                <c:pt idx="0" formatCode="0">
                  <c:v>41.666666666666664</c:v>
                </c:pt>
                <c:pt idx="1">
                  <c:v>10</c:v>
                </c:pt>
                <c:pt idx="2">
                  <c:v>0</c:v>
                </c:pt>
                <c:pt idx="3">
                  <c:v>0</c:v>
                </c:pt>
                <c:pt idx="4">
                  <c:v>0</c:v>
                </c:pt>
              </c:numCache>
            </c:numRef>
          </c:yVal>
          <c:smooth val="0"/>
          <c:extLst>
            <c:ext xmlns:c16="http://schemas.microsoft.com/office/drawing/2014/chart" uri="{C3380CC4-5D6E-409C-BE32-E72D297353CC}">
              <c16:uniqueId val="{00000007-0C9F-4EB4-8528-63AD938ADC1D}"/>
            </c:ext>
          </c:extLst>
        </c:ser>
        <c:dLbls>
          <c:showLegendKey val="0"/>
          <c:showVal val="0"/>
          <c:showCatName val="0"/>
          <c:showSerName val="0"/>
          <c:showPercent val="0"/>
          <c:showBubbleSize val="0"/>
        </c:dLbls>
        <c:axId val="-1023050096"/>
        <c:axId val="-1023040304"/>
      </c:scatterChart>
      <c:catAx>
        <c:axId val="-10230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0304"/>
        <c:crosses val="autoZero"/>
        <c:auto val="1"/>
        <c:lblAlgn val="ctr"/>
        <c:lblOffset val="100"/>
        <c:noMultiLvlLbl val="0"/>
      </c:catAx>
      <c:valAx>
        <c:axId val="-1023040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0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Gráficas!$K$64</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Gráficas!$J$65</c:f>
              <c:strCache>
                <c:ptCount val="1"/>
                <c:pt idx="0">
                  <c:v>Identificación de conocimiento relevante para la entidad</c:v>
                </c:pt>
              </c:strCache>
            </c:strRef>
          </c:cat>
          <c:val>
            <c:numRef>
              <c:f>Gráficas!$K$65</c:f>
              <c:numCache>
                <c:formatCode>General</c:formatCode>
                <c:ptCount val="1"/>
                <c:pt idx="0">
                  <c:v>100</c:v>
                </c:pt>
              </c:numCache>
            </c:numRef>
          </c:val>
          <c:extLst>
            <c:ext xmlns:c16="http://schemas.microsoft.com/office/drawing/2014/chart" uri="{C3380CC4-5D6E-409C-BE32-E72D297353CC}">
              <c16:uniqueId val="{00000000-97B8-43F4-A8DE-3712FE733B9F}"/>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Gráficas!$L$64</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7B8-43F4-A8DE-3712FE733B9F}"/>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97B8-43F4-A8DE-3712FE733B9F}"/>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97B8-43F4-A8DE-3712FE733B9F}"/>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Gráficas!$J$65</c:f>
              <c:strCache>
                <c:ptCount val="1"/>
                <c:pt idx="0">
                  <c:v>Identificación de conocimiento relevante para la entidad</c:v>
                </c:pt>
              </c:strCache>
            </c:strRef>
          </c:xVal>
          <c:yVal>
            <c:numRef>
              <c:f>Gráficas!$L$65</c:f>
              <c:numCache>
                <c:formatCode>0.0</c:formatCode>
                <c:ptCount val="1"/>
                <c:pt idx="0">
                  <c:v>41.666666666666664</c:v>
                </c:pt>
              </c:numCache>
            </c:numRef>
          </c:yVal>
          <c:smooth val="0"/>
          <c:extLst>
            <c:ext xmlns:c16="http://schemas.microsoft.com/office/drawing/2014/chart" uri="{C3380CC4-5D6E-409C-BE32-E72D297353CC}">
              <c16:uniqueId val="{00000005-97B8-43F4-A8DE-3712FE733B9F}"/>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Gráficas!$J$19</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1-9C64-4CCD-BF76-F87D32063011}"/>
              </c:ext>
            </c:extLst>
          </c:dPt>
          <c:cat>
            <c:strRef>
              <c:f>Gráficas!$I$20</c:f>
              <c:strCache>
                <c:ptCount val="1"/>
                <c:pt idx="0">
                  <c:v>POLÍTICA DE GESTIÓN DEL CONOCIMIENTO Y LA INNOVACIÓN</c:v>
                </c:pt>
              </c:strCache>
            </c:strRef>
          </c:cat>
          <c:val>
            <c:numRef>
              <c:f>Gráficas!$J$20</c:f>
              <c:numCache>
                <c:formatCode>General</c:formatCode>
                <c:ptCount val="1"/>
                <c:pt idx="0">
                  <c:v>100</c:v>
                </c:pt>
              </c:numCache>
            </c:numRef>
          </c:val>
          <c:extLst>
            <c:ext xmlns:c16="http://schemas.microsoft.com/office/drawing/2014/chart" uri="{C3380CC4-5D6E-409C-BE32-E72D297353CC}">
              <c16:uniqueId val="{00000002-9C64-4CCD-BF76-F87D32063011}"/>
            </c:ext>
          </c:extLst>
        </c:ser>
        <c:dLbls>
          <c:showLegendKey val="0"/>
          <c:showVal val="0"/>
          <c:showCatName val="0"/>
          <c:showSerName val="0"/>
          <c:showPercent val="0"/>
          <c:showBubbleSize val="0"/>
        </c:dLbls>
        <c:gapWidth val="150"/>
        <c:axId val="-1023047376"/>
        <c:axId val="-1023053904"/>
      </c:barChart>
      <c:scatterChart>
        <c:scatterStyle val="lineMarker"/>
        <c:varyColors val="0"/>
        <c:ser>
          <c:idx val="1"/>
          <c:order val="1"/>
          <c:tx>
            <c:strRef>
              <c:f>Gráficas!$K$19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9C64-4CCD-BF76-F87D32063011}"/>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Gráficas!$I$20</c:f>
              <c:strCache>
                <c:ptCount val="1"/>
                <c:pt idx="0">
                  <c:v>POLÍTICA DE GESTIÓN DEL CONOCIMIENTO Y LA INNOVACIÓN</c:v>
                </c:pt>
              </c:strCache>
            </c:strRef>
          </c:xVal>
          <c:yVal>
            <c:numRef>
              <c:f>Gráficas!$K$20</c:f>
              <c:numCache>
                <c:formatCode>0.0</c:formatCode>
                <c:ptCount val="1"/>
                <c:pt idx="0">
                  <c:v>21.875</c:v>
                </c:pt>
              </c:numCache>
            </c:numRef>
          </c:yVal>
          <c:smooth val="0"/>
          <c:extLst>
            <c:ext xmlns:c16="http://schemas.microsoft.com/office/drawing/2014/chart" uri="{C3380CC4-5D6E-409C-BE32-E72D297353CC}">
              <c16:uniqueId val="{00000005-9C64-4CCD-BF76-F87D32063011}"/>
            </c:ext>
          </c:extLst>
        </c:ser>
        <c:dLbls>
          <c:showLegendKey val="0"/>
          <c:showVal val="0"/>
          <c:showCatName val="0"/>
          <c:showSerName val="0"/>
          <c:showPercent val="0"/>
          <c:showBubbleSize val="0"/>
        </c:dLbls>
        <c:axId val="-1023047376"/>
        <c:axId val="-1023053904"/>
      </c:scatterChart>
      <c:catAx>
        <c:axId val="-102304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3904"/>
        <c:crosses val="autoZero"/>
        <c:auto val="1"/>
        <c:lblAlgn val="ctr"/>
        <c:lblOffset val="100"/>
        <c:noMultiLvlLbl val="0"/>
      </c:catAx>
      <c:valAx>
        <c:axId val="-10230539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7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Gráficas!$K$64</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Gráficas!$J$89:$J$92</c:f>
              <c:strCache>
                <c:ptCount val="4"/>
                <c:pt idx="0">
                  <c:v>Ideación</c:v>
                </c:pt>
                <c:pt idx="1">
                  <c:v>Experimentación</c:v>
                </c:pt>
                <c:pt idx="2">
                  <c:v>Innovación</c:v>
                </c:pt>
                <c:pt idx="3">
                  <c:v>Investigación</c:v>
                </c:pt>
              </c:strCache>
            </c:strRef>
          </c:cat>
          <c:val>
            <c:numRef>
              <c:f>Gráficas!$K$89:$K$92</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5F-43CF-B19A-176307E37A51}"/>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Gráficas!$L$64</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5F-43CF-B19A-176307E37A51}"/>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085F-43CF-B19A-176307E37A51}"/>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085F-43CF-B19A-176307E37A5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Gráficas!$J$89:$J$92</c:f>
              <c:strCache>
                <c:ptCount val="4"/>
                <c:pt idx="0">
                  <c:v>Ideación</c:v>
                </c:pt>
                <c:pt idx="1">
                  <c:v>Experimentación</c:v>
                </c:pt>
                <c:pt idx="2">
                  <c:v>Innovación</c:v>
                </c:pt>
                <c:pt idx="3">
                  <c:v>Investigación</c:v>
                </c:pt>
              </c:strCache>
            </c:strRef>
          </c:xVal>
          <c:yVal>
            <c:numRef>
              <c:f>Gráficas!$L$89:$L$92</c:f>
              <c:numCache>
                <c:formatCode>0.0</c:formatCode>
                <c:ptCount val="4"/>
                <c:pt idx="0">
                  <c:v>10</c:v>
                </c:pt>
                <c:pt idx="1">
                  <c:v>10</c:v>
                </c:pt>
                <c:pt idx="2" formatCode="General">
                  <c:v>10</c:v>
                </c:pt>
                <c:pt idx="3">
                  <c:v>10</c:v>
                </c:pt>
              </c:numCache>
            </c:numRef>
          </c:yVal>
          <c:smooth val="0"/>
          <c:extLst>
            <c:ext xmlns:c16="http://schemas.microsoft.com/office/drawing/2014/chart" uri="{C3380CC4-5D6E-409C-BE32-E72D297353CC}">
              <c16:uniqueId val="{00000005-085F-43CF-B19A-176307E37A51}"/>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Gráficas!$K$64</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Gráficas!$J$114</c:f>
              <c:strCache>
                <c:ptCount val="1"/>
                <c:pt idx="0">
                  <c:v>Identificación, apropiación y funcionamiento de los repositorios de conocimiento</c:v>
                </c:pt>
              </c:strCache>
            </c:strRef>
          </c:cat>
          <c:val>
            <c:numRef>
              <c:f>Gráficas!$K$114</c:f>
              <c:numCache>
                <c:formatCode>General</c:formatCode>
                <c:ptCount val="1"/>
                <c:pt idx="0">
                  <c:v>100</c:v>
                </c:pt>
              </c:numCache>
            </c:numRef>
          </c:val>
          <c:extLst>
            <c:ext xmlns:c16="http://schemas.microsoft.com/office/drawing/2014/chart" uri="{C3380CC4-5D6E-409C-BE32-E72D297353CC}">
              <c16:uniqueId val="{00000000-EB0F-4BB0-ADDE-AB90FEF7CDCC}"/>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Gráficas!$L$64</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B0F-4BB0-ADDE-AB90FEF7CDCC}"/>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EB0F-4BB0-ADDE-AB90FEF7CDCC}"/>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EB0F-4BB0-ADDE-AB90FEF7CDC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Gráficas!$J$114</c:f>
              <c:strCache>
                <c:ptCount val="1"/>
                <c:pt idx="0">
                  <c:v>Identificación, apropiación y funcionamiento de los repositorios de conocimiento</c:v>
                </c:pt>
              </c:strCache>
            </c:strRef>
          </c:xVal>
          <c:yVal>
            <c:numRef>
              <c:f>Gráficas!$L$114</c:f>
              <c:numCache>
                <c:formatCode>0.0</c:formatCode>
                <c:ptCount val="1"/>
                <c:pt idx="0">
                  <c:v>0</c:v>
                </c:pt>
              </c:numCache>
            </c:numRef>
          </c:yVal>
          <c:smooth val="0"/>
          <c:extLst>
            <c:ext xmlns:c16="http://schemas.microsoft.com/office/drawing/2014/chart" uri="{C3380CC4-5D6E-409C-BE32-E72D297353CC}">
              <c16:uniqueId val="{00000005-EB0F-4BB0-ADDE-AB90FEF7CDCC}"/>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Gráficas!$K$64</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Gráficas!$J$139</c:f>
              <c:strCache>
                <c:ptCount val="1"/>
                <c:pt idx="0">
                  <c:v>Ejecución de análisis y visualización de datos e información</c:v>
                </c:pt>
              </c:strCache>
            </c:strRef>
          </c:cat>
          <c:val>
            <c:numRef>
              <c:f>Gráficas!$K$139</c:f>
              <c:numCache>
                <c:formatCode>General</c:formatCode>
                <c:ptCount val="1"/>
                <c:pt idx="0">
                  <c:v>100</c:v>
                </c:pt>
              </c:numCache>
            </c:numRef>
          </c:val>
          <c:extLst>
            <c:ext xmlns:c16="http://schemas.microsoft.com/office/drawing/2014/chart" uri="{C3380CC4-5D6E-409C-BE32-E72D297353CC}">
              <c16:uniqueId val="{00000000-FB51-4EAB-87F8-9B6917CF40FD}"/>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Gráficas!$L$64</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B51-4EAB-87F8-9B6917CF40FD}"/>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FB51-4EAB-87F8-9B6917CF40FD}"/>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FB51-4EAB-87F8-9B6917CF40F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Gráficas!$J$139</c:f>
              <c:strCache>
                <c:ptCount val="1"/>
                <c:pt idx="0">
                  <c:v>Ejecución de análisis y visualización de datos e información</c:v>
                </c:pt>
              </c:strCache>
            </c:strRef>
          </c:xVal>
          <c:yVal>
            <c:numRef>
              <c:f>Gráficas!$L$139</c:f>
              <c:numCache>
                <c:formatCode>0.0</c:formatCode>
                <c:ptCount val="1"/>
                <c:pt idx="0">
                  <c:v>0</c:v>
                </c:pt>
              </c:numCache>
            </c:numRef>
          </c:yVal>
          <c:smooth val="0"/>
          <c:extLst>
            <c:ext xmlns:c16="http://schemas.microsoft.com/office/drawing/2014/chart" uri="{C3380CC4-5D6E-409C-BE32-E72D297353CC}">
              <c16:uniqueId val="{00000005-FB51-4EAB-87F8-9B6917CF40FD}"/>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Gráficas!$K$64</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Gráficas!$J$163:$J$164</c:f>
              <c:strCache>
                <c:ptCount val="2"/>
                <c:pt idx="0">
                  <c:v>Establecimiento de acciones fundamentales</c:v>
                </c:pt>
                <c:pt idx="1">
                  <c:v>Consolidación de la cultura de compartir y difundir</c:v>
                </c:pt>
              </c:strCache>
            </c:strRef>
          </c:cat>
          <c:val>
            <c:numRef>
              <c:f>Gráficas!$K$163:$K$164</c:f>
              <c:numCache>
                <c:formatCode>General</c:formatCode>
                <c:ptCount val="2"/>
                <c:pt idx="0">
                  <c:v>100</c:v>
                </c:pt>
                <c:pt idx="1">
                  <c:v>100</c:v>
                </c:pt>
              </c:numCache>
            </c:numRef>
          </c:val>
          <c:extLst>
            <c:ext xmlns:c16="http://schemas.microsoft.com/office/drawing/2014/chart" uri="{C3380CC4-5D6E-409C-BE32-E72D297353CC}">
              <c16:uniqueId val="{00000000-6742-4807-A36F-F09B276AC230}"/>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Gráficas!$L$64</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742-4807-A36F-F09B276AC230}"/>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6742-4807-A36F-F09B276AC230}"/>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6742-4807-A36F-F09B276AC23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Gráficas!$J$163:$J$164</c:f>
              <c:strCache>
                <c:ptCount val="2"/>
                <c:pt idx="0">
                  <c:v>Establecimiento de acciones fundamentales</c:v>
                </c:pt>
                <c:pt idx="1">
                  <c:v>Consolidación de la cultura de compartir y difundir</c:v>
                </c:pt>
              </c:strCache>
            </c:strRef>
          </c:xVal>
          <c:yVal>
            <c:numRef>
              <c:f>Gráficas!$L$163:$L$164</c:f>
              <c:numCache>
                <c:formatCode>General</c:formatCode>
                <c:ptCount val="2"/>
                <c:pt idx="0">
                  <c:v>0</c:v>
                </c:pt>
                <c:pt idx="1">
                  <c:v>0</c:v>
                </c:pt>
              </c:numCache>
            </c:numRef>
          </c:yVal>
          <c:smooth val="0"/>
          <c:extLst>
            <c:ext xmlns:c16="http://schemas.microsoft.com/office/drawing/2014/chart" uri="{C3380CC4-5D6E-409C-BE32-E72D297353CC}">
              <c16:uniqueId val="{00000005-6742-4807-A36F-F09B276AC230}"/>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6.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8.svg"/><Relationship Id="rId7" Type="http://schemas.openxmlformats.org/officeDocument/2006/relationships/image" Target="../media/image10.png"/><Relationship Id="rId2" Type="http://schemas.openxmlformats.org/officeDocument/2006/relationships/image" Target="../media/image7.png"/><Relationship Id="rId1" Type="http://schemas.openxmlformats.org/officeDocument/2006/relationships/hyperlink" Target="#Gr&#225;ficas!A1"/><Relationship Id="rId6" Type="http://schemas.openxmlformats.org/officeDocument/2006/relationships/image" Target="../media/image4.svg"/><Relationship Id="rId5" Type="http://schemas.openxmlformats.org/officeDocument/2006/relationships/image" Target="../media/image9.png"/><Relationship Id="rId4" Type="http://schemas.openxmlformats.org/officeDocument/2006/relationships/hyperlink" Target="#Inicio!A1"/></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12" Type="http://schemas.openxmlformats.org/officeDocument/2006/relationships/image" Target="../media/image1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image" Target="../media/image4.svg"/><Relationship Id="rId5" Type="http://schemas.openxmlformats.org/officeDocument/2006/relationships/chart" Target="../charts/chart4.xml"/><Relationship Id="rId10" Type="http://schemas.openxmlformats.org/officeDocument/2006/relationships/image" Target="../media/image13.png"/><Relationship Id="rId4" Type="http://schemas.openxmlformats.org/officeDocument/2006/relationships/image" Target="../media/image12.png"/><Relationship Id="rId9"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13.png"/><Relationship Id="rId1" Type="http://schemas.openxmlformats.org/officeDocument/2006/relationships/hyperlink" Target="#Inicio!A1"/><Relationship Id="rId6" Type="http://schemas.openxmlformats.org/officeDocument/2006/relationships/image" Target="../media/image16.png"/><Relationship Id="rId5" Type="http://schemas.openxmlformats.org/officeDocument/2006/relationships/image" Target="../media/image15.jpeg"/><Relationship Id="rId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3</xdr:row>
      <xdr:rowOff>130456</xdr:rowOff>
    </xdr:from>
    <xdr:to>
      <xdr:col>16</xdr:col>
      <xdr:colOff>666750</xdr:colOff>
      <xdr:row>6</xdr:row>
      <xdr:rowOff>215442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8583" y="871289"/>
          <a:ext cx="2190750" cy="529486"/>
        </a:xfrm>
        <a:prstGeom prst="rect">
          <a:avLst/>
        </a:prstGeom>
      </xdr:spPr>
    </xdr:pic>
    <xdr:clientData/>
  </xdr:twoCellAnchor>
  <xdr:twoCellAnchor>
    <xdr:from>
      <xdr:col>2</xdr:col>
      <xdr:colOff>539751</xdr:colOff>
      <xdr:row>0</xdr:row>
      <xdr:rowOff>105833</xdr:rowOff>
    </xdr:from>
    <xdr:to>
      <xdr:col>4</xdr:col>
      <xdr:colOff>206376</xdr:colOff>
      <xdr:row>2</xdr:row>
      <xdr:rowOff>232833</xdr:rowOff>
    </xdr:to>
    <xdr:pic>
      <xdr:nvPicPr>
        <xdr:cNvPr id="3" name="Imagen 6" descr="logo snr  mas resolucion">
          <a:extLst>
            <a:ext uri="{FF2B5EF4-FFF2-40B4-BE49-F238E27FC236}">
              <a16:creationId xmlns:a16="http://schemas.microsoft.com/office/drawing/2014/main" id="{B01D0C8C-B67B-49AB-9BA4-93413E56E55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24960"/>
        <a:stretch>
          <a:fillRect/>
        </a:stretch>
      </xdr:blipFill>
      <xdr:spPr bwMode="auto">
        <a:xfrm>
          <a:off x="804334" y="105833"/>
          <a:ext cx="1190625" cy="772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90</xdr:row>
      <xdr:rowOff>11907</xdr:rowOff>
    </xdr:from>
    <xdr:to>
      <xdr:col>11</xdr:col>
      <xdr:colOff>461962</xdr:colOff>
      <xdr:row>95</xdr:row>
      <xdr:rowOff>33339</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6623507"/>
          <a:ext cx="914400" cy="926307"/>
        </a:xfrm>
        <a:prstGeom prst="rect">
          <a:avLst/>
        </a:prstGeom>
      </xdr:spPr>
    </xdr:pic>
    <xdr:clientData/>
  </xdr:twoCellAnchor>
  <xdr:twoCellAnchor editAs="oneCell">
    <xdr:from>
      <xdr:col>14</xdr:col>
      <xdr:colOff>243418</xdr:colOff>
      <xdr:row>15</xdr:row>
      <xdr:rowOff>179917</xdr:rowOff>
    </xdr:from>
    <xdr:to>
      <xdr:col>20</xdr:col>
      <xdr:colOff>84667</xdr:colOff>
      <xdr:row>20</xdr:row>
      <xdr:rowOff>184516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88501" y="3397250"/>
          <a:ext cx="3757083" cy="957099"/>
        </a:xfrm>
        <a:prstGeom prst="rect">
          <a:avLst/>
        </a:prstGeom>
      </xdr:spPr>
    </xdr:pic>
    <xdr:clientData/>
  </xdr:twoCellAnchor>
  <xdr:twoCellAnchor>
    <xdr:from>
      <xdr:col>1</xdr:col>
      <xdr:colOff>63500</xdr:colOff>
      <xdr:row>1</xdr:row>
      <xdr:rowOff>0</xdr:rowOff>
    </xdr:from>
    <xdr:to>
      <xdr:col>3</xdr:col>
      <xdr:colOff>518584</xdr:colOff>
      <xdr:row>4</xdr:row>
      <xdr:rowOff>10583</xdr:rowOff>
    </xdr:to>
    <xdr:pic>
      <xdr:nvPicPr>
        <xdr:cNvPr id="4" name="Imagen 6" descr="logo snr  mas resolucion">
          <a:extLst>
            <a:ext uri="{FF2B5EF4-FFF2-40B4-BE49-F238E27FC236}">
              <a16:creationId xmlns:a16="http://schemas.microsoft.com/office/drawing/2014/main" id="{0CE8F53B-61FD-4B47-A11E-CA9BD59908B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b="24960"/>
        <a:stretch>
          <a:fillRect/>
        </a:stretch>
      </xdr:blipFill>
      <xdr:spPr bwMode="auto">
        <a:xfrm>
          <a:off x="179917" y="179917"/>
          <a:ext cx="1301750" cy="550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268266</xdr:colOff>
      <xdr:row>14</xdr:row>
      <xdr:rowOff>175665</xdr:rowOff>
    </xdr:from>
    <xdr:to>
      <xdr:col>14</xdr:col>
      <xdr:colOff>469992</xdr:colOff>
      <xdr:row>15</xdr:row>
      <xdr:rowOff>77239</xdr:rowOff>
    </xdr:to>
    <xdr:pic>
      <xdr:nvPicPr>
        <xdr:cNvPr id="3" name="Gráfico 2" descr="Gráfico de barras">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47366" y="2194965"/>
          <a:ext cx="912926" cy="917574"/>
        </a:xfrm>
        <a:prstGeom prst="rect">
          <a:avLst/>
        </a:prstGeom>
      </xdr:spPr>
    </xdr:pic>
    <xdr:clientData/>
  </xdr:twoCellAnchor>
  <xdr:twoCellAnchor editAs="oneCell">
    <xdr:from>
      <xdr:col>5</xdr:col>
      <xdr:colOff>459316</xdr:colOff>
      <xdr:row>14</xdr:row>
      <xdr:rowOff>94193</xdr:rowOff>
    </xdr:from>
    <xdr:to>
      <xdr:col>7</xdr:col>
      <xdr:colOff>140342</xdr:colOff>
      <xdr:row>14</xdr:row>
      <xdr:rowOff>991584</xdr:rowOff>
    </xdr:to>
    <xdr:pic>
      <xdr:nvPicPr>
        <xdr:cNvPr id="10" name="Gráfico 9" descr="Lista de comprobación">
          <a:hlinkClick xmlns:r="http://schemas.openxmlformats.org/officeDocument/2006/relationships" r:id="rId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507316" y="2113493"/>
          <a:ext cx="912926" cy="897391"/>
        </a:xfrm>
        <a:prstGeom prst="rect">
          <a:avLst/>
        </a:prstGeom>
      </xdr:spPr>
    </xdr:pic>
    <xdr:clientData/>
  </xdr:twoCellAnchor>
  <xdr:twoCellAnchor editAs="oneCell">
    <xdr:from>
      <xdr:col>17</xdr:col>
      <xdr:colOff>604659</xdr:colOff>
      <xdr:row>8</xdr:row>
      <xdr:rowOff>101600</xdr:rowOff>
    </xdr:from>
    <xdr:to>
      <xdr:col>18</xdr:col>
      <xdr:colOff>12700</xdr:colOff>
      <xdr:row>10</xdr:row>
      <xdr:rowOff>25946</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028559" y="254000"/>
          <a:ext cx="1681341" cy="432346"/>
        </a:xfrm>
        <a:prstGeom prst="rect">
          <a:avLst/>
        </a:prstGeom>
        <a:solidFill>
          <a:schemeClr val="bg1"/>
        </a:solidFill>
      </xdr:spPr>
    </xdr:pic>
    <xdr:clientData/>
  </xdr:twoCellAnchor>
  <xdr:twoCellAnchor>
    <xdr:from>
      <xdr:col>2</xdr:col>
      <xdr:colOff>513848</xdr:colOff>
      <xdr:row>0</xdr:row>
      <xdr:rowOff>75198</xdr:rowOff>
    </xdr:from>
    <xdr:to>
      <xdr:col>4</xdr:col>
      <xdr:colOff>1140493</xdr:colOff>
      <xdr:row>6</xdr:row>
      <xdr:rowOff>12533</xdr:rowOff>
    </xdr:to>
    <xdr:pic>
      <xdr:nvPicPr>
        <xdr:cNvPr id="5" name="Imagen 6" descr="logo snr  mas resolucion">
          <a:extLst>
            <a:ext uri="{FF2B5EF4-FFF2-40B4-BE49-F238E27FC236}">
              <a16:creationId xmlns:a16="http://schemas.microsoft.com/office/drawing/2014/main" id="{A60BA838-2145-4CBF-A62D-5375B48E8A6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b="24960"/>
        <a:stretch>
          <a:fillRect/>
        </a:stretch>
      </xdr:blipFill>
      <xdr:spPr bwMode="auto">
        <a:xfrm>
          <a:off x="789572" y="75198"/>
          <a:ext cx="2005263" cy="839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11674</xdr:colOff>
      <xdr:row>36</xdr:row>
      <xdr:rowOff>123031</xdr:rowOff>
    </xdr:from>
    <xdr:to>
      <xdr:col>16</xdr:col>
      <xdr:colOff>564123</xdr:colOff>
      <xdr:row>55</xdr:row>
      <xdr:rowOff>15877</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342423</xdr:colOff>
      <xdr:row>60</xdr:row>
      <xdr:rowOff>64293</xdr:rowOff>
    </xdr:from>
    <xdr:to>
      <xdr:col>18</xdr:col>
      <xdr:colOff>233373</xdr:colOff>
      <xdr:row>80</xdr:row>
      <xdr:rowOff>88106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289278</xdr:colOff>
      <xdr:row>15</xdr:row>
      <xdr:rowOff>44186</xdr:rowOff>
    </xdr:from>
    <xdr:to>
      <xdr:col>15</xdr:col>
      <xdr:colOff>286518</xdr:colOff>
      <xdr:row>33</xdr:row>
      <xdr:rowOff>69497</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17</xdr:col>
      <xdr:colOff>272268</xdr:colOff>
      <xdr:row>1</xdr:row>
      <xdr:rowOff>1</xdr:rowOff>
    </xdr:from>
    <xdr:to>
      <xdr:col>19</xdr:col>
      <xdr:colOff>529167</xdr:colOff>
      <xdr:row>4</xdr:row>
      <xdr:rowOff>74085</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a:stretch>
          <a:fillRect/>
        </a:stretch>
      </xdr:blipFill>
      <xdr:spPr>
        <a:xfrm>
          <a:off x="11871601" y="169334"/>
          <a:ext cx="1780899" cy="582084"/>
        </a:xfrm>
        <a:prstGeom prst="rect">
          <a:avLst/>
        </a:prstGeom>
      </xdr:spPr>
    </xdr:pic>
    <xdr:clientData/>
  </xdr:twoCellAnchor>
  <xdr:twoCellAnchor>
    <xdr:from>
      <xdr:col>3</xdr:col>
      <xdr:colOff>325278</xdr:colOff>
      <xdr:row>86</xdr:row>
      <xdr:rowOff>33336</xdr:rowOff>
    </xdr:from>
    <xdr:to>
      <xdr:col>18</xdr:col>
      <xdr:colOff>250518</xdr:colOff>
      <xdr:row>106</xdr:row>
      <xdr:rowOff>69055</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342423</xdr:colOff>
      <xdr:row>110</xdr:row>
      <xdr:rowOff>76199</xdr:rowOff>
    </xdr:from>
    <xdr:to>
      <xdr:col>18</xdr:col>
      <xdr:colOff>233373</xdr:colOff>
      <xdr:row>130</xdr:row>
      <xdr:rowOff>111918</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325278</xdr:colOff>
      <xdr:row>135</xdr:row>
      <xdr:rowOff>33337</xdr:rowOff>
    </xdr:from>
    <xdr:to>
      <xdr:col>18</xdr:col>
      <xdr:colOff>250518</xdr:colOff>
      <xdr:row>155</xdr:row>
      <xdr:rowOff>69056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325278</xdr:colOff>
      <xdr:row>160</xdr:row>
      <xdr:rowOff>24492</xdr:rowOff>
    </xdr:from>
    <xdr:to>
      <xdr:col>18</xdr:col>
      <xdr:colOff>250518</xdr:colOff>
      <xdr:row>180</xdr:row>
      <xdr:rowOff>60212</xdr:rowOff>
    </xdr:to>
    <xdr:graphicFrame macro="">
      <xdr:nvGraphicFramePr>
        <xdr:cNvPr id="19" name="Gráfico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355600</xdr:colOff>
      <xdr:row>182</xdr:row>
      <xdr:rowOff>152400</xdr:rowOff>
    </xdr:from>
    <xdr:to>
      <xdr:col>11</xdr:col>
      <xdr:colOff>482600</xdr:colOff>
      <xdr:row>187</xdr:row>
      <xdr:rowOff>153171</xdr:rowOff>
    </xdr:to>
    <xdr:pic>
      <xdr:nvPicPr>
        <xdr:cNvPr id="11" name="Gráfico 1" descr="Lista de comprobación">
          <a:hlinkClick xmlns:r="http://schemas.openxmlformats.org/officeDocument/2006/relationships" r:id="rId9"/>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832600" y="32579733"/>
          <a:ext cx="914400" cy="889771"/>
        </a:xfrm>
        <a:prstGeom prst="rect">
          <a:avLst/>
        </a:prstGeom>
      </xdr:spPr>
    </xdr:pic>
    <xdr:clientData/>
  </xdr:twoCellAnchor>
  <xdr:twoCellAnchor>
    <xdr:from>
      <xdr:col>2</xdr:col>
      <xdr:colOff>0</xdr:colOff>
      <xdr:row>1</xdr:row>
      <xdr:rowOff>0</xdr:rowOff>
    </xdr:from>
    <xdr:to>
      <xdr:col>4</xdr:col>
      <xdr:colOff>481263</xdr:colOff>
      <xdr:row>5</xdr:row>
      <xdr:rowOff>162369</xdr:rowOff>
    </xdr:to>
    <xdr:pic>
      <xdr:nvPicPr>
        <xdr:cNvPr id="12" name="Imagen 6" descr="logo snr  mas resolucion">
          <a:extLst>
            <a:ext uri="{FF2B5EF4-FFF2-40B4-BE49-F238E27FC236}">
              <a16:creationId xmlns:a16="http://schemas.microsoft.com/office/drawing/2014/main" id="{127FB336-AF05-428F-852F-DCC2206BC31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b="24960"/>
        <a:stretch>
          <a:fillRect/>
        </a:stretch>
      </xdr:blipFill>
      <xdr:spPr bwMode="auto">
        <a:xfrm>
          <a:off x="169333" y="169333"/>
          <a:ext cx="2005263" cy="839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47624</xdr:colOff>
      <xdr:row>51</xdr:row>
      <xdr:rowOff>321470</xdr:rowOff>
    </xdr:from>
    <xdr:to>
      <xdr:col>6</xdr:col>
      <xdr:colOff>962024</xdr:colOff>
      <xdr:row>57</xdr:row>
      <xdr:rowOff>21431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27093" y="45065158"/>
          <a:ext cx="914400" cy="914399"/>
        </a:xfrm>
        <a:prstGeom prst="rect">
          <a:avLst/>
        </a:prstGeom>
      </xdr:spPr>
    </xdr:pic>
    <xdr:clientData/>
  </xdr:twoCellAnchor>
  <xdr:twoCellAnchor editAs="oneCell">
    <xdr:from>
      <xdr:col>8</xdr:col>
      <xdr:colOff>1427570</xdr:colOff>
      <xdr:row>3</xdr:row>
      <xdr:rowOff>25514</xdr:rowOff>
    </xdr:from>
    <xdr:to>
      <xdr:col>9</xdr:col>
      <xdr:colOff>1717902</xdr:colOff>
      <xdr:row>3</xdr:row>
      <xdr:rowOff>557893</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830356" y="324871"/>
          <a:ext cx="2208939" cy="532379"/>
        </a:xfrm>
        <a:prstGeom prst="rect">
          <a:avLst/>
        </a:prstGeom>
      </xdr:spPr>
    </xdr:pic>
    <xdr:clientData/>
  </xdr:twoCellAnchor>
  <xdr:twoCellAnchor>
    <xdr:from>
      <xdr:col>2</xdr:col>
      <xdr:colOff>353786</xdr:colOff>
      <xdr:row>3</xdr:row>
      <xdr:rowOff>13607</xdr:rowOff>
    </xdr:from>
    <xdr:to>
      <xdr:col>3</xdr:col>
      <xdr:colOff>27215</xdr:colOff>
      <xdr:row>3</xdr:row>
      <xdr:rowOff>585107</xdr:rowOff>
    </xdr:to>
    <xdr:pic>
      <xdr:nvPicPr>
        <xdr:cNvPr id="4" name="Imagen 6" descr="logo snr  mas resolucion">
          <a:extLst>
            <a:ext uri="{FF2B5EF4-FFF2-40B4-BE49-F238E27FC236}">
              <a16:creationId xmlns:a16="http://schemas.microsoft.com/office/drawing/2014/main" id="{3D9E5D8F-2790-4C5E-879D-C3C7082A75F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b="24960"/>
        <a:stretch>
          <a:fillRect/>
        </a:stretch>
      </xdr:blipFill>
      <xdr:spPr bwMode="auto">
        <a:xfrm>
          <a:off x="612322" y="312964"/>
          <a:ext cx="1537607"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2054680</xdr:colOff>
      <xdr:row>3</xdr:row>
      <xdr:rowOff>81643</xdr:rowOff>
    </xdr:from>
    <xdr:to>
      <xdr:col>7</xdr:col>
      <xdr:colOff>452453</xdr:colOff>
      <xdr:row>3</xdr:row>
      <xdr:rowOff>857250</xdr:rowOff>
    </xdr:to>
    <xdr:pic>
      <xdr:nvPicPr>
        <xdr:cNvPr id="5" name="Imagen 4">
          <a:extLst>
            <a:ext uri="{FF2B5EF4-FFF2-40B4-BE49-F238E27FC236}">
              <a16:creationId xmlns:a16="http://schemas.microsoft.com/office/drawing/2014/main" id="{36AADB6E-2B2C-4FC5-8E69-3FA7CD7B43AF}"/>
            </a:ext>
          </a:extLst>
        </xdr:cNvPr>
        <xdr:cNvPicPr>
          <a:picLocks noChangeAspect="1"/>
        </xdr:cNvPicPr>
      </xdr:nvPicPr>
      <xdr:blipFill>
        <a:blip xmlns:r="http://schemas.openxmlformats.org/officeDocument/2006/relationships" r:embed="rId6"/>
        <a:stretch>
          <a:fillRect/>
        </a:stretch>
      </xdr:blipFill>
      <xdr:spPr>
        <a:xfrm>
          <a:off x="4177394" y="381000"/>
          <a:ext cx="5745630" cy="775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emrojas\AppData\Local\Microsoft\Windows\Temporary%20Internet%20Files\Content.Outlook\L5R9UQOI\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2"/>
  <sheetViews>
    <sheetView showGridLines="0" tabSelected="1" zoomScale="90" zoomScaleNormal="90" workbookViewId="0">
      <selection activeCell="N25" sqref="N25"/>
    </sheetView>
  </sheetViews>
  <sheetFormatPr baseColWidth="10" defaultColWidth="0" defaultRowHeight="14.25" zeroHeight="1" x14ac:dyDescent="0.2"/>
  <cols>
    <col min="1" max="1" width="2.28515625" style="22" customWidth="1"/>
    <col min="2" max="2" width="1.7109375" style="22" customWidth="1"/>
    <col min="3" max="16" width="11.42578125" style="22" customWidth="1"/>
    <col min="17" max="17" width="24.42578125" style="22" customWidth="1"/>
    <col min="18" max="18" width="1.7109375" style="22" customWidth="1"/>
    <col min="19" max="19" width="2.28515625" style="22" customWidth="1"/>
    <col min="20" max="16384" width="11.42578125" style="22" hidden="1"/>
  </cols>
  <sheetData>
    <row r="1" spans="2:18" ht="30" customHeight="1" x14ac:dyDescent="0.25">
      <c r="F1" s="213" t="s">
        <v>378</v>
      </c>
      <c r="G1" s="213"/>
      <c r="H1" s="213"/>
      <c r="I1" s="213"/>
      <c r="J1" s="213"/>
      <c r="K1" s="213"/>
      <c r="L1" s="213"/>
      <c r="M1" s="213"/>
      <c r="N1" s="213"/>
      <c r="O1" s="477" t="s">
        <v>381</v>
      </c>
      <c r="P1" s="476"/>
      <c r="Q1" s="476"/>
    </row>
    <row r="2" spans="2:18" ht="13.5" customHeight="1" x14ac:dyDescent="0.25">
      <c r="F2" s="213" t="s">
        <v>379</v>
      </c>
      <c r="G2" s="213"/>
      <c r="H2" s="213"/>
      <c r="I2" s="213"/>
      <c r="J2" s="213"/>
      <c r="K2" s="213"/>
      <c r="L2" s="213"/>
      <c r="M2" s="213"/>
      <c r="N2" s="213"/>
      <c r="O2" s="477" t="s">
        <v>382</v>
      </c>
      <c r="P2" s="476"/>
      <c r="Q2" s="476"/>
    </row>
    <row r="3" spans="2:18" ht="15" customHeight="1" x14ac:dyDescent="0.25">
      <c r="F3" s="213" t="s">
        <v>380</v>
      </c>
      <c r="G3" s="213"/>
      <c r="H3" s="213"/>
      <c r="I3" s="213"/>
      <c r="J3" s="213"/>
      <c r="K3" s="213"/>
      <c r="L3" s="213"/>
      <c r="M3" s="213"/>
      <c r="N3" s="213"/>
      <c r="O3" s="477" t="s">
        <v>383</v>
      </c>
      <c r="P3" s="476"/>
      <c r="Q3" s="476"/>
    </row>
    <row r="4" spans="2:18" ht="12" customHeight="1" x14ac:dyDescent="0.2"/>
    <row r="5" spans="2:18" ht="12" customHeight="1" x14ac:dyDescent="0.2"/>
    <row r="6" spans="2:18" ht="12" customHeight="1" x14ac:dyDescent="0.2"/>
    <row r="7" spans="2:18" ht="18.75" customHeight="1" thickBot="1" x14ac:dyDescent="0.25"/>
    <row r="8" spans="2:18" ht="21" customHeight="1" x14ac:dyDescent="0.25">
      <c r="B8" s="202"/>
      <c r="C8" s="203"/>
      <c r="D8" s="203"/>
      <c r="E8" s="203"/>
      <c r="F8" s="203"/>
      <c r="G8" s="204"/>
      <c r="H8" s="203"/>
      <c r="I8" s="203"/>
      <c r="J8" s="203"/>
      <c r="K8" s="203"/>
      <c r="L8" s="203"/>
      <c r="M8" s="203"/>
      <c r="N8" s="203"/>
      <c r="O8" s="203"/>
      <c r="P8" s="203"/>
      <c r="Q8" s="203"/>
      <c r="R8" s="205"/>
    </row>
    <row r="9" spans="2:18" ht="27.95" customHeight="1" x14ac:dyDescent="0.2">
      <c r="B9" s="206"/>
      <c r="C9" s="215" t="s">
        <v>21</v>
      </c>
      <c r="D9" s="215"/>
      <c r="E9" s="215"/>
      <c r="F9" s="215"/>
      <c r="G9" s="215"/>
      <c r="H9" s="215"/>
      <c r="I9" s="215"/>
      <c r="J9" s="215"/>
      <c r="K9" s="215"/>
      <c r="L9" s="215"/>
      <c r="M9" s="215"/>
      <c r="N9" s="215"/>
      <c r="O9" s="215"/>
      <c r="P9" s="215"/>
      <c r="Q9" s="215"/>
      <c r="R9" s="207"/>
    </row>
    <row r="10" spans="2:18" s="182" customFormat="1" ht="3.95" customHeight="1" x14ac:dyDescent="0.2">
      <c r="B10" s="208"/>
      <c r="C10" s="183"/>
      <c r="D10" s="183"/>
      <c r="E10" s="183"/>
      <c r="F10" s="183"/>
      <c r="G10" s="183"/>
      <c r="H10" s="183"/>
      <c r="I10" s="183"/>
      <c r="J10" s="183"/>
      <c r="K10" s="183"/>
      <c r="L10" s="183"/>
      <c r="M10" s="183"/>
      <c r="N10" s="183"/>
      <c r="O10" s="183"/>
      <c r="P10" s="183"/>
      <c r="Q10" s="183"/>
      <c r="R10" s="209"/>
    </row>
    <row r="11" spans="2:18" ht="27.95" customHeight="1" x14ac:dyDescent="0.2">
      <c r="B11" s="206"/>
      <c r="C11" s="215" t="s">
        <v>95</v>
      </c>
      <c r="D11" s="215"/>
      <c r="E11" s="215"/>
      <c r="F11" s="215"/>
      <c r="G11" s="215"/>
      <c r="H11" s="215"/>
      <c r="I11" s="215"/>
      <c r="J11" s="215"/>
      <c r="K11" s="215"/>
      <c r="L11" s="215"/>
      <c r="M11" s="215"/>
      <c r="N11" s="215"/>
      <c r="O11" s="215"/>
      <c r="P11" s="215"/>
      <c r="Q11" s="215"/>
      <c r="R11" s="207"/>
    </row>
    <row r="12" spans="2:18" x14ac:dyDescent="0.2">
      <c r="B12" s="206"/>
      <c r="C12" s="25"/>
      <c r="D12" s="25"/>
      <c r="E12" s="25"/>
      <c r="F12" s="25"/>
      <c r="G12" s="25"/>
      <c r="H12" s="25"/>
      <c r="I12" s="25"/>
      <c r="J12" s="25"/>
      <c r="K12" s="25"/>
      <c r="L12" s="25"/>
      <c r="M12" s="25"/>
      <c r="N12" s="25"/>
      <c r="O12" s="25"/>
      <c r="P12" s="25"/>
      <c r="Q12" s="25"/>
      <c r="R12" s="207"/>
    </row>
    <row r="13" spans="2:18" x14ac:dyDescent="0.2">
      <c r="B13" s="206"/>
      <c r="C13" s="25"/>
      <c r="D13" s="25"/>
      <c r="E13" s="25"/>
      <c r="F13" s="25"/>
      <c r="G13" s="25"/>
      <c r="H13" s="25"/>
      <c r="I13" s="25"/>
      <c r="J13" s="25"/>
      <c r="K13" s="25"/>
      <c r="L13" s="25"/>
      <c r="M13" s="25"/>
      <c r="N13" s="25"/>
      <c r="O13" s="25"/>
      <c r="P13" s="25"/>
      <c r="Q13" s="25"/>
      <c r="R13" s="207"/>
    </row>
    <row r="14" spans="2:18" ht="24.75" customHeight="1" x14ac:dyDescent="0.2">
      <c r="B14" s="206"/>
      <c r="C14" s="25"/>
      <c r="D14" s="214" t="s">
        <v>3</v>
      </c>
      <c r="E14" s="214"/>
      <c r="F14" s="214"/>
      <c r="G14" s="214"/>
      <c r="H14" s="214"/>
      <c r="I14" s="214"/>
      <c r="J14" s="214"/>
      <c r="K14" s="214"/>
      <c r="L14" s="214"/>
      <c r="M14" s="214"/>
      <c r="N14" s="214"/>
      <c r="O14" s="214"/>
      <c r="P14" s="214"/>
      <c r="Q14" s="184"/>
      <c r="R14" s="207"/>
    </row>
    <row r="15" spans="2:18" ht="15" customHeight="1" x14ac:dyDescent="0.2">
      <c r="B15" s="206"/>
      <c r="C15" s="25"/>
      <c r="D15" s="25"/>
      <c r="E15" s="25"/>
      <c r="F15" s="25"/>
      <c r="G15" s="25"/>
      <c r="H15" s="25"/>
      <c r="I15" s="25"/>
      <c r="J15" s="25"/>
      <c r="K15" s="25"/>
      <c r="L15" s="25"/>
      <c r="M15" s="25"/>
      <c r="N15" s="25"/>
      <c r="O15" s="25"/>
      <c r="P15" s="25"/>
      <c r="Q15" s="25"/>
      <c r="R15" s="207"/>
    </row>
    <row r="16" spans="2:18" ht="15" customHeight="1" x14ac:dyDescent="0.2">
      <c r="B16" s="206"/>
      <c r="C16" s="25"/>
      <c r="D16" s="25"/>
      <c r="E16" s="25"/>
      <c r="F16" s="25"/>
      <c r="G16" s="25"/>
      <c r="H16" s="25"/>
      <c r="I16" s="25"/>
      <c r="J16" s="25"/>
      <c r="K16" s="25"/>
      <c r="L16" s="25"/>
      <c r="M16" s="25"/>
      <c r="N16" s="25"/>
      <c r="O16" s="25"/>
      <c r="P16" s="25"/>
      <c r="Q16" s="25"/>
      <c r="R16" s="207"/>
    </row>
    <row r="17" spans="2:18" ht="24.75" customHeight="1" x14ac:dyDescent="0.2">
      <c r="B17" s="206"/>
      <c r="C17" s="25"/>
      <c r="D17" s="214" t="s">
        <v>52</v>
      </c>
      <c r="E17" s="214"/>
      <c r="F17" s="214"/>
      <c r="G17" s="214"/>
      <c r="H17" s="214"/>
      <c r="I17" s="214"/>
      <c r="J17" s="214"/>
      <c r="K17" s="214"/>
      <c r="L17" s="214"/>
      <c r="M17" s="214"/>
      <c r="N17" s="214"/>
      <c r="O17" s="214"/>
      <c r="P17" s="214"/>
      <c r="Q17" s="184"/>
      <c r="R17" s="207"/>
    </row>
    <row r="18" spans="2:18" ht="15" customHeight="1" x14ac:dyDescent="0.2">
      <c r="B18" s="206"/>
      <c r="C18" s="25"/>
      <c r="D18" s="25"/>
      <c r="E18" s="25"/>
      <c r="F18" s="25"/>
      <c r="G18" s="25"/>
      <c r="H18" s="25"/>
      <c r="I18" s="25"/>
      <c r="J18" s="25"/>
      <c r="K18" s="25"/>
      <c r="L18" s="25"/>
      <c r="M18" s="25"/>
      <c r="N18" s="25"/>
      <c r="O18" s="25"/>
      <c r="P18" s="25"/>
      <c r="Q18" s="25"/>
      <c r="R18" s="207"/>
    </row>
    <row r="19" spans="2:18" ht="15" customHeight="1" x14ac:dyDescent="0.2">
      <c r="B19" s="206"/>
      <c r="C19" s="25"/>
      <c r="D19" s="25"/>
      <c r="E19" s="25"/>
      <c r="F19" s="25"/>
      <c r="G19" s="25"/>
      <c r="H19" s="25"/>
      <c r="I19" s="25"/>
      <c r="J19" s="25"/>
      <c r="K19" s="25"/>
      <c r="L19" s="25"/>
      <c r="M19" s="25"/>
      <c r="N19" s="25"/>
      <c r="O19" s="25"/>
      <c r="P19" s="25"/>
      <c r="Q19" s="25"/>
      <c r="R19" s="207"/>
    </row>
    <row r="20" spans="2:18" ht="24.75" customHeight="1" x14ac:dyDescent="0.2">
      <c r="B20" s="206"/>
      <c r="C20" s="25"/>
      <c r="D20" s="214" t="s">
        <v>26</v>
      </c>
      <c r="E20" s="214"/>
      <c r="F20" s="214"/>
      <c r="G20" s="214"/>
      <c r="H20" s="214"/>
      <c r="I20" s="214"/>
      <c r="J20" s="214"/>
      <c r="K20" s="214"/>
      <c r="L20" s="214"/>
      <c r="M20" s="214"/>
      <c r="N20" s="214"/>
      <c r="O20" s="214"/>
      <c r="P20" s="214"/>
      <c r="Q20" s="184"/>
      <c r="R20" s="207"/>
    </row>
    <row r="21" spans="2:18" ht="15" customHeight="1" x14ac:dyDescent="0.2">
      <c r="B21" s="206"/>
      <c r="C21" s="25"/>
      <c r="D21" s="25"/>
      <c r="E21" s="25"/>
      <c r="F21" s="25"/>
      <c r="G21" s="25"/>
      <c r="H21" s="25"/>
      <c r="I21" s="25"/>
      <c r="J21" s="25"/>
      <c r="K21" s="25"/>
      <c r="L21" s="25"/>
      <c r="M21" s="25"/>
      <c r="N21" s="25"/>
      <c r="O21" s="25"/>
      <c r="P21" s="25"/>
      <c r="Q21" s="25"/>
      <c r="R21" s="207"/>
    </row>
    <row r="22" spans="2:18" s="182" customFormat="1" ht="15" customHeight="1" x14ac:dyDescent="0.2">
      <c r="B22" s="208"/>
      <c r="C22" s="29"/>
      <c r="D22" s="59"/>
      <c r="E22" s="59"/>
      <c r="F22" s="59"/>
      <c r="G22" s="59"/>
      <c r="H22" s="59"/>
      <c r="I22" s="59"/>
      <c r="J22" s="59"/>
      <c r="K22" s="59"/>
      <c r="L22" s="59"/>
      <c r="M22" s="59"/>
      <c r="N22" s="59"/>
      <c r="O22" s="59"/>
      <c r="P22" s="59"/>
      <c r="Q22" s="184"/>
      <c r="R22" s="209"/>
    </row>
    <row r="23" spans="2:18" ht="24.75" customHeight="1" x14ac:dyDescent="0.2">
      <c r="B23" s="206"/>
      <c r="C23" s="25"/>
      <c r="D23" s="214" t="s">
        <v>53</v>
      </c>
      <c r="E23" s="214"/>
      <c r="F23" s="214"/>
      <c r="G23" s="214"/>
      <c r="H23" s="214"/>
      <c r="I23" s="214"/>
      <c r="J23" s="214"/>
      <c r="K23" s="214"/>
      <c r="L23" s="214"/>
      <c r="M23" s="214"/>
      <c r="N23" s="214"/>
      <c r="O23" s="214"/>
      <c r="P23" s="214"/>
      <c r="Q23" s="184"/>
      <c r="R23" s="207"/>
    </row>
    <row r="24" spans="2:18" s="182" customFormat="1" ht="15" customHeight="1" x14ac:dyDescent="0.2">
      <c r="B24" s="208"/>
      <c r="C24" s="29"/>
      <c r="D24" s="59"/>
      <c r="E24" s="59"/>
      <c r="F24" s="59"/>
      <c r="G24" s="59"/>
      <c r="H24" s="59"/>
      <c r="I24" s="59"/>
      <c r="J24" s="59"/>
      <c r="K24" s="59"/>
      <c r="L24" s="59"/>
      <c r="M24" s="59"/>
      <c r="N24" s="59"/>
      <c r="O24" s="59"/>
      <c r="P24" s="59"/>
      <c r="Q24" s="184"/>
      <c r="R24" s="209"/>
    </row>
    <row r="25" spans="2:18" ht="15" customHeight="1" thickBot="1" x14ac:dyDescent="0.25">
      <c r="B25" s="210"/>
      <c r="C25" s="211"/>
      <c r="D25" s="211"/>
      <c r="E25" s="211"/>
      <c r="F25" s="211"/>
      <c r="G25" s="211"/>
      <c r="H25" s="211"/>
      <c r="I25" s="211"/>
      <c r="J25" s="211"/>
      <c r="K25" s="211"/>
      <c r="L25" s="211"/>
      <c r="M25" s="211"/>
      <c r="N25" s="211"/>
      <c r="O25" s="211"/>
      <c r="P25" s="211"/>
      <c r="Q25" s="211"/>
      <c r="R25" s="212"/>
    </row>
    <row r="26" spans="2:18" ht="12" customHeight="1" x14ac:dyDescent="0.2"/>
    <row r="27" spans="2:18" hidden="1" x14ac:dyDescent="0.2"/>
    <row r="28" spans="2:18" hidden="1" x14ac:dyDescent="0.2"/>
    <row r="29" spans="2:18" hidden="1" x14ac:dyDescent="0.2"/>
    <row r="30" spans="2:18" hidden="1" x14ac:dyDescent="0.2"/>
    <row r="31" spans="2:18" hidden="1" x14ac:dyDescent="0.2"/>
    <row r="32" spans="2:18" hidden="1" x14ac:dyDescent="0.2"/>
  </sheetData>
  <mergeCells count="12">
    <mergeCell ref="F1:N1"/>
    <mergeCell ref="F2:N2"/>
    <mergeCell ref="F3:N3"/>
    <mergeCell ref="D23:P23"/>
    <mergeCell ref="C9:Q9"/>
    <mergeCell ref="C11:Q11"/>
    <mergeCell ref="D14:P14"/>
    <mergeCell ref="D17:P17"/>
    <mergeCell ref="D20:P20"/>
    <mergeCell ref="O1:Q1"/>
    <mergeCell ref="O2:Q2"/>
    <mergeCell ref="O3:Q3"/>
  </mergeCells>
  <hyperlinks>
    <hyperlink ref="D14:P14" location="Instrucciones!A1" display="INSTRUCCIONES DE DILIGENCIAMIENTO" xr:uid="{00000000-0004-0000-0000-000000000000}"/>
    <hyperlink ref="D17:P17" location="'Autodiagnóstico '!A1" display="AUTODIAGNÓSTICO" xr:uid="{00000000-0004-0000-0000-000001000000}"/>
    <hyperlink ref="D20:P20" location="Gráficas!A1" display="GRÁFICAS" xr:uid="{00000000-0004-0000-0000-000002000000}"/>
    <hyperlink ref="D23:P23" location="'Plan de Acción'!A1" display="PLAN DE ACCIÓN" xr:uid="{00000000-0004-0000-0000-000003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51"/>
  <sheetViews>
    <sheetView showGridLines="0" showZeros="0" zoomScale="90" zoomScaleNormal="90" workbookViewId="0">
      <selection activeCell="D2" sqref="D2:S2"/>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2" customWidth="1"/>
    <col min="14" max="19" width="11.42578125" style="1" customWidth="1"/>
    <col min="20" max="20" width="1.5703125" style="1" customWidth="1"/>
    <col min="21" max="21" width="2.28515625" style="1" customWidth="1"/>
    <col min="22" max="25" width="0" style="1" hidden="1" customWidth="1"/>
    <col min="26" max="16383" width="11.42578125" style="1" hidden="1"/>
    <col min="16384" max="16384" width="21.28515625" style="1" hidden="1" customWidth="1"/>
  </cols>
  <sheetData>
    <row r="1" spans="2:25" ht="14.25" customHeight="1" x14ac:dyDescent="0.25"/>
    <row r="2" spans="2:25" ht="14.25" customHeight="1" x14ac:dyDescent="0.25">
      <c r="D2" s="213" t="s">
        <v>378</v>
      </c>
      <c r="E2" s="213"/>
      <c r="F2" s="213"/>
      <c r="G2" s="213"/>
      <c r="H2" s="213"/>
      <c r="I2" s="213"/>
      <c r="J2" s="213"/>
      <c r="K2" s="213"/>
      <c r="L2" s="213"/>
      <c r="M2" s="213"/>
      <c r="N2" s="213"/>
      <c r="O2" s="213"/>
      <c r="P2" s="213"/>
      <c r="Q2" s="213"/>
      <c r="R2" s="213"/>
      <c r="S2" s="213"/>
    </row>
    <row r="3" spans="2:25" ht="14.25" customHeight="1" x14ac:dyDescent="0.25">
      <c r="D3" s="213" t="s">
        <v>379</v>
      </c>
      <c r="E3" s="213"/>
      <c r="F3" s="213"/>
      <c r="G3" s="213"/>
      <c r="H3" s="213"/>
      <c r="I3" s="213"/>
      <c r="J3" s="213"/>
      <c r="K3" s="213"/>
      <c r="L3" s="213"/>
      <c r="M3" s="213"/>
      <c r="N3" s="213"/>
      <c r="O3" s="213"/>
      <c r="P3" s="213"/>
      <c r="Q3" s="213"/>
      <c r="R3" s="213"/>
      <c r="S3" s="213"/>
    </row>
    <row r="4" spans="2:25" ht="14.25" customHeight="1" x14ac:dyDescent="0.25">
      <c r="D4" s="213" t="s">
        <v>380</v>
      </c>
      <c r="E4" s="213"/>
      <c r="F4" s="213"/>
      <c r="G4" s="213"/>
      <c r="H4" s="213"/>
      <c r="I4" s="213"/>
      <c r="J4" s="213"/>
      <c r="K4" s="213"/>
      <c r="L4" s="213"/>
      <c r="M4" s="213"/>
      <c r="N4" s="213"/>
      <c r="O4" s="213"/>
      <c r="P4" s="213"/>
      <c r="Q4" s="213"/>
      <c r="R4" s="213"/>
      <c r="S4" s="213"/>
    </row>
    <row r="5" spans="2:25" ht="15" customHeight="1" thickBot="1" x14ac:dyDescent="0.3">
      <c r="C5" s="10"/>
      <c r="L5" s="1" t="s">
        <v>5</v>
      </c>
    </row>
    <row r="6" spans="2:25" ht="9" customHeight="1" x14ac:dyDescent="0.25">
      <c r="B6" s="9"/>
      <c r="C6" s="8"/>
      <c r="D6" s="61"/>
      <c r="E6" s="216"/>
      <c r="F6" s="217"/>
      <c r="G6" s="217"/>
      <c r="H6" s="217"/>
      <c r="I6" s="217"/>
      <c r="J6" s="217"/>
      <c r="K6" s="217"/>
      <c r="L6" s="217"/>
      <c r="M6" s="217"/>
      <c r="N6" s="217"/>
      <c r="O6" s="217"/>
      <c r="P6" s="217"/>
      <c r="Q6" s="217"/>
      <c r="R6" s="217"/>
      <c r="S6" s="217"/>
      <c r="T6" s="62"/>
    </row>
    <row r="7" spans="2:25" ht="27" x14ac:dyDescent="0.25">
      <c r="B7" s="63"/>
      <c r="C7" s="215" t="s">
        <v>56</v>
      </c>
      <c r="D7" s="215"/>
      <c r="E7" s="215"/>
      <c r="F7" s="215"/>
      <c r="G7" s="215"/>
      <c r="H7" s="215"/>
      <c r="I7" s="215"/>
      <c r="J7" s="215"/>
      <c r="K7" s="215"/>
      <c r="L7" s="215"/>
      <c r="M7" s="215"/>
      <c r="N7" s="215"/>
      <c r="O7" s="215"/>
      <c r="P7" s="215"/>
      <c r="Q7" s="215"/>
      <c r="R7" s="215"/>
      <c r="S7" s="215"/>
      <c r="T7" s="7"/>
      <c r="U7" s="6"/>
      <c r="V7" s="6"/>
      <c r="W7" s="6"/>
      <c r="X7" s="6"/>
      <c r="Y7" s="6"/>
    </row>
    <row r="8" spans="2:25" ht="7.5" customHeight="1" x14ac:dyDescent="0.25">
      <c r="B8" s="63"/>
      <c r="C8" s="5"/>
      <c r="D8" s="64"/>
      <c r="E8" s="64"/>
      <c r="F8" s="64"/>
      <c r="G8" s="64"/>
      <c r="H8" s="64"/>
      <c r="I8" s="64"/>
      <c r="J8" s="64"/>
      <c r="L8" s="64"/>
      <c r="M8" s="4"/>
      <c r="N8" s="64"/>
      <c r="O8" s="64"/>
      <c r="P8" s="64"/>
      <c r="Q8" s="64"/>
      <c r="R8" s="64"/>
      <c r="S8" s="64"/>
      <c r="T8" s="65"/>
    </row>
    <row r="9" spans="2:25" ht="23.25" customHeight="1" x14ac:dyDescent="0.25">
      <c r="B9" s="63"/>
      <c r="C9" s="223" t="s">
        <v>3</v>
      </c>
      <c r="D9" s="223"/>
      <c r="E9" s="223"/>
      <c r="F9" s="223"/>
      <c r="G9" s="223"/>
      <c r="H9" s="223"/>
      <c r="I9" s="223"/>
      <c r="J9" s="223"/>
      <c r="K9" s="223"/>
      <c r="L9" s="223"/>
      <c r="M9" s="223"/>
      <c r="N9" s="223"/>
      <c r="O9" s="223"/>
      <c r="P9" s="223"/>
      <c r="Q9" s="223"/>
      <c r="R9" s="223"/>
      <c r="S9" s="223"/>
      <c r="T9" s="65"/>
    </row>
    <row r="10" spans="2:25" ht="15" customHeight="1" x14ac:dyDescent="0.25">
      <c r="B10" s="63"/>
      <c r="C10" s="5"/>
      <c r="D10" s="64"/>
      <c r="E10" s="64"/>
      <c r="F10" s="64"/>
      <c r="G10" s="64"/>
      <c r="H10" s="64"/>
      <c r="I10" s="64"/>
      <c r="J10" s="64"/>
      <c r="L10" s="64"/>
      <c r="M10" s="4"/>
      <c r="N10" s="64"/>
      <c r="O10" s="64"/>
      <c r="P10" s="64"/>
      <c r="Q10" s="64"/>
      <c r="R10" s="64"/>
      <c r="S10" s="64"/>
      <c r="T10" s="65"/>
    </row>
    <row r="11" spans="2:25" ht="15" customHeight="1" x14ac:dyDescent="0.25">
      <c r="B11" s="63"/>
      <c r="C11" s="221" t="s">
        <v>98</v>
      </c>
      <c r="D11" s="221"/>
      <c r="E11" s="221"/>
      <c r="F11" s="221"/>
      <c r="G11" s="221"/>
      <c r="H11" s="221"/>
      <c r="I11" s="221"/>
      <c r="J11" s="221"/>
      <c r="K11" s="221"/>
      <c r="L11" s="221"/>
      <c r="M11" s="221"/>
      <c r="N11" s="221"/>
      <c r="O11" s="221"/>
      <c r="P11" s="221"/>
      <c r="Q11" s="221"/>
      <c r="R11" s="221"/>
      <c r="S11" s="221"/>
      <c r="T11" s="65"/>
    </row>
    <row r="12" spans="2:25" ht="15" customHeight="1" x14ac:dyDescent="0.25">
      <c r="B12" s="63"/>
      <c r="C12" s="221"/>
      <c r="D12" s="221"/>
      <c r="E12" s="221"/>
      <c r="F12" s="221"/>
      <c r="G12" s="221"/>
      <c r="H12" s="221"/>
      <c r="I12" s="221"/>
      <c r="J12" s="221"/>
      <c r="K12" s="221"/>
      <c r="L12" s="221"/>
      <c r="M12" s="221"/>
      <c r="N12" s="221"/>
      <c r="O12" s="221"/>
      <c r="P12" s="221"/>
      <c r="Q12" s="221"/>
      <c r="R12" s="221"/>
      <c r="S12" s="221"/>
      <c r="T12" s="65"/>
    </row>
    <row r="13" spans="2:25" ht="15" customHeight="1" x14ac:dyDescent="0.25">
      <c r="B13" s="63"/>
      <c r="C13" s="221"/>
      <c r="D13" s="221"/>
      <c r="E13" s="221"/>
      <c r="F13" s="221"/>
      <c r="G13" s="221"/>
      <c r="H13" s="221"/>
      <c r="I13" s="221"/>
      <c r="J13" s="221"/>
      <c r="K13" s="221"/>
      <c r="L13" s="221"/>
      <c r="M13" s="221"/>
      <c r="N13" s="221"/>
      <c r="O13" s="221"/>
      <c r="P13" s="221"/>
      <c r="Q13" s="221"/>
      <c r="R13" s="221"/>
      <c r="S13" s="221"/>
      <c r="T13" s="65"/>
    </row>
    <row r="14" spans="2:25" ht="15" customHeight="1" x14ac:dyDescent="0.25">
      <c r="B14" s="63"/>
      <c r="C14" s="221"/>
      <c r="D14" s="221"/>
      <c r="E14" s="221"/>
      <c r="F14" s="221"/>
      <c r="G14" s="221"/>
      <c r="H14" s="221"/>
      <c r="I14" s="221"/>
      <c r="J14" s="221"/>
      <c r="K14" s="221"/>
      <c r="L14" s="221"/>
      <c r="M14" s="221"/>
      <c r="N14" s="221"/>
      <c r="O14" s="221"/>
      <c r="P14" s="221"/>
      <c r="Q14" s="221"/>
      <c r="R14" s="221"/>
      <c r="S14" s="221"/>
      <c r="T14" s="65"/>
    </row>
    <row r="15" spans="2:25" ht="15" customHeight="1" x14ac:dyDescent="0.25">
      <c r="B15" s="63"/>
      <c r="C15" s="39"/>
      <c r="D15" s="64"/>
      <c r="E15" s="64"/>
      <c r="F15" s="64"/>
      <c r="G15" s="64"/>
      <c r="H15" s="64"/>
      <c r="I15" s="64"/>
      <c r="J15" s="64"/>
      <c r="L15" s="64"/>
      <c r="M15" s="4"/>
      <c r="N15" s="64"/>
      <c r="O15" s="64"/>
      <c r="P15" s="64"/>
      <c r="Q15" s="64"/>
      <c r="R15" s="64"/>
      <c r="S15" s="64"/>
      <c r="T15" s="65"/>
    </row>
    <row r="16" spans="2:25" ht="15" customHeight="1" x14ac:dyDescent="0.25">
      <c r="B16" s="63"/>
      <c r="C16" s="219" t="s">
        <v>57</v>
      </c>
      <c r="D16" s="220"/>
      <c r="E16" s="220"/>
      <c r="F16" s="220"/>
      <c r="G16" s="220"/>
      <c r="H16" s="220"/>
      <c r="I16" s="220"/>
      <c r="J16" s="220"/>
      <c r="K16" s="220"/>
      <c r="L16" s="220"/>
      <c r="M16" s="220"/>
      <c r="N16" s="220"/>
      <c r="O16" s="220"/>
      <c r="P16" s="220"/>
      <c r="Q16" s="220"/>
      <c r="R16" s="220"/>
      <c r="S16" s="220"/>
      <c r="T16" s="65"/>
    </row>
    <row r="17" spans="2:20" ht="15" customHeight="1" x14ac:dyDescent="0.25">
      <c r="B17" s="63"/>
      <c r="C17" s="220"/>
      <c r="D17" s="220"/>
      <c r="E17" s="220"/>
      <c r="F17" s="220"/>
      <c r="G17" s="220"/>
      <c r="H17" s="220"/>
      <c r="I17" s="220"/>
      <c r="J17" s="220"/>
      <c r="K17" s="220"/>
      <c r="L17" s="220"/>
      <c r="M17" s="220"/>
      <c r="N17" s="220"/>
      <c r="O17" s="220"/>
      <c r="P17" s="220"/>
      <c r="Q17" s="220"/>
      <c r="R17" s="220"/>
      <c r="S17" s="220"/>
      <c r="T17" s="65"/>
    </row>
    <row r="18" spans="2:20" ht="15" customHeight="1" x14ac:dyDescent="0.25">
      <c r="B18" s="63"/>
      <c r="C18" s="39"/>
      <c r="D18" s="64"/>
      <c r="E18" s="64"/>
      <c r="F18" s="64"/>
      <c r="G18" s="64"/>
      <c r="H18" s="64"/>
      <c r="I18" s="64"/>
      <c r="J18" s="64"/>
      <c r="L18" s="64"/>
      <c r="M18" s="4"/>
      <c r="N18" s="64"/>
      <c r="O18" s="64"/>
      <c r="P18" s="64"/>
      <c r="Q18" s="64"/>
      <c r="R18" s="64"/>
      <c r="S18" s="64"/>
      <c r="T18" s="65"/>
    </row>
    <row r="19" spans="2:20" ht="15" customHeight="1" x14ac:dyDescent="0.25">
      <c r="B19" s="63"/>
      <c r="C19" s="40" t="s">
        <v>94</v>
      </c>
      <c r="D19" s="132"/>
      <c r="E19" s="132"/>
      <c r="F19" s="132"/>
      <c r="G19" s="132"/>
      <c r="H19" s="132"/>
      <c r="I19" s="132"/>
      <c r="J19" s="132"/>
      <c r="L19" s="132"/>
      <c r="M19" s="4"/>
      <c r="N19" s="132"/>
      <c r="O19" s="132"/>
      <c r="P19" s="132"/>
      <c r="Q19" s="132"/>
      <c r="R19" s="132"/>
      <c r="S19" s="132"/>
      <c r="T19" s="65"/>
    </row>
    <row r="20" spans="2:20" ht="15" customHeight="1" x14ac:dyDescent="0.25">
      <c r="B20" s="63"/>
      <c r="C20" s="40"/>
      <c r="D20" s="132"/>
      <c r="E20" s="132"/>
      <c r="F20" s="132"/>
      <c r="G20" s="132"/>
      <c r="H20" s="132"/>
      <c r="I20" s="132"/>
      <c r="J20" s="132"/>
      <c r="L20" s="132"/>
      <c r="M20" s="4"/>
      <c r="N20" s="132"/>
      <c r="O20" s="132"/>
      <c r="P20" s="132"/>
      <c r="Q20" s="132"/>
      <c r="R20" s="132"/>
      <c r="S20" s="132"/>
      <c r="T20" s="65"/>
    </row>
    <row r="21" spans="2:20" ht="15" customHeight="1" x14ac:dyDescent="0.25">
      <c r="B21" s="63"/>
      <c r="C21" s="132" t="s">
        <v>103</v>
      </c>
      <c r="D21" s="132"/>
      <c r="E21" s="132"/>
      <c r="F21" s="132"/>
      <c r="G21" s="132"/>
      <c r="H21" s="132"/>
      <c r="I21" s="132"/>
      <c r="J21" s="132"/>
      <c r="L21" s="132"/>
      <c r="M21" s="4"/>
      <c r="N21" s="132"/>
      <c r="O21" s="132"/>
      <c r="P21" s="132"/>
      <c r="Q21" s="132"/>
      <c r="R21" s="132"/>
      <c r="S21" s="132"/>
      <c r="T21" s="65"/>
    </row>
    <row r="22" spans="2:20" ht="15" customHeight="1" x14ac:dyDescent="0.25">
      <c r="B22" s="63"/>
      <c r="C22" s="39"/>
      <c r="D22" s="132"/>
      <c r="E22" s="132"/>
      <c r="F22" s="132"/>
      <c r="G22" s="132"/>
      <c r="H22" s="132"/>
      <c r="I22" s="132"/>
      <c r="J22" s="132"/>
      <c r="L22" s="132"/>
      <c r="M22" s="4"/>
      <c r="N22" s="132"/>
      <c r="O22" s="132"/>
      <c r="P22" s="132"/>
      <c r="Q22" s="132"/>
      <c r="R22" s="132"/>
      <c r="S22" s="132"/>
      <c r="T22" s="65"/>
    </row>
    <row r="23" spans="2:20" ht="15" customHeight="1" x14ac:dyDescent="0.25">
      <c r="B23" s="63"/>
      <c r="C23" s="40" t="s">
        <v>54</v>
      </c>
      <c r="D23" s="64"/>
      <c r="E23" s="64"/>
      <c r="F23" s="64"/>
      <c r="G23" s="64"/>
      <c r="H23" s="64"/>
      <c r="I23" s="64"/>
      <c r="J23" s="64"/>
      <c r="L23" s="64"/>
      <c r="M23" s="4"/>
      <c r="N23" s="64"/>
      <c r="O23" s="64"/>
      <c r="P23" s="64"/>
      <c r="Q23" s="64"/>
      <c r="R23" s="64"/>
      <c r="S23" s="64"/>
      <c r="T23" s="65"/>
    </row>
    <row r="24" spans="2:20" ht="14.25" customHeight="1" x14ac:dyDescent="0.25">
      <c r="B24" s="63"/>
      <c r="C24" s="39"/>
      <c r="D24" s="64"/>
      <c r="E24" s="64"/>
      <c r="F24" s="64"/>
      <c r="G24" s="64"/>
      <c r="H24" s="64"/>
      <c r="I24" s="64"/>
      <c r="J24" s="64"/>
      <c r="L24" s="64"/>
      <c r="M24" s="4"/>
      <c r="N24" s="64"/>
      <c r="O24" s="64"/>
      <c r="P24" s="64"/>
      <c r="Q24" s="64"/>
      <c r="R24" s="64"/>
      <c r="S24" s="64"/>
      <c r="T24" s="65"/>
    </row>
    <row r="25" spans="2:20" ht="15" customHeight="1" x14ac:dyDescent="0.25">
      <c r="B25" s="63"/>
      <c r="C25" s="64" t="s">
        <v>23</v>
      </c>
      <c r="D25" s="43"/>
      <c r="E25" s="43"/>
      <c r="F25" s="43"/>
      <c r="G25" s="70"/>
      <c r="H25" s="70"/>
      <c r="I25" s="70"/>
      <c r="J25" s="70"/>
      <c r="K25" s="70"/>
      <c r="L25" s="70"/>
      <c r="M25" s="70"/>
      <c r="N25" s="70"/>
      <c r="O25" s="70"/>
      <c r="P25" s="70"/>
      <c r="Q25" s="70"/>
      <c r="R25" s="70"/>
      <c r="S25" s="70"/>
      <c r="T25" s="65"/>
    </row>
    <row r="26" spans="2:20" ht="15" customHeight="1" x14ac:dyDescent="0.25">
      <c r="B26" s="63"/>
      <c r="C26" s="43"/>
      <c r="D26" s="43"/>
      <c r="E26" s="43"/>
      <c r="F26" s="43"/>
      <c r="G26" s="70"/>
      <c r="H26" s="70"/>
      <c r="I26" s="70"/>
      <c r="J26" s="70"/>
      <c r="K26" s="70"/>
      <c r="L26" s="70"/>
      <c r="M26" s="70"/>
      <c r="N26" s="70"/>
      <c r="O26" s="70"/>
      <c r="P26" s="70"/>
      <c r="Q26" s="70"/>
      <c r="R26" s="70"/>
      <c r="S26" s="70"/>
      <c r="T26" s="65"/>
    </row>
    <row r="27" spans="2:20" ht="15" customHeight="1" x14ac:dyDescent="0.25">
      <c r="B27" s="63"/>
      <c r="C27" s="71" t="s">
        <v>9</v>
      </c>
      <c r="D27" s="39" t="s">
        <v>58</v>
      </c>
      <c r="E27" s="43"/>
      <c r="F27" s="43"/>
      <c r="G27" s="64"/>
      <c r="H27" s="64"/>
      <c r="I27" s="64"/>
      <c r="J27" s="64"/>
      <c r="L27" s="64"/>
      <c r="M27" s="4"/>
      <c r="N27" s="64"/>
      <c r="O27" s="64"/>
      <c r="P27" s="64"/>
      <c r="Q27" s="64"/>
      <c r="R27" s="64"/>
      <c r="S27" s="64"/>
      <c r="T27" s="65"/>
    </row>
    <row r="28" spans="2:20" ht="15" customHeight="1" x14ac:dyDescent="0.25">
      <c r="B28" s="63"/>
      <c r="C28" s="71" t="s">
        <v>9</v>
      </c>
      <c r="D28" s="64" t="s">
        <v>59</v>
      </c>
      <c r="E28" s="43"/>
      <c r="F28" s="43"/>
      <c r="G28" s="64"/>
      <c r="H28" s="64"/>
      <c r="I28" s="64"/>
      <c r="J28" s="64"/>
      <c r="L28" s="64"/>
      <c r="M28" s="4"/>
      <c r="N28" s="64"/>
      <c r="O28" s="64"/>
      <c r="P28" s="64"/>
      <c r="Q28" s="64"/>
      <c r="R28" s="64"/>
      <c r="S28" s="64"/>
      <c r="T28" s="65"/>
    </row>
    <row r="29" spans="2:20" ht="15" customHeight="1" x14ac:dyDescent="0.25">
      <c r="B29" s="63"/>
      <c r="C29" s="71" t="s">
        <v>9</v>
      </c>
      <c r="D29" s="64" t="s">
        <v>60</v>
      </c>
      <c r="E29" s="43"/>
      <c r="F29" s="43"/>
      <c r="G29" s="64"/>
      <c r="H29" s="64"/>
      <c r="I29" s="64"/>
      <c r="J29" s="64"/>
      <c r="L29" s="64"/>
      <c r="M29" s="4"/>
      <c r="N29" s="64"/>
      <c r="O29" s="64"/>
      <c r="P29" s="64"/>
      <c r="Q29" s="64"/>
      <c r="R29" s="64"/>
      <c r="S29" s="64"/>
      <c r="T29" s="65"/>
    </row>
    <row r="30" spans="2:20" ht="15" customHeight="1" x14ac:dyDescent="0.25">
      <c r="B30" s="63"/>
      <c r="C30" s="72" t="s">
        <v>9</v>
      </c>
      <c r="D30" s="73" t="s">
        <v>91</v>
      </c>
      <c r="E30" s="74"/>
      <c r="F30" s="74"/>
      <c r="G30" s="53"/>
      <c r="H30" s="53"/>
      <c r="I30" s="53"/>
      <c r="J30" s="53"/>
      <c r="K30" s="53"/>
      <c r="L30" s="53"/>
      <c r="M30" s="75"/>
      <c r="N30" s="53"/>
      <c r="O30" s="53"/>
      <c r="P30" s="53"/>
      <c r="Q30" s="53"/>
      <c r="R30" s="53"/>
      <c r="S30" s="53"/>
      <c r="T30" s="76"/>
    </row>
    <row r="31" spans="2:20" ht="15" customHeight="1" x14ac:dyDescent="0.25">
      <c r="B31" s="63"/>
      <c r="C31" s="71" t="s">
        <v>9</v>
      </c>
      <c r="D31" s="64" t="s">
        <v>90</v>
      </c>
      <c r="E31" s="43"/>
      <c r="F31" s="43"/>
      <c r="G31" s="64"/>
      <c r="H31" s="64"/>
      <c r="I31" s="64"/>
      <c r="J31" s="64"/>
      <c r="L31" s="64"/>
      <c r="M31" s="4"/>
      <c r="N31" s="64"/>
      <c r="O31" s="64"/>
      <c r="P31" s="64"/>
      <c r="Q31" s="64"/>
      <c r="R31" s="64"/>
      <c r="S31" s="64"/>
      <c r="T31" s="65"/>
    </row>
    <row r="32" spans="2:20" ht="15" customHeight="1" x14ac:dyDescent="0.25">
      <c r="B32" s="63"/>
      <c r="C32" s="71" t="s">
        <v>9</v>
      </c>
      <c r="D32" s="3" t="s">
        <v>61</v>
      </c>
      <c r="E32" s="43"/>
      <c r="F32" s="43"/>
      <c r="G32" s="64"/>
      <c r="H32" s="64"/>
      <c r="I32" s="64"/>
      <c r="J32" s="64"/>
      <c r="L32" s="64"/>
      <c r="M32" s="4"/>
      <c r="N32" s="64"/>
      <c r="O32" s="64"/>
      <c r="P32" s="64"/>
      <c r="Q32" s="64"/>
      <c r="R32" s="64"/>
      <c r="S32" s="64"/>
      <c r="T32" s="65"/>
    </row>
    <row r="33" spans="2:20" ht="15" customHeight="1" x14ac:dyDescent="0.25">
      <c r="B33" s="63"/>
      <c r="C33" s="71" t="s">
        <v>9</v>
      </c>
      <c r="D33" s="77" t="s">
        <v>62</v>
      </c>
      <c r="E33" s="78"/>
      <c r="F33" s="78"/>
      <c r="G33" s="3"/>
      <c r="H33" s="64"/>
      <c r="I33" s="64"/>
      <c r="J33" s="64"/>
      <c r="L33" s="64"/>
      <c r="M33" s="4"/>
      <c r="N33" s="64"/>
      <c r="O33" s="64"/>
      <c r="P33" s="64"/>
      <c r="Q33" s="64"/>
      <c r="R33" s="64"/>
      <c r="S33" s="64"/>
      <c r="T33" s="65"/>
    </row>
    <row r="34" spans="2:20" ht="15" customHeight="1" x14ac:dyDescent="0.25">
      <c r="B34" s="63"/>
      <c r="C34" s="71"/>
      <c r="D34" s="64"/>
      <c r="E34" s="43"/>
      <c r="F34" s="43"/>
      <c r="G34" s="64"/>
      <c r="H34" s="64"/>
      <c r="I34" s="64"/>
      <c r="J34" s="64"/>
      <c r="L34" s="64"/>
      <c r="M34" s="4"/>
      <c r="N34" s="64"/>
      <c r="O34" s="64"/>
      <c r="P34" s="64"/>
      <c r="Q34" s="64"/>
      <c r="R34" s="64"/>
      <c r="S34" s="64"/>
      <c r="T34" s="65"/>
    </row>
    <row r="35" spans="2:20" ht="15" customHeight="1" x14ac:dyDescent="0.25">
      <c r="B35" s="63"/>
      <c r="C35" s="64" t="s">
        <v>92</v>
      </c>
      <c r="D35" s="64"/>
      <c r="E35" s="64"/>
      <c r="F35" s="64"/>
      <c r="G35" s="64"/>
      <c r="H35" s="64"/>
      <c r="I35" s="64"/>
      <c r="J35" s="64"/>
      <c r="L35" s="64"/>
      <c r="M35" s="4"/>
      <c r="N35" s="64"/>
      <c r="O35" s="64"/>
      <c r="P35" s="64"/>
      <c r="Q35" s="64"/>
      <c r="R35" s="64"/>
      <c r="S35" s="64"/>
      <c r="T35" s="65"/>
    </row>
    <row r="36" spans="2:20" ht="15" customHeight="1" x14ac:dyDescent="0.25">
      <c r="B36" s="63"/>
      <c r="C36" s="64"/>
      <c r="D36" s="64"/>
      <c r="E36" s="64"/>
      <c r="F36" s="64"/>
      <c r="G36" s="64"/>
      <c r="H36" s="64"/>
      <c r="I36" s="64"/>
      <c r="J36" s="64"/>
      <c r="L36" s="64"/>
      <c r="M36" s="4"/>
      <c r="N36" s="64"/>
      <c r="O36" s="64"/>
      <c r="P36" s="64"/>
      <c r="Q36" s="64"/>
      <c r="R36" s="64"/>
      <c r="S36" s="64"/>
      <c r="T36" s="65"/>
    </row>
    <row r="37" spans="2:20" ht="15" customHeight="1" x14ac:dyDescent="0.25">
      <c r="B37" s="63"/>
      <c r="C37" s="64" t="s">
        <v>24</v>
      </c>
      <c r="D37" s="64"/>
      <c r="E37" s="64"/>
      <c r="F37" s="64"/>
      <c r="G37" s="64"/>
      <c r="H37" s="64"/>
      <c r="I37" s="64"/>
      <c r="J37" s="64"/>
      <c r="L37" s="64"/>
      <c r="M37" s="4"/>
      <c r="N37" s="64"/>
      <c r="O37" s="64"/>
      <c r="P37" s="64"/>
      <c r="Q37" s="64"/>
      <c r="R37" s="64"/>
      <c r="S37" s="64"/>
      <c r="T37" s="65"/>
    </row>
    <row r="38" spans="2:20" ht="15" customHeight="1" x14ac:dyDescent="0.25">
      <c r="B38" s="63"/>
      <c r="C38" s="64"/>
      <c r="D38" s="64"/>
      <c r="E38" s="64"/>
      <c r="F38" s="64"/>
      <c r="G38" s="64"/>
      <c r="H38" s="64"/>
      <c r="I38" s="64"/>
      <c r="J38" s="64"/>
      <c r="L38" s="64"/>
      <c r="M38" s="4"/>
      <c r="N38" s="64"/>
      <c r="O38" s="64"/>
      <c r="P38" s="64"/>
      <c r="Q38" s="64"/>
      <c r="R38" s="64"/>
      <c r="S38" s="64"/>
      <c r="T38" s="65"/>
    </row>
    <row r="39" spans="2:20" ht="15" customHeight="1" x14ac:dyDescent="0.25">
      <c r="B39" s="63"/>
      <c r="C39" s="18" t="s">
        <v>7</v>
      </c>
      <c r="D39" s="18" t="s">
        <v>8</v>
      </c>
      <c r="E39" s="18" t="s">
        <v>11</v>
      </c>
      <c r="F39" s="64"/>
      <c r="G39" s="64"/>
      <c r="H39" s="64"/>
      <c r="I39" s="64"/>
      <c r="J39" s="64"/>
      <c r="L39" s="64"/>
      <c r="M39" s="4"/>
      <c r="N39" s="64"/>
      <c r="O39" s="64"/>
      <c r="P39" s="64"/>
      <c r="Q39" s="64"/>
      <c r="R39" s="64"/>
      <c r="S39" s="64"/>
      <c r="T39" s="65"/>
    </row>
    <row r="40" spans="2:20" ht="15" customHeight="1" x14ac:dyDescent="0.25">
      <c r="B40" s="63"/>
      <c r="C40" s="186" t="s">
        <v>225</v>
      </c>
      <c r="D40" s="79">
        <v>1</v>
      </c>
      <c r="E40" s="80"/>
      <c r="F40" s="64"/>
      <c r="G40" s="64"/>
      <c r="H40" s="64"/>
      <c r="I40" s="64"/>
      <c r="J40" s="64"/>
      <c r="L40" s="64"/>
      <c r="M40" s="4"/>
      <c r="N40" s="64"/>
      <c r="O40" s="64"/>
      <c r="P40" s="64"/>
      <c r="Q40" s="64"/>
      <c r="R40" s="64"/>
      <c r="S40" s="64"/>
      <c r="T40" s="65"/>
    </row>
    <row r="41" spans="2:20" ht="15" customHeight="1" x14ac:dyDescent="0.25">
      <c r="B41" s="63"/>
      <c r="C41" s="79" t="s">
        <v>222</v>
      </c>
      <c r="D41" s="79">
        <v>2</v>
      </c>
      <c r="E41" s="81"/>
      <c r="F41" s="64"/>
      <c r="G41" s="64"/>
      <c r="H41" s="64"/>
      <c r="I41" s="64"/>
      <c r="J41" s="64"/>
      <c r="L41" s="64"/>
      <c r="M41" s="4"/>
      <c r="N41" s="64"/>
      <c r="O41" s="64"/>
      <c r="P41" s="64"/>
      <c r="Q41" s="64"/>
      <c r="R41" s="64"/>
      <c r="S41" s="64"/>
      <c r="T41" s="65"/>
    </row>
    <row r="42" spans="2:20" ht="15" customHeight="1" x14ac:dyDescent="0.25">
      <c r="B42" s="63"/>
      <c r="C42" s="79" t="s">
        <v>220</v>
      </c>
      <c r="D42" s="79">
        <v>3</v>
      </c>
      <c r="E42" s="82"/>
      <c r="F42" s="64"/>
      <c r="G42" s="64"/>
      <c r="H42" s="64"/>
      <c r="I42" s="64"/>
      <c r="J42" s="64"/>
      <c r="L42" s="64"/>
      <c r="M42" s="4"/>
      <c r="N42" s="64"/>
      <c r="O42" s="64"/>
      <c r="P42" s="64"/>
      <c r="Q42" s="64"/>
      <c r="R42" s="64"/>
      <c r="S42" s="64"/>
      <c r="T42" s="65"/>
    </row>
    <row r="43" spans="2:20" ht="15" customHeight="1" x14ac:dyDescent="0.25">
      <c r="B43" s="63"/>
      <c r="C43" s="79" t="s">
        <v>221</v>
      </c>
      <c r="D43" s="79">
        <v>4</v>
      </c>
      <c r="E43" s="83"/>
      <c r="F43" s="64"/>
      <c r="G43" s="64"/>
      <c r="H43" s="64"/>
      <c r="I43" s="64"/>
      <c r="J43" s="64"/>
      <c r="L43" s="64"/>
      <c r="M43" s="4"/>
      <c r="N43" s="64"/>
      <c r="O43" s="64"/>
      <c r="P43" s="64"/>
      <c r="Q43" s="64"/>
      <c r="R43" s="64"/>
      <c r="S43" s="64"/>
      <c r="T43" s="65"/>
    </row>
    <row r="44" spans="2:20" ht="15" customHeight="1" x14ac:dyDescent="0.25">
      <c r="B44" s="63"/>
      <c r="C44" s="79" t="s">
        <v>223</v>
      </c>
      <c r="D44" s="79">
        <v>5</v>
      </c>
      <c r="E44" s="84"/>
      <c r="F44" s="64"/>
      <c r="G44" s="64"/>
      <c r="H44" s="64"/>
      <c r="I44" s="64"/>
      <c r="J44" s="64"/>
      <c r="L44" s="64"/>
      <c r="M44" s="4"/>
      <c r="N44" s="64"/>
      <c r="O44" s="64"/>
      <c r="P44" s="64"/>
      <c r="Q44" s="64"/>
      <c r="R44" s="64"/>
      <c r="S44" s="64"/>
      <c r="T44" s="65"/>
    </row>
    <row r="45" spans="2:20" ht="15" customHeight="1" x14ac:dyDescent="0.25">
      <c r="B45" s="63"/>
      <c r="C45" s="64"/>
      <c r="D45" s="64"/>
      <c r="E45" s="64"/>
      <c r="F45" s="64"/>
      <c r="G45" s="64"/>
      <c r="H45" s="64"/>
      <c r="I45" s="64"/>
      <c r="J45" s="64"/>
      <c r="L45" s="64"/>
      <c r="M45" s="4"/>
      <c r="N45" s="64"/>
      <c r="O45" s="64"/>
      <c r="P45" s="64"/>
      <c r="Q45" s="64"/>
      <c r="R45" s="64"/>
      <c r="S45" s="64"/>
      <c r="T45" s="65"/>
    </row>
    <row r="46" spans="2:20" ht="15" customHeight="1" x14ac:dyDescent="0.25">
      <c r="B46" s="63"/>
      <c r="C46" s="219" t="s">
        <v>226</v>
      </c>
      <c r="D46" s="220"/>
      <c r="E46" s="220"/>
      <c r="F46" s="220"/>
      <c r="G46" s="220"/>
      <c r="H46" s="220"/>
      <c r="I46" s="220"/>
      <c r="J46" s="220"/>
      <c r="K46" s="220"/>
      <c r="L46" s="220"/>
      <c r="M46" s="220"/>
      <c r="N46" s="220"/>
      <c r="O46" s="220"/>
      <c r="P46" s="220"/>
      <c r="Q46" s="220"/>
      <c r="R46" s="220"/>
      <c r="S46" s="220"/>
      <c r="T46" s="65"/>
    </row>
    <row r="47" spans="2:20" ht="15" customHeight="1" x14ac:dyDescent="0.25">
      <c r="B47" s="63"/>
      <c r="C47" s="220"/>
      <c r="D47" s="220"/>
      <c r="E47" s="220"/>
      <c r="F47" s="220"/>
      <c r="G47" s="220"/>
      <c r="H47" s="220"/>
      <c r="I47" s="220"/>
      <c r="J47" s="220"/>
      <c r="K47" s="220"/>
      <c r="L47" s="220"/>
      <c r="M47" s="220"/>
      <c r="N47" s="220"/>
      <c r="O47" s="220"/>
      <c r="P47" s="220"/>
      <c r="Q47" s="220"/>
      <c r="R47" s="220"/>
      <c r="S47" s="220"/>
      <c r="T47" s="65"/>
    </row>
    <row r="48" spans="2:20" ht="15" customHeight="1" x14ac:dyDescent="0.25">
      <c r="B48" s="63"/>
      <c r="C48" s="64"/>
      <c r="D48" s="64"/>
      <c r="E48" s="64"/>
      <c r="F48" s="64"/>
      <c r="G48" s="64"/>
      <c r="H48" s="64"/>
      <c r="I48" s="64"/>
      <c r="J48" s="64"/>
      <c r="L48" s="64"/>
      <c r="M48" s="4"/>
      <c r="N48" s="64"/>
      <c r="O48" s="64"/>
      <c r="P48" s="64"/>
      <c r="Q48" s="64"/>
      <c r="R48" s="64"/>
      <c r="S48" s="64"/>
      <c r="T48" s="65"/>
    </row>
    <row r="49" spans="2:20" ht="15" customHeight="1" x14ac:dyDescent="0.25">
      <c r="B49" s="63"/>
      <c r="C49" s="45" t="s">
        <v>63</v>
      </c>
      <c r="D49" s="64"/>
      <c r="E49" s="64"/>
      <c r="F49" s="64"/>
      <c r="G49" s="64"/>
      <c r="H49" s="64"/>
      <c r="I49" s="64"/>
      <c r="J49" s="64"/>
      <c r="K49" s="64"/>
      <c r="L49" s="64"/>
      <c r="M49" s="64"/>
      <c r="N49" s="64"/>
      <c r="O49" s="64"/>
      <c r="P49" s="64"/>
      <c r="Q49" s="64"/>
      <c r="R49" s="64"/>
      <c r="S49" s="64"/>
      <c r="T49" s="65"/>
    </row>
    <row r="50" spans="2:20" ht="15" customHeight="1" x14ac:dyDescent="0.25">
      <c r="B50" s="63"/>
      <c r="D50" s="64"/>
      <c r="E50" s="64"/>
      <c r="F50" s="64"/>
      <c r="G50" s="64"/>
      <c r="H50" s="64"/>
      <c r="I50" s="64"/>
      <c r="J50" s="64"/>
      <c r="K50" s="64"/>
      <c r="L50" s="64"/>
      <c r="M50" s="64"/>
      <c r="N50" s="64"/>
      <c r="O50" s="64"/>
      <c r="P50" s="64"/>
      <c r="Q50" s="64"/>
      <c r="R50" s="64"/>
      <c r="S50" s="64"/>
      <c r="T50" s="65"/>
    </row>
    <row r="51" spans="2:20" ht="15" customHeight="1" x14ac:dyDescent="0.25">
      <c r="B51" s="63"/>
      <c r="C51" s="219" t="s">
        <v>64</v>
      </c>
      <c r="D51" s="220"/>
      <c r="E51" s="220"/>
      <c r="F51" s="220"/>
      <c r="G51" s="220"/>
      <c r="H51" s="220"/>
      <c r="I51" s="220"/>
      <c r="J51" s="220"/>
      <c r="K51" s="220"/>
      <c r="L51" s="220"/>
      <c r="M51" s="220"/>
      <c r="N51" s="220"/>
      <c r="O51" s="220"/>
      <c r="P51" s="220"/>
      <c r="Q51" s="220"/>
      <c r="R51" s="220"/>
      <c r="S51" s="220"/>
      <c r="T51" s="65"/>
    </row>
    <row r="52" spans="2:20" ht="15" customHeight="1" x14ac:dyDescent="0.25">
      <c r="B52" s="63"/>
      <c r="C52" s="220"/>
      <c r="D52" s="220"/>
      <c r="E52" s="220"/>
      <c r="F52" s="220"/>
      <c r="G52" s="220"/>
      <c r="H52" s="220"/>
      <c r="I52" s="220"/>
      <c r="J52" s="220"/>
      <c r="K52" s="220"/>
      <c r="L52" s="220"/>
      <c r="M52" s="220"/>
      <c r="N52" s="220"/>
      <c r="O52" s="220"/>
      <c r="P52" s="220"/>
      <c r="Q52" s="220"/>
      <c r="R52" s="220"/>
      <c r="S52" s="220"/>
      <c r="T52" s="65"/>
    </row>
    <row r="53" spans="2:20" ht="15" customHeight="1" x14ac:dyDescent="0.25">
      <c r="B53" s="63"/>
      <c r="C53" s="70"/>
      <c r="D53" s="70"/>
      <c r="E53" s="70"/>
      <c r="F53" s="70"/>
      <c r="G53" s="70"/>
      <c r="H53" s="70"/>
      <c r="I53" s="70"/>
      <c r="J53" s="70"/>
      <c r="K53" s="70"/>
      <c r="L53" s="70"/>
      <c r="M53" s="70"/>
      <c r="N53" s="70"/>
      <c r="O53" s="70"/>
      <c r="P53" s="70"/>
      <c r="Q53" s="70"/>
      <c r="R53" s="70"/>
      <c r="S53" s="70"/>
      <c r="T53" s="65"/>
    </row>
    <row r="54" spans="2:20" ht="15" customHeight="1" x14ac:dyDescent="0.25">
      <c r="B54" s="63"/>
      <c r="C54" s="219" t="s">
        <v>65</v>
      </c>
      <c r="D54" s="220"/>
      <c r="E54" s="220"/>
      <c r="F54" s="220"/>
      <c r="G54" s="220"/>
      <c r="H54" s="220"/>
      <c r="I54" s="220"/>
      <c r="J54" s="220"/>
      <c r="K54" s="220"/>
      <c r="L54" s="220"/>
      <c r="M54" s="220"/>
      <c r="N54" s="220"/>
      <c r="O54" s="220"/>
      <c r="P54" s="220"/>
      <c r="Q54" s="220"/>
      <c r="R54" s="220"/>
      <c r="S54" s="220"/>
      <c r="T54" s="65"/>
    </row>
    <row r="55" spans="2:20" ht="15" customHeight="1" x14ac:dyDescent="0.25">
      <c r="B55" s="63"/>
      <c r="C55" s="220"/>
      <c r="D55" s="220"/>
      <c r="E55" s="220"/>
      <c r="F55" s="220"/>
      <c r="G55" s="220"/>
      <c r="H55" s="220"/>
      <c r="I55" s="220"/>
      <c r="J55" s="220"/>
      <c r="K55" s="220"/>
      <c r="L55" s="220"/>
      <c r="M55" s="220"/>
      <c r="N55" s="220"/>
      <c r="O55" s="220"/>
      <c r="P55" s="220"/>
      <c r="Q55" s="220"/>
      <c r="R55" s="220"/>
      <c r="S55" s="220"/>
      <c r="T55" s="65"/>
    </row>
    <row r="56" spans="2:20" ht="15" customHeight="1" x14ac:dyDescent="0.25">
      <c r="B56" s="63"/>
      <c r="C56" s="64"/>
      <c r="D56" s="64"/>
      <c r="E56" s="64"/>
      <c r="F56" s="64"/>
      <c r="G56" s="64"/>
      <c r="H56" s="64"/>
      <c r="I56" s="64"/>
      <c r="J56" s="64"/>
      <c r="L56" s="64"/>
      <c r="M56" s="4"/>
      <c r="N56" s="64"/>
      <c r="O56" s="64"/>
      <c r="P56" s="64"/>
      <c r="Q56" s="64"/>
      <c r="R56" s="64"/>
      <c r="S56" s="64"/>
      <c r="T56" s="65"/>
    </row>
    <row r="57" spans="2:20" ht="15" customHeight="1" x14ac:dyDescent="0.25">
      <c r="B57" s="63"/>
      <c r="C57" s="1" t="s">
        <v>66</v>
      </c>
      <c r="D57" s="64"/>
      <c r="E57" s="64"/>
      <c r="F57" s="64"/>
      <c r="G57" s="64"/>
      <c r="H57" s="64"/>
      <c r="I57" s="64"/>
      <c r="J57" s="64"/>
      <c r="L57" s="64"/>
      <c r="M57" s="4"/>
      <c r="N57" s="64"/>
      <c r="O57" s="64"/>
      <c r="P57" s="64"/>
      <c r="Q57" s="64"/>
      <c r="R57" s="64"/>
      <c r="S57" s="64"/>
      <c r="T57" s="65"/>
    </row>
    <row r="58" spans="2:20" ht="15" customHeight="1" x14ac:dyDescent="0.25">
      <c r="B58" s="63"/>
      <c r="C58" s="39"/>
      <c r="D58" s="64"/>
      <c r="E58" s="64"/>
      <c r="F58" s="64"/>
      <c r="G58" s="64"/>
      <c r="H58" s="64"/>
      <c r="I58" s="64"/>
      <c r="J58" s="64"/>
      <c r="L58" s="64"/>
      <c r="M58" s="4"/>
      <c r="N58" s="64"/>
      <c r="O58" s="64"/>
      <c r="P58" s="64"/>
      <c r="Q58" s="64"/>
      <c r="R58" s="64"/>
      <c r="S58" s="64"/>
      <c r="T58" s="65"/>
    </row>
    <row r="59" spans="2:20" ht="15" customHeight="1" x14ac:dyDescent="0.25">
      <c r="B59" s="63"/>
      <c r="C59" s="40" t="s">
        <v>25</v>
      </c>
      <c r="D59" s="64"/>
      <c r="E59" s="64"/>
      <c r="F59" s="64"/>
      <c r="G59" s="64"/>
      <c r="H59" s="64"/>
      <c r="I59" s="64"/>
      <c r="J59" s="64"/>
      <c r="L59" s="64"/>
      <c r="M59" s="4"/>
      <c r="N59" s="64"/>
      <c r="O59" s="64"/>
      <c r="P59" s="64"/>
      <c r="Q59" s="64"/>
      <c r="R59" s="64"/>
      <c r="S59" s="64"/>
      <c r="T59" s="65"/>
    </row>
    <row r="60" spans="2:20" ht="15" customHeight="1" x14ac:dyDescent="0.25">
      <c r="B60" s="63"/>
      <c r="C60" s="39"/>
      <c r="D60" s="64"/>
      <c r="E60" s="64"/>
      <c r="F60" s="64"/>
      <c r="G60" s="64"/>
      <c r="H60" s="64"/>
      <c r="I60" s="64"/>
      <c r="J60" s="64"/>
      <c r="L60" s="64"/>
      <c r="M60" s="4"/>
      <c r="N60" s="64"/>
      <c r="O60" s="64"/>
      <c r="P60" s="64"/>
      <c r="Q60" s="64"/>
      <c r="R60" s="64"/>
      <c r="S60" s="64"/>
      <c r="T60" s="65"/>
    </row>
    <row r="61" spans="2:20" ht="15" customHeight="1" x14ac:dyDescent="0.25">
      <c r="B61" s="63"/>
      <c r="C61" s="219" t="s">
        <v>67</v>
      </c>
      <c r="D61" s="220"/>
      <c r="E61" s="220"/>
      <c r="F61" s="220"/>
      <c r="G61" s="220"/>
      <c r="H61" s="220"/>
      <c r="I61" s="220"/>
      <c r="J61" s="220"/>
      <c r="K61" s="220"/>
      <c r="L61" s="220"/>
      <c r="M61" s="220"/>
      <c r="N61" s="220"/>
      <c r="O61" s="220"/>
      <c r="P61" s="220"/>
      <c r="Q61" s="220"/>
      <c r="R61" s="220"/>
      <c r="S61" s="220"/>
      <c r="T61" s="65"/>
    </row>
    <row r="62" spans="2:20" ht="15" customHeight="1" x14ac:dyDescent="0.25">
      <c r="B62" s="63"/>
      <c r="C62" s="64"/>
      <c r="D62" s="64"/>
      <c r="E62" s="64"/>
      <c r="F62" s="64"/>
      <c r="G62" s="64"/>
      <c r="H62" s="64"/>
      <c r="I62" s="64"/>
      <c r="J62" s="64"/>
      <c r="L62" s="64"/>
      <c r="M62" s="4"/>
      <c r="N62" s="64"/>
      <c r="O62" s="64"/>
      <c r="P62" s="64"/>
      <c r="Q62" s="64"/>
      <c r="R62" s="64"/>
      <c r="S62" s="64"/>
      <c r="T62" s="65"/>
    </row>
    <row r="63" spans="2:20" ht="15" customHeight="1" x14ac:dyDescent="0.25">
      <c r="B63" s="63"/>
      <c r="C63" s="219" t="s">
        <v>93</v>
      </c>
      <c r="D63" s="220"/>
      <c r="E63" s="220"/>
      <c r="F63" s="220"/>
      <c r="G63" s="220"/>
      <c r="H63" s="220"/>
      <c r="I63" s="220"/>
      <c r="J63" s="220"/>
      <c r="K63" s="220"/>
      <c r="L63" s="220"/>
      <c r="M63" s="220"/>
      <c r="N63" s="220"/>
      <c r="O63" s="220"/>
      <c r="P63" s="220"/>
      <c r="Q63" s="220"/>
      <c r="R63" s="220"/>
      <c r="S63" s="220"/>
      <c r="T63" s="65"/>
    </row>
    <row r="64" spans="2:20" ht="15" customHeight="1" x14ac:dyDescent="0.25">
      <c r="B64" s="63"/>
      <c r="C64" s="220"/>
      <c r="D64" s="220"/>
      <c r="E64" s="220"/>
      <c r="F64" s="220"/>
      <c r="G64" s="220"/>
      <c r="H64" s="220"/>
      <c r="I64" s="220"/>
      <c r="J64" s="220"/>
      <c r="K64" s="220"/>
      <c r="L64" s="220"/>
      <c r="M64" s="220"/>
      <c r="N64" s="220"/>
      <c r="O64" s="220"/>
      <c r="P64" s="220"/>
      <c r="Q64" s="220"/>
      <c r="R64" s="220"/>
      <c r="S64" s="220"/>
      <c r="T64" s="65"/>
    </row>
    <row r="65" spans="2:20" ht="15" customHeight="1" x14ac:dyDescent="0.25">
      <c r="B65" s="63"/>
      <c r="C65" s="64"/>
      <c r="D65" s="64"/>
      <c r="E65" s="64"/>
      <c r="F65" s="64"/>
      <c r="G65" s="64"/>
      <c r="H65" s="64"/>
      <c r="I65" s="64"/>
      <c r="J65" s="64"/>
      <c r="L65" s="64"/>
      <c r="M65" s="4"/>
      <c r="N65" s="64"/>
      <c r="O65" s="64"/>
      <c r="P65" s="64"/>
      <c r="Q65" s="64"/>
      <c r="R65" s="64"/>
      <c r="S65" s="64"/>
      <c r="T65" s="65"/>
    </row>
    <row r="66" spans="2:20" ht="15" customHeight="1" x14ac:dyDescent="0.25">
      <c r="B66" s="63"/>
      <c r="C66" s="64" t="s">
        <v>68</v>
      </c>
      <c r="D66" s="64"/>
      <c r="E66" s="64"/>
      <c r="F66" s="64"/>
      <c r="G66" s="64"/>
      <c r="H66" s="64"/>
      <c r="I66" s="64"/>
      <c r="J66" s="64"/>
      <c r="L66" s="64"/>
      <c r="M66" s="4"/>
      <c r="N66" s="64"/>
      <c r="O66" s="64"/>
      <c r="P66" s="64"/>
      <c r="Q66" s="64"/>
      <c r="R66" s="64"/>
      <c r="S66" s="64"/>
      <c r="T66" s="65"/>
    </row>
    <row r="67" spans="2:20" ht="15" customHeight="1" x14ac:dyDescent="0.25">
      <c r="B67" s="63"/>
      <c r="C67" s="64"/>
      <c r="D67" s="64"/>
      <c r="E67" s="64"/>
      <c r="F67" s="64"/>
      <c r="G67" s="64"/>
      <c r="H67" s="64"/>
      <c r="I67" s="64"/>
      <c r="J67" s="64"/>
      <c r="L67" s="64"/>
      <c r="M67" s="4"/>
      <c r="N67" s="64"/>
      <c r="O67" s="64"/>
      <c r="P67" s="64"/>
      <c r="Q67" s="64"/>
      <c r="R67" s="64"/>
      <c r="S67" s="64"/>
      <c r="T67" s="65"/>
    </row>
    <row r="68" spans="2:20" ht="15" customHeight="1" x14ac:dyDescent="0.25">
      <c r="B68" s="63"/>
      <c r="C68" s="219" t="s">
        <v>69</v>
      </c>
      <c r="D68" s="220"/>
      <c r="E68" s="220"/>
      <c r="F68" s="220"/>
      <c r="G68" s="220"/>
      <c r="H68" s="220"/>
      <c r="I68" s="220"/>
      <c r="J68" s="220"/>
      <c r="K68" s="220"/>
      <c r="L68" s="220"/>
      <c r="M68" s="220"/>
      <c r="N68" s="220"/>
      <c r="O68" s="220"/>
      <c r="P68" s="220"/>
      <c r="Q68" s="220"/>
      <c r="R68" s="220"/>
      <c r="S68" s="220"/>
      <c r="T68" s="65"/>
    </row>
    <row r="69" spans="2:20" ht="15" customHeight="1" x14ac:dyDescent="0.25">
      <c r="B69" s="63"/>
      <c r="C69" s="64"/>
      <c r="D69" s="64"/>
      <c r="E69" s="64"/>
      <c r="F69" s="64"/>
      <c r="G69" s="64"/>
      <c r="H69" s="64"/>
      <c r="I69" s="64"/>
      <c r="J69" s="64"/>
      <c r="L69" s="64"/>
      <c r="M69" s="4"/>
      <c r="N69" s="64"/>
      <c r="O69" s="64"/>
      <c r="P69" s="64"/>
      <c r="Q69" s="64"/>
      <c r="R69" s="64"/>
      <c r="S69" s="64"/>
      <c r="T69" s="65"/>
    </row>
    <row r="70" spans="2:20" ht="15" customHeight="1" x14ac:dyDescent="0.25">
      <c r="B70" s="63"/>
      <c r="C70" s="219" t="s">
        <v>70</v>
      </c>
      <c r="D70" s="220"/>
      <c r="E70" s="220"/>
      <c r="F70" s="220"/>
      <c r="G70" s="220"/>
      <c r="H70" s="220"/>
      <c r="I70" s="220"/>
      <c r="J70" s="220"/>
      <c r="K70" s="220"/>
      <c r="L70" s="220"/>
      <c r="M70" s="220"/>
      <c r="N70" s="220"/>
      <c r="O70" s="220"/>
      <c r="P70" s="220"/>
      <c r="Q70" s="220"/>
      <c r="R70" s="220"/>
      <c r="S70" s="220"/>
      <c r="T70" s="65"/>
    </row>
    <row r="71" spans="2:20" ht="15" customHeight="1" x14ac:dyDescent="0.25">
      <c r="B71" s="63"/>
      <c r="C71" s="220"/>
      <c r="D71" s="220"/>
      <c r="E71" s="220"/>
      <c r="F71" s="220"/>
      <c r="G71" s="220"/>
      <c r="H71" s="220"/>
      <c r="I71" s="220"/>
      <c r="J71" s="220"/>
      <c r="K71" s="220"/>
      <c r="L71" s="220"/>
      <c r="M71" s="220"/>
      <c r="N71" s="220"/>
      <c r="O71" s="220"/>
      <c r="P71" s="220"/>
      <c r="Q71" s="220"/>
      <c r="R71" s="220"/>
      <c r="S71" s="220"/>
      <c r="T71" s="65"/>
    </row>
    <row r="72" spans="2:20" ht="15" customHeight="1" x14ac:dyDescent="0.25">
      <c r="B72" s="63"/>
      <c r="C72" s="60"/>
      <c r="D72" s="60"/>
      <c r="E72" s="60"/>
      <c r="F72" s="60"/>
      <c r="G72" s="60"/>
      <c r="H72" s="60"/>
      <c r="I72" s="60"/>
      <c r="J72" s="60"/>
      <c r="K72" s="60"/>
      <c r="L72" s="60"/>
      <c r="M72" s="60"/>
      <c r="N72" s="60"/>
      <c r="O72" s="60"/>
      <c r="P72" s="60"/>
      <c r="Q72" s="60"/>
      <c r="R72" s="60"/>
      <c r="S72" s="60"/>
      <c r="T72" s="65"/>
    </row>
    <row r="73" spans="2:20" ht="15" customHeight="1" x14ac:dyDescent="0.25">
      <c r="B73" s="63"/>
      <c r="C73" s="40" t="s">
        <v>55</v>
      </c>
      <c r="D73" s="64"/>
      <c r="E73" s="64"/>
      <c r="F73" s="64"/>
      <c r="G73" s="64"/>
      <c r="H73" s="64"/>
      <c r="I73" s="64"/>
      <c r="J73" s="64"/>
      <c r="L73" s="64"/>
      <c r="M73" s="4"/>
      <c r="N73" s="64"/>
      <c r="O73" s="64"/>
      <c r="P73" s="64"/>
      <c r="Q73" s="64"/>
      <c r="R73" s="64"/>
      <c r="S73" s="64"/>
      <c r="T73" s="65"/>
    </row>
    <row r="74" spans="2:20" ht="15.75" customHeight="1" x14ac:dyDescent="0.25">
      <c r="B74" s="63"/>
      <c r="C74" s="39"/>
      <c r="D74" s="64"/>
      <c r="E74" s="64"/>
      <c r="F74" s="64"/>
      <c r="G74" s="64"/>
      <c r="H74" s="64"/>
      <c r="I74" s="64"/>
      <c r="J74" s="64"/>
      <c r="L74" s="64"/>
      <c r="M74" s="4"/>
      <c r="N74" s="64"/>
      <c r="O74" s="64"/>
      <c r="P74" s="64"/>
      <c r="Q74" s="64"/>
      <c r="R74" s="64"/>
      <c r="S74" s="64"/>
      <c r="T74" s="65"/>
    </row>
    <row r="75" spans="2:20" ht="15" customHeight="1" x14ac:dyDescent="0.25">
      <c r="B75" s="63"/>
      <c r="C75" s="64" t="s">
        <v>71</v>
      </c>
      <c r="D75" s="64"/>
      <c r="E75" s="64"/>
      <c r="F75" s="64"/>
      <c r="G75" s="64"/>
      <c r="H75" s="64"/>
      <c r="I75" s="64"/>
      <c r="J75" s="64"/>
      <c r="L75" s="64"/>
      <c r="M75" s="4"/>
      <c r="N75" s="64"/>
      <c r="O75" s="64"/>
      <c r="P75" s="64"/>
      <c r="Q75" s="64"/>
      <c r="R75" s="64"/>
      <c r="S75" s="64"/>
      <c r="T75" s="65"/>
    </row>
    <row r="76" spans="2:20" ht="15" customHeight="1" x14ac:dyDescent="0.25">
      <c r="B76" s="63"/>
      <c r="C76" s="64"/>
      <c r="D76" s="64"/>
      <c r="E76" s="64"/>
      <c r="F76" s="64"/>
      <c r="G76" s="64"/>
      <c r="H76" s="64"/>
      <c r="I76" s="64"/>
      <c r="J76" s="64"/>
      <c r="L76" s="64"/>
      <c r="M76" s="4"/>
      <c r="N76" s="64"/>
      <c r="O76" s="64"/>
      <c r="P76" s="64"/>
      <c r="Q76" s="64"/>
      <c r="R76" s="64"/>
      <c r="S76" s="64"/>
      <c r="T76" s="65"/>
    </row>
    <row r="77" spans="2:20" ht="15" customHeight="1" x14ac:dyDescent="0.25">
      <c r="B77" s="63"/>
      <c r="C77" s="64" t="s">
        <v>72</v>
      </c>
      <c r="D77" s="64"/>
      <c r="E77" s="64"/>
      <c r="F77" s="64"/>
      <c r="G77" s="64"/>
      <c r="H77" s="64"/>
      <c r="I77" s="64"/>
      <c r="J77" s="64"/>
      <c r="L77" s="64"/>
      <c r="M77" s="4"/>
      <c r="N77" s="64"/>
      <c r="O77" s="64"/>
      <c r="P77" s="64"/>
      <c r="Q77" s="64"/>
      <c r="R77" s="64"/>
      <c r="S77" s="64"/>
      <c r="T77" s="65"/>
    </row>
    <row r="78" spans="2:20" ht="15" customHeight="1" x14ac:dyDescent="0.25">
      <c r="B78" s="63"/>
      <c r="C78" s="64"/>
      <c r="D78" s="64"/>
      <c r="E78" s="64"/>
      <c r="F78" s="64"/>
      <c r="G78" s="64"/>
      <c r="H78" s="64"/>
      <c r="I78" s="64"/>
      <c r="J78" s="64"/>
      <c r="L78" s="64"/>
      <c r="M78" s="4"/>
      <c r="N78" s="64"/>
      <c r="O78" s="64"/>
      <c r="P78" s="64"/>
      <c r="Q78" s="64"/>
      <c r="R78" s="64"/>
      <c r="S78" s="64"/>
      <c r="T78" s="65"/>
    </row>
    <row r="79" spans="2:20" ht="15" customHeight="1" x14ac:dyDescent="0.25">
      <c r="B79" s="63"/>
      <c r="C79" s="64" t="s">
        <v>104</v>
      </c>
      <c r="D79" s="64"/>
      <c r="E79" s="64"/>
      <c r="F79" s="64"/>
      <c r="G79" s="64"/>
      <c r="H79" s="64"/>
      <c r="I79" s="64"/>
      <c r="J79" s="64"/>
      <c r="L79" s="64"/>
      <c r="M79" s="4"/>
      <c r="N79" s="64"/>
      <c r="O79" s="64"/>
      <c r="P79" s="64"/>
      <c r="Q79" s="64"/>
      <c r="R79" s="64"/>
      <c r="S79" s="64"/>
      <c r="T79" s="65"/>
    </row>
    <row r="80" spans="2:20" ht="15" customHeight="1" x14ac:dyDescent="0.25">
      <c r="B80" s="63"/>
      <c r="C80" s="64"/>
      <c r="D80" s="64"/>
      <c r="E80" s="64"/>
      <c r="F80" s="64"/>
      <c r="G80" s="64"/>
      <c r="H80" s="64"/>
      <c r="I80" s="64"/>
      <c r="J80" s="64"/>
      <c r="L80" s="64"/>
      <c r="M80" s="4"/>
      <c r="N80" s="64"/>
      <c r="O80" s="64"/>
      <c r="P80" s="64"/>
      <c r="Q80" s="64"/>
      <c r="R80" s="64"/>
      <c r="S80" s="64"/>
      <c r="T80" s="65"/>
    </row>
    <row r="81" spans="2:20" ht="15" customHeight="1" x14ac:dyDescent="0.25">
      <c r="B81" s="63"/>
      <c r="C81" s="139" t="s">
        <v>9</v>
      </c>
      <c r="D81" s="45" t="s">
        <v>85</v>
      </c>
      <c r="E81" s="45"/>
      <c r="F81" s="45"/>
      <c r="G81" s="45"/>
      <c r="H81" s="45"/>
      <c r="I81" s="45"/>
      <c r="J81" s="45"/>
      <c r="K81" s="46"/>
      <c r="L81" s="45"/>
      <c r="M81" s="47"/>
      <c r="N81" s="45"/>
      <c r="O81" s="45"/>
      <c r="P81" s="45"/>
      <c r="Q81" s="45"/>
      <c r="R81" s="45"/>
      <c r="S81" s="45"/>
      <c r="T81" s="65"/>
    </row>
    <row r="82" spans="2:20" ht="15" customHeight="1" x14ac:dyDescent="0.25">
      <c r="B82" s="63"/>
      <c r="C82" s="139" t="s">
        <v>9</v>
      </c>
      <c r="D82" s="45" t="s">
        <v>73</v>
      </c>
      <c r="E82" s="45"/>
      <c r="F82" s="45"/>
      <c r="G82" s="45"/>
      <c r="H82" s="45"/>
      <c r="I82" s="45"/>
      <c r="J82" s="45"/>
      <c r="K82" s="46"/>
      <c r="L82" s="45"/>
      <c r="M82" s="47"/>
      <c r="N82" s="45"/>
      <c r="O82" s="45"/>
      <c r="P82" s="45"/>
      <c r="Q82" s="45"/>
      <c r="R82" s="45"/>
      <c r="S82" s="45"/>
      <c r="T82" s="65"/>
    </row>
    <row r="83" spans="2:20" ht="15" customHeight="1" x14ac:dyDescent="0.25">
      <c r="B83" s="63"/>
      <c r="C83" s="139" t="s">
        <v>9</v>
      </c>
      <c r="D83" s="45" t="s">
        <v>74</v>
      </c>
      <c r="E83" s="45"/>
      <c r="F83" s="45"/>
      <c r="G83" s="45"/>
      <c r="H83" s="45"/>
      <c r="I83" s="45"/>
      <c r="J83" s="45"/>
      <c r="K83" s="46"/>
      <c r="L83" s="45"/>
      <c r="M83" s="47"/>
      <c r="N83" s="45"/>
      <c r="O83" s="45"/>
      <c r="P83" s="45"/>
      <c r="Q83" s="45"/>
      <c r="R83" s="45"/>
      <c r="S83" s="45"/>
      <c r="T83" s="65"/>
    </row>
    <row r="84" spans="2:20" ht="15" customHeight="1" x14ac:dyDescent="0.25">
      <c r="B84" s="63"/>
      <c r="C84" s="45"/>
      <c r="D84" s="45"/>
      <c r="E84" s="45"/>
      <c r="F84" s="45"/>
      <c r="G84" s="45"/>
      <c r="H84" s="45"/>
      <c r="I84" s="45"/>
      <c r="J84" s="45"/>
      <c r="K84" s="46"/>
      <c r="L84" s="45"/>
      <c r="M84" s="47"/>
      <c r="N84" s="45"/>
      <c r="O84" s="45"/>
      <c r="P84" s="45"/>
      <c r="Q84" s="45"/>
      <c r="R84" s="45"/>
      <c r="S84" s="45"/>
      <c r="T84" s="65"/>
    </row>
    <row r="85" spans="2:20" ht="15" customHeight="1" x14ac:dyDescent="0.25">
      <c r="B85" s="63"/>
      <c r="C85" s="221" t="s">
        <v>105</v>
      </c>
      <c r="D85" s="222"/>
      <c r="E85" s="222"/>
      <c r="F85" s="222"/>
      <c r="G85" s="222"/>
      <c r="H85" s="222"/>
      <c r="I85" s="222"/>
      <c r="J85" s="222"/>
      <c r="K85" s="222"/>
      <c r="L85" s="222"/>
      <c r="M85" s="222"/>
      <c r="N85" s="222"/>
      <c r="O85" s="222"/>
      <c r="P85" s="222"/>
      <c r="Q85" s="222"/>
      <c r="R85" s="222"/>
      <c r="S85" s="222"/>
      <c r="T85" s="65"/>
    </row>
    <row r="86" spans="2:20" ht="15" customHeight="1" x14ac:dyDescent="0.25">
      <c r="B86" s="63"/>
      <c r="C86" s="222"/>
      <c r="D86" s="222"/>
      <c r="E86" s="222"/>
      <c r="F86" s="222"/>
      <c r="G86" s="222"/>
      <c r="H86" s="222"/>
      <c r="I86" s="222"/>
      <c r="J86" s="222"/>
      <c r="K86" s="222"/>
      <c r="L86" s="222"/>
      <c r="M86" s="222"/>
      <c r="N86" s="222"/>
      <c r="O86" s="222"/>
      <c r="P86" s="222"/>
      <c r="Q86" s="222"/>
      <c r="R86" s="222"/>
      <c r="S86" s="222"/>
      <c r="T86" s="65"/>
    </row>
    <row r="87" spans="2:20" ht="15" customHeight="1" x14ac:dyDescent="0.25">
      <c r="B87" s="63"/>
      <c r="C87" s="71"/>
      <c r="D87" s="64"/>
      <c r="E87" s="64"/>
      <c r="F87" s="64"/>
      <c r="G87" s="64"/>
      <c r="H87" s="64"/>
      <c r="I87" s="64"/>
      <c r="J87" s="64"/>
      <c r="L87" s="64"/>
      <c r="M87" s="4"/>
      <c r="N87" s="64"/>
      <c r="O87" s="64"/>
      <c r="P87" s="64"/>
      <c r="Q87" s="64"/>
      <c r="R87" s="64"/>
      <c r="S87" s="64"/>
      <c r="T87" s="65"/>
    </row>
    <row r="88" spans="2:20" ht="15" customHeight="1" thickBot="1" x14ac:dyDescent="0.3">
      <c r="B88" s="66"/>
      <c r="C88" s="67"/>
      <c r="D88" s="67"/>
      <c r="E88" s="67"/>
      <c r="F88" s="67"/>
      <c r="G88" s="67"/>
      <c r="H88" s="67"/>
      <c r="I88" s="67"/>
      <c r="J88" s="67"/>
      <c r="K88" s="67"/>
      <c r="L88" s="67"/>
      <c r="M88" s="67"/>
      <c r="N88" s="67"/>
      <c r="O88" s="67"/>
      <c r="P88" s="67"/>
      <c r="Q88" s="67"/>
      <c r="R88" s="67"/>
      <c r="S88" s="67"/>
      <c r="T88" s="68"/>
    </row>
    <row r="89" spans="2:20" x14ac:dyDescent="0.25"/>
    <row r="90" spans="2:20" ht="15" x14ac:dyDescent="0.25">
      <c r="C90" s="85"/>
      <c r="D90" s="64"/>
      <c r="E90" s="64"/>
      <c r="F90" s="64"/>
      <c r="G90" s="64"/>
      <c r="H90" s="64"/>
      <c r="I90" s="64"/>
      <c r="J90" s="64"/>
      <c r="L90" s="64"/>
      <c r="M90" s="4"/>
      <c r="N90" s="64"/>
      <c r="O90" s="64"/>
      <c r="P90" s="64"/>
      <c r="Q90" s="64"/>
      <c r="R90" s="64"/>
      <c r="S90" s="64"/>
    </row>
    <row r="91" spans="2:20" x14ac:dyDescent="0.25"/>
    <row r="92" spans="2:20" x14ac:dyDescent="0.25"/>
    <row r="93" spans="2:20" x14ac:dyDescent="0.25"/>
    <row r="94" spans="2:20" x14ac:dyDescent="0.25"/>
    <row r="95" spans="2:20" x14ac:dyDescent="0.25"/>
    <row r="96" spans="2:20" ht="18" x14ac:dyDescent="0.25">
      <c r="K96" s="218" t="s">
        <v>20</v>
      </c>
      <c r="L96" s="218"/>
    </row>
    <row r="97" spans="11:13" ht="12" customHeight="1" x14ac:dyDescent="0.25"/>
    <row r="98" spans="11:13" hidden="1" x14ac:dyDescent="0.25">
      <c r="K98" s="1"/>
      <c r="M98" s="1"/>
    </row>
    <row r="99" spans="11:13" hidden="1" x14ac:dyDescent="0.25">
      <c r="K99" s="1"/>
      <c r="M99" s="1"/>
    </row>
    <row r="100" spans="11:13" ht="14.25" customHeight="1" x14ac:dyDescent="0.25"/>
    <row r="103" spans="11:13" hidden="1" x14ac:dyDescent="0.25">
      <c r="K103" s="1"/>
      <c r="M103" s="1"/>
    </row>
    <row r="104" spans="11:13" hidden="1" x14ac:dyDescent="0.25">
      <c r="K104" s="1"/>
      <c r="M104" s="1"/>
    </row>
    <row r="105" spans="11:13" hidden="1" x14ac:dyDescent="0.25">
      <c r="K105" s="1"/>
      <c r="M105" s="1"/>
    </row>
    <row r="106" spans="11:13" hidden="1" x14ac:dyDescent="0.25">
      <c r="K106" s="1"/>
      <c r="M106" s="1"/>
    </row>
    <row r="107" spans="11:13" hidden="1" x14ac:dyDescent="0.25">
      <c r="K107" s="1"/>
      <c r="M107" s="1"/>
    </row>
    <row r="108" spans="11:13" hidden="1" x14ac:dyDescent="0.25">
      <c r="K108" s="1"/>
      <c r="M108" s="1"/>
    </row>
    <row r="109" spans="11:13" hidden="1" x14ac:dyDescent="0.25">
      <c r="K109" s="1"/>
      <c r="M109" s="1"/>
    </row>
    <row r="110" spans="11:13" hidden="1" x14ac:dyDescent="0.25">
      <c r="K110" s="1"/>
      <c r="M110" s="1"/>
    </row>
    <row r="111" spans="11:13" hidden="1" x14ac:dyDescent="0.25">
      <c r="K111" s="1"/>
      <c r="M111" s="1"/>
    </row>
    <row r="112" spans="11:13" hidden="1" x14ac:dyDescent="0.25">
      <c r="K112" s="1"/>
      <c r="M112" s="1"/>
    </row>
    <row r="113" spans="11:13" hidden="1" x14ac:dyDescent="0.25">
      <c r="K113" s="1"/>
      <c r="M113" s="1"/>
    </row>
    <row r="114" spans="11:13" hidden="1" x14ac:dyDescent="0.25">
      <c r="K114" s="1"/>
      <c r="M114" s="1"/>
    </row>
    <row r="115" spans="11:13" hidden="1" x14ac:dyDescent="0.25">
      <c r="K115" s="1"/>
      <c r="M115" s="1"/>
    </row>
    <row r="116" spans="11:13" hidden="1" x14ac:dyDescent="0.25">
      <c r="K116" s="1"/>
      <c r="M116" s="1"/>
    </row>
    <row r="117" spans="11:13" hidden="1" x14ac:dyDescent="0.25">
      <c r="K117" s="1"/>
      <c r="M117" s="1"/>
    </row>
    <row r="118" spans="11:13" hidden="1" x14ac:dyDescent="0.25">
      <c r="K118" s="1"/>
      <c r="M118" s="1"/>
    </row>
    <row r="119" spans="11:13" hidden="1" x14ac:dyDescent="0.25">
      <c r="K119" s="1"/>
      <c r="M119" s="1"/>
    </row>
    <row r="120" spans="11:13" hidden="1" x14ac:dyDescent="0.25">
      <c r="K120" s="1"/>
      <c r="M120" s="1"/>
    </row>
    <row r="121" spans="11:13" hidden="1" x14ac:dyDescent="0.25">
      <c r="K121" s="1"/>
      <c r="M121" s="1"/>
    </row>
    <row r="122" spans="11:13" hidden="1" x14ac:dyDescent="0.25">
      <c r="K122" s="1"/>
      <c r="M122" s="1"/>
    </row>
    <row r="123" spans="11:13" hidden="1" x14ac:dyDescent="0.25">
      <c r="K123" s="1"/>
      <c r="M123" s="1"/>
    </row>
    <row r="124" spans="11:13" hidden="1" x14ac:dyDescent="0.25">
      <c r="K124" s="1"/>
      <c r="M124" s="1"/>
    </row>
    <row r="125" spans="11:13" hidden="1" x14ac:dyDescent="0.25">
      <c r="K125" s="1"/>
      <c r="M125" s="1"/>
    </row>
    <row r="126" spans="11:13" hidden="1" x14ac:dyDescent="0.25">
      <c r="K126" s="1"/>
      <c r="M126" s="1"/>
    </row>
    <row r="127" spans="11:13" hidden="1" x14ac:dyDescent="0.25">
      <c r="K127" s="1"/>
      <c r="M127" s="1"/>
    </row>
    <row r="128" spans="11:13" hidden="1" x14ac:dyDescent="0.25">
      <c r="K128" s="1"/>
      <c r="M128" s="1"/>
    </row>
    <row r="129" spans="11:13" hidden="1" x14ac:dyDescent="0.25">
      <c r="K129" s="1"/>
      <c r="M129" s="1"/>
    </row>
    <row r="130" spans="11:13" hidden="1" x14ac:dyDescent="0.25">
      <c r="K130" s="1"/>
      <c r="M130" s="1"/>
    </row>
    <row r="131" spans="11:13" hidden="1" x14ac:dyDescent="0.25">
      <c r="K131" s="1"/>
      <c r="M131" s="1"/>
    </row>
    <row r="132" spans="11:13" hidden="1" x14ac:dyDescent="0.25">
      <c r="K132" s="1"/>
      <c r="M132" s="1"/>
    </row>
    <row r="133" spans="11:13" hidden="1" x14ac:dyDescent="0.25">
      <c r="K133" s="1"/>
      <c r="M133" s="1"/>
    </row>
    <row r="134" spans="11:13" hidden="1" x14ac:dyDescent="0.25">
      <c r="K134" s="1"/>
      <c r="M134" s="1"/>
    </row>
    <row r="135" spans="11:13" hidden="1" x14ac:dyDescent="0.25">
      <c r="K135" s="1"/>
      <c r="M135" s="1"/>
    </row>
    <row r="136" spans="11:13" hidden="1" x14ac:dyDescent="0.25">
      <c r="K136" s="1"/>
      <c r="M136" s="1"/>
    </row>
    <row r="137" spans="11:13" hidden="1" x14ac:dyDescent="0.25">
      <c r="K137" s="1"/>
      <c r="M137" s="1"/>
    </row>
    <row r="138" spans="11:13" hidden="1" x14ac:dyDescent="0.25">
      <c r="K138" s="1"/>
      <c r="M138" s="1"/>
    </row>
    <row r="139" spans="11:13" hidden="1" x14ac:dyDescent="0.25">
      <c r="K139" s="1"/>
      <c r="M139" s="1"/>
    </row>
    <row r="140" spans="11:13" hidden="1" x14ac:dyDescent="0.25">
      <c r="K140" s="1"/>
      <c r="M140" s="1"/>
    </row>
    <row r="141" spans="11:13" hidden="1" x14ac:dyDescent="0.25">
      <c r="K141" s="1"/>
      <c r="M141" s="1"/>
    </row>
    <row r="142" spans="11:13" hidden="1" x14ac:dyDescent="0.25">
      <c r="K142" s="1"/>
      <c r="M142" s="1"/>
    </row>
    <row r="143" spans="11:13" hidden="1" x14ac:dyDescent="0.25">
      <c r="K143" s="1"/>
      <c r="M143" s="1"/>
    </row>
    <row r="144" spans="11:13" hidden="1" x14ac:dyDescent="0.25">
      <c r="K144" s="1"/>
      <c r="M144" s="1"/>
    </row>
    <row r="145" spans="11:13" hidden="1" x14ac:dyDescent="0.25">
      <c r="K145" s="1"/>
      <c r="M145" s="1"/>
    </row>
    <row r="146" spans="11:13" hidden="1" x14ac:dyDescent="0.25">
      <c r="K146" s="1"/>
      <c r="M146" s="1"/>
    </row>
    <row r="147" spans="11:13" hidden="1" x14ac:dyDescent="0.25">
      <c r="K147" s="1"/>
      <c r="M147" s="1"/>
    </row>
    <row r="148" spans="11:13" hidden="1" x14ac:dyDescent="0.25">
      <c r="K148" s="1"/>
      <c r="M148" s="1"/>
    </row>
    <row r="149" spans="11:13" hidden="1" x14ac:dyDescent="0.25">
      <c r="K149" s="1"/>
      <c r="M149" s="1"/>
    </row>
    <row r="150" spans="11:13" hidden="1" x14ac:dyDescent="0.25">
      <c r="K150" s="1"/>
      <c r="M150" s="1"/>
    </row>
    <row r="151" spans="11:13" hidden="1" x14ac:dyDescent="0.25">
      <c r="K151" s="1"/>
      <c r="M151" s="1"/>
    </row>
    <row r="152" spans="11:13" hidden="1" x14ac:dyDescent="0.25">
      <c r="K152" s="1"/>
      <c r="M152" s="1"/>
    </row>
    <row r="153" spans="11:13" hidden="1" x14ac:dyDescent="0.25">
      <c r="K153" s="1"/>
      <c r="M153" s="1"/>
    </row>
    <row r="154" spans="11:13" hidden="1" x14ac:dyDescent="0.25">
      <c r="K154" s="1"/>
      <c r="M154" s="1"/>
    </row>
    <row r="155" spans="11:13" hidden="1" x14ac:dyDescent="0.25">
      <c r="K155" s="1"/>
      <c r="M155" s="1"/>
    </row>
    <row r="156" spans="11:13" hidden="1" x14ac:dyDescent="0.25">
      <c r="K156" s="1"/>
      <c r="M156" s="1"/>
    </row>
    <row r="157" spans="11:13" hidden="1" x14ac:dyDescent="0.25">
      <c r="K157" s="1"/>
      <c r="M157" s="1"/>
    </row>
    <row r="158" spans="11:13" hidden="1" x14ac:dyDescent="0.25">
      <c r="K158" s="1"/>
      <c r="M158" s="1"/>
    </row>
    <row r="159" spans="11:13" hidden="1" x14ac:dyDescent="0.25">
      <c r="K159" s="1"/>
      <c r="M159" s="1"/>
    </row>
    <row r="160" spans="11:13" hidden="1" x14ac:dyDescent="0.25">
      <c r="K160" s="1"/>
      <c r="M160" s="1"/>
    </row>
    <row r="161" spans="11:13" hidden="1" x14ac:dyDescent="0.25">
      <c r="K161" s="1"/>
      <c r="M161" s="1"/>
    </row>
    <row r="162" spans="11:13" hidden="1" x14ac:dyDescent="0.25">
      <c r="K162" s="1"/>
      <c r="M162" s="1"/>
    </row>
    <row r="163" spans="11:13" hidden="1" x14ac:dyDescent="0.25">
      <c r="K163" s="1"/>
      <c r="M163" s="1"/>
    </row>
    <row r="164" spans="11:13" hidden="1" x14ac:dyDescent="0.25">
      <c r="K164" s="1"/>
      <c r="M164" s="1"/>
    </row>
    <row r="165" spans="11:13" hidden="1" x14ac:dyDescent="0.25">
      <c r="K165" s="1"/>
      <c r="M165" s="1"/>
    </row>
    <row r="166" spans="11:13" hidden="1" x14ac:dyDescent="0.25">
      <c r="K166" s="1"/>
      <c r="M166" s="1"/>
    </row>
    <row r="167" spans="11:13" hidden="1" x14ac:dyDescent="0.25">
      <c r="K167" s="1"/>
      <c r="M167" s="1"/>
    </row>
    <row r="168" spans="11:13" hidden="1" x14ac:dyDescent="0.25">
      <c r="K168" s="1"/>
      <c r="M168" s="1"/>
    </row>
    <row r="169" spans="11:13" hidden="1" x14ac:dyDescent="0.25">
      <c r="K169" s="1"/>
      <c r="M169" s="1"/>
    </row>
    <row r="170" spans="11:13" hidden="1" x14ac:dyDescent="0.25">
      <c r="K170" s="1"/>
      <c r="M170" s="1"/>
    </row>
    <row r="171" spans="11:13" hidden="1" x14ac:dyDescent="0.25">
      <c r="K171" s="1"/>
      <c r="M171" s="1"/>
    </row>
    <row r="172" spans="11:13" hidden="1" x14ac:dyDescent="0.25">
      <c r="K172" s="1"/>
      <c r="M172" s="1"/>
    </row>
    <row r="173" spans="11:13" hidden="1" x14ac:dyDescent="0.25">
      <c r="K173" s="1"/>
      <c r="M173" s="1"/>
    </row>
    <row r="174" spans="11:13" hidden="1" x14ac:dyDescent="0.25">
      <c r="K174" s="1"/>
      <c r="M174" s="1"/>
    </row>
    <row r="175" spans="11:13" hidden="1" x14ac:dyDescent="0.25">
      <c r="K175" s="1"/>
      <c r="M175" s="1"/>
    </row>
    <row r="176" spans="11:13" hidden="1" x14ac:dyDescent="0.25">
      <c r="K176" s="1"/>
      <c r="M176" s="1"/>
    </row>
    <row r="177" spans="11:13" hidden="1" x14ac:dyDescent="0.25">
      <c r="K177" s="1"/>
      <c r="M177" s="1"/>
    </row>
    <row r="178" spans="11:13" hidden="1" x14ac:dyDescent="0.25">
      <c r="K178" s="1"/>
      <c r="M178" s="1"/>
    </row>
    <row r="179" spans="11:13" hidden="1" x14ac:dyDescent="0.25">
      <c r="K179" s="1"/>
      <c r="M179" s="1"/>
    </row>
    <row r="180" spans="11:13" hidden="1" x14ac:dyDescent="0.25">
      <c r="K180" s="1"/>
      <c r="M180" s="1"/>
    </row>
    <row r="181" spans="11:13" hidden="1" x14ac:dyDescent="0.25">
      <c r="K181" s="1"/>
      <c r="M181" s="1"/>
    </row>
    <row r="182" spans="11:13" hidden="1" x14ac:dyDescent="0.25">
      <c r="K182" s="1"/>
      <c r="M182" s="1"/>
    </row>
    <row r="183" spans="11:13" hidden="1" x14ac:dyDescent="0.25">
      <c r="K183" s="1"/>
      <c r="M183" s="1"/>
    </row>
    <row r="184" spans="11:13" hidden="1" x14ac:dyDescent="0.25">
      <c r="K184" s="1"/>
      <c r="M184" s="1"/>
    </row>
    <row r="185" spans="11:13" hidden="1" x14ac:dyDescent="0.25">
      <c r="K185" s="1"/>
      <c r="M185" s="1"/>
    </row>
    <row r="186" spans="11:13" hidden="1" x14ac:dyDescent="0.25">
      <c r="K186" s="1"/>
      <c r="M186" s="1"/>
    </row>
    <row r="187" spans="11:13" hidden="1" x14ac:dyDescent="0.25">
      <c r="K187" s="1"/>
      <c r="M187" s="1"/>
    </row>
    <row r="188" spans="11:13" hidden="1" x14ac:dyDescent="0.25">
      <c r="K188" s="1"/>
      <c r="M188" s="1"/>
    </row>
    <row r="189" spans="11:13" hidden="1" x14ac:dyDescent="0.25">
      <c r="K189" s="1"/>
      <c r="M189" s="1"/>
    </row>
    <row r="190" spans="11:13" hidden="1" x14ac:dyDescent="0.25">
      <c r="K190" s="1"/>
      <c r="M190" s="1"/>
    </row>
    <row r="191" spans="11:13" hidden="1" x14ac:dyDescent="0.25">
      <c r="K191" s="1"/>
      <c r="M191" s="1"/>
    </row>
    <row r="192" spans="11:13" hidden="1" x14ac:dyDescent="0.25">
      <c r="K192" s="1"/>
      <c r="M192" s="1"/>
    </row>
    <row r="193" spans="11:13" hidden="1" x14ac:dyDescent="0.25">
      <c r="K193" s="1"/>
      <c r="M193" s="1"/>
    </row>
    <row r="194" spans="11:13" hidden="1" x14ac:dyDescent="0.25">
      <c r="K194" s="1"/>
      <c r="M194" s="1"/>
    </row>
    <row r="195" spans="11:13" hidden="1" x14ac:dyDescent="0.25">
      <c r="K195" s="1"/>
      <c r="M195" s="1"/>
    </row>
    <row r="196" spans="11:13" hidden="1" x14ac:dyDescent="0.25">
      <c r="K196" s="1"/>
      <c r="M196" s="1"/>
    </row>
    <row r="197" spans="11:13" hidden="1" x14ac:dyDescent="0.25">
      <c r="K197" s="1"/>
      <c r="M197" s="1"/>
    </row>
    <row r="198" spans="11:13" hidden="1" x14ac:dyDescent="0.25">
      <c r="K198" s="1"/>
      <c r="M198" s="1"/>
    </row>
    <row r="199" spans="11:13" hidden="1" x14ac:dyDescent="0.25">
      <c r="K199" s="1"/>
      <c r="M199" s="1"/>
    </row>
    <row r="200" spans="11:13" hidden="1" x14ac:dyDescent="0.25">
      <c r="K200" s="1"/>
      <c r="M200" s="1"/>
    </row>
    <row r="201" spans="11:13" hidden="1" x14ac:dyDescent="0.25">
      <c r="K201" s="1"/>
      <c r="M201" s="1"/>
    </row>
    <row r="202" spans="11:13" hidden="1" x14ac:dyDescent="0.25">
      <c r="K202" s="1"/>
      <c r="M202" s="1"/>
    </row>
    <row r="203" spans="11:13" hidden="1" x14ac:dyDescent="0.25">
      <c r="K203" s="1"/>
      <c r="M203" s="1"/>
    </row>
    <row r="204" spans="11:13" hidden="1" x14ac:dyDescent="0.25">
      <c r="K204" s="1"/>
      <c r="M204" s="1"/>
    </row>
    <row r="205" spans="11:13" hidden="1" x14ac:dyDescent="0.25">
      <c r="K205" s="1"/>
      <c r="M205" s="1"/>
    </row>
    <row r="206" spans="11:13" hidden="1" x14ac:dyDescent="0.25">
      <c r="K206" s="1"/>
      <c r="M206" s="1"/>
    </row>
    <row r="207" spans="11:13" hidden="1" x14ac:dyDescent="0.25">
      <c r="K207" s="1"/>
      <c r="M207" s="1"/>
    </row>
    <row r="208" spans="11:13" hidden="1" x14ac:dyDescent="0.25">
      <c r="K208" s="1"/>
      <c r="M208" s="1"/>
    </row>
    <row r="209" spans="11:13" hidden="1" x14ac:dyDescent="0.25">
      <c r="K209" s="1"/>
      <c r="M209" s="1"/>
    </row>
    <row r="210" spans="11:13" hidden="1" x14ac:dyDescent="0.25">
      <c r="K210" s="1"/>
      <c r="M210" s="1"/>
    </row>
    <row r="211" spans="11:13" hidden="1" x14ac:dyDescent="0.25">
      <c r="K211" s="1"/>
      <c r="M211" s="1"/>
    </row>
    <row r="212" spans="11:13" hidden="1" x14ac:dyDescent="0.25">
      <c r="K212" s="1"/>
      <c r="M212" s="1"/>
    </row>
    <row r="213" spans="11:13" hidden="1" x14ac:dyDescent="0.25">
      <c r="K213" s="1"/>
      <c r="M213" s="1"/>
    </row>
    <row r="214" spans="11:13" hidden="1" x14ac:dyDescent="0.25">
      <c r="K214" s="1"/>
      <c r="M214" s="1"/>
    </row>
    <row r="215" spans="11:13" hidden="1" x14ac:dyDescent="0.25">
      <c r="K215" s="1"/>
      <c r="M215" s="1"/>
    </row>
    <row r="216" spans="11:13" hidden="1" x14ac:dyDescent="0.25">
      <c r="K216" s="1"/>
      <c r="M216" s="1"/>
    </row>
    <row r="217" spans="11:13" hidden="1" x14ac:dyDescent="0.25">
      <c r="K217" s="1"/>
      <c r="M217" s="1"/>
    </row>
    <row r="218" spans="11:13" hidden="1" x14ac:dyDescent="0.25">
      <c r="K218" s="1"/>
      <c r="M218" s="1"/>
    </row>
    <row r="219" spans="11:13" hidden="1" x14ac:dyDescent="0.25">
      <c r="K219" s="1"/>
      <c r="M219" s="1"/>
    </row>
    <row r="220" spans="11:13" hidden="1" x14ac:dyDescent="0.25">
      <c r="K220" s="1"/>
      <c r="M220" s="1"/>
    </row>
    <row r="221" spans="11:13" hidden="1" x14ac:dyDescent="0.25">
      <c r="K221" s="1"/>
      <c r="M221" s="1"/>
    </row>
    <row r="222" spans="11:13" hidden="1" x14ac:dyDescent="0.25">
      <c r="K222" s="1"/>
      <c r="M222" s="1"/>
    </row>
    <row r="223" spans="11:13" hidden="1" x14ac:dyDescent="0.25">
      <c r="K223" s="1"/>
      <c r="M223" s="1"/>
    </row>
    <row r="224" spans="11:13" hidden="1" x14ac:dyDescent="0.25">
      <c r="K224" s="1"/>
      <c r="M224" s="1"/>
    </row>
    <row r="225" spans="11:13" hidden="1" x14ac:dyDescent="0.25">
      <c r="K225" s="1"/>
      <c r="M225" s="1"/>
    </row>
    <row r="226" spans="11:13" hidden="1" x14ac:dyDescent="0.25">
      <c r="K226" s="1"/>
      <c r="M226" s="1"/>
    </row>
    <row r="227" spans="11:13" hidden="1" x14ac:dyDescent="0.25">
      <c r="K227" s="1"/>
      <c r="M227" s="1"/>
    </row>
    <row r="228" spans="11:13" hidden="1" x14ac:dyDescent="0.25">
      <c r="K228" s="1"/>
      <c r="M228" s="1"/>
    </row>
    <row r="229" spans="11:13" hidden="1" x14ac:dyDescent="0.25">
      <c r="K229" s="1"/>
      <c r="M229" s="1"/>
    </row>
    <row r="230" spans="11:13" hidden="1" x14ac:dyDescent="0.25">
      <c r="K230" s="1"/>
      <c r="M230" s="1"/>
    </row>
    <row r="231" spans="11:13" hidden="1" x14ac:dyDescent="0.25">
      <c r="K231" s="1"/>
      <c r="M231" s="1"/>
    </row>
    <row r="232" spans="11:13" hidden="1" x14ac:dyDescent="0.25">
      <c r="K232" s="1"/>
      <c r="M232" s="1"/>
    </row>
    <row r="233" spans="11:13" hidden="1" x14ac:dyDescent="0.25">
      <c r="K233" s="1"/>
      <c r="M233" s="1"/>
    </row>
    <row r="234" spans="11:13" hidden="1" x14ac:dyDescent="0.25">
      <c r="K234" s="1"/>
      <c r="M234" s="1"/>
    </row>
    <row r="235" spans="11:13" hidden="1" x14ac:dyDescent="0.25">
      <c r="K235" s="1"/>
      <c r="M235" s="1"/>
    </row>
    <row r="236" spans="11:13" hidden="1" x14ac:dyDescent="0.25">
      <c r="K236" s="1"/>
      <c r="M236" s="1"/>
    </row>
    <row r="237" spans="11:13" hidden="1" x14ac:dyDescent="0.25">
      <c r="K237" s="1"/>
      <c r="M237" s="1"/>
    </row>
    <row r="238" spans="11:13" hidden="1" x14ac:dyDescent="0.25">
      <c r="K238" s="1"/>
      <c r="M238" s="1"/>
    </row>
    <row r="239" spans="11:13" hidden="1" x14ac:dyDescent="0.25">
      <c r="K239" s="1"/>
      <c r="M239" s="1"/>
    </row>
    <row r="240" spans="11:13" hidden="1" x14ac:dyDescent="0.25">
      <c r="K240" s="1"/>
      <c r="M240" s="1"/>
    </row>
    <row r="241" spans="11:13" hidden="1" x14ac:dyDescent="0.25">
      <c r="K241" s="1"/>
      <c r="M241" s="1"/>
    </row>
    <row r="242" spans="11:13" hidden="1" x14ac:dyDescent="0.25">
      <c r="K242" s="1"/>
      <c r="M242" s="1"/>
    </row>
    <row r="243" spans="11:13" hidden="1" x14ac:dyDescent="0.25">
      <c r="K243" s="1"/>
      <c r="M243" s="1"/>
    </row>
    <row r="244" spans="11:13" hidden="1" x14ac:dyDescent="0.25">
      <c r="K244" s="1"/>
      <c r="M244" s="1"/>
    </row>
    <row r="245" spans="11:13" hidden="1" x14ac:dyDescent="0.25">
      <c r="K245" s="1"/>
      <c r="M245" s="1"/>
    </row>
    <row r="246" spans="11:13" hidden="1" x14ac:dyDescent="0.25">
      <c r="K246" s="1"/>
      <c r="M246" s="1"/>
    </row>
    <row r="247" spans="11:13" hidden="1" x14ac:dyDescent="0.25">
      <c r="K247" s="1"/>
      <c r="M247" s="1"/>
    </row>
    <row r="251" spans="11:13" ht="14.25" customHeight="1" x14ac:dyDescent="0.25"/>
  </sheetData>
  <mergeCells count="17">
    <mergeCell ref="C46:S47"/>
    <mergeCell ref="E6:S6"/>
    <mergeCell ref="D2:S2"/>
    <mergeCell ref="D3:S3"/>
    <mergeCell ref="D4:S4"/>
    <mergeCell ref="K96:L96"/>
    <mergeCell ref="C54:S55"/>
    <mergeCell ref="C61:S61"/>
    <mergeCell ref="C63:S64"/>
    <mergeCell ref="C68:S68"/>
    <mergeCell ref="C70:S71"/>
    <mergeCell ref="C85:S86"/>
    <mergeCell ref="C51:S52"/>
    <mergeCell ref="C7:S7"/>
    <mergeCell ref="C9:S9"/>
    <mergeCell ref="C11:S14"/>
    <mergeCell ref="C16:S1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713"/>
  <sheetViews>
    <sheetView showGridLines="0" zoomScale="76" zoomScaleNormal="76" workbookViewId="0">
      <pane xSplit="2" ySplit="14" topLeftCell="C15" activePane="bottomRight" state="frozen"/>
      <selection pane="topRight" activeCell="C1" sqref="C1"/>
      <selection pane="bottomLeft" activeCell="A8" sqref="A8"/>
      <selection pane="bottomRight" activeCell="E4" sqref="E4:S4"/>
    </sheetView>
  </sheetViews>
  <sheetFormatPr baseColWidth="10" defaultColWidth="0" defaultRowHeight="12.75" zeroHeight="1" x14ac:dyDescent="0.25"/>
  <cols>
    <col min="1" max="1" width="2.28515625" style="140" customWidth="1"/>
    <col min="2" max="2" width="1.85546875" style="44" customWidth="1"/>
    <col min="3" max="3" width="9" style="44" customWidth="1"/>
    <col min="4" max="4" width="11.7109375" style="44" customWidth="1"/>
    <col min="5" max="5" width="20.7109375" style="44" customWidth="1"/>
    <col min="6" max="6" width="11.7109375" style="180" customWidth="1"/>
    <col min="7" max="7" width="6.42578125" style="44" customWidth="1"/>
    <col min="8" max="8" width="11.85546875" style="87" customWidth="1"/>
    <col min="9" max="9" width="42.28515625" style="87" customWidth="1"/>
    <col min="10" max="10" width="11.7109375" style="88" customWidth="1"/>
    <col min="11" max="16" width="10.7109375" style="133" customWidth="1"/>
    <col min="17" max="17" width="11.85546875" style="44" customWidth="1"/>
    <col min="18" max="18" width="34.140625" style="44" customWidth="1"/>
    <col min="19" max="19" width="1.85546875" style="44" customWidth="1"/>
    <col min="20" max="20" width="1.42578125" style="140" customWidth="1"/>
    <col min="21" max="21" width="1.42578125" style="44" hidden="1" customWidth="1"/>
    <col min="22" max="28" width="10.7109375" style="44" hidden="1" customWidth="1"/>
    <col min="29" max="29" width="13.7109375" style="44" hidden="1" customWidth="1"/>
    <col min="30" max="30" width="12.140625" style="44" hidden="1" customWidth="1"/>
    <col min="31" max="31" width="13.5703125" style="44" hidden="1" customWidth="1"/>
    <col min="32" max="32" width="13.42578125" style="44" hidden="1" customWidth="1"/>
    <col min="33" max="33" width="14.42578125" style="44" hidden="1" customWidth="1"/>
    <col min="34" max="34" width="13.28515625" style="44" hidden="1" customWidth="1"/>
    <col min="35" max="40" width="2.140625" style="44" hidden="1" customWidth="1"/>
    <col min="41" max="16383" width="11.42578125" style="44" hidden="1"/>
    <col min="16384" max="16384" width="0.5703125" style="44" customWidth="1"/>
  </cols>
  <sheetData>
    <row r="1" spans="1:35" s="140" customFormat="1" ht="12" customHeight="1" x14ac:dyDescent="0.25">
      <c r="F1" s="174"/>
      <c r="H1" s="141"/>
      <c r="I1" s="141"/>
      <c r="J1" s="142"/>
      <c r="K1" s="143"/>
      <c r="L1" s="143"/>
      <c r="M1" s="143"/>
      <c r="N1" s="143"/>
      <c r="O1" s="143"/>
      <c r="P1" s="143"/>
    </row>
    <row r="2" spans="1:35" s="140" customFormat="1" ht="12" customHeight="1" x14ac:dyDescent="0.25">
      <c r="E2" s="213" t="s">
        <v>378</v>
      </c>
      <c r="F2" s="213"/>
      <c r="G2" s="213"/>
      <c r="H2" s="213"/>
      <c r="I2" s="213"/>
      <c r="J2" s="213"/>
      <c r="K2" s="213"/>
      <c r="L2" s="213"/>
      <c r="M2" s="213"/>
      <c r="N2" s="213"/>
      <c r="O2" s="213"/>
      <c r="P2" s="213"/>
      <c r="Q2" s="213"/>
      <c r="R2" s="213"/>
      <c r="S2" s="213"/>
    </row>
    <row r="3" spans="1:35" s="140" customFormat="1" ht="12" customHeight="1" x14ac:dyDescent="0.25">
      <c r="E3" s="213" t="s">
        <v>379</v>
      </c>
      <c r="F3" s="213"/>
      <c r="G3" s="213"/>
      <c r="H3" s="213"/>
      <c r="I3" s="213"/>
      <c r="J3" s="213"/>
      <c r="K3" s="213"/>
      <c r="L3" s="213"/>
      <c r="M3" s="213"/>
      <c r="N3" s="213"/>
      <c r="O3" s="213"/>
      <c r="P3" s="213"/>
      <c r="Q3" s="213"/>
      <c r="R3" s="213"/>
      <c r="S3" s="213"/>
    </row>
    <row r="4" spans="1:35" s="140" customFormat="1" ht="12" customHeight="1" x14ac:dyDescent="0.25">
      <c r="E4" s="213" t="s">
        <v>380</v>
      </c>
      <c r="F4" s="213"/>
      <c r="G4" s="213"/>
      <c r="H4" s="213"/>
      <c r="I4" s="213"/>
      <c r="J4" s="213"/>
      <c r="K4" s="213"/>
      <c r="L4" s="213"/>
      <c r="M4" s="213"/>
      <c r="N4" s="213"/>
      <c r="O4" s="213"/>
      <c r="P4" s="213"/>
      <c r="Q4" s="213"/>
      <c r="R4" s="213"/>
      <c r="S4" s="213"/>
    </row>
    <row r="5" spans="1:35" s="140" customFormat="1" ht="12" customHeight="1" x14ac:dyDescent="0.25">
      <c r="F5" s="174"/>
      <c r="H5" s="141"/>
      <c r="I5" s="141"/>
      <c r="J5" s="142"/>
      <c r="K5" s="143"/>
      <c r="L5" s="143"/>
      <c r="M5" s="143"/>
      <c r="N5" s="143"/>
      <c r="O5" s="143"/>
      <c r="P5" s="143"/>
    </row>
    <row r="6" spans="1:35" s="140" customFormat="1" ht="12" customHeight="1" x14ac:dyDescent="0.25">
      <c r="F6" s="174"/>
      <c r="H6" s="141"/>
      <c r="I6" s="141"/>
      <c r="J6" s="142"/>
      <c r="K6" s="143"/>
      <c r="L6" s="143"/>
      <c r="M6" s="143"/>
      <c r="N6" s="143"/>
      <c r="O6" s="143"/>
      <c r="P6" s="143"/>
    </row>
    <row r="7" spans="1:35" s="140" customFormat="1" ht="12" customHeight="1" x14ac:dyDescent="0.25">
      <c r="F7" s="174"/>
      <c r="H7" s="141"/>
      <c r="I7" s="141"/>
      <c r="J7" s="142"/>
      <c r="K7" s="143"/>
      <c r="L7" s="143"/>
      <c r="M7" s="143"/>
      <c r="N7" s="143"/>
      <c r="O7" s="143"/>
      <c r="P7" s="143"/>
    </row>
    <row r="8" spans="1:35" s="140" customFormat="1" ht="12" customHeight="1" thickBot="1" x14ac:dyDescent="0.3">
      <c r="F8" s="174"/>
      <c r="H8" s="141"/>
      <c r="I8" s="141"/>
      <c r="J8" s="142"/>
      <c r="K8" s="143"/>
      <c r="L8" s="143"/>
      <c r="M8" s="143"/>
      <c r="N8" s="143"/>
      <c r="O8" s="143"/>
      <c r="P8" s="143"/>
    </row>
    <row r="9" spans="1:35" ht="9.9499999999999993" customHeight="1" x14ac:dyDescent="0.25">
      <c r="B9" s="89"/>
      <c r="C9" s="90"/>
      <c r="D9" s="90"/>
      <c r="E9" s="90"/>
      <c r="F9" s="175"/>
      <c r="G9" s="90"/>
      <c r="H9" s="91"/>
      <c r="I9" s="91"/>
      <c r="J9" s="92"/>
      <c r="K9" s="134"/>
      <c r="L9" s="134"/>
      <c r="M9" s="134"/>
      <c r="N9" s="134"/>
      <c r="O9" s="134"/>
      <c r="P9" s="134"/>
      <c r="Q9" s="90"/>
      <c r="R9" s="90"/>
      <c r="S9" s="93"/>
    </row>
    <row r="10" spans="1:35" ht="30" customHeight="1" x14ac:dyDescent="0.25">
      <c r="B10" s="94"/>
      <c r="C10" s="393" t="s">
        <v>340</v>
      </c>
      <c r="D10" s="394"/>
      <c r="E10" s="394"/>
      <c r="F10" s="394"/>
      <c r="G10" s="394"/>
      <c r="H10" s="394"/>
      <c r="I10" s="394"/>
      <c r="J10" s="394"/>
      <c r="K10" s="394"/>
      <c r="L10" s="394"/>
      <c r="M10" s="394"/>
      <c r="N10" s="394"/>
      <c r="O10" s="394"/>
      <c r="P10" s="394"/>
      <c r="Q10" s="394"/>
      <c r="R10" s="166"/>
      <c r="S10" s="95"/>
      <c r="U10" s="96"/>
      <c r="V10" s="50"/>
      <c r="W10" s="50"/>
      <c r="X10" s="50"/>
      <c r="Y10" s="50"/>
      <c r="Z10" s="50"/>
      <c r="AA10" s="50"/>
      <c r="AB10" s="50"/>
      <c r="AC10" s="50"/>
      <c r="AD10" s="50"/>
      <c r="AE10" s="50"/>
      <c r="AF10" s="50"/>
      <c r="AG10" s="50"/>
      <c r="AH10" s="50"/>
      <c r="AI10" s="49"/>
    </row>
    <row r="11" spans="1:35" ht="9.75" customHeight="1" thickBot="1" x14ac:dyDescent="0.3">
      <c r="B11" s="48"/>
      <c r="C11" s="41"/>
      <c r="D11" s="41"/>
      <c r="E11" s="41"/>
      <c r="F11" s="176"/>
      <c r="G11" s="41"/>
      <c r="H11" s="86"/>
      <c r="I11" s="86"/>
      <c r="J11" s="41"/>
      <c r="K11" s="135"/>
      <c r="L11" s="135"/>
      <c r="M11" s="135"/>
      <c r="N11" s="135"/>
      <c r="O11" s="135"/>
      <c r="P11" s="135"/>
      <c r="Q11" s="41"/>
      <c r="R11" s="41"/>
      <c r="S11" s="97"/>
      <c r="U11" s="96"/>
      <c r="V11" s="50"/>
      <c r="W11" s="50"/>
      <c r="X11" s="50"/>
      <c r="Y11" s="50"/>
      <c r="Z11" s="50"/>
      <c r="AA11" s="50"/>
      <c r="AB11" s="50"/>
      <c r="AC11" s="50"/>
      <c r="AD11" s="50"/>
      <c r="AE11" s="50"/>
      <c r="AF11" s="50"/>
      <c r="AG11" s="50"/>
      <c r="AH11" s="50"/>
      <c r="AI11" s="49"/>
    </row>
    <row r="12" spans="1:35" s="51" customFormat="1" ht="29.25" customHeight="1" x14ac:dyDescent="0.25">
      <c r="A12" s="140"/>
      <c r="B12" s="52"/>
      <c r="C12" s="406" t="s">
        <v>4</v>
      </c>
      <c r="D12" s="407"/>
      <c r="E12" s="407"/>
      <c r="F12" s="407"/>
      <c r="G12" s="407"/>
      <c r="H12" s="421"/>
      <c r="I12" s="422"/>
      <c r="J12" s="406" t="s">
        <v>6</v>
      </c>
      <c r="K12" s="407"/>
      <c r="L12" s="407"/>
      <c r="M12" s="407"/>
      <c r="N12" s="407"/>
      <c r="O12" s="407"/>
      <c r="P12" s="407"/>
      <c r="Q12" s="407"/>
      <c r="R12" s="408"/>
      <c r="S12" s="98"/>
      <c r="T12" s="140"/>
      <c r="U12" s="99"/>
      <c r="V12" s="330" t="s">
        <v>34</v>
      </c>
      <c r="W12" s="331"/>
      <c r="X12" s="331"/>
      <c r="Y12" s="332"/>
      <c r="Z12" s="333" t="s">
        <v>35</v>
      </c>
      <c r="AA12" s="331"/>
      <c r="AB12" s="331"/>
      <c r="AC12" s="332"/>
      <c r="AD12" s="334" t="s">
        <v>36</v>
      </c>
      <c r="AE12" s="335"/>
      <c r="AF12" s="334" t="s">
        <v>37</v>
      </c>
      <c r="AG12" s="335"/>
      <c r="AH12" s="100" t="s">
        <v>38</v>
      </c>
      <c r="AI12" s="101"/>
    </row>
    <row r="13" spans="1:35" s="51" customFormat="1" ht="15.75" hidden="1" customHeight="1" x14ac:dyDescent="0.2">
      <c r="A13" s="140"/>
      <c r="B13" s="52"/>
      <c r="C13" s="150"/>
      <c r="D13" s="5"/>
      <c r="E13" s="132"/>
      <c r="F13" s="177"/>
      <c r="G13" s="151"/>
      <c r="H13" s="102"/>
      <c r="I13" s="102"/>
      <c r="J13" s="103"/>
      <c r="K13" s="136"/>
      <c r="L13" s="136"/>
      <c r="M13" s="136"/>
      <c r="N13" s="136"/>
      <c r="O13" s="136"/>
      <c r="P13" s="136"/>
      <c r="Q13" s="3"/>
      <c r="R13" s="104"/>
      <c r="S13" s="105"/>
      <c r="T13" s="140"/>
      <c r="U13" s="99"/>
      <c r="V13" s="54"/>
      <c r="W13" s="55"/>
      <c r="X13" s="55"/>
      <c r="Y13" s="56"/>
      <c r="Z13" s="57"/>
      <c r="AA13" s="55"/>
      <c r="AB13" s="55"/>
      <c r="AC13" s="56"/>
      <c r="AD13" s="57"/>
      <c r="AE13" s="55"/>
      <c r="AF13" s="55"/>
      <c r="AG13" s="56"/>
      <c r="AH13" s="106"/>
      <c r="AI13" s="101"/>
    </row>
    <row r="14" spans="1:35" s="51" customFormat="1" ht="33.75" customHeight="1" thickBot="1" x14ac:dyDescent="0.3">
      <c r="A14" s="140"/>
      <c r="B14" s="52"/>
      <c r="C14" s="409"/>
      <c r="D14" s="410"/>
      <c r="E14" s="410"/>
      <c r="F14" s="410"/>
      <c r="G14" s="410"/>
      <c r="H14" s="410"/>
      <c r="I14" s="411"/>
      <c r="J14" s="429">
        <f>IF(SUM(Q18:Q202)=0,"",AVERAGE(Q18:Q202))</f>
        <v>21.875</v>
      </c>
      <c r="K14" s="430"/>
      <c r="L14" s="430"/>
      <c r="M14" s="430"/>
      <c r="N14" s="430"/>
      <c r="O14" s="430"/>
      <c r="P14" s="430"/>
      <c r="Q14" s="430"/>
      <c r="R14" s="431"/>
      <c r="S14" s="107"/>
      <c r="T14" s="140"/>
      <c r="U14" s="99"/>
      <c r="V14" s="322" t="s">
        <v>39</v>
      </c>
      <c r="W14" s="324" t="s">
        <v>40</v>
      </c>
      <c r="X14" s="324" t="s">
        <v>41</v>
      </c>
      <c r="Y14" s="326" t="s">
        <v>42</v>
      </c>
      <c r="Z14" s="328" t="s">
        <v>43</v>
      </c>
      <c r="AA14" s="324" t="s">
        <v>44</v>
      </c>
      <c r="AB14" s="324" t="s">
        <v>45</v>
      </c>
      <c r="AC14" s="326" t="s">
        <v>46</v>
      </c>
      <c r="AD14" s="328" t="s">
        <v>47</v>
      </c>
      <c r="AE14" s="326" t="s">
        <v>48</v>
      </c>
      <c r="AF14" s="328" t="s">
        <v>49</v>
      </c>
      <c r="AG14" s="326" t="s">
        <v>50</v>
      </c>
      <c r="AH14" s="320" t="s">
        <v>51</v>
      </c>
      <c r="AI14" s="101"/>
    </row>
    <row r="15" spans="1:35" ht="80.25" customHeight="1" x14ac:dyDescent="0.25">
      <c r="B15" s="48"/>
      <c r="C15" s="50"/>
      <c r="D15" s="50"/>
      <c r="E15" s="50"/>
      <c r="F15" s="178"/>
      <c r="G15" s="50"/>
      <c r="H15" s="50"/>
      <c r="I15" s="50"/>
      <c r="J15" s="50"/>
      <c r="K15" s="50"/>
      <c r="L15" s="50"/>
      <c r="M15" s="50"/>
      <c r="N15" s="50"/>
      <c r="O15" s="50"/>
      <c r="P15" s="50"/>
      <c r="Q15" s="50"/>
      <c r="R15" s="50"/>
      <c r="S15" s="108"/>
      <c r="U15" s="96"/>
      <c r="V15" s="323"/>
      <c r="W15" s="325"/>
      <c r="X15" s="325"/>
      <c r="Y15" s="327"/>
      <c r="Z15" s="329"/>
      <c r="AA15" s="325"/>
      <c r="AB15" s="325"/>
      <c r="AC15" s="327"/>
      <c r="AD15" s="329"/>
      <c r="AE15" s="327"/>
      <c r="AF15" s="329"/>
      <c r="AG15" s="327"/>
      <c r="AH15" s="321"/>
      <c r="AI15" s="49"/>
    </row>
    <row r="16" spans="1:35" s="165" customFormat="1" ht="26.25" customHeight="1" thickBot="1" x14ac:dyDescent="0.3">
      <c r="A16" s="156"/>
      <c r="B16" s="157"/>
      <c r="C16" s="158"/>
      <c r="D16" s="158"/>
      <c r="E16" s="158"/>
      <c r="F16" s="405" t="s">
        <v>20</v>
      </c>
      <c r="G16" s="405"/>
      <c r="H16" s="405"/>
      <c r="I16" s="158"/>
      <c r="J16" s="159"/>
      <c r="K16" s="160"/>
      <c r="L16" s="160"/>
      <c r="M16" s="160"/>
      <c r="N16" s="432" t="s">
        <v>26</v>
      </c>
      <c r="O16" s="432"/>
      <c r="P16" s="160"/>
      <c r="Q16" s="405"/>
      <c r="R16" s="405"/>
      <c r="S16" s="161"/>
      <c r="T16" s="156"/>
      <c r="U16" s="162"/>
      <c r="V16" s="163"/>
      <c r="W16" s="163"/>
      <c r="X16" s="163"/>
      <c r="Y16" s="163"/>
      <c r="Z16" s="163"/>
      <c r="AA16" s="163"/>
      <c r="AB16" s="163"/>
      <c r="AC16" s="163"/>
      <c r="AD16" s="163"/>
      <c r="AE16" s="163"/>
      <c r="AF16" s="163"/>
      <c r="AG16" s="163"/>
      <c r="AH16" s="163"/>
      <c r="AI16" s="164"/>
    </row>
    <row r="17" spans="2:35" ht="87.75" customHeight="1" thickBot="1" x14ac:dyDescent="0.3">
      <c r="B17" s="48"/>
      <c r="C17" s="172" t="s">
        <v>28</v>
      </c>
      <c r="D17" s="173" t="s">
        <v>10</v>
      </c>
      <c r="E17" s="173" t="s">
        <v>1</v>
      </c>
      <c r="F17" s="173" t="s">
        <v>10</v>
      </c>
      <c r="G17" s="399" t="s">
        <v>99</v>
      </c>
      <c r="H17" s="400"/>
      <c r="I17" s="401"/>
      <c r="J17" s="399" t="s">
        <v>27</v>
      </c>
      <c r="K17" s="412"/>
      <c r="L17" s="412"/>
      <c r="M17" s="412"/>
      <c r="N17" s="412"/>
      <c r="O17" s="412"/>
      <c r="P17" s="413"/>
      <c r="Q17" s="148" t="s">
        <v>224</v>
      </c>
      <c r="R17" s="149" t="s">
        <v>2</v>
      </c>
      <c r="S17" s="109"/>
      <c r="U17" s="96"/>
      <c r="V17" s="129"/>
      <c r="W17" s="130"/>
      <c r="X17" s="130"/>
      <c r="Y17" s="130"/>
      <c r="Z17" s="130"/>
      <c r="AA17" s="130"/>
      <c r="AB17" s="130"/>
      <c r="AC17" s="130"/>
      <c r="AD17" s="130"/>
      <c r="AE17" s="130"/>
      <c r="AF17" s="130"/>
      <c r="AG17" s="130"/>
      <c r="AH17" s="131"/>
      <c r="AI17" s="49"/>
    </row>
    <row r="18" spans="2:35" ht="39.75" customHeight="1" x14ac:dyDescent="0.25">
      <c r="B18" s="48"/>
      <c r="C18" s="232" t="s">
        <v>79</v>
      </c>
      <c r="D18" s="379">
        <f>IF(SUM(Q18:Q47)=0,"",AVERAGE(Q18:Q47))</f>
        <v>41.666666666666664</v>
      </c>
      <c r="E18" s="235" t="s">
        <v>75</v>
      </c>
      <c r="F18" s="424">
        <f>IF(SUM(Q18:Q47)=0,"",AVERAGE(Q18:Q47))</f>
        <v>41.666666666666664</v>
      </c>
      <c r="G18" s="256">
        <v>1</v>
      </c>
      <c r="H18" s="402" t="s">
        <v>293</v>
      </c>
      <c r="I18" s="403"/>
      <c r="J18" s="187" t="s">
        <v>225</v>
      </c>
      <c r="K18" s="298" t="s">
        <v>113</v>
      </c>
      <c r="L18" s="299"/>
      <c r="M18" s="299"/>
      <c r="N18" s="299"/>
      <c r="O18" s="299"/>
      <c r="P18" s="300"/>
      <c r="Q18" s="316">
        <v>10</v>
      </c>
      <c r="R18" s="434"/>
      <c r="S18" s="108"/>
      <c r="T18" s="144"/>
      <c r="U18" s="96"/>
      <c r="V18" s="319"/>
      <c r="W18" s="244"/>
      <c r="X18" s="244"/>
      <c r="Y18" s="244"/>
      <c r="Z18" s="244"/>
      <c r="AA18" s="244">
        <f>IF(Q18="","",$Q$18)</f>
        <v>10</v>
      </c>
      <c r="AB18" s="244"/>
      <c r="AC18" s="244"/>
      <c r="AD18" s="244"/>
      <c r="AE18" s="244"/>
      <c r="AF18" s="244"/>
      <c r="AG18" s="244"/>
      <c r="AH18" s="247"/>
      <c r="AI18" s="49"/>
    </row>
    <row r="19" spans="2:35" ht="58.5" customHeight="1" x14ac:dyDescent="0.25">
      <c r="B19" s="48"/>
      <c r="C19" s="224"/>
      <c r="D19" s="225"/>
      <c r="E19" s="227"/>
      <c r="F19" s="236"/>
      <c r="G19" s="257"/>
      <c r="H19" s="261"/>
      <c r="I19" s="262"/>
      <c r="J19" s="168" t="s">
        <v>219</v>
      </c>
      <c r="K19" s="439" t="s">
        <v>114</v>
      </c>
      <c r="L19" s="440"/>
      <c r="M19" s="440"/>
      <c r="N19" s="440"/>
      <c r="O19" s="440"/>
      <c r="P19" s="441"/>
      <c r="Q19" s="433"/>
      <c r="R19" s="435"/>
      <c r="S19" s="108"/>
      <c r="T19" s="144"/>
      <c r="U19" s="96"/>
      <c r="V19" s="251"/>
      <c r="W19" s="253"/>
      <c r="X19" s="253"/>
      <c r="Y19" s="253"/>
      <c r="Z19" s="253"/>
      <c r="AA19" s="253"/>
      <c r="AB19" s="253"/>
      <c r="AC19" s="253"/>
      <c r="AD19" s="253"/>
      <c r="AE19" s="253"/>
      <c r="AF19" s="253"/>
      <c r="AG19" s="253"/>
      <c r="AH19" s="249"/>
      <c r="AI19" s="49"/>
    </row>
    <row r="20" spans="2:35" ht="55.5" customHeight="1" x14ac:dyDescent="0.25">
      <c r="B20" s="48"/>
      <c r="C20" s="224"/>
      <c r="D20" s="225"/>
      <c r="E20" s="227"/>
      <c r="F20" s="236"/>
      <c r="G20" s="257"/>
      <c r="H20" s="261"/>
      <c r="I20" s="262"/>
      <c r="J20" s="169" t="s">
        <v>220</v>
      </c>
      <c r="K20" s="265" t="s">
        <v>115</v>
      </c>
      <c r="L20" s="266"/>
      <c r="M20" s="266"/>
      <c r="N20" s="266"/>
      <c r="O20" s="266"/>
      <c r="P20" s="267"/>
      <c r="Q20" s="433"/>
      <c r="R20" s="435"/>
      <c r="S20" s="108"/>
      <c r="T20" s="144"/>
      <c r="U20" s="96"/>
      <c r="V20" s="251"/>
      <c r="W20" s="253"/>
      <c r="X20" s="253"/>
      <c r="Y20" s="253"/>
      <c r="Z20" s="253"/>
      <c r="AA20" s="253"/>
      <c r="AB20" s="253"/>
      <c r="AC20" s="253"/>
      <c r="AD20" s="253"/>
      <c r="AE20" s="253"/>
      <c r="AF20" s="253"/>
      <c r="AG20" s="253"/>
      <c r="AH20" s="249"/>
      <c r="AI20" s="49"/>
    </row>
    <row r="21" spans="2:35" ht="58.5" customHeight="1" x14ac:dyDescent="0.25">
      <c r="B21" s="48"/>
      <c r="C21" s="224"/>
      <c r="D21" s="225"/>
      <c r="E21" s="227"/>
      <c r="F21" s="236"/>
      <c r="G21" s="257"/>
      <c r="H21" s="261"/>
      <c r="I21" s="262"/>
      <c r="J21" s="170" t="s">
        <v>221</v>
      </c>
      <c r="K21" s="265" t="s">
        <v>294</v>
      </c>
      <c r="L21" s="266"/>
      <c r="M21" s="266"/>
      <c r="N21" s="266"/>
      <c r="O21" s="266"/>
      <c r="P21" s="267"/>
      <c r="Q21" s="433"/>
      <c r="R21" s="435"/>
      <c r="S21" s="108"/>
      <c r="T21" s="144"/>
      <c r="U21" s="96"/>
      <c r="V21" s="251"/>
      <c r="W21" s="253"/>
      <c r="X21" s="253"/>
      <c r="Y21" s="253"/>
      <c r="Z21" s="253"/>
      <c r="AA21" s="253"/>
      <c r="AB21" s="253"/>
      <c r="AC21" s="253"/>
      <c r="AD21" s="253"/>
      <c r="AE21" s="253"/>
      <c r="AF21" s="253"/>
      <c r="AG21" s="253"/>
      <c r="AH21" s="249"/>
      <c r="AI21" s="49"/>
    </row>
    <row r="22" spans="2:35" ht="57" customHeight="1" thickBot="1" x14ac:dyDescent="0.3">
      <c r="B22" s="48"/>
      <c r="C22" s="224"/>
      <c r="D22" s="225"/>
      <c r="E22" s="227"/>
      <c r="F22" s="236"/>
      <c r="G22" s="257"/>
      <c r="H22" s="263"/>
      <c r="I22" s="264"/>
      <c r="J22" s="171" t="s">
        <v>223</v>
      </c>
      <c r="K22" s="268" t="s">
        <v>295</v>
      </c>
      <c r="L22" s="269"/>
      <c r="M22" s="269"/>
      <c r="N22" s="269"/>
      <c r="O22" s="269"/>
      <c r="P22" s="270"/>
      <c r="Q22" s="433"/>
      <c r="R22" s="435"/>
      <c r="S22" s="108"/>
      <c r="T22" s="144"/>
      <c r="U22" s="96"/>
      <c r="V22" s="251"/>
      <c r="W22" s="253"/>
      <c r="X22" s="253"/>
      <c r="Y22" s="253"/>
      <c r="Z22" s="253"/>
      <c r="AA22" s="253"/>
      <c r="AB22" s="253"/>
      <c r="AC22" s="253"/>
      <c r="AD22" s="253"/>
      <c r="AE22" s="253"/>
      <c r="AF22" s="253"/>
      <c r="AG22" s="253"/>
      <c r="AH22" s="249"/>
      <c r="AI22" s="49"/>
    </row>
    <row r="23" spans="2:35" ht="39.950000000000003" customHeight="1" x14ac:dyDescent="0.25">
      <c r="B23" s="48"/>
      <c r="C23" s="224"/>
      <c r="D23" s="225"/>
      <c r="E23" s="227"/>
      <c r="F23" s="236"/>
      <c r="G23" s="256">
        <v>2</v>
      </c>
      <c r="H23" s="259" t="s">
        <v>296</v>
      </c>
      <c r="I23" s="260"/>
      <c r="J23" s="187" t="s">
        <v>225</v>
      </c>
      <c r="K23" s="271" t="s">
        <v>116</v>
      </c>
      <c r="L23" s="272"/>
      <c r="M23" s="272"/>
      <c r="N23" s="272"/>
      <c r="O23" s="272"/>
      <c r="P23" s="273"/>
      <c r="Q23" s="274">
        <v>100</v>
      </c>
      <c r="R23" s="436"/>
      <c r="S23" s="108"/>
      <c r="U23" s="96"/>
      <c r="V23" s="258"/>
      <c r="W23" s="252"/>
      <c r="X23" s="252"/>
      <c r="Y23" s="252"/>
      <c r="Z23" s="252"/>
      <c r="AA23" s="252"/>
      <c r="AB23" s="252"/>
      <c r="AC23" s="252"/>
      <c r="AD23" s="252"/>
      <c r="AE23" s="252"/>
      <c r="AF23" s="252"/>
      <c r="AG23" s="252">
        <f>IF(Q23="","",$Q$23)</f>
        <v>100</v>
      </c>
      <c r="AH23" s="248"/>
      <c r="AI23" s="49"/>
    </row>
    <row r="24" spans="2:35" ht="39.950000000000003" customHeight="1" x14ac:dyDescent="0.25">
      <c r="B24" s="48"/>
      <c r="C24" s="224"/>
      <c r="D24" s="225"/>
      <c r="E24" s="227"/>
      <c r="F24" s="236"/>
      <c r="G24" s="257"/>
      <c r="H24" s="261"/>
      <c r="I24" s="262"/>
      <c r="J24" s="168" t="s">
        <v>219</v>
      </c>
      <c r="K24" s="265" t="s">
        <v>117</v>
      </c>
      <c r="L24" s="266"/>
      <c r="M24" s="266"/>
      <c r="N24" s="266"/>
      <c r="O24" s="266"/>
      <c r="P24" s="267"/>
      <c r="Q24" s="275"/>
      <c r="R24" s="437"/>
      <c r="S24" s="108"/>
      <c r="T24" s="144"/>
      <c r="U24" s="96"/>
      <c r="V24" s="251"/>
      <c r="W24" s="253"/>
      <c r="X24" s="253"/>
      <c r="Y24" s="253"/>
      <c r="Z24" s="253"/>
      <c r="AA24" s="253"/>
      <c r="AB24" s="253"/>
      <c r="AC24" s="253"/>
      <c r="AD24" s="253"/>
      <c r="AE24" s="253"/>
      <c r="AF24" s="253"/>
      <c r="AG24" s="253"/>
      <c r="AH24" s="249"/>
      <c r="AI24" s="49"/>
    </row>
    <row r="25" spans="2:35" ht="39.950000000000003" customHeight="1" x14ac:dyDescent="0.25">
      <c r="B25" s="48"/>
      <c r="C25" s="224"/>
      <c r="D25" s="225"/>
      <c r="E25" s="227"/>
      <c r="F25" s="236"/>
      <c r="G25" s="257"/>
      <c r="H25" s="261"/>
      <c r="I25" s="262"/>
      <c r="J25" s="169" t="s">
        <v>220</v>
      </c>
      <c r="K25" s="265" t="s">
        <v>297</v>
      </c>
      <c r="L25" s="266"/>
      <c r="M25" s="266"/>
      <c r="N25" s="266"/>
      <c r="O25" s="266"/>
      <c r="P25" s="267"/>
      <c r="Q25" s="275"/>
      <c r="R25" s="437"/>
      <c r="S25" s="108"/>
      <c r="T25" s="144"/>
      <c r="U25" s="96"/>
      <c r="V25" s="251"/>
      <c r="W25" s="253"/>
      <c r="X25" s="253"/>
      <c r="Y25" s="253"/>
      <c r="Z25" s="253"/>
      <c r="AA25" s="253"/>
      <c r="AB25" s="253"/>
      <c r="AC25" s="253"/>
      <c r="AD25" s="253"/>
      <c r="AE25" s="253"/>
      <c r="AF25" s="253"/>
      <c r="AG25" s="253"/>
      <c r="AH25" s="249"/>
      <c r="AI25" s="49"/>
    </row>
    <row r="26" spans="2:35" ht="39.950000000000003" customHeight="1" x14ac:dyDescent="0.25">
      <c r="B26" s="48"/>
      <c r="C26" s="224"/>
      <c r="D26" s="225"/>
      <c r="E26" s="227"/>
      <c r="F26" s="236"/>
      <c r="G26" s="257"/>
      <c r="H26" s="261"/>
      <c r="I26" s="262"/>
      <c r="J26" s="170" t="s">
        <v>221</v>
      </c>
      <c r="K26" s="265" t="s">
        <v>298</v>
      </c>
      <c r="L26" s="266"/>
      <c r="M26" s="266"/>
      <c r="N26" s="266"/>
      <c r="O26" s="266"/>
      <c r="P26" s="267"/>
      <c r="Q26" s="275"/>
      <c r="R26" s="437"/>
      <c r="S26" s="108"/>
      <c r="T26" s="144"/>
      <c r="U26" s="96"/>
      <c r="V26" s="251"/>
      <c r="W26" s="253"/>
      <c r="X26" s="253"/>
      <c r="Y26" s="253"/>
      <c r="Z26" s="253"/>
      <c r="AA26" s="253"/>
      <c r="AB26" s="253"/>
      <c r="AC26" s="253"/>
      <c r="AD26" s="253"/>
      <c r="AE26" s="253"/>
      <c r="AF26" s="253"/>
      <c r="AG26" s="253"/>
      <c r="AH26" s="249"/>
      <c r="AI26" s="49"/>
    </row>
    <row r="27" spans="2:35" ht="56.25" customHeight="1" thickBot="1" x14ac:dyDescent="0.3">
      <c r="B27" s="48"/>
      <c r="C27" s="224"/>
      <c r="D27" s="225"/>
      <c r="E27" s="227"/>
      <c r="F27" s="236"/>
      <c r="G27" s="257"/>
      <c r="H27" s="263"/>
      <c r="I27" s="264"/>
      <c r="J27" s="171" t="s">
        <v>223</v>
      </c>
      <c r="K27" s="268" t="s">
        <v>118</v>
      </c>
      <c r="L27" s="269"/>
      <c r="M27" s="269"/>
      <c r="N27" s="269"/>
      <c r="O27" s="269"/>
      <c r="P27" s="270"/>
      <c r="Q27" s="276"/>
      <c r="R27" s="438"/>
      <c r="S27" s="108"/>
      <c r="T27" s="144"/>
      <c r="U27" s="96"/>
      <c r="V27" s="251"/>
      <c r="W27" s="253"/>
      <c r="X27" s="253"/>
      <c r="Y27" s="253"/>
      <c r="Z27" s="253"/>
      <c r="AA27" s="253"/>
      <c r="AB27" s="253"/>
      <c r="AC27" s="253"/>
      <c r="AD27" s="253"/>
      <c r="AE27" s="253"/>
      <c r="AF27" s="253"/>
      <c r="AG27" s="253"/>
      <c r="AH27" s="249"/>
      <c r="AI27" s="49"/>
    </row>
    <row r="28" spans="2:35" ht="39.950000000000003" customHeight="1" x14ac:dyDescent="0.25">
      <c r="B28" s="48"/>
      <c r="C28" s="224"/>
      <c r="D28" s="225"/>
      <c r="E28" s="227"/>
      <c r="F28" s="236"/>
      <c r="G28" s="256">
        <v>3</v>
      </c>
      <c r="H28" s="259" t="s">
        <v>299</v>
      </c>
      <c r="I28" s="260"/>
      <c r="J28" s="187" t="s">
        <v>225</v>
      </c>
      <c r="K28" s="271" t="s">
        <v>300</v>
      </c>
      <c r="L28" s="272"/>
      <c r="M28" s="272"/>
      <c r="N28" s="272"/>
      <c r="O28" s="272"/>
      <c r="P28" s="273"/>
      <c r="Q28" s="274">
        <v>20</v>
      </c>
      <c r="R28" s="338"/>
      <c r="S28" s="108"/>
      <c r="U28" s="96"/>
      <c r="V28" s="125"/>
      <c r="W28" s="126"/>
      <c r="X28" s="126"/>
      <c r="Y28" s="126"/>
      <c r="Z28" s="126"/>
      <c r="AA28" s="127"/>
      <c r="AB28" s="126"/>
      <c r="AC28" s="127"/>
      <c r="AD28" s="127"/>
      <c r="AE28" s="126"/>
      <c r="AF28" s="126"/>
      <c r="AG28" s="126"/>
      <c r="AH28" s="128"/>
      <c r="AI28" s="49"/>
    </row>
    <row r="29" spans="2:35" ht="57.75" customHeight="1" x14ac:dyDescent="0.25">
      <c r="B29" s="48"/>
      <c r="C29" s="224"/>
      <c r="D29" s="225"/>
      <c r="E29" s="227"/>
      <c r="F29" s="236"/>
      <c r="G29" s="257"/>
      <c r="H29" s="261"/>
      <c r="I29" s="262"/>
      <c r="J29" s="168" t="s">
        <v>219</v>
      </c>
      <c r="K29" s="265" t="s">
        <v>303</v>
      </c>
      <c r="L29" s="266"/>
      <c r="M29" s="266"/>
      <c r="N29" s="266"/>
      <c r="O29" s="266"/>
      <c r="P29" s="267"/>
      <c r="Q29" s="275"/>
      <c r="R29" s="339"/>
      <c r="S29" s="108"/>
      <c r="T29" s="145"/>
      <c r="U29" s="96"/>
      <c r="V29" s="125"/>
      <c r="W29" s="126"/>
      <c r="X29" s="126"/>
      <c r="Y29" s="126"/>
      <c r="Z29" s="126"/>
      <c r="AA29" s="127"/>
      <c r="AB29" s="126"/>
      <c r="AC29" s="127"/>
      <c r="AD29" s="127"/>
      <c r="AE29" s="126"/>
      <c r="AF29" s="126"/>
      <c r="AG29" s="126"/>
      <c r="AH29" s="128"/>
      <c r="AI29" s="49"/>
    </row>
    <row r="30" spans="2:35" ht="60" customHeight="1" x14ac:dyDescent="0.25">
      <c r="B30" s="48"/>
      <c r="C30" s="224"/>
      <c r="D30" s="225"/>
      <c r="E30" s="227"/>
      <c r="F30" s="236"/>
      <c r="G30" s="257"/>
      <c r="H30" s="261"/>
      <c r="I30" s="262"/>
      <c r="J30" s="169" t="s">
        <v>220</v>
      </c>
      <c r="K30" s="265" t="s">
        <v>302</v>
      </c>
      <c r="L30" s="266"/>
      <c r="M30" s="266"/>
      <c r="N30" s="266"/>
      <c r="O30" s="266"/>
      <c r="P30" s="267"/>
      <c r="Q30" s="275"/>
      <c r="R30" s="339"/>
      <c r="S30" s="108"/>
      <c r="T30" s="144"/>
      <c r="U30" s="96"/>
      <c r="V30" s="125"/>
      <c r="W30" s="126"/>
      <c r="X30" s="126"/>
      <c r="Y30" s="126"/>
      <c r="Z30" s="126"/>
      <c r="AA30" s="127"/>
      <c r="AB30" s="126"/>
      <c r="AC30" s="127"/>
      <c r="AD30" s="127"/>
      <c r="AE30" s="126"/>
      <c r="AF30" s="126"/>
      <c r="AG30" s="126"/>
      <c r="AH30" s="128"/>
      <c r="AI30" s="49"/>
    </row>
    <row r="31" spans="2:35" ht="55.5" customHeight="1" x14ac:dyDescent="0.25">
      <c r="B31" s="48"/>
      <c r="C31" s="224"/>
      <c r="D31" s="225"/>
      <c r="E31" s="227"/>
      <c r="F31" s="236"/>
      <c r="G31" s="257"/>
      <c r="H31" s="261"/>
      <c r="I31" s="262"/>
      <c r="J31" s="170" t="s">
        <v>221</v>
      </c>
      <c r="K31" s="265" t="s">
        <v>301</v>
      </c>
      <c r="L31" s="266"/>
      <c r="M31" s="266"/>
      <c r="N31" s="266"/>
      <c r="O31" s="266"/>
      <c r="P31" s="267"/>
      <c r="Q31" s="275"/>
      <c r="R31" s="339"/>
      <c r="S31" s="108"/>
      <c r="T31" s="144"/>
      <c r="U31" s="96"/>
      <c r="V31" s="125"/>
      <c r="W31" s="126"/>
      <c r="X31" s="126"/>
      <c r="Y31" s="126"/>
      <c r="Z31" s="126"/>
      <c r="AA31" s="127"/>
      <c r="AB31" s="126"/>
      <c r="AC31" s="127"/>
      <c r="AD31" s="127"/>
      <c r="AE31" s="126"/>
      <c r="AF31" s="126"/>
      <c r="AG31" s="126"/>
      <c r="AH31" s="128"/>
      <c r="AI31" s="49"/>
    </row>
    <row r="32" spans="2:35" ht="70.5" customHeight="1" thickBot="1" x14ac:dyDescent="0.3">
      <c r="B32" s="48"/>
      <c r="C32" s="224"/>
      <c r="D32" s="225"/>
      <c r="E32" s="227"/>
      <c r="F32" s="236"/>
      <c r="G32" s="257"/>
      <c r="H32" s="263"/>
      <c r="I32" s="264"/>
      <c r="J32" s="171" t="s">
        <v>223</v>
      </c>
      <c r="K32" s="268" t="s">
        <v>119</v>
      </c>
      <c r="L32" s="269"/>
      <c r="M32" s="269"/>
      <c r="N32" s="269"/>
      <c r="O32" s="269"/>
      <c r="P32" s="270"/>
      <c r="Q32" s="276"/>
      <c r="R32" s="339"/>
      <c r="S32" s="108"/>
      <c r="T32" s="144"/>
      <c r="U32" s="96"/>
      <c r="V32" s="125"/>
      <c r="W32" s="126"/>
      <c r="X32" s="126"/>
      <c r="Y32" s="126"/>
      <c r="Z32" s="126"/>
      <c r="AA32" s="127"/>
      <c r="AB32" s="126"/>
      <c r="AC32" s="127"/>
      <c r="AD32" s="127"/>
      <c r="AE32" s="126"/>
      <c r="AF32" s="126"/>
      <c r="AG32" s="126"/>
      <c r="AH32" s="128"/>
      <c r="AI32" s="49"/>
    </row>
    <row r="33" spans="1:35" ht="44.25" customHeight="1" x14ac:dyDescent="0.25">
      <c r="B33" s="48"/>
      <c r="C33" s="224"/>
      <c r="D33" s="225"/>
      <c r="E33" s="227"/>
      <c r="F33" s="236"/>
      <c r="G33" s="256">
        <v>4</v>
      </c>
      <c r="H33" s="259" t="s">
        <v>212</v>
      </c>
      <c r="I33" s="260"/>
      <c r="J33" s="187" t="s">
        <v>225</v>
      </c>
      <c r="K33" s="271" t="s">
        <v>120</v>
      </c>
      <c r="L33" s="272"/>
      <c r="M33" s="272"/>
      <c r="N33" s="272"/>
      <c r="O33" s="272"/>
      <c r="P33" s="273"/>
      <c r="Q33" s="274">
        <v>100</v>
      </c>
      <c r="R33" s="338"/>
      <c r="S33" s="108"/>
      <c r="T33" s="144"/>
      <c r="U33" s="96"/>
      <c r="V33" s="258"/>
      <c r="W33" s="252"/>
      <c r="X33" s="252"/>
      <c r="Y33" s="252"/>
      <c r="Z33" s="252"/>
      <c r="AA33" s="244">
        <f>IF(Q33="","",$Q$33)</f>
        <v>100</v>
      </c>
      <c r="AB33" s="252"/>
      <c r="AC33" s="244">
        <f>IF(Q33="","",$Q$33)</f>
        <v>100</v>
      </c>
      <c r="AD33" s="244">
        <f>IF(Q33="","",$Q$33)</f>
        <v>100</v>
      </c>
      <c r="AE33" s="252"/>
      <c r="AF33" s="252"/>
      <c r="AG33" s="252"/>
      <c r="AH33" s="248"/>
      <c r="AI33" s="49"/>
    </row>
    <row r="34" spans="1:35" ht="54.75" customHeight="1" x14ac:dyDescent="0.25">
      <c r="B34" s="48"/>
      <c r="C34" s="224"/>
      <c r="D34" s="225"/>
      <c r="E34" s="227"/>
      <c r="F34" s="236"/>
      <c r="G34" s="257"/>
      <c r="H34" s="261"/>
      <c r="I34" s="262"/>
      <c r="J34" s="168" t="s">
        <v>219</v>
      </c>
      <c r="K34" s="265" t="s">
        <v>121</v>
      </c>
      <c r="L34" s="266"/>
      <c r="M34" s="266"/>
      <c r="N34" s="266"/>
      <c r="O34" s="266"/>
      <c r="P34" s="267"/>
      <c r="Q34" s="275"/>
      <c r="R34" s="339"/>
      <c r="S34" s="108"/>
      <c r="U34" s="96"/>
      <c r="V34" s="251"/>
      <c r="W34" s="253"/>
      <c r="X34" s="253"/>
      <c r="Y34" s="253"/>
      <c r="Z34" s="253"/>
      <c r="AA34" s="253"/>
      <c r="AB34" s="253"/>
      <c r="AC34" s="253"/>
      <c r="AD34" s="253"/>
      <c r="AE34" s="253"/>
      <c r="AF34" s="253"/>
      <c r="AG34" s="253"/>
      <c r="AH34" s="249"/>
      <c r="AI34" s="49"/>
    </row>
    <row r="35" spans="1:35" ht="55.5" customHeight="1" x14ac:dyDescent="0.25">
      <c r="B35" s="48"/>
      <c r="C35" s="224"/>
      <c r="D35" s="225"/>
      <c r="E35" s="227"/>
      <c r="F35" s="236"/>
      <c r="G35" s="257"/>
      <c r="H35" s="261"/>
      <c r="I35" s="262"/>
      <c r="J35" s="169" t="s">
        <v>220</v>
      </c>
      <c r="K35" s="265" t="s">
        <v>304</v>
      </c>
      <c r="L35" s="266"/>
      <c r="M35" s="266"/>
      <c r="N35" s="266"/>
      <c r="O35" s="266"/>
      <c r="P35" s="267"/>
      <c r="Q35" s="275"/>
      <c r="R35" s="339"/>
      <c r="S35" s="108"/>
      <c r="T35" s="145"/>
      <c r="U35" s="96"/>
      <c r="V35" s="251"/>
      <c r="W35" s="253"/>
      <c r="X35" s="253"/>
      <c r="Y35" s="253"/>
      <c r="Z35" s="253"/>
      <c r="AA35" s="253"/>
      <c r="AB35" s="253"/>
      <c r="AC35" s="253"/>
      <c r="AD35" s="253"/>
      <c r="AE35" s="253"/>
      <c r="AF35" s="253"/>
      <c r="AG35" s="253"/>
      <c r="AH35" s="249"/>
      <c r="AI35" s="49"/>
    </row>
    <row r="36" spans="1:35" ht="69.75" customHeight="1" x14ac:dyDescent="0.25">
      <c r="B36" s="48"/>
      <c r="C36" s="224"/>
      <c r="D36" s="225"/>
      <c r="E36" s="227"/>
      <c r="F36" s="236"/>
      <c r="G36" s="257"/>
      <c r="H36" s="261"/>
      <c r="I36" s="262"/>
      <c r="J36" s="170" t="s">
        <v>221</v>
      </c>
      <c r="K36" s="265" t="s">
        <v>354</v>
      </c>
      <c r="L36" s="266"/>
      <c r="M36" s="266"/>
      <c r="N36" s="266"/>
      <c r="O36" s="266"/>
      <c r="P36" s="267"/>
      <c r="Q36" s="275"/>
      <c r="R36" s="339"/>
      <c r="S36" s="108"/>
      <c r="U36" s="96"/>
      <c r="V36" s="251"/>
      <c r="W36" s="253"/>
      <c r="X36" s="253"/>
      <c r="Y36" s="253"/>
      <c r="Z36" s="253"/>
      <c r="AA36" s="253"/>
      <c r="AB36" s="253"/>
      <c r="AC36" s="253"/>
      <c r="AD36" s="253"/>
      <c r="AE36" s="253"/>
      <c r="AF36" s="253"/>
      <c r="AG36" s="253"/>
      <c r="AH36" s="249"/>
      <c r="AI36" s="49"/>
    </row>
    <row r="37" spans="1:35" ht="98.25" customHeight="1" thickBot="1" x14ac:dyDescent="0.3">
      <c r="B37" s="48"/>
      <c r="C37" s="224"/>
      <c r="D37" s="225"/>
      <c r="E37" s="227"/>
      <c r="F37" s="236"/>
      <c r="G37" s="257"/>
      <c r="H37" s="263"/>
      <c r="I37" s="264"/>
      <c r="J37" s="171" t="s">
        <v>223</v>
      </c>
      <c r="K37" s="265" t="s">
        <v>355</v>
      </c>
      <c r="L37" s="266"/>
      <c r="M37" s="266"/>
      <c r="N37" s="266"/>
      <c r="O37" s="266"/>
      <c r="P37" s="267"/>
      <c r="Q37" s="276"/>
      <c r="R37" s="339"/>
      <c r="S37" s="108"/>
      <c r="U37" s="96"/>
      <c r="V37" s="251"/>
      <c r="W37" s="253"/>
      <c r="X37" s="253"/>
      <c r="Y37" s="253"/>
      <c r="Z37" s="253"/>
      <c r="AA37" s="253"/>
      <c r="AB37" s="253"/>
      <c r="AC37" s="253"/>
      <c r="AD37" s="253"/>
      <c r="AE37" s="253"/>
      <c r="AF37" s="253"/>
      <c r="AG37" s="253"/>
      <c r="AH37" s="249"/>
      <c r="AI37" s="49"/>
    </row>
    <row r="38" spans="1:35" ht="39.950000000000003" customHeight="1" x14ac:dyDescent="0.25">
      <c r="B38" s="48"/>
      <c r="C38" s="224"/>
      <c r="D38" s="225"/>
      <c r="E38" s="227"/>
      <c r="F38" s="236"/>
      <c r="G38" s="256">
        <v>5</v>
      </c>
      <c r="H38" s="259" t="s">
        <v>112</v>
      </c>
      <c r="I38" s="260"/>
      <c r="J38" s="187" t="s">
        <v>225</v>
      </c>
      <c r="K38" s="283" t="s">
        <v>122</v>
      </c>
      <c r="L38" s="284"/>
      <c r="M38" s="284"/>
      <c r="N38" s="284"/>
      <c r="O38" s="284"/>
      <c r="P38" s="285"/>
      <c r="Q38" s="274">
        <v>10</v>
      </c>
      <c r="R38" s="442"/>
      <c r="S38" s="108"/>
      <c r="U38" s="110"/>
      <c r="V38" s="250"/>
      <c r="W38" s="252"/>
      <c r="X38" s="252"/>
      <c r="Y38" s="252"/>
      <c r="Z38" s="252"/>
      <c r="AA38" s="252"/>
      <c r="AB38" s="252"/>
      <c r="AC38" s="252"/>
      <c r="AD38" s="252"/>
      <c r="AE38" s="252"/>
      <c r="AF38" s="252">
        <f>IF(Q38="","",Q38)</f>
        <v>10</v>
      </c>
      <c r="AG38" s="252"/>
      <c r="AH38" s="248"/>
      <c r="AI38" s="49"/>
    </row>
    <row r="39" spans="1:35" ht="39.950000000000003" customHeight="1" x14ac:dyDescent="0.25">
      <c r="B39" s="48"/>
      <c r="C39" s="224"/>
      <c r="D39" s="225"/>
      <c r="E39" s="227"/>
      <c r="F39" s="236"/>
      <c r="G39" s="257"/>
      <c r="H39" s="261"/>
      <c r="I39" s="262"/>
      <c r="J39" s="168" t="s">
        <v>219</v>
      </c>
      <c r="K39" s="265" t="s">
        <v>123</v>
      </c>
      <c r="L39" s="266"/>
      <c r="M39" s="266"/>
      <c r="N39" s="266"/>
      <c r="O39" s="266"/>
      <c r="P39" s="267"/>
      <c r="Q39" s="275"/>
      <c r="R39" s="443"/>
      <c r="S39" s="108"/>
      <c r="U39" s="96"/>
      <c r="V39" s="251"/>
      <c r="W39" s="253"/>
      <c r="X39" s="253"/>
      <c r="Y39" s="253"/>
      <c r="Z39" s="253"/>
      <c r="AA39" s="253"/>
      <c r="AB39" s="253"/>
      <c r="AC39" s="253"/>
      <c r="AD39" s="253"/>
      <c r="AE39" s="253"/>
      <c r="AF39" s="253"/>
      <c r="AG39" s="253"/>
      <c r="AH39" s="249"/>
      <c r="AI39" s="49"/>
    </row>
    <row r="40" spans="1:35" ht="39.950000000000003" customHeight="1" x14ac:dyDescent="0.25">
      <c r="B40" s="48"/>
      <c r="C40" s="224"/>
      <c r="D40" s="225"/>
      <c r="E40" s="227"/>
      <c r="F40" s="236"/>
      <c r="G40" s="257"/>
      <c r="H40" s="261"/>
      <c r="I40" s="262"/>
      <c r="J40" s="169" t="s">
        <v>220</v>
      </c>
      <c r="K40" s="265" t="s">
        <v>124</v>
      </c>
      <c r="L40" s="266"/>
      <c r="M40" s="266"/>
      <c r="N40" s="266"/>
      <c r="O40" s="266"/>
      <c r="P40" s="267"/>
      <c r="Q40" s="275"/>
      <c r="R40" s="443"/>
      <c r="S40" s="108"/>
      <c r="T40" s="144"/>
      <c r="U40" s="96"/>
      <c r="V40" s="251"/>
      <c r="W40" s="253"/>
      <c r="X40" s="253"/>
      <c r="Y40" s="253"/>
      <c r="Z40" s="253"/>
      <c r="AA40" s="253"/>
      <c r="AB40" s="253"/>
      <c r="AC40" s="253"/>
      <c r="AD40" s="253"/>
      <c r="AE40" s="253"/>
      <c r="AF40" s="253"/>
      <c r="AG40" s="253"/>
      <c r="AH40" s="249"/>
      <c r="AI40" s="49"/>
    </row>
    <row r="41" spans="1:35" ht="52.5" customHeight="1" x14ac:dyDescent="0.25">
      <c r="B41" s="48"/>
      <c r="C41" s="224"/>
      <c r="D41" s="225"/>
      <c r="E41" s="227"/>
      <c r="F41" s="236"/>
      <c r="G41" s="257"/>
      <c r="H41" s="261"/>
      <c r="I41" s="262"/>
      <c r="J41" s="170" t="s">
        <v>221</v>
      </c>
      <c r="K41" s="265" t="s">
        <v>125</v>
      </c>
      <c r="L41" s="266"/>
      <c r="M41" s="266"/>
      <c r="N41" s="266"/>
      <c r="O41" s="266"/>
      <c r="P41" s="267"/>
      <c r="Q41" s="275"/>
      <c r="R41" s="443"/>
      <c r="S41" s="108"/>
      <c r="T41" s="144"/>
      <c r="U41" s="96"/>
      <c r="V41" s="251"/>
      <c r="W41" s="253"/>
      <c r="X41" s="253"/>
      <c r="Y41" s="253"/>
      <c r="Z41" s="253"/>
      <c r="AA41" s="253"/>
      <c r="AB41" s="253"/>
      <c r="AC41" s="253"/>
      <c r="AD41" s="253"/>
      <c r="AE41" s="253"/>
      <c r="AF41" s="253"/>
      <c r="AG41" s="253"/>
      <c r="AH41" s="249"/>
      <c r="AI41" s="49"/>
    </row>
    <row r="42" spans="1:35" ht="60" customHeight="1" thickBot="1" x14ac:dyDescent="0.3">
      <c r="B42" s="48"/>
      <c r="C42" s="224"/>
      <c r="D42" s="225"/>
      <c r="E42" s="227"/>
      <c r="F42" s="236"/>
      <c r="G42" s="257"/>
      <c r="H42" s="263"/>
      <c r="I42" s="264"/>
      <c r="J42" s="171" t="s">
        <v>223</v>
      </c>
      <c r="K42" s="268" t="s">
        <v>126</v>
      </c>
      <c r="L42" s="269"/>
      <c r="M42" s="269"/>
      <c r="N42" s="269"/>
      <c r="O42" s="269"/>
      <c r="P42" s="270"/>
      <c r="Q42" s="276"/>
      <c r="R42" s="444"/>
      <c r="S42" s="108"/>
      <c r="T42" s="144"/>
      <c r="U42" s="96"/>
      <c r="V42" s="251"/>
      <c r="W42" s="253"/>
      <c r="X42" s="253"/>
      <c r="Y42" s="253"/>
      <c r="Z42" s="253"/>
      <c r="AA42" s="253"/>
      <c r="AB42" s="253"/>
      <c r="AC42" s="253"/>
      <c r="AD42" s="253"/>
      <c r="AE42" s="253"/>
      <c r="AF42" s="253"/>
      <c r="AG42" s="253"/>
      <c r="AH42" s="249"/>
      <c r="AI42" s="49"/>
    </row>
    <row r="43" spans="1:35" ht="55.5" customHeight="1" x14ac:dyDescent="0.25">
      <c r="B43" s="48"/>
      <c r="C43" s="224"/>
      <c r="D43" s="225"/>
      <c r="E43" s="227"/>
      <c r="F43" s="236"/>
      <c r="G43" s="256">
        <v>6</v>
      </c>
      <c r="H43" s="353" t="s">
        <v>369</v>
      </c>
      <c r="I43" s="354"/>
      <c r="J43" s="187" t="s">
        <v>225</v>
      </c>
      <c r="K43" s="414" t="s">
        <v>305</v>
      </c>
      <c r="L43" s="415"/>
      <c r="M43" s="415"/>
      <c r="N43" s="415"/>
      <c r="O43" s="415"/>
      <c r="P43" s="415"/>
      <c r="Q43" s="340">
        <v>10</v>
      </c>
      <c r="R43" s="343"/>
      <c r="S43" s="108"/>
      <c r="T43" s="254"/>
      <c r="U43" s="110"/>
      <c r="V43" s="250"/>
      <c r="W43" s="252"/>
      <c r="X43" s="252"/>
      <c r="Y43" s="252"/>
      <c r="Z43" s="252"/>
      <c r="AA43" s="252"/>
      <c r="AB43" s="252"/>
      <c r="AC43" s="252"/>
      <c r="AD43" s="252"/>
      <c r="AE43" s="252"/>
      <c r="AF43" s="252">
        <f>IF(Q43="","",Q43)</f>
        <v>10</v>
      </c>
      <c r="AG43" s="252"/>
      <c r="AH43" s="248"/>
      <c r="AI43" s="49"/>
    </row>
    <row r="44" spans="1:35" ht="54" customHeight="1" x14ac:dyDescent="0.25">
      <c r="B44" s="48"/>
      <c r="C44" s="224"/>
      <c r="D44" s="225"/>
      <c r="E44" s="227"/>
      <c r="F44" s="236"/>
      <c r="G44" s="257"/>
      <c r="H44" s="355"/>
      <c r="I44" s="356"/>
      <c r="J44" s="168" t="s">
        <v>219</v>
      </c>
      <c r="K44" s="426" t="s">
        <v>370</v>
      </c>
      <c r="L44" s="266"/>
      <c r="M44" s="266"/>
      <c r="N44" s="266"/>
      <c r="O44" s="266"/>
      <c r="P44" s="266"/>
      <c r="Q44" s="341"/>
      <c r="R44" s="344"/>
      <c r="S44" s="108"/>
      <c r="T44" s="255"/>
      <c r="U44" s="96"/>
      <c r="V44" s="251"/>
      <c r="W44" s="253"/>
      <c r="X44" s="253"/>
      <c r="Y44" s="253"/>
      <c r="Z44" s="253"/>
      <c r="AA44" s="253"/>
      <c r="AB44" s="253"/>
      <c r="AC44" s="253"/>
      <c r="AD44" s="253"/>
      <c r="AE44" s="253"/>
      <c r="AF44" s="253"/>
      <c r="AG44" s="253"/>
      <c r="AH44" s="249"/>
      <c r="AI44" s="49"/>
    </row>
    <row r="45" spans="1:35" ht="54.75" customHeight="1" x14ac:dyDescent="0.25">
      <c r="B45" s="48"/>
      <c r="C45" s="224"/>
      <c r="D45" s="225"/>
      <c r="E45" s="227"/>
      <c r="F45" s="236"/>
      <c r="G45" s="257"/>
      <c r="H45" s="355"/>
      <c r="I45" s="356"/>
      <c r="J45" s="169" t="s">
        <v>220</v>
      </c>
      <c r="K45" s="426" t="s">
        <v>371</v>
      </c>
      <c r="L45" s="266"/>
      <c r="M45" s="266"/>
      <c r="N45" s="266"/>
      <c r="O45" s="266"/>
      <c r="P45" s="266"/>
      <c r="Q45" s="341"/>
      <c r="R45" s="344"/>
      <c r="S45" s="108"/>
      <c r="T45" s="144"/>
      <c r="U45" s="96"/>
      <c r="V45" s="251"/>
      <c r="W45" s="253"/>
      <c r="X45" s="253"/>
      <c r="Y45" s="253"/>
      <c r="Z45" s="253"/>
      <c r="AA45" s="253"/>
      <c r="AB45" s="253"/>
      <c r="AC45" s="253"/>
      <c r="AD45" s="253"/>
      <c r="AE45" s="253"/>
      <c r="AF45" s="253"/>
      <c r="AG45" s="253"/>
      <c r="AH45" s="249"/>
      <c r="AI45" s="49"/>
    </row>
    <row r="46" spans="1:35" ht="66.75" customHeight="1" x14ac:dyDescent="0.25">
      <c r="B46" s="48"/>
      <c r="C46" s="224"/>
      <c r="D46" s="225"/>
      <c r="E46" s="227"/>
      <c r="F46" s="236"/>
      <c r="G46" s="257"/>
      <c r="H46" s="355"/>
      <c r="I46" s="356"/>
      <c r="J46" s="170" t="s">
        <v>221</v>
      </c>
      <c r="K46" s="426" t="s">
        <v>372</v>
      </c>
      <c r="L46" s="266"/>
      <c r="M46" s="266"/>
      <c r="N46" s="266"/>
      <c r="O46" s="266"/>
      <c r="P46" s="266"/>
      <c r="Q46" s="341"/>
      <c r="R46" s="344"/>
      <c r="S46" s="108"/>
      <c r="T46" s="144"/>
      <c r="U46" s="96"/>
      <c r="V46" s="251"/>
      <c r="W46" s="253"/>
      <c r="X46" s="253"/>
      <c r="Y46" s="253"/>
      <c r="Z46" s="253"/>
      <c r="AA46" s="253"/>
      <c r="AB46" s="253"/>
      <c r="AC46" s="253"/>
      <c r="AD46" s="253"/>
      <c r="AE46" s="253"/>
      <c r="AF46" s="253"/>
      <c r="AG46" s="253"/>
      <c r="AH46" s="249"/>
      <c r="AI46" s="49"/>
    </row>
    <row r="47" spans="1:35" ht="79.5" customHeight="1" thickBot="1" x14ac:dyDescent="0.3">
      <c r="A47" s="44"/>
      <c r="B47" s="48"/>
      <c r="C47" s="229"/>
      <c r="D47" s="423"/>
      <c r="E47" s="231"/>
      <c r="F47" s="425"/>
      <c r="G47" s="257"/>
      <c r="H47" s="357"/>
      <c r="I47" s="358"/>
      <c r="J47" s="171" t="s">
        <v>223</v>
      </c>
      <c r="K47" s="427" t="s">
        <v>373</v>
      </c>
      <c r="L47" s="428"/>
      <c r="M47" s="428"/>
      <c r="N47" s="428"/>
      <c r="O47" s="428"/>
      <c r="P47" s="428"/>
      <c r="Q47" s="342"/>
      <c r="R47" s="345"/>
      <c r="S47" s="108"/>
      <c r="T47" s="144"/>
      <c r="U47" s="96"/>
      <c r="V47" s="251"/>
      <c r="W47" s="253"/>
      <c r="X47" s="253"/>
      <c r="Y47" s="253"/>
      <c r="Z47" s="253"/>
      <c r="AA47" s="253"/>
      <c r="AB47" s="253"/>
      <c r="AC47" s="253"/>
      <c r="AD47" s="253"/>
      <c r="AE47" s="253"/>
      <c r="AF47" s="253"/>
      <c r="AG47" s="253"/>
      <c r="AH47" s="249"/>
      <c r="AI47" s="49"/>
    </row>
    <row r="48" spans="1:35" ht="39.950000000000003" customHeight="1" x14ac:dyDescent="0.25">
      <c r="A48" s="44"/>
      <c r="B48" s="48"/>
      <c r="C48" s="232" t="s">
        <v>97</v>
      </c>
      <c r="D48" s="379">
        <f>IF(SUM(Q48:Q97)=0,"",AVERAGE(Q48:Q97))</f>
        <v>10</v>
      </c>
      <c r="E48" s="380" t="s">
        <v>76</v>
      </c>
      <c r="F48" s="386">
        <f>IF(SUM(Q48:Q97)=0,"",AVERAGE(Q48:Q97))</f>
        <v>10</v>
      </c>
      <c r="G48" s="256">
        <v>7</v>
      </c>
      <c r="H48" s="382" t="s">
        <v>336</v>
      </c>
      <c r="I48" s="383"/>
      <c r="J48" s="187" t="s">
        <v>225</v>
      </c>
      <c r="K48" s="418" t="s">
        <v>127</v>
      </c>
      <c r="L48" s="419"/>
      <c r="M48" s="419"/>
      <c r="N48" s="419"/>
      <c r="O48" s="419"/>
      <c r="P48" s="420"/>
      <c r="Q48" s="347">
        <v>10</v>
      </c>
      <c r="R48" s="346"/>
      <c r="S48" s="108"/>
      <c r="U48" s="96"/>
      <c r="V48" s="336"/>
      <c r="W48" s="242"/>
      <c r="X48" s="242"/>
      <c r="Y48" s="242"/>
      <c r="Z48" s="242"/>
      <c r="AA48" s="242"/>
      <c r="AB48" s="242"/>
      <c r="AC48" s="242"/>
      <c r="AD48" s="242"/>
      <c r="AE48" s="242"/>
      <c r="AF48" s="242" t="e">
        <f>IF(#REF!="","",#REF!)</f>
        <v>#REF!</v>
      </c>
      <c r="AG48" s="242" t="e">
        <f>IF(#REF!="","",#REF!)</f>
        <v>#REF!</v>
      </c>
      <c r="AH48" s="245"/>
      <c r="AI48" s="49"/>
    </row>
    <row r="49" spans="1:35" ht="53.25" customHeight="1" x14ac:dyDescent="0.25">
      <c r="A49" s="44"/>
      <c r="B49" s="48"/>
      <c r="C49" s="224"/>
      <c r="D49" s="225"/>
      <c r="E49" s="381"/>
      <c r="F49" s="387"/>
      <c r="G49" s="257"/>
      <c r="H49" s="355"/>
      <c r="I49" s="356"/>
      <c r="J49" s="168" t="s">
        <v>219</v>
      </c>
      <c r="K49" s="280" t="s">
        <v>308</v>
      </c>
      <c r="L49" s="281"/>
      <c r="M49" s="281"/>
      <c r="N49" s="281"/>
      <c r="O49" s="281"/>
      <c r="P49" s="282"/>
      <c r="Q49" s="275"/>
      <c r="R49" s="339"/>
      <c r="S49" s="108"/>
      <c r="U49" s="96"/>
      <c r="V49" s="337"/>
      <c r="W49" s="243"/>
      <c r="X49" s="243"/>
      <c r="Y49" s="243"/>
      <c r="Z49" s="243"/>
      <c r="AA49" s="243"/>
      <c r="AB49" s="243"/>
      <c r="AC49" s="243"/>
      <c r="AD49" s="243"/>
      <c r="AE49" s="243"/>
      <c r="AF49" s="243"/>
      <c r="AG49" s="243"/>
      <c r="AH49" s="246"/>
      <c r="AI49" s="49"/>
    </row>
    <row r="50" spans="1:35" ht="39.950000000000003" customHeight="1" x14ac:dyDescent="0.25">
      <c r="A50" s="44"/>
      <c r="B50" s="48"/>
      <c r="C50" s="224"/>
      <c r="D50" s="225"/>
      <c r="E50" s="381"/>
      <c r="F50" s="387"/>
      <c r="G50" s="257"/>
      <c r="H50" s="355"/>
      <c r="I50" s="356"/>
      <c r="J50" s="169" t="s">
        <v>220</v>
      </c>
      <c r="K50" s="280" t="s">
        <v>128</v>
      </c>
      <c r="L50" s="281"/>
      <c r="M50" s="281"/>
      <c r="N50" s="281"/>
      <c r="O50" s="281"/>
      <c r="P50" s="282"/>
      <c r="Q50" s="275"/>
      <c r="R50" s="339"/>
      <c r="S50" s="108"/>
      <c r="U50" s="96"/>
      <c r="V50" s="337"/>
      <c r="W50" s="243"/>
      <c r="X50" s="243"/>
      <c r="Y50" s="243"/>
      <c r="Z50" s="243"/>
      <c r="AA50" s="243"/>
      <c r="AB50" s="243"/>
      <c r="AC50" s="243"/>
      <c r="AD50" s="243"/>
      <c r="AE50" s="243"/>
      <c r="AF50" s="243"/>
      <c r="AG50" s="243"/>
      <c r="AH50" s="246"/>
      <c r="AI50" s="49"/>
    </row>
    <row r="51" spans="1:35" ht="39.950000000000003" customHeight="1" x14ac:dyDescent="0.25">
      <c r="A51" s="44"/>
      <c r="B51" s="48"/>
      <c r="C51" s="224"/>
      <c r="D51" s="225"/>
      <c r="E51" s="381"/>
      <c r="F51" s="387"/>
      <c r="G51" s="257"/>
      <c r="H51" s="355"/>
      <c r="I51" s="356"/>
      <c r="J51" s="170" t="s">
        <v>221</v>
      </c>
      <c r="K51" s="280" t="s">
        <v>334</v>
      </c>
      <c r="L51" s="281"/>
      <c r="M51" s="281"/>
      <c r="N51" s="281"/>
      <c r="O51" s="281"/>
      <c r="P51" s="282"/>
      <c r="Q51" s="275"/>
      <c r="R51" s="339"/>
      <c r="S51" s="108"/>
      <c r="U51" s="96"/>
      <c r="V51" s="337"/>
      <c r="W51" s="243"/>
      <c r="X51" s="243"/>
      <c r="Y51" s="243"/>
      <c r="Z51" s="243"/>
      <c r="AA51" s="243"/>
      <c r="AB51" s="243"/>
      <c r="AC51" s="243"/>
      <c r="AD51" s="243"/>
      <c r="AE51" s="243"/>
      <c r="AF51" s="243"/>
      <c r="AG51" s="243"/>
      <c r="AH51" s="246"/>
      <c r="AI51" s="49"/>
    </row>
    <row r="52" spans="1:35" ht="54" customHeight="1" thickBot="1" x14ac:dyDescent="0.3">
      <c r="A52" s="44"/>
      <c r="B52" s="48"/>
      <c r="C52" s="224"/>
      <c r="D52" s="225"/>
      <c r="E52" s="381"/>
      <c r="F52" s="387"/>
      <c r="G52" s="257"/>
      <c r="H52" s="384"/>
      <c r="I52" s="385"/>
      <c r="J52" s="171" t="s">
        <v>223</v>
      </c>
      <c r="K52" s="390" t="s">
        <v>335</v>
      </c>
      <c r="L52" s="391"/>
      <c r="M52" s="391"/>
      <c r="N52" s="391"/>
      <c r="O52" s="391"/>
      <c r="P52" s="392"/>
      <c r="Q52" s="276"/>
      <c r="R52" s="339"/>
      <c r="S52" s="108"/>
      <c r="U52" s="96"/>
      <c r="V52" s="319"/>
      <c r="W52" s="244"/>
      <c r="X52" s="244"/>
      <c r="Y52" s="244"/>
      <c r="Z52" s="244"/>
      <c r="AA52" s="244"/>
      <c r="AB52" s="244"/>
      <c r="AC52" s="244"/>
      <c r="AD52" s="244"/>
      <c r="AE52" s="244"/>
      <c r="AF52" s="244"/>
      <c r="AG52" s="244"/>
      <c r="AH52" s="247"/>
      <c r="AI52" s="49"/>
    </row>
    <row r="53" spans="1:35" ht="39.950000000000003" customHeight="1" x14ac:dyDescent="0.25">
      <c r="A53" s="44"/>
      <c r="B53" s="48"/>
      <c r="C53" s="224"/>
      <c r="D53" s="225"/>
      <c r="E53" s="381"/>
      <c r="F53" s="387"/>
      <c r="G53" s="256">
        <v>8</v>
      </c>
      <c r="H53" s="348" t="s">
        <v>337</v>
      </c>
      <c r="I53" s="285"/>
      <c r="J53" s="187" t="s">
        <v>225</v>
      </c>
      <c r="K53" s="295" t="s">
        <v>129</v>
      </c>
      <c r="L53" s="296"/>
      <c r="M53" s="296"/>
      <c r="N53" s="296"/>
      <c r="O53" s="296"/>
      <c r="P53" s="297"/>
      <c r="Q53" s="347">
        <v>10</v>
      </c>
      <c r="R53" s="293"/>
      <c r="S53" s="108"/>
      <c r="V53" s="258"/>
      <c r="W53" s="252"/>
      <c r="X53" s="252"/>
      <c r="Y53" s="252"/>
      <c r="Z53" s="252"/>
      <c r="AA53" s="252"/>
      <c r="AB53" s="252"/>
      <c r="AC53" s="252"/>
      <c r="AD53" s="252"/>
      <c r="AE53" s="252"/>
      <c r="AF53" s="252"/>
      <c r="AG53" s="252"/>
      <c r="AH53" s="248">
        <f>IF(Q53="","",Q53)</f>
        <v>10</v>
      </c>
      <c r="AI53" s="49"/>
    </row>
    <row r="54" spans="1:35" ht="39.950000000000003" customHeight="1" x14ac:dyDescent="0.25">
      <c r="A54" s="44"/>
      <c r="B54" s="48"/>
      <c r="C54" s="224"/>
      <c r="D54" s="225"/>
      <c r="E54" s="381"/>
      <c r="F54" s="387"/>
      <c r="G54" s="257"/>
      <c r="H54" s="349"/>
      <c r="I54" s="303"/>
      <c r="J54" s="168" t="s">
        <v>219</v>
      </c>
      <c r="K54" s="280" t="s">
        <v>130</v>
      </c>
      <c r="L54" s="281"/>
      <c r="M54" s="281"/>
      <c r="N54" s="281"/>
      <c r="O54" s="281"/>
      <c r="P54" s="282"/>
      <c r="Q54" s="275"/>
      <c r="R54" s="294"/>
      <c r="S54" s="108"/>
      <c r="T54" s="144"/>
      <c r="U54" s="96"/>
      <c r="V54" s="251"/>
      <c r="W54" s="253"/>
      <c r="X54" s="253"/>
      <c r="Y54" s="253"/>
      <c r="Z54" s="253"/>
      <c r="AA54" s="253"/>
      <c r="AB54" s="253"/>
      <c r="AC54" s="253"/>
      <c r="AD54" s="253"/>
      <c r="AE54" s="253"/>
      <c r="AF54" s="253"/>
      <c r="AG54" s="253"/>
      <c r="AH54" s="249"/>
      <c r="AI54" s="49"/>
    </row>
    <row r="55" spans="1:35" ht="39.950000000000003" customHeight="1" x14ac:dyDescent="0.25">
      <c r="A55" s="44"/>
      <c r="B55" s="48"/>
      <c r="C55" s="224"/>
      <c r="D55" s="225"/>
      <c r="E55" s="381"/>
      <c r="F55" s="387"/>
      <c r="G55" s="257"/>
      <c r="H55" s="349"/>
      <c r="I55" s="303"/>
      <c r="J55" s="169" t="s">
        <v>220</v>
      </c>
      <c r="K55" s="280" t="s">
        <v>338</v>
      </c>
      <c r="L55" s="281"/>
      <c r="M55" s="281"/>
      <c r="N55" s="281"/>
      <c r="O55" s="281"/>
      <c r="P55" s="282"/>
      <c r="Q55" s="275"/>
      <c r="R55" s="294"/>
      <c r="S55" s="108"/>
      <c r="T55" s="144"/>
      <c r="U55" s="96"/>
      <c r="V55" s="251"/>
      <c r="W55" s="253"/>
      <c r="X55" s="253"/>
      <c r="Y55" s="253"/>
      <c r="Z55" s="253"/>
      <c r="AA55" s="253"/>
      <c r="AB55" s="253"/>
      <c r="AC55" s="253"/>
      <c r="AD55" s="253"/>
      <c r="AE55" s="253"/>
      <c r="AF55" s="253"/>
      <c r="AG55" s="253"/>
      <c r="AH55" s="249"/>
      <c r="AI55" s="49"/>
    </row>
    <row r="56" spans="1:35" ht="39.950000000000003" customHeight="1" x14ac:dyDescent="0.25">
      <c r="A56" s="44"/>
      <c r="B56" s="48"/>
      <c r="C56" s="224"/>
      <c r="D56" s="225"/>
      <c r="E56" s="381"/>
      <c r="F56" s="387"/>
      <c r="G56" s="257"/>
      <c r="H56" s="349"/>
      <c r="I56" s="303"/>
      <c r="J56" s="170" t="s">
        <v>221</v>
      </c>
      <c r="K56" s="280" t="s">
        <v>131</v>
      </c>
      <c r="L56" s="281"/>
      <c r="M56" s="281"/>
      <c r="N56" s="281"/>
      <c r="O56" s="281"/>
      <c r="P56" s="282"/>
      <c r="Q56" s="275"/>
      <c r="R56" s="294"/>
      <c r="S56" s="108"/>
      <c r="T56" s="144"/>
      <c r="U56" s="96"/>
      <c r="V56" s="251"/>
      <c r="W56" s="253"/>
      <c r="X56" s="253"/>
      <c r="Y56" s="253"/>
      <c r="Z56" s="253"/>
      <c r="AA56" s="253"/>
      <c r="AB56" s="253"/>
      <c r="AC56" s="253"/>
      <c r="AD56" s="253"/>
      <c r="AE56" s="253"/>
      <c r="AF56" s="253"/>
      <c r="AG56" s="253"/>
      <c r="AH56" s="249"/>
      <c r="AI56" s="49"/>
    </row>
    <row r="57" spans="1:35" ht="54.75" customHeight="1" thickBot="1" x14ac:dyDescent="0.3">
      <c r="A57" s="44"/>
      <c r="B57" s="48"/>
      <c r="C57" s="224"/>
      <c r="D57" s="225"/>
      <c r="E57" s="381"/>
      <c r="F57" s="387"/>
      <c r="G57" s="257"/>
      <c r="H57" s="350"/>
      <c r="I57" s="270"/>
      <c r="J57" s="171" t="s">
        <v>223</v>
      </c>
      <c r="K57" s="280" t="s">
        <v>339</v>
      </c>
      <c r="L57" s="281"/>
      <c r="M57" s="281"/>
      <c r="N57" s="281"/>
      <c r="O57" s="281"/>
      <c r="P57" s="282"/>
      <c r="Q57" s="276"/>
      <c r="R57" s="294"/>
      <c r="S57" s="108"/>
      <c r="T57" s="144"/>
      <c r="U57" s="96"/>
      <c r="V57" s="251"/>
      <c r="W57" s="253"/>
      <c r="X57" s="253"/>
      <c r="Y57" s="253"/>
      <c r="Z57" s="253"/>
      <c r="AA57" s="253"/>
      <c r="AB57" s="253"/>
      <c r="AC57" s="253"/>
      <c r="AD57" s="253"/>
      <c r="AE57" s="253"/>
      <c r="AF57" s="253"/>
      <c r="AG57" s="253"/>
      <c r="AH57" s="249"/>
      <c r="AI57" s="49"/>
    </row>
    <row r="58" spans="1:35" ht="39.950000000000003" customHeight="1" x14ac:dyDescent="0.25">
      <c r="A58" s="44"/>
      <c r="B58" s="48"/>
      <c r="C58" s="224"/>
      <c r="D58" s="225"/>
      <c r="E58" s="381"/>
      <c r="F58" s="387"/>
      <c r="G58" s="256">
        <v>9</v>
      </c>
      <c r="H58" s="348" t="s">
        <v>356</v>
      </c>
      <c r="I58" s="285"/>
      <c r="J58" s="187" t="s">
        <v>225</v>
      </c>
      <c r="K58" s="283" t="s">
        <v>229</v>
      </c>
      <c r="L58" s="284"/>
      <c r="M58" s="284"/>
      <c r="N58" s="284"/>
      <c r="O58" s="284"/>
      <c r="P58" s="285"/>
      <c r="Q58" s="274">
        <v>10</v>
      </c>
      <c r="R58" s="293"/>
      <c r="S58" s="108"/>
      <c r="T58" s="144"/>
      <c r="U58" s="96"/>
      <c r="V58" s="258"/>
      <c r="W58" s="252"/>
      <c r="X58" s="252"/>
      <c r="Y58" s="252"/>
      <c r="Z58" s="252"/>
      <c r="AA58" s="252"/>
      <c r="AB58" s="252"/>
      <c r="AC58" s="252"/>
      <c r="AD58" s="252"/>
      <c r="AE58" s="252"/>
      <c r="AF58" s="252"/>
      <c r="AG58" s="252"/>
      <c r="AH58" s="248">
        <f>IF(Q58="","",Q58)</f>
        <v>10</v>
      </c>
      <c r="AI58" s="49"/>
    </row>
    <row r="59" spans="1:35" ht="39.950000000000003" customHeight="1" x14ac:dyDescent="0.25">
      <c r="A59" s="44"/>
      <c r="B59" s="48"/>
      <c r="C59" s="224"/>
      <c r="D59" s="225"/>
      <c r="E59" s="381"/>
      <c r="F59" s="387"/>
      <c r="G59" s="257"/>
      <c r="H59" s="349"/>
      <c r="I59" s="303"/>
      <c r="J59" s="168" t="s">
        <v>219</v>
      </c>
      <c r="K59" s="265" t="s">
        <v>230</v>
      </c>
      <c r="L59" s="266"/>
      <c r="M59" s="266"/>
      <c r="N59" s="266"/>
      <c r="O59" s="266"/>
      <c r="P59" s="267"/>
      <c r="Q59" s="275"/>
      <c r="R59" s="294"/>
      <c r="S59" s="108"/>
      <c r="T59" s="144"/>
      <c r="U59" s="96"/>
      <c r="V59" s="251"/>
      <c r="W59" s="253"/>
      <c r="X59" s="253"/>
      <c r="Y59" s="253"/>
      <c r="Z59" s="253"/>
      <c r="AA59" s="253"/>
      <c r="AB59" s="253"/>
      <c r="AC59" s="253"/>
      <c r="AD59" s="253"/>
      <c r="AE59" s="253"/>
      <c r="AF59" s="253"/>
      <c r="AG59" s="253"/>
      <c r="AH59" s="249"/>
      <c r="AI59" s="49"/>
    </row>
    <row r="60" spans="1:35" ht="39.950000000000003" customHeight="1" x14ac:dyDescent="0.25">
      <c r="A60" s="44"/>
      <c r="B60" s="48"/>
      <c r="C60" s="224"/>
      <c r="D60" s="225"/>
      <c r="E60" s="381"/>
      <c r="F60" s="387"/>
      <c r="G60" s="257"/>
      <c r="H60" s="349"/>
      <c r="I60" s="303"/>
      <c r="J60" s="169" t="s">
        <v>220</v>
      </c>
      <c r="K60" s="265" t="s">
        <v>306</v>
      </c>
      <c r="L60" s="266"/>
      <c r="M60" s="266"/>
      <c r="N60" s="266"/>
      <c r="O60" s="266"/>
      <c r="P60" s="267"/>
      <c r="Q60" s="275"/>
      <c r="R60" s="294"/>
      <c r="S60" s="108"/>
      <c r="T60" s="144"/>
      <c r="U60" s="96"/>
      <c r="V60" s="251"/>
      <c r="W60" s="253"/>
      <c r="X60" s="253"/>
      <c r="Y60" s="253"/>
      <c r="Z60" s="253"/>
      <c r="AA60" s="253"/>
      <c r="AB60" s="253"/>
      <c r="AC60" s="253"/>
      <c r="AD60" s="253"/>
      <c r="AE60" s="253"/>
      <c r="AF60" s="253"/>
      <c r="AG60" s="253"/>
      <c r="AH60" s="249"/>
      <c r="AI60" s="49"/>
    </row>
    <row r="61" spans="1:35" ht="39.950000000000003" customHeight="1" x14ac:dyDescent="0.25">
      <c r="A61" s="44"/>
      <c r="B61" s="48"/>
      <c r="C61" s="224"/>
      <c r="D61" s="225"/>
      <c r="E61" s="381"/>
      <c r="F61" s="387"/>
      <c r="G61" s="257"/>
      <c r="H61" s="349"/>
      <c r="I61" s="303"/>
      <c r="J61" s="170" t="s">
        <v>221</v>
      </c>
      <c r="K61" s="265" t="s">
        <v>231</v>
      </c>
      <c r="L61" s="266"/>
      <c r="M61" s="266"/>
      <c r="N61" s="266"/>
      <c r="O61" s="266"/>
      <c r="P61" s="267"/>
      <c r="Q61" s="275"/>
      <c r="R61" s="294"/>
      <c r="S61" s="108"/>
      <c r="T61" s="144"/>
      <c r="U61" s="96"/>
      <c r="V61" s="251"/>
      <c r="W61" s="253"/>
      <c r="X61" s="253"/>
      <c r="Y61" s="253"/>
      <c r="Z61" s="253"/>
      <c r="AA61" s="253"/>
      <c r="AB61" s="253"/>
      <c r="AC61" s="253"/>
      <c r="AD61" s="253"/>
      <c r="AE61" s="253"/>
      <c r="AF61" s="253"/>
      <c r="AG61" s="253"/>
      <c r="AH61" s="249"/>
      <c r="AI61" s="49"/>
    </row>
    <row r="62" spans="1:35" ht="64.5" customHeight="1" thickBot="1" x14ac:dyDescent="0.3">
      <c r="A62" s="44"/>
      <c r="B62" s="48"/>
      <c r="C62" s="224"/>
      <c r="D62" s="225"/>
      <c r="E62" s="381"/>
      <c r="F62" s="387"/>
      <c r="G62" s="257"/>
      <c r="H62" s="350"/>
      <c r="I62" s="270"/>
      <c r="J62" s="171" t="s">
        <v>223</v>
      </c>
      <c r="K62" s="268" t="s">
        <v>232</v>
      </c>
      <c r="L62" s="269"/>
      <c r="M62" s="269"/>
      <c r="N62" s="269"/>
      <c r="O62" s="269"/>
      <c r="P62" s="270"/>
      <c r="Q62" s="276"/>
      <c r="R62" s="294"/>
      <c r="S62" s="108"/>
      <c r="T62" s="144"/>
      <c r="U62" s="96"/>
      <c r="V62" s="251"/>
      <c r="W62" s="253"/>
      <c r="X62" s="253"/>
      <c r="Y62" s="253"/>
      <c r="Z62" s="253"/>
      <c r="AA62" s="253"/>
      <c r="AB62" s="253"/>
      <c r="AC62" s="253"/>
      <c r="AD62" s="253"/>
      <c r="AE62" s="253"/>
      <c r="AF62" s="253"/>
      <c r="AG62" s="253"/>
      <c r="AH62" s="249"/>
      <c r="AI62" s="49"/>
    </row>
    <row r="63" spans="1:35" ht="39.950000000000003" customHeight="1" x14ac:dyDescent="0.25">
      <c r="A63" s="44"/>
      <c r="B63" s="48"/>
      <c r="C63" s="224"/>
      <c r="D63" s="225"/>
      <c r="E63" s="226" t="s">
        <v>77</v>
      </c>
      <c r="F63" s="387"/>
      <c r="G63" s="256">
        <v>10</v>
      </c>
      <c r="H63" s="348" t="s">
        <v>307</v>
      </c>
      <c r="I63" s="285"/>
      <c r="J63" s="187" t="s">
        <v>225</v>
      </c>
      <c r="K63" s="283" t="s">
        <v>132</v>
      </c>
      <c r="L63" s="284"/>
      <c r="M63" s="284"/>
      <c r="N63" s="284"/>
      <c r="O63" s="284"/>
      <c r="P63" s="285"/>
      <c r="Q63" s="274">
        <v>10</v>
      </c>
      <c r="R63" s="338"/>
      <c r="S63" s="108"/>
      <c r="U63" s="96"/>
      <c r="V63" s="258"/>
      <c r="W63" s="252"/>
      <c r="X63" s="252"/>
      <c r="Y63" s="252"/>
      <c r="Z63" s="252"/>
      <c r="AA63" s="252"/>
      <c r="AB63" s="252"/>
      <c r="AC63" s="252"/>
      <c r="AD63" s="252"/>
      <c r="AE63" s="252"/>
      <c r="AF63" s="252"/>
      <c r="AG63" s="252"/>
      <c r="AH63" s="248">
        <f>IF(Q63="","",Q63)</f>
        <v>10</v>
      </c>
      <c r="AI63" s="49"/>
    </row>
    <row r="64" spans="1:35" ht="39.950000000000003" customHeight="1" x14ac:dyDescent="0.25">
      <c r="A64" s="44"/>
      <c r="B64" s="48"/>
      <c r="C64" s="224"/>
      <c r="D64" s="225"/>
      <c r="E64" s="227"/>
      <c r="F64" s="387"/>
      <c r="G64" s="257"/>
      <c r="H64" s="349"/>
      <c r="I64" s="303"/>
      <c r="J64" s="168" t="s">
        <v>219</v>
      </c>
      <c r="K64" s="265" t="s">
        <v>133</v>
      </c>
      <c r="L64" s="266"/>
      <c r="M64" s="266"/>
      <c r="N64" s="266"/>
      <c r="O64" s="266"/>
      <c r="P64" s="267"/>
      <c r="Q64" s="275"/>
      <c r="R64" s="339"/>
      <c r="S64" s="108"/>
      <c r="U64" s="96"/>
      <c r="V64" s="251"/>
      <c r="W64" s="253"/>
      <c r="X64" s="253"/>
      <c r="Y64" s="253"/>
      <c r="Z64" s="253"/>
      <c r="AA64" s="253"/>
      <c r="AB64" s="253"/>
      <c r="AC64" s="253"/>
      <c r="AD64" s="253"/>
      <c r="AE64" s="253"/>
      <c r="AF64" s="253"/>
      <c r="AG64" s="253"/>
      <c r="AH64" s="249"/>
      <c r="AI64" s="49"/>
    </row>
    <row r="65" spans="1:35" ht="39.950000000000003" customHeight="1" x14ac:dyDescent="0.25">
      <c r="A65" s="44"/>
      <c r="B65" s="48"/>
      <c r="C65" s="224"/>
      <c r="D65" s="225"/>
      <c r="E65" s="227"/>
      <c r="F65" s="387"/>
      <c r="G65" s="257"/>
      <c r="H65" s="349"/>
      <c r="I65" s="303"/>
      <c r="J65" s="169" t="s">
        <v>220</v>
      </c>
      <c r="K65" s="265" t="s">
        <v>134</v>
      </c>
      <c r="L65" s="266"/>
      <c r="M65" s="266"/>
      <c r="N65" s="266"/>
      <c r="O65" s="266"/>
      <c r="P65" s="267"/>
      <c r="Q65" s="275"/>
      <c r="R65" s="339"/>
      <c r="S65" s="108"/>
      <c r="U65" s="96"/>
      <c r="V65" s="251"/>
      <c r="W65" s="253"/>
      <c r="X65" s="253"/>
      <c r="Y65" s="253"/>
      <c r="Z65" s="253"/>
      <c r="AA65" s="253"/>
      <c r="AB65" s="253"/>
      <c r="AC65" s="253"/>
      <c r="AD65" s="253"/>
      <c r="AE65" s="253"/>
      <c r="AF65" s="253"/>
      <c r="AG65" s="253"/>
      <c r="AH65" s="249"/>
      <c r="AI65" s="49"/>
    </row>
    <row r="66" spans="1:35" ht="57" customHeight="1" x14ac:dyDescent="0.25">
      <c r="A66" s="44"/>
      <c r="B66" s="48"/>
      <c r="C66" s="224"/>
      <c r="D66" s="225"/>
      <c r="E66" s="227"/>
      <c r="F66" s="387"/>
      <c r="G66" s="257"/>
      <c r="H66" s="349"/>
      <c r="I66" s="303"/>
      <c r="J66" s="170" t="s">
        <v>221</v>
      </c>
      <c r="K66" s="265" t="s">
        <v>309</v>
      </c>
      <c r="L66" s="266"/>
      <c r="M66" s="266"/>
      <c r="N66" s="266"/>
      <c r="O66" s="266"/>
      <c r="P66" s="267"/>
      <c r="Q66" s="275"/>
      <c r="R66" s="339"/>
      <c r="S66" s="108"/>
      <c r="U66" s="96"/>
      <c r="V66" s="251"/>
      <c r="W66" s="253"/>
      <c r="X66" s="253"/>
      <c r="Y66" s="253"/>
      <c r="Z66" s="253"/>
      <c r="AA66" s="253"/>
      <c r="AB66" s="253"/>
      <c r="AC66" s="253"/>
      <c r="AD66" s="253"/>
      <c r="AE66" s="253"/>
      <c r="AF66" s="253"/>
      <c r="AG66" s="253"/>
      <c r="AH66" s="249"/>
      <c r="AI66" s="49"/>
    </row>
    <row r="67" spans="1:35" ht="57.75" customHeight="1" thickBot="1" x14ac:dyDescent="0.3">
      <c r="A67" s="44"/>
      <c r="B67" s="48"/>
      <c r="C67" s="224"/>
      <c r="D67" s="225"/>
      <c r="E67" s="228"/>
      <c r="F67" s="387"/>
      <c r="G67" s="257"/>
      <c r="H67" s="350"/>
      <c r="I67" s="270"/>
      <c r="J67" s="171" t="s">
        <v>223</v>
      </c>
      <c r="K67" s="268" t="s">
        <v>341</v>
      </c>
      <c r="L67" s="269"/>
      <c r="M67" s="269"/>
      <c r="N67" s="269"/>
      <c r="O67" s="269"/>
      <c r="P67" s="270"/>
      <c r="Q67" s="276"/>
      <c r="R67" s="339"/>
      <c r="S67" s="108"/>
      <c r="U67" s="96"/>
      <c r="V67" s="251"/>
      <c r="W67" s="253"/>
      <c r="X67" s="253"/>
      <c r="Y67" s="253"/>
      <c r="Z67" s="253"/>
      <c r="AA67" s="253"/>
      <c r="AB67" s="253"/>
      <c r="AC67" s="253"/>
      <c r="AD67" s="253"/>
      <c r="AE67" s="253"/>
      <c r="AF67" s="253"/>
      <c r="AG67" s="253"/>
      <c r="AH67" s="249"/>
      <c r="AI67" s="49"/>
    </row>
    <row r="68" spans="1:35" ht="39.950000000000003" customHeight="1" x14ac:dyDescent="0.25">
      <c r="A68" s="44"/>
      <c r="B68" s="48"/>
      <c r="C68" s="224"/>
      <c r="D68" s="225"/>
      <c r="E68" s="381" t="s">
        <v>0</v>
      </c>
      <c r="F68" s="387"/>
      <c r="G68" s="256">
        <v>11</v>
      </c>
      <c r="H68" s="286" t="s">
        <v>310</v>
      </c>
      <c r="I68" s="287"/>
      <c r="J68" s="187" t="s">
        <v>225</v>
      </c>
      <c r="K68" s="271" t="s">
        <v>311</v>
      </c>
      <c r="L68" s="272"/>
      <c r="M68" s="272"/>
      <c r="N68" s="272"/>
      <c r="O68" s="272"/>
      <c r="P68" s="273"/>
      <c r="Q68" s="274">
        <v>10</v>
      </c>
      <c r="R68" s="338"/>
      <c r="S68" s="108"/>
      <c r="U68" s="96"/>
      <c r="V68" s="258"/>
      <c r="W68" s="252"/>
      <c r="X68" s="252"/>
      <c r="Y68" s="252"/>
      <c r="Z68" s="252"/>
      <c r="AA68" s="252"/>
      <c r="AB68" s="252"/>
      <c r="AC68" s="252"/>
      <c r="AD68" s="252"/>
      <c r="AE68" s="252"/>
      <c r="AF68" s="252"/>
      <c r="AG68" s="252"/>
      <c r="AH68" s="248">
        <f>IF(Q68="","",Q68)</f>
        <v>10</v>
      </c>
      <c r="AI68" s="49"/>
    </row>
    <row r="69" spans="1:35" ht="59.25" customHeight="1" x14ac:dyDescent="0.25">
      <c r="A69" s="44"/>
      <c r="B69" s="48"/>
      <c r="C69" s="224"/>
      <c r="D69" s="225"/>
      <c r="E69" s="381"/>
      <c r="F69" s="387"/>
      <c r="G69" s="257"/>
      <c r="H69" s="288"/>
      <c r="I69" s="287"/>
      <c r="J69" s="168" t="s">
        <v>219</v>
      </c>
      <c r="K69" s="271" t="s">
        <v>343</v>
      </c>
      <c r="L69" s="272"/>
      <c r="M69" s="272"/>
      <c r="N69" s="272"/>
      <c r="O69" s="272"/>
      <c r="P69" s="273"/>
      <c r="Q69" s="275"/>
      <c r="R69" s="339"/>
      <c r="S69" s="108"/>
      <c r="U69" s="96"/>
      <c r="V69" s="251"/>
      <c r="W69" s="253"/>
      <c r="X69" s="253"/>
      <c r="Y69" s="253"/>
      <c r="Z69" s="253"/>
      <c r="AA69" s="253"/>
      <c r="AB69" s="253"/>
      <c r="AC69" s="253"/>
      <c r="AD69" s="253"/>
      <c r="AE69" s="253"/>
      <c r="AF69" s="253"/>
      <c r="AG69" s="253"/>
      <c r="AH69" s="249"/>
      <c r="AI69" s="49"/>
    </row>
    <row r="70" spans="1:35" ht="65.25" customHeight="1" x14ac:dyDescent="0.25">
      <c r="A70" s="44"/>
      <c r="B70" s="48"/>
      <c r="C70" s="224"/>
      <c r="D70" s="225"/>
      <c r="E70" s="381"/>
      <c r="F70" s="387"/>
      <c r="G70" s="257"/>
      <c r="H70" s="288"/>
      <c r="I70" s="287"/>
      <c r="J70" s="169" t="s">
        <v>220</v>
      </c>
      <c r="K70" s="271" t="s">
        <v>342</v>
      </c>
      <c r="L70" s="272"/>
      <c r="M70" s="272"/>
      <c r="N70" s="272"/>
      <c r="O70" s="272"/>
      <c r="P70" s="273"/>
      <c r="Q70" s="275"/>
      <c r="R70" s="339"/>
      <c r="S70" s="108"/>
      <c r="U70" s="96"/>
      <c r="V70" s="251"/>
      <c r="W70" s="253"/>
      <c r="X70" s="253"/>
      <c r="Y70" s="253"/>
      <c r="Z70" s="253"/>
      <c r="AA70" s="253"/>
      <c r="AB70" s="253"/>
      <c r="AC70" s="253"/>
      <c r="AD70" s="253"/>
      <c r="AE70" s="253"/>
      <c r="AF70" s="253"/>
      <c r="AG70" s="253"/>
      <c r="AH70" s="249"/>
      <c r="AI70" s="49"/>
    </row>
    <row r="71" spans="1:35" ht="55.5" customHeight="1" x14ac:dyDescent="0.25">
      <c r="A71" s="44"/>
      <c r="B71" s="48"/>
      <c r="C71" s="224"/>
      <c r="D71" s="225"/>
      <c r="E71" s="381"/>
      <c r="F71" s="387"/>
      <c r="G71" s="257"/>
      <c r="H71" s="288"/>
      <c r="I71" s="287"/>
      <c r="J71" s="170" t="s">
        <v>221</v>
      </c>
      <c r="K71" s="265" t="s">
        <v>313</v>
      </c>
      <c r="L71" s="266"/>
      <c r="M71" s="266"/>
      <c r="N71" s="266"/>
      <c r="O71" s="266"/>
      <c r="P71" s="267"/>
      <c r="Q71" s="275"/>
      <c r="R71" s="339"/>
      <c r="S71" s="108"/>
      <c r="U71" s="96"/>
      <c r="V71" s="251"/>
      <c r="W71" s="253"/>
      <c r="X71" s="253"/>
      <c r="Y71" s="253"/>
      <c r="Z71" s="253"/>
      <c r="AA71" s="253"/>
      <c r="AB71" s="253"/>
      <c r="AC71" s="253"/>
      <c r="AD71" s="253"/>
      <c r="AE71" s="253"/>
      <c r="AF71" s="253"/>
      <c r="AG71" s="253"/>
      <c r="AH71" s="249"/>
      <c r="AI71" s="49"/>
    </row>
    <row r="72" spans="1:35" ht="54.75" customHeight="1" thickBot="1" x14ac:dyDescent="0.3">
      <c r="A72" s="44"/>
      <c r="B72" s="48"/>
      <c r="C72" s="224"/>
      <c r="D72" s="225"/>
      <c r="E72" s="381"/>
      <c r="F72" s="387"/>
      <c r="G72" s="257"/>
      <c r="H72" s="288"/>
      <c r="I72" s="287"/>
      <c r="J72" s="171" t="s">
        <v>223</v>
      </c>
      <c r="K72" s="268" t="s">
        <v>312</v>
      </c>
      <c r="L72" s="269"/>
      <c r="M72" s="269"/>
      <c r="N72" s="269"/>
      <c r="O72" s="269"/>
      <c r="P72" s="270"/>
      <c r="Q72" s="276"/>
      <c r="R72" s="339"/>
      <c r="S72" s="108"/>
      <c r="U72" s="96"/>
      <c r="V72" s="251"/>
      <c r="W72" s="253"/>
      <c r="X72" s="253"/>
      <c r="Y72" s="253"/>
      <c r="Z72" s="253"/>
      <c r="AA72" s="253"/>
      <c r="AB72" s="253"/>
      <c r="AC72" s="253"/>
      <c r="AD72" s="253"/>
      <c r="AE72" s="253"/>
      <c r="AF72" s="253"/>
      <c r="AG72" s="253"/>
      <c r="AH72" s="249"/>
      <c r="AI72" s="49"/>
    </row>
    <row r="73" spans="1:35" ht="31.5" customHeight="1" x14ac:dyDescent="0.25">
      <c r="A73" s="44"/>
      <c r="B73" s="48"/>
      <c r="C73" s="224"/>
      <c r="D73" s="225"/>
      <c r="E73" s="381"/>
      <c r="F73" s="387"/>
      <c r="G73" s="256">
        <v>12</v>
      </c>
      <c r="H73" s="286" t="s">
        <v>136</v>
      </c>
      <c r="I73" s="287"/>
      <c r="J73" s="187" t="s">
        <v>225</v>
      </c>
      <c r="K73" s="283" t="s">
        <v>143</v>
      </c>
      <c r="L73" s="284"/>
      <c r="M73" s="284"/>
      <c r="N73" s="284"/>
      <c r="O73" s="284"/>
      <c r="P73" s="285"/>
      <c r="Q73" s="274">
        <v>10</v>
      </c>
      <c r="R73" s="338"/>
      <c r="S73" s="108"/>
      <c r="U73" s="96"/>
      <c r="V73" s="258"/>
      <c r="W73" s="252"/>
      <c r="X73" s="252"/>
      <c r="Y73" s="252"/>
      <c r="Z73" s="252"/>
      <c r="AA73" s="252"/>
      <c r="AB73" s="252"/>
      <c r="AC73" s="252">
        <f>IF(Q73="","",Q73)</f>
        <v>10</v>
      </c>
      <c r="AD73" s="252"/>
      <c r="AE73" s="252"/>
      <c r="AF73" s="252"/>
      <c r="AG73" s="252"/>
      <c r="AH73" s="248">
        <f>IF(Q73="","",Q73)</f>
        <v>10</v>
      </c>
      <c r="AI73" s="49"/>
    </row>
    <row r="74" spans="1:35" ht="30" customHeight="1" x14ac:dyDescent="0.25">
      <c r="A74" s="44"/>
      <c r="B74" s="48"/>
      <c r="C74" s="224"/>
      <c r="D74" s="225"/>
      <c r="E74" s="381"/>
      <c r="F74" s="387"/>
      <c r="G74" s="257"/>
      <c r="H74" s="288"/>
      <c r="I74" s="287"/>
      <c r="J74" s="168" t="s">
        <v>219</v>
      </c>
      <c r="K74" s="265" t="s">
        <v>144</v>
      </c>
      <c r="L74" s="266"/>
      <c r="M74" s="266"/>
      <c r="N74" s="266"/>
      <c r="O74" s="266"/>
      <c r="P74" s="267"/>
      <c r="Q74" s="275"/>
      <c r="R74" s="339"/>
      <c r="S74" s="108"/>
      <c r="U74" s="96"/>
      <c r="V74" s="251"/>
      <c r="W74" s="253"/>
      <c r="X74" s="253"/>
      <c r="Y74" s="253"/>
      <c r="Z74" s="253"/>
      <c r="AA74" s="253"/>
      <c r="AB74" s="253"/>
      <c r="AC74" s="253"/>
      <c r="AD74" s="253"/>
      <c r="AE74" s="253"/>
      <c r="AF74" s="253"/>
      <c r="AG74" s="253"/>
      <c r="AH74" s="249"/>
      <c r="AI74" s="49"/>
    </row>
    <row r="75" spans="1:35" ht="42" customHeight="1" x14ac:dyDescent="0.25">
      <c r="A75" s="44"/>
      <c r="B75" s="48"/>
      <c r="C75" s="224"/>
      <c r="D75" s="225"/>
      <c r="E75" s="381"/>
      <c r="F75" s="387"/>
      <c r="G75" s="257"/>
      <c r="H75" s="288"/>
      <c r="I75" s="287"/>
      <c r="J75" s="169" t="s">
        <v>220</v>
      </c>
      <c r="K75" s="265" t="s">
        <v>145</v>
      </c>
      <c r="L75" s="266"/>
      <c r="M75" s="266"/>
      <c r="N75" s="266"/>
      <c r="O75" s="266"/>
      <c r="P75" s="267"/>
      <c r="Q75" s="275"/>
      <c r="R75" s="339"/>
      <c r="S75" s="108"/>
      <c r="U75" s="96"/>
      <c r="V75" s="251"/>
      <c r="W75" s="253"/>
      <c r="X75" s="253"/>
      <c r="Y75" s="253"/>
      <c r="Z75" s="253"/>
      <c r="AA75" s="253"/>
      <c r="AB75" s="253"/>
      <c r="AC75" s="253"/>
      <c r="AD75" s="253"/>
      <c r="AE75" s="253"/>
      <c r="AF75" s="253"/>
      <c r="AG75" s="253"/>
      <c r="AH75" s="249"/>
      <c r="AI75" s="49"/>
    </row>
    <row r="76" spans="1:35" ht="42.75" customHeight="1" x14ac:dyDescent="0.25">
      <c r="A76" s="44"/>
      <c r="B76" s="48"/>
      <c r="C76" s="224"/>
      <c r="D76" s="225"/>
      <c r="E76" s="381"/>
      <c r="F76" s="387"/>
      <c r="G76" s="257"/>
      <c r="H76" s="288"/>
      <c r="I76" s="287"/>
      <c r="J76" s="170" t="s">
        <v>221</v>
      </c>
      <c r="K76" s="265" t="s">
        <v>146</v>
      </c>
      <c r="L76" s="266"/>
      <c r="M76" s="266"/>
      <c r="N76" s="266"/>
      <c r="O76" s="266"/>
      <c r="P76" s="267"/>
      <c r="Q76" s="275"/>
      <c r="R76" s="339"/>
      <c r="S76" s="108"/>
      <c r="U76" s="96"/>
      <c r="V76" s="251"/>
      <c r="W76" s="253"/>
      <c r="X76" s="253"/>
      <c r="Y76" s="253"/>
      <c r="Z76" s="253"/>
      <c r="AA76" s="253"/>
      <c r="AB76" s="253"/>
      <c r="AC76" s="253"/>
      <c r="AD76" s="253"/>
      <c r="AE76" s="253"/>
      <c r="AF76" s="253"/>
      <c r="AG76" s="253"/>
      <c r="AH76" s="249"/>
      <c r="AI76" s="49"/>
    </row>
    <row r="77" spans="1:35" ht="60.75" customHeight="1" thickBot="1" x14ac:dyDescent="0.3">
      <c r="A77" s="44"/>
      <c r="B77" s="48"/>
      <c r="C77" s="224"/>
      <c r="D77" s="225"/>
      <c r="E77" s="381"/>
      <c r="F77" s="387"/>
      <c r="G77" s="257"/>
      <c r="H77" s="288"/>
      <c r="I77" s="287"/>
      <c r="J77" s="171" t="s">
        <v>223</v>
      </c>
      <c r="K77" s="268" t="s">
        <v>147</v>
      </c>
      <c r="L77" s="269"/>
      <c r="M77" s="269"/>
      <c r="N77" s="269"/>
      <c r="O77" s="269"/>
      <c r="P77" s="270"/>
      <c r="Q77" s="276"/>
      <c r="R77" s="339"/>
      <c r="S77" s="108"/>
      <c r="U77" s="96"/>
      <c r="V77" s="251"/>
      <c r="W77" s="253"/>
      <c r="X77" s="253"/>
      <c r="Y77" s="253"/>
      <c r="Z77" s="253"/>
      <c r="AA77" s="253"/>
      <c r="AB77" s="253"/>
      <c r="AC77" s="253"/>
      <c r="AD77" s="253"/>
      <c r="AE77" s="253"/>
      <c r="AF77" s="253"/>
      <c r="AG77" s="253"/>
      <c r="AH77" s="249"/>
      <c r="AI77" s="49"/>
    </row>
    <row r="78" spans="1:35" ht="39.950000000000003" customHeight="1" x14ac:dyDescent="0.25">
      <c r="A78" s="44"/>
      <c r="B78" s="48"/>
      <c r="C78" s="224"/>
      <c r="D78" s="225"/>
      <c r="E78" s="381"/>
      <c r="F78" s="387"/>
      <c r="G78" s="256">
        <v>13</v>
      </c>
      <c r="H78" s="286" t="s">
        <v>137</v>
      </c>
      <c r="I78" s="287"/>
      <c r="J78" s="187" t="s">
        <v>225</v>
      </c>
      <c r="K78" s="283" t="s">
        <v>148</v>
      </c>
      <c r="L78" s="284"/>
      <c r="M78" s="284"/>
      <c r="N78" s="284"/>
      <c r="O78" s="284"/>
      <c r="P78" s="285"/>
      <c r="Q78" s="274">
        <v>10</v>
      </c>
      <c r="R78" s="293"/>
      <c r="S78" s="108"/>
      <c r="U78" s="96"/>
      <c r="V78" s="258"/>
      <c r="W78" s="252"/>
      <c r="X78" s="252"/>
      <c r="Y78" s="252"/>
      <c r="Z78" s="252">
        <f>IF(Q78="","",Q78)</f>
        <v>10</v>
      </c>
      <c r="AA78" s="252"/>
      <c r="AB78" s="252"/>
      <c r="AC78" s="252">
        <f>IF(Q78="","",Q78)</f>
        <v>10</v>
      </c>
      <c r="AD78" s="252">
        <f>IF(Q78="","",Q78)</f>
        <v>10</v>
      </c>
      <c r="AE78" s="252">
        <f>IF(Q78="","",Q78)</f>
        <v>10</v>
      </c>
      <c r="AF78" s="252"/>
      <c r="AG78" s="252"/>
      <c r="AH78" s="248">
        <f>IF(Q78="","",Q78)</f>
        <v>10</v>
      </c>
      <c r="AI78" s="49"/>
    </row>
    <row r="79" spans="1:35" ht="39.950000000000003" customHeight="1" x14ac:dyDescent="0.25">
      <c r="A79" s="44"/>
      <c r="B79" s="48"/>
      <c r="C79" s="224"/>
      <c r="D79" s="225"/>
      <c r="E79" s="381"/>
      <c r="F79" s="387"/>
      <c r="G79" s="257"/>
      <c r="H79" s="288"/>
      <c r="I79" s="287"/>
      <c r="J79" s="168" t="s">
        <v>219</v>
      </c>
      <c r="K79" s="265" t="s">
        <v>149</v>
      </c>
      <c r="L79" s="266"/>
      <c r="M79" s="266"/>
      <c r="N79" s="266"/>
      <c r="O79" s="266"/>
      <c r="P79" s="267"/>
      <c r="Q79" s="275"/>
      <c r="R79" s="294"/>
      <c r="S79" s="108"/>
      <c r="U79" s="96"/>
      <c r="V79" s="251"/>
      <c r="W79" s="253"/>
      <c r="X79" s="253"/>
      <c r="Y79" s="253"/>
      <c r="Z79" s="253"/>
      <c r="AA79" s="253"/>
      <c r="AB79" s="253"/>
      <c r="AC79" s="253"/>
      <c r="AD79" s="253"/>
      <c r="AE79" s="253"/>
      <c r="AF79" s="253"/>
      <c r="AG79" s="253"/>
      <c r="AH79" s="249"/>
      <c r="AI79" s="49"/>
    </row>
    <row r="80" spans="1:35" ht="39.950000000000003" customHeight="1" x14ac:dyDescent="0.25">
      <c r="A80" s="44"/>
      <c r="B80" s="48"/>
      <c r="C80" s="224"/>
      <c r="D80" s="225"/>
      <c r="E80" s="381"/>
      <c r="F80" s="387"/>
      <c r="G80" s="257"/>
      <c r="H80" s="288"/>
      <c r="I80" s="287"/>
      <c r="J80" s="169" t="s">
        <v>220</v>
      </c>
      <c r="K80" s="265" t="s">
        <v>150</v>
      </c>
      <c r="L80" s="266"/>
      <c r="M80" s="266"/>
      <c r="N80" s="266"/>
      <c r="O80" s="266"/>
      <c r="P80" s="267"/>
      <c r="Q80" s="275"/>
      <c r="R80" s="294"/>
      <c r="S80" s="108"/>
      <c r="U80" s="96"/>
      <c r="V80" s="251"/>
      <c r="W80" s="253"/>
      <c r="X80" s="253"/>
      <c r="Y80" s="253"/>
      <c r="Z80" s="253"/>
      <c r="AA80" s="253"/>
      <c r="AB80" s="253"/>
      <c r="AC80" s="253"/>
      <c r="AD80" s="253"/>
      <c r="AE80" s="253"/>
      <c r="AF80" s="253"/>
      <c r="AG80" s="253"/>
      <c r="AH80" s="249"/>
      <c r="AI80" s="49"/>
    </row>
    <row r="81" spans="1:35" ht="39.950000000000003" customHeight="1" x14ac:dyDescent="0.25">
      <c r="A81" s="44"/>
      <c r="B81" s="48"/>
      <c r="C81" s="224"/>
      <c r="D81" s="225"/>
      <c r="E81" s="381"/>
      <c r="F81" s="387"/>
      <c r="G81" s="257"/>
      <c r="H81" s="288"/>
      <c r="I81" s="287"/>
      <c r="J81" s="170" t="s">
        <v>221</v>
      </c>
      <c r="K81" s="265" t="s">
        <v>315</v>
      </c>
      <c r="L81" s="266"/>
      <c r="M81" s="266"/>
      <c r="N81" s="266"/>
      <c r="O81" s="266"/>
      <c r="P81" s="267"/>
      <c r="Q81" s="275"/>
      <c r="R81" s="294"/>
      <c r="S81" s="108"/>
      <c r="U81" s="96"/>
      <c r="V81" s="251"/>
      <c r="W81" s="253"/>
      <c r="X81" s="253"/>
      <c r="Y81" s="253"/>
      <c r="Z81" s="253"/>
      <c r="AA81" s="253"/>
      <c r="AB81" s="253"/>
      <c r="AC81" s="253"/>
      <c r="AD81" s="253"/>
      <c r="AE81" s="253"/>
      <c r="AF81" s="253"/>
      <c r="AG81" s="253"/>
      <c r="AH81" s="249"/>
      <c r="AI81" s="49"/>
    </row>
    <row r="82" spans="1:35" ht="57" customHeight="1" thickBot="1" x14ac:dyDescent="0.3">
      <c r="A82" s="44"/>
      <c r="B82" s="48"/>
      <c r="C82" s="224"/>
      <c r="D82" s="225"/>
      <c r="E82" s="381"/>
      <c r="F82" s="387"/>
      <c r="G82" s="257"/>
      <c r="H82" s="288"/>
      <c r="I82" s="287"/>
      <c r="J82" s="171" t="s">
        <v>223</v>
      </c>
      <c r="K82" s="268" t="s">
        <v>314</v>
      </c>
      <c r="L82" s="269"/>
      <c r="M82" s="269"/>
      <c r="N82" s="269"/>
      <c r="O82" s="269"/>
      <c r="P82" s="270"/>
      <c r="Q82" s="276"/>
      <c r="R82" s="294"/>
      <c r="S82" s="108"/>
      <c r="U82" s="96"/>
      <c r="V82" s="251"/>
      <c r="W82" s="253"/>
      <c r="X82" s="253"/>
      <c r="Y82" s="253"/>
      <c r="Z82" s="253"/>
      <c r="AA82" s="253"/>
      <c r="AB82" s="253"/>
      <c r="AC82" s="253"/>
      <c r="AD82" s="253"/>
      <c r="AE82" s="253"/>
      <c r="AF82" s="253"/>
      <c r="AG82" s="253"/>
      <c r="AH82" s="249"/>
      <c r="AI82" s="49"/>
    </row>
    <row r="83" spans="1:35" ht="39.950000000000003" customHeight="1" x14ac:dyDescent="0.25">
      <c r="A83" s="44"/>
      <c r="B83" s="48"/>
      <c r="C83" s="224"/>
      <c r="D83" s="225"/>
      <c r="E83" s="381"/>
      <c r="F83" s="387"/>
      <c r="G83" s="256">
        <v>14</v>
      </c>
      <c r="H83" s="277" t="s">
        <v>234</v>
      </c>
      <c r="I83" s="278"/>
      <c r="J83" s="187" t="s">
        <v>225</v>
      </c>
      <c r="K83" s="295" t="s">
        <v>235</v>
      </c>
      <c r="L83" s="296"/>
      <c r="M83" s="296"/>
      <c r="N83" s="296"/>
      <c r="O83" s="296"/>
      <c r="P83" s="297"/>
      <c r="Q83" s="274">
        <v>10</v>
      </c>
      <c r="R83" s="293"/>
      <c r="S83" s="108"/>
      <c r="U83" s="96"/>
      <c r="V83" s="258"/>
      <c r="W83" s="252"/>
      <c r="X83" s="252"/>
      <c r="Y83" s="252"/>
      <c r="Z83" s="252">
        <f>IF($Q$83="","",$Q$83)</f>
        <v>10</v>
      </c>
      <c r="AA83" s="252">
        <f>IF($Q$83="","",$Q$83)</f>
        <v>10</v>
      </c>
      <c r="AB83" s="252">
        <f>IF($Q$83="","",$Q$83)</f>
        <v>10</v>
      </c>
      <c r="AC83" s="252"/>
      <c r="AD83" s="252"/>
      <c r="AE83" s="252">
        <f>IF($Q$83="","",$Q$83)</f>
        <v>10</v>
      </c>
      <c r="AF83" s="252">
        <f>IF($Q$83="","",$Q$83)</f>
        <v>10</v>
      </c>
      <c r="AG83" s="252"/>
      <c r="AH83" s="248">
        <f>IF(Q83="","",Q83)</f>
        <v>10</v>
      </c>
      <c r="AI83" s="49"/>
    </row>
    <row r="84" spans="1:35" ht="39.950000000000003" customHeight="1" x14ac:dyDescent="0.25">
      <c r="A84" s="44"/>
      <c r="B84" s="48"/>
      <c r="C84" s="224"/>
      <c r="D84" s="225"/>
      <c r="E84" s="381"/>
      <c r="F84" s="387"/>
      <c r="G84" s="257"/>
      <c r="H84" s="279"/>
      <c r="I84" s="278"/>
      <c r="J84" s="168" t="s">
        <v>219</v>
      </c>
      <c r="K84" s="280" t="s">
        <v>236</v>
      </c>
      <c r="L84" s="281"/>
      <c r="M84" s="281"/>
      <c r="N84" s="281"/>
      <c r="O84" s="281"/>
      <c r="P84" s="282"/>
      <c r="Q84" s="275"/>
      <c r="R84" s="294"/>
      <c r="S84" s="108"/>
      <c r="U84" s="96"/>
      <c r="V84" s="251"/>
      <c r="W84" s="253"/>
      <c r="X84" s="253"/>
      <c r="Y84" s="253"/>
      <c r="Z84" s="253"/>
      <c r="AA84" s="253"/>
      <c r="AB84" s="253"/>
      <c r="AC84" s="253"/>
      <c r="AD84" s="253"/>
      <c r="AE84" s="253"/>
      <c r="AF84" s="253"/>
      <c r="AG84" s="253"/>
      <c r="AH84" s="249"/>
      <c r="AI84" s="49"/>
    </row>
    <row r="85" spans="1:35" ht="52.5" customHeight="1" x14ac:dyDescent="0.25">
      <c r="A85" s="44"/>
      <c r="B85" s="48"/>
      <c r="C85" s="224"/>
      <c r="D85" s="225"/>
      <c r="E85" s="381"/>
      <c r="F85" s="387"/>
      <c r="G85" s="257"/>
      <c r="H85" s="279"/>
      <c r="I85" s="278"/>
      <c r="J85" s="169" t="s">
        <v>220</v>
      </c>
      <c r="K85" s="280" t="s">
        <v>237</v>
      </c>
      <c r="L85" s="281"/>
      <c r="M85" s="281"/>
      <c r="N85" s="281"/>
      <c r="O85" s="281"/>
      <c r="P85" s="282"/>
      <c r="Q85" s="275"/>
      <c r="R85" s="294"/>
      <c r="S85" s="108"/>
      <c r="U85" s="96"/>
      <c r="V85" s="251"/>
      <c r="W85" s="253"/>
      <c r="X85" s="253"/>
      <c r="Y85" s="253"/>
      <c r="Z85" s="253"/>
      <c r="AA85" s="253"/>
      <c r="AB85" s="253"/>
      <c r="AC85" s="253"/>
      <c r="AD85" s="253"/>
      <c r="AE85" s="253"/>
      <c r="AF85" s="253"/>
      <c r="AG85" s="253"/>
      <c r="AH85" s="249"/>
      <c r="AI85" s="49"/>
    </row>
    <row r="86" spans="1:35" ht="59.25" customHeight="1" x14ac:dyDescent="0.25">
      <c r="A86" s="44"/>
      <c r="B86" s="48"/>
      <c r="C86" s="224"/>
      <c r="D86" s="225"/>
      <c r="E86" s="381"/>
      <c r="F86" s="387"/>
      <c r="G86" s="257"/>
      <c r="H86" s="279"/>
      <c r="I86" s="278"/>
      <c r="J86" s="170" t="s">
        <v>221</v>
      </c>
      <c r="K86" s="390" t="s">
        <v>238</v>
      </c>
      <c r="L86" s="391"/>
      <c r="M86" s="391"/>
      <c r="N86" s="391"/>
      <c r="O86" s="391"/>
      <c r="P86" s="392"/>
      <c r="Q86" s="275"/>
      <c r="R86" s="294"/>
      <c r="S86" s="108"/>
      <c r="U86" s="96"/>
      <c r="V86" s="251"/>
      <c r="W86" s="253"/>
      <c r="X86" s="253"/>
      <c r="Y86" s="253"/>
      <c r="Z86" s="253"/>
      <c r="AA86" s="253"/>
      <c r="AB86" s="253"/>
      <c r="AC86" s="253"/>
      <c r="AD86" s="253"/>
      <c r="AE86" s="253"/>
      <c r="AF86" s="253"/>
      <c r="AG86" s="253"/>
      <c r="AH86" s="249"/>
      <c r="AI86" s="49"/>
    </row>
    <row r="87" spans="1:35" ht="69" customHeight="1" thickBot="1" x14ac:dyDescent="0.3">
      <c r="A87" s="44"/>
      <c r="B87" s="48"/>
      <c r="C87" s="224"/>
      <c r="D87" s="225"/>
      <c r="E87" s="381"/>
      <c r="F87" s="387"/>
      <c r="G87" s="257"/>
      <c r="H87" s="279"/>
      <c r="I87" s="278"/>
      <c r="J87" s="171" t="s">
        <v>223</v>
      </c>
      <c r="K87" s="390" t="s">
        <v>239</v>
      </c>
      <c r="L87" s="391"/>
      <c r="M87" s="391"/>
      <c r="N87" s="391"/>
      <c r="O87" s="391"/>
      <c r="P87" s="392"/>
      <c r="Q87" s="276"/>
      <c r="R87" s="294"/>
      <c r="S87" s="108"/>
      <c r="U87" s="96"/>
      <c r="V87" s="251"/>
      <c r="W87" s="253"/>
      <c r="X87" s="253"/>
      <c r="Y87" s="253"/>
      <c r="Z87" s="253"/>
      <c r="AA87" s="253"/>
      <c r="AB87" s="253"/>
      <c r="AC87" s="253"/>
      <c r="AD87" s="253"/>
      <c r="AE87" s="253"/>
      <c r="AF87" s="253"/>
      <c r="AG87" s="253"/>
      <c r="AH87" s="249"/>
      <c r="AI87" s="49"/>
    </row>
    <row r="88" spans="1:35" ht="39.950000000000003" customHeight="1" x14ac:dyDescent="0.25">
      <c r="A88" s="44"/>
      <c r="B88" s="48"/>
      <c r="C88" s="224"/>
      <c r="D88" s="225"/>
      <c r="E88" s="381" t="s">
        <v>78</v>
      </c>
      <c r="F88" s="387"/>
      <c r="G88" s="256">
        <v>15</v>
      </c>
      <c r="H88" s="277" t="s">
        <v>138</v>
      </c>
      <c r="I88" s="278"/>
      <c r="J88" s="187" t="s">
        <v>225</v>
      </c>
      <c r="K88" s="295" t="s">
        <v>151</v>
      </c>
      <c r="L88" s="296"/>
      <c r="M88" s="296"/>
      <c r="N88" s="296"/>
      <c r="O88" s="296"/>
      <c r="P88" s="297"/>
      <c r="Q88" s="274">
        <v>10</v>
      </c>
      <c r="R88" s="293"/>
      <c r="S88" s="108"/>
      <c r="U88" s="96"/>
      <c r="V88" s="258"/>
      <c r="W88" s="252"/>
      <c r="X88" s="252">
        <f>IF(Q88="","",Q88)</f>
        <v>10</v>
      </c>
      <c r="Y88" s="252"/>
      <c r="Z88" s="252"/>
      <c r="AA88" s="252"/>
      <c r="AB88" s="252"/>
      <c r="AC88" s="252"/>
      <c r="AD88" s="252"/>
      <c r="AE88" s="252"/>
      <c r="AF88" s="252"/>
      <c r="AG88" s="252"/>
      <c r="AH88" s="248">
        <f>IF(Q88="","",Q88)</f>
        <v>10</v>
      </c>
      <c r="AI88" s="49"/>
    </row>
    <row r="89" spans="1:35" ht="39.950000000000003" customHeight="1" x14ac:dyDescent="0.25">
      <c r="A89" s="44"/>
      <c r="B89" s="48"/>
      <c r="C89" s="224"/>
      <c r="D89" s="225"/>
      <c r="E89" s="381"/>
      <c r="F89" s="387"/>
      <c r="G89" s="257"/>
      <c r="H89" s="279"/>
      <c r="I89" s="278"/>
      <c r="J89" s="168" t="s">
        <v>219</v>
      </c>
      <c r="K89" s="280" t="s">
        <v>152</v>
      </c>
      <c r="L89" s="281"/>
      <c r="M89" s="281"/>
      <c r="N89" s="281"/>
      <c r="O89" s="281"/>
      <c r="P89" s="282"/>
      <c r="Q89" s="275"/>
      <c r="R89" s="294"/>
      <c r="S89" s="108"/>
      <c r="U89" s="96"/>
      <c r="V89" s="251"/>
      <c r="W89" s="253"/>
      <c r="X89" s="253"/>
      <c r="Y89" s="253"/>
      <c r="Z89" s="253"/>
      <c r="AA89" s="253"/>
      <c r="AB89" s="253"/>
      <c r="AC89" s="253"/>
      <c r="AD89" s="253"/>
      <c r="AE89" s="253"/>
      <c r="AF89" s="253"/>
      <c r="AG89" s="253"/>
      <c r="AH89" s="249"/>
      <c r="AI89" s="49"/>
    </row>
    <row r="90" spans="1:35" ht="60" customHeight="1" x14ac:dyDescent="0.25">
      <c r="A90" s="44"/>
      <c r="B90" s="48"/>
      <c r="C90" s="224"/>
      <c r="D90" s="225"/>
      <c r="E90" s="381"/>
      <c r="F90" s="387"/>
      <c r="G90" s="257"/>
      <c r="H90" s="279"/>
      <c r="I90" s="278"/>
      <c r="J90" s="169" t="s">
        <v>220</v>
      </c>
      <c r="K90" s="280" t="s">
        <v>153</v>
      </c>
      <c r="L90" s="281"/>
      <c r="M90" s="281"/>
      <c r="N90" s="281"/>
      <c r="O90" s="281"/>
      <c r="P90" s="282"/>
      <c r="Q90" s="275"/>
      <c r="R90" s="294"/>
      <c r="S90" s="108"/>
      <c r="U90" s="96"/>
      <c r="V90" s="251"/>
      <c r="W90" s="253"/>
      <c r="X90" s="253"/>
      <c r="Y90" s="253"/>
      <c r="Z90" s="253"/>
      <c r="AA90" s="253"/>
      <c r="AB90" s="253"/>
      <c r="AC90" s="253"/>
      <c r="AD90" s="253"/>
      <c r="AE90" s="253"/>
      <c r="AF90" s="253"/>
      <c r="AG90" s="253"/>
      <c r="AH90" s="249"/>
      <c r="AI90" s="49"/>
    </row>
    <row r="91" spans="1:35" ht="55.5" customHeight="1" x14ac:dyDescent="0.25">
      <c r="A91" s="44"/>
      <c r="B91" s="48"/>
      <c r="C91" s="224"/>
      <c r="D91" s="225"/>
      <c r="E91" s="381"/>
      <c r="F91" s="387"/>
      <c r="G91" s="257"/>
      <c r="H91" s="279"/>
      <c r="I91" s="278"/>
      <c r="J91" s="170" t="s">
        <v>221</v>
      </c>
      <c r="K91" s="280" t="s">
        <v>240</v>
      </c>
      <c r="L91" s="281"/>
      <c r="M91" s="281"/>
      <c r="N91" s="281"/>
      <c r="O91" s="281"/>
      <c r="P91" s="282"/>
      <c r="Q91" s="275"/>
      <c r="R91" s="294"/>
      <c r="S91" s="108"/>
      <c r="U91" s="96"/>
      <c r="V91" s="251"/>
      <c r="W91" s="253"/>
      <c r="X91" s="253"/>
      <c r="Y91" s="253"/>
      <c r="Z91" s="253"/>
      <c r="AA91" s="253"/>
      <c r="AB91" s="253"/>
      <c r="AC91" s="253"/>
      <c r="AD91" s="253"/>
      <c r="AE91" s="253"/>
      <c r="AF91" s="253"/>
      <c r="AG91" s="253"/>
      <c r="AH91" s="249"/>
      <c r="AI91" s="49"/>
    </row>
    <row r="92" spans="1:35" ht="68.25" customHeight="1" thickBot="1" x14ac:dyDescent="0.3">
      <c r="A92" s="44"/>
      <c r="B92" s="48"/>
      <c r="C92" s="224"/>
      <c r="D92" s="225"/>
      <c r="E92" s="381"/>
      <c r="F92" s="387"/>
      <c r="G92" s="257"/>
      <c r="H92" s="279"/>
      <c r="I92" s="278"/>
      <c r="J92" s="171" t="s">
        <v>223</v>
      </c>
      <c r="K92" s="280" t="s">
        <v>241</v>
      </c>
      <c r="L92" s="281"/>
      <c r="M92" s="281"/>
      <c r="N92" s="281"/>
      <c r="O92" s="281"/>
      <c r="P92" s="282"/>
      <c r="Q92" s="276"/>
      <c r="R92" s="294"/>
      <c r="S92" s="108"/>
      <c r="U92" s="96"/>
      <c r="V92" s="251"/>
      <c r="W92" s="253"/>
      <c r="X92" s="253"/>
      <c r="Y92" s="253"/>
      <c r="Z92" s="253"/>
      <c r="AA92" s="253"/>
      <c r="AB92" s="253"/>
      <c r="AC92" s="253"/>
      <c r="AD92" s="253"/>
      <c r="AE92" s="253"/>
      <c r="AF92" s="253"/>
      <c r="AG92" s="253"/>
      <c r="AH92" s="249"/>
      <c r="AI92" s="49"/>
    </row>
    <row r="93" spans="1:35" ht="39.950000000000003" customHeight="1" x14ac:dyDescent="0.25">
      <c r="A93" s="44"/>
      <c r="B93" s="48"/>
      <c r="C93" s="224"/>
      <c r="D93" s="225"/>
      <c r="E93" s="381"/>
      <c r="F93" s="387"/>
      <c r="G93" s="256">
        <v>16</v>
      </c>
      <c r="H93" s="286" t="s">
        <v>319</v>
      </c>
      <c r="I93" s="287"/>
      <c r="J93" s="187" t="s">
        <v>225</v>
      </c>
      <c r="K93" s="283" t="s">
        <v>154</v>
      </c>
      <c r="L93" s="284"/>
      <c r="M93" s="284"/>
      <c r="N93" s="284"/>
      <c r="O93" s="284"/>
      <c r="P93" s="285"/>
      <c r="Q93" s="274">
        <v>10</v>
      </c>
      <c r="R93" s="293"/>
      <c r="S93" s="108"/>
      <c r="U93" s="96"/>
      <c r="V93" s="258">
        <f>IF($Q$93="","",$Q$93)</f>
        <v>10</v>
      </c>
      <c r="W93" s="258">
        <f>IF($Q$93="","",$Q$93)</f>
        <v>10</v>
      </c>
      <c r="X93" s="258">
        <f>IF($Q$93="","",$Q$93)</f>
        <v>10</v>
      </c>
      <c r="Y93" s="252"/>
      <c r="Z93" s="258">
        <f>IF($Q$93="","",$Q$93)</f>
        <v>10</v>
      </c>
      <c r="AA93" s="258">
        <f>IF($Q$93="","",$Q$93)</f>
        <v>10</v>
      </c>
      <c r="AB93" s="252"/>
      <c r="AC93" s="252"/>
      <c r="AD93" s="252"/>
      <c r="AE93" s="252"/>
      <c r="AF93" s="252"/>
      <c r="AG93" s="252"/>
      <c r="AH93" s="248">
        <f>IF(Q93="","",Q93)</f>
        <v>10</v>
      </c>
      <c r="AI93" s="49"/>
    </row>
    <row r="94" spans="1:35" ht="39.950000000000003" customHeight="1" x14ac:dyDescent="0.25">
      <c r="A94" s="44"/>
      <c r="B94" s="48"/>
      <c r="C94" s="224"/>
      <c r="D94" s="225"/>
      <c r="E94" s="381"/>
      <c r="F94" s="387"/>
      <c r="G94" s="257"/>
      <c r="H94" s="288"/>
      <c r="I94" s="287"/>
      <c r="J94" s="168" t="s">
        <v>219</v>
      </c>
      <c r="K94" s="265" t="s">
        <v>155</v>
      </c>
      <c r="L94" s="266"/>
      <c r="M94" s="266"/>
      <c r="N94" s="266"/>
      <c r="O94" s="266"/>
      <c r="P94" s="267"/>
      <c r="Q94" s="275"/>
      <c r="R94" s="294"/>
      <c r="S94" s="108"/>
      <c r="U94" s="96"/>
      <c r="V94" s="251"/>
      <c r="W94" s="251"/>
      <c r="X94" s="251"/>
      <c r="Y94" s="253"/>
      <c r="Z94" s="251"/>
      <c r="AA94" s="251"/>
      <c r="AB94" s="253"/>
      <c r="AC94" s="253"/>
      <c r="AD94" s="253"/>
      <c r="AE94" s="253"/>
      <c r="AF94" s="253"/>
      <c r="AG94" s="253"/>
      <c r="AH94" s="249"/>
      <c r="AI94" s="49"/>
    </row>
    <row r="95" spans="1:35" ht="39.950000000000003" customHeight="1" x14ac:dyDescent="0.25">
      <c r="A95" s="44"/>
      <c r="B95" s="48"/>
      <c r="C95" s="224"/>
      <c r="D95" s="225"/>
      <c r="E95" s="381"/>
      <c r="F95" s="387"/>
      <c r="G95" s="257"/>
      <c r="H95" s="288"/>
      <c r="I95" s="287"/>
      <c r="J95" s="169" t="s">
        <v>220</v>
      </c>
      <c r="K95" s="280" t="s">
        <v>318</v>
      </c>
      <c r="L95" s="281"/>
      <c r="M95" s="281"/>
      <c r="N95" s="281"/>
      <c r="O95" s="281"/>
      <c r="P95" s="282"/>
      <c r="Q95" s="275"/>
      <c r="R95" s="294"/>
      <c r="S95" s="108"/>
      <c r="U95" s="96"/>
      <c r="V95" s="251"/>
      <c r="W95" s="251"/>
      <c r="X95" s="251"/>
      <c r="Y95" s="253"/>
      <c r="Z95" s="251"/>
      <c r="AA95" s="251"/>
      <c r="AB95" s="253"/>
      <c r="AC95" s="253"/>
      <c r="AD95" s="253"/>
      <c r="AE95" s="253"/>
      <c r="AF95" s="253"/>
      <c r="AG95" s="253"/>
      <c r="AH95" s="249"/>
      <c r="AI95" s="49"/>
    </row>
    <row r="96" spans="1:35" ht="51.75" customHeight="1" x14ac:dyDescent="0.25">
      <c r="A96" s="44"/>
      <c r="B96" s="48"/>
      <c r="C96" s="224"/>
      <c r="D96" s="225"/>
      <c r="E96" s="381"/>
      <c r="F96" s="387"/>
      <c r="G96" s="257"/>
      <c r="H96" s="288"/>
      <c r="I96" s="287"/>
      <c r="J96" s="170" t="s">
        <v>221</v>
      </c>
      <c r="K96" s="265" t="s">
        <v>316</v>
      </c>
      <c r="L96" s="266"/>
      <c r="M96" s="266"/>
      <c r="N96" s="266"/>
      <c r="O96" s="266"/>
      <c r="P96" s="267"/>
      <c r="Q96" s="275"/>
      <c r="R96" s="294"/>
      <c r="S96" s="108"/>
      <c r="U96" s="96"/>
      <c r="V96" s="251"/>
      <c r="W96" s="251"/>
      <c r="X96" s="251"/>
      <c r="Y96" s="253"/>
      <c r="Z96" s="251"/>
      <c r="AA96" s="251"/>
      <c r="AB96" s="253"/>
      <c r="AC96" s="253"/>
      <c r="AD96" s="253"/>
      <c r="AE96" s="253"/>
      <c r="AF96" s="253"/>
      <c r="AG96" s="253"/>
      <c r="AH96" s="249"/>
      <c r="AI96" s="49"/>
    </row>
    <row r="97" spans="1:35" ht="72" customHeight="1" thickBot="1" x14ac:dyDescent="0.3">
      <c r="A97" s="44"/>
      <c r="B97" s="48"/>
      <c r="C97" s="224"/>
      <c r="D97" s="225"/>
      <c r="E97" s="381"/>
      <c r="F97" s="387"/>
      <c r="G97" s="257"/>
      <c r="H97" s="288"/>
      <c r="I97" s="287"/>
      <c r="J97" s="171" t="s">
        <v>223</v>
      </c>
      <c r="K97" s="268" t="s">
        <v>317</v>
      </c>
      <c r="L97" s="269"/>
      <c r="M97" s="269"/>
      <c r="N97" s="269"/>
      <c r="O97" s="269"/>
      <c r="P97" s="270"/>
      <c r="Q97" s="276"/>
      <c r="R97" s="294"/>
      <c r="S97" s="108"/>
      <c r="U97" s="96"/>
      <c r="V97" s="251"/>
      <c r="W97" s="251"/>
      <c r="X97" s="251"/>
      <c r="Y97" s="253"/>
      <c r="Z97" s="251"/>
      <c r="AA97" s="251"/>
      <c r="AB97" s="253"/>
      <c r="AC97" s="253"/>
      <c r="AD97" s="253"/>
      <c r="AE97" s="253"/>
      <c r="AF97" s="253"/>
      <c r="AG97" s="253"/>
      <c r="AH97" s="249"/>
      <c r="AI97" s="49"/>
    </row>
    <row r="98" spans="1:35" ht="39.950000000000003" customHeight="1" x14ac:dyDescent="0.25">
      <c r="A98" s="44"/>
      <c r="B98" s="48"/>
      <c r="C98" s="224" t="s">
        <v>106</v>
      </c>
      <c r="D98" s="225" t="str">
        <f>IF(SUM(Q98:Q112)=0,"",AVERAGE(Q98:Q112))</f>
        <v/>
      </c>
      <c r="E98" s="226" t="s">
        <v>243</v>
      </c>
      <c r="F98" s="236" t="str">
        <f>IF(SUM(Q98:Q127)=0,"",AVERAGE(Q98:Q127))</f>
        <v/>
      </c>
      <c r="G98" s="256">
        <v>17</v>
      </c>
      <c r="H98" s="359" t="s">
        <v>213</v>
      </c>
      <c r="I98" s="360"/>
      <c r="J98" s="187" t="s">
        <v>225</v>
      </c>
      <c r="K98" s="283" t="s">
        <v>156</v>
      </c>
      <c r="L98" s="284"/>
      <c r="M98" s="284"/>
      <c r="N98" s="284"/>
      <c r="O98" s="284"/>
      <c r="P98" s="285"/>
      <c r="Q98" s="274"/>
      <c r="R98" s="289"/>
      <c r="S98" s="111"/>
      <c r="U98" s="96"/>
      <c r="V98" s="258"/>
      <c r="W98" s="252"/>
      <c r="X98" s="252"/>
      <c r="Y98" s="252"/>
      <c r="Z98" s="252"/>
      <c r="AA98" s="252"/>
      <c r="AB98" s="252"/>
      <c r="AC98" s="252"/>
      <c r="AD98" s="252"/>
      <c r="AE98" s="252"/>
      <c r="AF98" s="252"/>
      <c r="AG98" s="252" t="str">
        <f>IF(Q98="","",Q98)</f>
        <v/>
      </c>
      <c r="AH98" s="248" t="str">
        <f>IF(Q98="","",Q98)</f>
        <v/>
      </c>
      <c r="AI98" s="49"/>
    </row>
    <row r="99" spans="1:35" ht="39.950000000000003" customHeight="1" x14ac:dyDescent="0.25">
      <c r="A99" s="44"/>
      <c r="B99" s="48"/>
      <c r="C99" s="224"/>
      <c r="D99" s="225"/>
      <c r="E99" s="227"/>
      <c r="F99" s="236"/>
      <c r="G99" s="257"/>
      <c r="H99" s="361"/>
      <c r="I99" s="362"/>
      <c r="J99" s="168" t="s">
        <v>219</v>
      </c>
      <c r="K99" s="265" t="s">
        <v>157</v>
      </c>
      <c r="L99" s="266"/>
      <c r="M99" s="266"/>
      <c r="N99" s="266"/>
      <c r="O99" s="266"/>
      <c r="P99" s="267"/>
      <c r="Q99" s="275"/>
      <c r="R99" s="290"/>
      <c r="S99" s="111"/>
      <c r="U99" s="96"/>
      <c r="V99" s="251"/>
      <c r="W99" s="253"/>
      <c r="X99" s="253"/>
      <c r="Y99" s="253"/>
      <c r="Z99" s="253"/>
      <c r="AA99" s="253"/>
      <c r="AB99" s="253"/>
      <c r="AC99" s="253"/>
      <c r="AD99" s="253"/>
      <c r="AE99" s="253"/>
      <c r="AF99" s="253"/>
      <c r="AG99" s="253"/>
      <c r="AH99" s="249"/>
      <c r="AI99" s="49"/>
    </row>
    <row r="100" spans="1:35" ht="39.950000000000003" customHeight="1" x14ac:dyDescent="0.25">
      <c r="A100" s="44"/>
      <c r="B100" s="48"/>
      <c r="C100" s="224"/>
      <c r="D100" s="225"/>
      <c r="E100" s="227"/>
      <c r="F100" s="236"/>
      <c r="G100" s="257"/>
      <c r="H100" s="361"/>
      <c r="I100" s="362"/>
      <c r="J100" s="169" t="s">
        <v>220</v>
      </c>
      <c r="K100" s="265" t="s">
        <v>158</v>
      </c>
      <c r="L100" s="266"/>
      <c r="M100" s="266"/>
      <c r="N100" s="266"/>
      <c r="O100" s="266"/>
      <c r="P100" s="267"/>
      <c r="Q100" s="275"/>
      <c r="R100" s="290"/>
      <c r="S100" s="111"/>
      <c r="U100" s="96"/>
      <c r="V100" s="251"/>
      <c r="W100" s="253"/>
      <c r="X100" s="253"/>
      <c r="Y100" s="253"/>
      <c r="Z100" s="253"/>
      <c r="AA100" s="253"/>
      <c r="AB100" s="253"/>
      <c r="AC100" s="253"/>
      <c r="AD100" s="253"/>
      <c r="AE100" s="253"/>
      <c r="AF100" s="253"/>
      <c r="AG100" s="253"/>
      <c r="AH100" s="249"/>
      <c r="AI100" s="49"/>
    </row>
    <row r="101" spans="1:35" ht="57.75" customHeight="1" x14ac:dyDescent="0.25">
      <c r="A101" s="44"/>
      <c r="B101" s="48"/>
      <c r="C101" s="224"/>
      <c r="D101" s="225"/>
      <c r="E101" s="227"/>
      <c r="F101" s="236"/>
      <c r="G101" s="257"/>
      <c r="H101" s="361"/>
      <c r="I101" s="362"/>
      <c r="J101" s="170" t="s">
        <v>221</v>
      </c>
      <c r="K101" s="265" t="s">
        <v>159</v>
      </c>
      <c r="L101" s="266"/>
      <c r="M101" s="266"/>
      <c r="N101" s="266"/>
      <c r="O101" s="266"/>
      <c r="P101" s="267"/>
      <c r="Q101" s="275"/>
      <c r="R101" s="290"/>
      <c r="S101" s="111"/>
      <c r="U101" s="96"/>
      <c r="V101" s="251"/>
      <c r="W101" s="253"/>
      <c r="X101" s="253"/>
      <c r="Y101" s="253"/>
      <c r="Z101" s="253"/>
      <c r="AA101" s="253"/>
      <c r="AB101" s="253"/>
      <c r="AC101" s="253"/>
      <c r="AD101" s="253"/>
      <c r="AE101" s="253"/>
      <c r="AF101" s="253"/>
      <c r="AG101" s="253"/>
      <c r="AH101" s="249"/>
      <c r="AI101" s="49"/>
    </row>
    <row r="102" spans="1:35" ht="75" customHeight="1" thickBot="1" x14ac:dyDescent="0.3">
      <c r="A102" s="44"/>
      <c r="B102" s="48"/>
      <c r="C102" s="224"/>
      <c r="D102" s="225"/>
      <c r="E102" s="227"/>
      <c r="F102" s="236"/>
      <c r="G102" s="257"/>
      <c r="H102" s="371"/>
      <c r="I102" s="372"/>
      <c r="J102" s="171" t="s">
        <v>223</v>
      </c>
      <c r="K102" s="268" t="s">
        <v>160</v>
      </c>
      <c r="L102" s="269"/>
      <c r="M102" s="269"/>
      <c r="N102" s="269"/>
      <c r="O102" s="269"/>
      <c r="P102" s="270"/>
      <c r="Q102" s="276"/>
      <c r="R102" s="291"/>
      <c r="S102" s="111"/>
      <c r="U102" s="96"/>
      <c r="V102" s="251"/>
      <c r="W102" s="253"/>
      <c r="X102" s="253"/>
      <c r="Y102" s="253"/>
      <c r="Z102" s="253"/>
      <c r="AA102" s="253"/>
      <c r="AB102" s="253"/>
      <c r="AC102" s="253"/>
      <c r="AD102" s="253"/>
      <c r="AE102" s="253"/>
      <c r="AF102" s="253"/>
      <c r="AG102" s="253"/>
      <c r="AH102" s="249"/>
      <c r="AI102" s="49"/>
    </row>
    <row r="103" spans="1:35" ht="39.950000000000003" customHeight="1" x14ac:dyDescent="0.25">
      <c r="A103" s="44"/>
      <c r="B103" s="48"/>
      <c r="C103" s="224"/>
      <c r="D103" s="225"/>
      <c r="E103" s="227"/>
      <c r="F103" s="236"/>
      <c r="G103" s="256">
        <v>18</v>
      </c>
      <c r="H103" s="286" t="s">
        <v>320</v>
      </c>
      <c r="I103" s="287"/>
      <c r="J103" s="187" t="s">
        <v>225</v>
      </c>
      <c r="K103" s="283" t="s">
        <v>161</v>
      </c>
      <c r="L103" s="284"/>
      <c r="M103" s="284"/>
      <c r="N103" s="284"/>
      <c r="O103" s="284"/>
      <c r="P103" s="285"/>
      <c r="Q103" s="274"/>
      <c r="R103" s="293"/>
      <c r="S103" s="108"/>
      <c r="U103" s="96"/>
      <c r="V103" s="258"/>
      <c r="W103" s="252"/>
      <c r="X103" s="252"/>
      <c r="Y103" s="252"/>
      <c r="Z103" s="252"/>
      <c r="AA103" s="252"/>
      <c r="AB103" s="252"/>
      <c r="AC103" s="252"/>
      <c r="AD103" s="252"/>
      <c r="AE103" s="252"/>
      <c r="AF103" s="252"/>
      <c r="AG103" s="252"/>
      <c r="AH103" s="248" t="str">
        <f>IF(Q103="","",Q103)</f>
        <v/>
      </c>
      <c r="AI103" s="49"/>
    </row>
    <row r="104" spans="1:35" ht="39.950000000000003" customHeight="1" x14ac:dyDescent="0.25">
      <c r="A104" s="44"/>
      <c r="B104" s="48"/>
      <c r="C104" s="224"/>
      <c r="D104" s="225"/>
      <c r="E104" s="227"/>
      <c r="F104" s="236"/>
      <c r="G104" s="257"/>
      <c r="H104" s="288"/>
      <c r="I104" s="287"/>
      <c r="J104" s="168" t="s">
        <v>219</v>
      </c>
      <c r="K104" s="265" t="s">
        <v>162</v>
      </c>
      <c r="L104" s="266"/>
      <c r="M104" s="266"/>
      <c r="N104" s="266"/>
      <c r="O104" s="266"/>
      <c r="P104" s="267"/>
      <c r="Q104" s="275"/>
      <c r="R104" s="294"/>
      <c r="S104" s="108"/>
      <c r="U104" s="96"/>
      <c r="V104" s="251"/>
      <c r="W104" s="253"/>
      <c r="X104" s="253"/>
      <c r="Y104" s="253"/>
      <c r="Z104" s="253"/>
      <c r="AA104" s="253"/>
      <c r="AB104" s="253"/>
      <c r="AC104" s="253"/>
      <c r="AD104" s="253"/>
      <c r="AE104" s="253"/>
      <c r="AF104" s="253"/>
      <c r="AG104" s="253"/>
      <c r="AH104" s="249"/>
      <c r="AI104" s="49"/>
    </row>
    <row r="105" spans="1:35" ht="39.950000000000003" customHeight="1" x14ac:dyDescent="0.25">
      <c r="A105" s="44"/>
      <c r="B105" s="48"/>
      <c r="C105" s="224"/>
      <c r="D105" s="225"/>
      <c r="E105" s="227"/>
      <c r="F105" s="236"/>
      <c r="G105" s="257"/>
      <c r="H105" s="288"/>
      <c r="I105" s="287"/>
      <c r="J105" s="169" t="s">
        <v>220</v>
      </c>
      <c r="K105" s="265" t="s">
        <v>163</v>
      </c>
      <c r="L105" s="266"/>
      <c r="M105" s="266"/>
      <c r="N105" s="266"/>
      <c r="O105" s="266"/>
      <c r="P105" s="267"/>
      <c r="Q105" s="275"/>
      <c r="R105" s="294"/>
      <c r="S105" s="108"/>
      <c r="U105" s="96"/>
      <c r="V105" s="251"/>
      <c r="W105" s="253"/>
      <c r="X105" s="253"/>
      <c r="Y105" s="253"/>
      <c r="Z105" s="253"/>
      <c r="AA105" s="253"/>
      <c r="AB105" s="253"/>
      <c r="AC105" s="253"/>
      <c r="AD105" s="253"/>
      <c r="AE105" s="253"/>
      <c r="AF105" s="253"/>
      <c r="AG105" s="253"/>
      <c r="AH105" s="249"/>
      <c r="AI105" s="49"/>
    </row>
    <row r="106" spans="1:35" ht="39.950000000000003" customHeight="1" x14ac:dyDescent="0.25">
      <c r="A106" s="44"/>
      <c r="B106" s="48"/>
      <c r="C106" s="224"/>
      <c r="D106" s="225"/>
      <c r="E106" s="227"/>
      <c r="F106" s="236"/>
      <c r="G106" s="257"/>
      <c r="H106" s="288"/>
      <c r="I106" s="287"/>
      <c r="J106" s="170" t="s">
        <v>221</v>
      </c>
      <c r="K106" s="265" t="s">
        <v>164</v>
      </c>
      <c r="L106" s="266"/>
      <c r="M106" s="266"/>
      <c r="N106" s="266"/>
      <c r="O106" s="266"/>
      <c r="P106" s="267"/>
      <c r="Q106" s="275"/>
      <c r="R106" s="294"/>
      <c r="S106" s="108"/>
      <c r="U106" s="96"/>
      <c r="V106" s="251"/>
      <c r="W106" s="253"/>
      <c r="X106" s="253"/>
      <c r="Y106" s="253"/>
      <c r="Z106" s="253"/>
      <c r="AA106" s="253"/>
      <c r="AB106" s="253"/>
      <c r="AC106" s="253"/>
      <c r="AD106" s="253"/>
      <c r="AE106" s="253"/>
      <c r="AF106" s="253"/>
      <c r="AG106" s="253"/>
      <c r="AH106" s="249"/>
      <c r="AI106" s="49"/>
    </row>
    <row r="107" spans="1:35" ht="39.950000000000003" customHeight="1" thickBot="1" x14ac:dyDescent="0.3">
      <c r="A107" s="44"/>
      <c r="B107" s="48"/>
      <c r="C107" s="224"/>
      <c r="D107" s="225"/>
      <c r="E107" s="227"/>
      <c r="F107" s="236"/>
      <c r="G107" s="257"/>
      <c r="H107" s="288"/>
      <c r="I107" s="287"/>
      <c r="J107" s="171" t="s">
        <v>223</v>
      </c>
      <c r="K107" s="268" t="s">
        <v>165</v>
      </c>
      <c r="L107" s="269"/>
      <c r="M107" s="269"/>
      <c r="N107" s="269"/>
      <c r="O107" s="269"/>
      <c r="P107" s="270"/>
      <c r="Q107" s="276"/>
      <c r="R107" s="294"/>
      <c r="S107" s="108"/>
      <c r="U107" s="96"/>
      <c r="V107" s="251"/>
      <c r="W107" s="253"/>
      <c r="X107" s="253"/>
      <c r="Y107" s="253"/>
      <c r="Z107" s="253"/>
      <c r="AA107" s="253"/>
      <c r="AB107" s="253"/>
      <c r="AC107" s="253"/>
      <c r="AD107" s="253"/>
      <c r="AE107" s="253"/>
      <c r="AF107" s="253"/>
      <c r="AG107" s="253"/>
      <c r="AH107" s="249"/>
      <c r="AI107" s="49"/>
    </row>
    <row r="108" spans="1:35" ht="39.950000000000003" customHeight="1" x14ac:dyDescent="0.25">
      <c r="A108" s="44"/>
      <c r="B108" s="48"/>
      <c r="C108" s="224"/>
      <c r="D108" s="225"/>
      <c r="E108" s="227"/>
      <c r="F108" s="236"/>
      <c r="G108" s="256">
        <v>19</v>
      </c>
      <c r="H108" s="359" t="s">
        <v>140</v>
      </c>
      <c r="I108" s="360"/>
      <c r="J108" s="187" t="s">
        <v>225</v>
      </c>
      <c r="K108" s="283" t="s">
        <v>166</v>
      </c>
      <c r="L108" s="284"/>
      <c r="M108" s="284"/>
      <c r="N108" s="284"/>
      <c r="O108" s="284"/>
      <c r="P108" s="285"/>
      <c r="Q108" s="274"/>
      <c r="R108" s="289"/>
      <c r="S108" s="111"/>
      <c r="U108" s="96"/>
      <c r="V108" s="258"/>
      <c r="W108" s="252"/>
      <c r="X108" s="252"/>
      <c r="Y108" s="252"/>
      <c r="Z108" s="252"/>
      <c r="AA108" s="252"/>
      <c r="AB108" s="252"/>
      <c r="AC108" s="252"/>
      <c r="AD108" s="252"/>
      <c r="AE108" s="252"/>
      <c r="AF108" s="248" t="str">
        <f>IF(Q108="","",Q108)</f>
        <v/>
      </c>
      <c r="AG108" s="252"/>
      <c r="AH108" s="248" t="str">
        <f>IF(Q108="","",Q108)</f>
        <v/>
      </c>
      <c r="AI108" s="49"/>
    </row>
    <row r="109" spans="1:35" ht="39.950000000000003" customHeight="1" x14ac:dyDescent="0.25">
      <c r="A109" s="44"/>
      <c r="B109" s="48"/>
      <c r="C109" s="224"/>
      <c r="D109" s="225"/>
      <c r="E109" s="227"/>
      <c r="F109" s="236"/>
      <c r="G109" s="257"/>
      <c r="H109" s="361"/>
      <c r="I109" s="362"/>
      <c r="J109" s="168" t="s">
        <v>219</v>
      </c>
      <c r="K109" s="265" t="s">
        <v>167</v>
      </c>
      <c r="L109" s="266"/>
      <c r="M109" s="266"/>
      <c r="N109" s="266"/>
      <c r="O109" s="266"/>
      <c r="P109" s="267"/>
      <c r="Q109" s="275"/>
      <c r="R109" s="290"/>
      <c r="S109" s="111"/>
      <c r="U109" s="96"/>
      <c r="V109" s="251"/>
      <c r="W109" s="253"/>
      <c r="X109" s="253"/>
      <c r="Y109" s="253"/>
      <c r="Z109" s="253"/>
      <c r="AA109" s="253"/>
      <c r="AB109" s="253"/>
      <c r="AC109" s="253"/>
      <c r="AD109" s="253"/>
      <c r="AE109" s="253"/>
      <c r="AF109" s="249"/>
      <c r="AG109" s="253"/>
      <c r="AH109" s="249"/>
      <c r="AI109" s="49"/>
    </row>
    <row r="110" spans="1:35" ht="39.950000000000003" customHeight="1" x14ac:dyDescent="0.25">
      <c r="A110" s="44"/>
      <c r="B110" s="48"/>
      <c r="C110" s="224"/>
      <c r="D110" s="225"/>
      <c r="E110" s="227"/>
      <c r="F110" s="236"/>
      <c r="G110" s="257"/>
      <c r="H110" s="361"/>
      <c r="I110" s="362"/>
      <c r="J110" s="169" t="s">
        <v>220</v>
      </c>
      <c r="K110" s="265" t="s">
        <v>168</v>
      </c>
      <c r="L110" s="266"/>
      <c r="M110" s="266"/>
      <c r="N110" s="266"/>
      <c r="O110" s="266"/>
      <c r="P110" s="267"/>
      <c r="Q110" s="275"/>
      <c r="R110" s="290"/>
      <c r="S110" s="111"/>
      <c r="U110" s="96"/>
      <c r="V110" s="251"/>
      <c r="W110" s="253"/>
      <c r="X110" s="253"/>
      <c r="Y110" s="253"/>
      <c r="Z110" s="253"/>
      <c r="AA110" s="253"/>
      <c r="AB110" s="253"/>
      <c r="AC110" s="253"/>
      <c r="AD110" s="253"/>
      <c r="AE110" s="253"/>
      <c r="AF110" s="249"/>
      <c r="AG110" s="253"/>
      <c r="AH110" s="249"/>
      <c r="AI110" s="49"/>
    </row>
    <row r="111" spans="1:35" ht="47.25" customHeight="1" x14ac:dyDescent="0.25">
      <c r="A111" s="44"/>
      <c r="B111" s="48"/>
      <c r="C111" s="224"/>
      <c r="D111" s="225"/>
      <c r="E111" s="227"/>
      <c r="F111" s="236"/>
      <c r="G111" s="257"/>
      <c r="H111" s="361"/>
      <c r="I111" s="362"/>
      <c r="J111" s="170" t="s">
        <v>221</v>
      </c>
      <c r="K111" s="265" t="s">
        <v>169</v>
      </c>
      <c r="L111" s="266"/>
      <c r="M111" s="266"/>
      <c r="N111" s="266"/>
      <c r="O111" s="266"/>
      <c r="P111" s="267"/>
      <c r="Q111" s="275"/>
      <c r="R111" s="290"/>
      <c r="S111" s="111"/>
      <c r="U111" s="96"/>
      <c r="V111" s="251"/>
      <c r="W111" s="253"/>
      <c r="X111" s="253"/>
      <c r="Y111" s="253"/>
      <c r="Z111" s="253"/>
      <c r="AA111" s="253"/>
      <c r="AB111" s="253"/>
      <c r="AC111" s="253"/>
      <c r="AD111" s="253"/>
      <c r="AE111" s="253"/>
      <c r="AF111" s="249"/>
      <c r="AG111" s="253"/>
      <c r="AH111" s="249"/>
      <c r="AI111" s="49"/>
    </row>
    <row r="112" spans="1:35" ht="44.25" customHeight="1" thickBot="1" x14ac:dyDescent="0.3">
      <c r="A112" s="44"/>
      <c r="B112" s="48"/>
      <c r="C112" s="224"/>
      <c r="D112" s="225"/>
      <c r="E112" s="227"/>
      <c r="F112" s="236"/>
      <c r="G112" s="257"/>
      <c r="H112" s="363"/>
      <c r="I112" s="364"/>
      <c r="J112" s="171" t="s">
        <v>223</v>
      </c>
      <c r="K112" s="268" t="s">
        <v>214</v>
      </c>
      <c r="L112" s="269"/>
      <c r="M112" s="269"/>
      <c r="N112" s="269"/>
      <c r="O112" s="269"/>
      <c r="P112" s="270"/>
      <c r="Q112" s="276"/>
      <c r="R112" s="388"/>
      <c r="S112" s="111"/>
      <c r="U112" s="96"/>
      <c r="V112" s="251"/>
      <c r="W112" s="253"/>
      <c r="X112" s="253"/>
      <c r="Y112" s="253"/>
      <c r="Z112" s="253"/>
      <c r="AA112" s="253"/>
      <c r="AB112" s="253"/>
      <c r="AC112" s="253"/>
      <c r="AD112" s="253"/>
      <c r="AE112" s="253"/>
      <c r="AF112" s="249"/>
      <c r="AG112" s="253"/>
      <c r="AH112" s="249"/>
      <c r="AI112" s="49"/>
    </row>
    <row r="113" spans="1:35" ht="39.950000000000003" customHeight="1" x14ac:dyDescent="0.25">
      <c r="A113" s="44"/>
      <c r="B113" s="48"/>
      <c r="C113" s="224"/>
      <c r="D113" s="189"/>
      <c r="E113" s="227"/>
      <c r="F113" s="236"/>
      <c r="G113" s="256">
        <v>20</v>
      </c>
      <c r="H113" s="365" t="s">
        <v>321</v>
      </c>
      <c r="I113" s="366"/>
      <c r="J113" s="187" t="s">
        <v>225</v>
      </c>
      <c r="K113" s="295" t="s">
        <v>185</v>
      </c>
      <c r="L113" s="296"/>
      <c r="M113" s="296"/>
      <c r="N113" s="296"/>
      <c r="O113" s="296"/>
      <c r="P113" s="297"/>
      <c r="Q113" s="274"/>
      <c r="R113" s="289"/>
      <c r="S113" s="108"/>
      <c r="U113" s="96"/>
      <c r="V113" s="258"/>
      <c r="W113" s="252" t="str">
        <f>IF(Q113="","",Q113)</f>
        <v/>
      </c>
      <c r="X113" s="252"/>
      <c r="Y113" s="252"/>
      <c r="Z113" s="252"/>
      <c r="AA113" s="252"/>
      <c r="AB113" s="252"/>
      <c r="AC113" s="252"/>
      <c r="AD113" s="252"/>
      <c r="AE113" s="252"/>
      <c r="AF113" s="252"/>
      <c r="AG113" s="252"/>
      <c r="AH113" s="248" t="str">
        <f>IF(Q113="","",Q113)</f>
        <v/>
      </c>
      <c r="AI113" s="49"/>
    </row>
    <row r="114" spans="1:35" ht="39.950000000000003" customHeight="1" x14ac:dyDescent="0.25">
      <c r="A114" s="44"/>
      <c r="B114" s="48"/>
      <c r="C114" s="224"/>
      <c r="D114" s="189"/>
      <c r="E114" s="227"/>
      <c r="F114" s="236"/>
      <c r="G114" s="257"/>
      <c r="H114" s="367"/>
      <c r="I114" s="368"/>
      <c r="J114" s="168" t="s">
        <v>219</v>
      </c>
      <c r="K114" s="280" t="s">
        <v>186</v>
      </c>
      <c r="L114" s="281"/>
      <c r="M114" s="281"/>
      <c r="N114" s="281"/>
      <c r="O114" s="281"/>
      <c r="P114" s="282"/>
      <c r="Q114" s="275"/>
      <c r="R114" s="290"/>
      <c r="S114" s="108"/>
      <c r="U114" s="96"/>
      <c r="V114" s="251"/>
      <c r="W114" s="253"/>
      <c r="X114" s="253"/>
      <c r="Y114" s="253"/>
      <c r="Z114" s="253"/>
      <c r="AA114" s="253"/>
      <c r="AB114" s="253"/>
      <c r="AC114" s="253"/>
      <c r="AD114" s="253"/>
      <c r="AE114" s="253"/>
      <c r="AF114" s="253"/>
      <c r="AG114" s="253"/>
      <c r="AH114" s="249"/>
      <c r="AI114" s="49"/>
    </row>
    <row r="115" spans="1:35" ht="39.950000000000003" customHeight="1" x14ac:dyDescent="0.25">
      <c r="A115" s="44"/>
      <c r="B115" s="48"/>
      <c r="C115" s="224"/>
      <c r="D115" s="189"/>
      <c r="E115" s="227"/>
      <c r="F115" s="236"/>
      <c r="G115" s="257"/>
      <c r="H115" s="367"/>
      <c r="I115" s="368"/>
      <c r="J115" s="169" t="s">
        <v>220</v>
      </c>
      <c r="K115" s="280" t="s">
        <v>245</v>
      </c>
      <c r="L115" s="281"/>
      <c r="M115" s="281"/>
      <c r="N115" s="281"/>
      <c r="O115" s="281"/>
      <c r="P115" s="282"/>
      <c r="Q115" s="275"/>
      <c r="R115" s="290"/>
      <c r="S115" s="108"/>
      <c r="U115" s="96"/>
      <c r="V115" s="251"/>
      <c r="W115" s="253"/>
      <c r="X115" s="253"/>
      <c r="Y115" s="253"/>
      <c r="Z115" s="253"/>
      <c r="AA115" s="253"/>
      <c r="AB115" s="253"/>
      <c r="AC115" s="253"/>
      <c r="AD115" s="253"/>
      <c r="AE115" s="253"/>
      <c r="AF115" s="253"/>
      <c r="AG115" s="253"/>
      <c r="AH115" s="249"/>
      <c r="AI115" s="49"/>
    </row>
    <row r="116" spans="1:35" ht="39.950000000000003" customHeight="1" x14ac:dyDescent="0.25">
      <c r="A116" s="44"/>
      <c r="B116" s="48"/>
      <c r="C116" s="224"/>
      <c r="D116" s="189"/>
      <c r="E116" s="227"/>
      <c r="F116" s="236"/>
      <c r="G116" s="257"/>
      <c r="H116" s="367"/>
      <c r="I116" s="368"/>
      <c r="J116" s="170" t="s">
        <v>221</v>
      </c>
      <c r="K116" s="280" t="s">
        <v>246</v>
      </c>
      <c r="L116" s="281"/>
      <c r="M116" s="281"/>
      <c r="N116" s="281"/>
      <c r="O116" s="281"/>
      <c r="P116" s="282"/>
      <c r="Q116" s="275"/>
      <c r="R116" s="290"/>
      <c r="S116" s="108"/>
      <c r="U116" s="96"/>
      <c r="V116" s="251"/>
      <c r="W116" s="253"/>
      <c r="X116" s="253"/>
      <c r="Y116" s="253"/>
      <c r="Z116" s="253"/>
      <c r="AA116" s="253"/>
      <c r="AB116" s="253"/>
      <c r="AC116" s="253"/>
      <c r="AD116" s="253"/>
      <c r="AE116" s="253"/>
      <c r="AF116" s="253"/>
      <c r="AG116" s="253"/>
      <c r="AH116" s="249"/>
      <c r="AI116" s="49"/>
    </row>
    <row r="117" spans="1:35" ht="39.950000000000003" customHeight="1" thickBot="1" x14ac:dyDescent="0.3">
      <c r="A117" s="44"/>
      <c r="B117" s="48"/>
      <c r="C117" s="224"/>
      <c r="D117" s="189"/>
      <c r="E117" s="227"/>
      <c r="F117" s="236"/>
      <c r="G117" s="257"/>
      <c r="H117" s="369"/>
      <c r="I117" s="370"/>
      <c r="J117" s="171" t="s">
        <v>223</v>
      </c>
      <c r="K117" s="390" t="s">
        <v>247</v>
      </c>
      <c r="L117" s="391"/>
      <c r="M117" s="391"/>
      <c r="N117" s="391"/>
      <c r="O117" s="391"/>
      <c r="P117" s="392"/>
      <c r="Q117" s="292"/>
      <c r="R117" s="291"/>
      <c r="S117" s="108"/>
      <c r="U117" s="96"/>
      <c r="V117" s="251"/>
      <c r="W117" s="253"/>
      <c r="X117" s="253"/>
      <c r="Y117" s="253"/>
      <c r="Z117" s="253"/>
      <c r="AA117" s="253"/>
      <c r="AB117" s="253"/>
      <c r="AC117" s="253"/>
      <c r="AD117" s="253"/>
      <c r="AE117" s="253"/>
      <c r="AF117" s="253"/>
      <c r="AG117" s="253"/>
      <c r="AH117" s="249"/>
      <c r="AI117" s="49"/>
    </row>
    <row r="118" spans="1:35" ht="39.950000000000003" customHeight="1" x14ac:dyDescent="0.25">
      <c r="A118" s="44"/>
      <c r="B118" s="48"/>
      <c r="C118" s="224"/>
      <c r="D118" s="189"/>
      <c r="E118" s="227"/>
      <c r="F118" s="236"/>
      <c r="G118" s="256">
        <v>21</v>
      </c>
      <c r="H118" s="304" t="s">
        <v>353</v>
      </c>
      <c r="I118" s="305"/>
      <c r="J118" s="187" t="s">
        <v>225</v>
      </c>
      <c r="K118" s="295" t="s">
        <v>249</v>
      </c>
      <c r="L118" s="296"/>
      <c r="M118" s="296"/>
      <c r="N118" s="296"/>
      <c r="O118" s="296"/>
      <c r="P118" s="297"/>
      <c r="Q118" s="274"/>
      <c r="R118" s="289"/>
      <c r="S118" s="108"/>
      <c r="U118" s="96"/>
      <c r="V118" s="258"/>
      <c r="W118" s="252"/>
      <c r="X118" s="252" t="str">
        <f>IF($Q$118="","",$Q$118)</f>
        <v/>
      </c>
      <c r="Y118" s="252"/>
      <c r="Z118" s="252"/>
      <c r="AA118" s="252" t="str">
        <f>IF($Q$118="","",$Q$118)</f>
        <v/>
      </c>
      <c r="AB118" s="252"/>
      <c r="AC118" s="252"/>
      <c r="AD118" s="252"/>
      <c r="AE118" s="252"/>
      <c r="AF118" s="252"/>
      <c r="AG118" s="252"/>
      <c r="AH118" s="252" t="str">
        <f>IF($Q$118="","",$Q$118)</f>
        <v/>
      </c>
      <c r="AI118" s="49"/>
    </row>
    <row r="119" spans="1:35" ht="39.950000000000003" customHeight="1" x14ac:dyDescent="0.25">
      <c r="A119" s="44"/>
      <c r="B119" s="48"/>
      <c r="C119" s="224"/>
      <c r="D119" s="189"/>
      <c r="E119" s="227"/>
      <c r="F119" s="236"/>
      <c r="G119" s="257"/>
      <c r="H119" s="306"/>
      <c r="I119" s="307"/>
      <c r="J119" s="168" t="s">
        <v>219</v>
      </c>
      <c r="K119" s="280" t="s">
        <v>250</v>
      </c>
      <c r="L119" s="281"/>
      <c r="M119" s="281"/>
      <c r="N119" s="281"/>
      <c r="O119" s="281"/>
      <c r="P119" s="282"/>
      <c r="Q119" s="275"/>
      <c r="R119" s="290"/>
      <c r="S119" s="108"/>
      <c r="U119" s="96"/>
      <c r="V119" s="251"/>
      <c r="W119" s="253"/>
      <c r="X119" s="253"/>
      <c r="Y119" s="253"/>
      <c r="Z119" s="253"/>
      <c r="AA119" s="253"/>
      <c r="AB119" s="253"/>
      <c r="AC119" s="253"/>
      <c r="AD119" s="253"/>
      <c r="AE119" s="253"/>
      <c r="AF119" s="253"/>
      <c r="AG119" s="253"/>
      <c r="AH119" s="253"/>
      <c r="AI119" s="49"/>
    </row>
    <row r="120" spans="1:35" ht="39.950000000000003" customHeight="1" x14ac:dyDescent="0.25">
      <c r="A120" s="44"/>
      <c r="B120" s="48"/>
      <c r="C120" s="224"/>
      <c r="D120" s="189"/>
      <c r="E120" s="227"/>
      <c r="F120" s="236"/>
      <c r="G120" s="257"/>
      <c r="H120" s="306"/>
      <c r="I120" s="307"/>
      <c r="J120" s="169" t="s">
        <v>220</v>
      </c>
      <c r="K120" s="280" t="s">
        <v>251</v>
      </c>
      <c r="L120" s="281"/>
      <c r="M120" s="281"/>
      <c r="N120" s="281"/>
      <c r="O120" s="281"/>
      <c r="P120" s="282"/>
      <c r="Q120" s="275"/>
      <c r="R120" s="290"/>
      <c r="S120" s="108"/>
      <c r="U120" s="96"/>
      <c r="V120" s="251"/>
      <c r="W120" s="253"/>
      <c r="X120" s="253"/>
      <c r="Y120" s="253"/>
      <c r="Z120" s="253"/>
      <c r="AA120" s="253"/>
      <c r="AB120" s="253"/>
      <c r="AC120" s="253"/>
      <c r="AD120" s="253"/>
      <c r="AE120" s="253"/>
      <c r="AF120" s="253"/>
      <c r="AG120" s="253"/>
      <c r="AH120" s="253"/>
      <c r="AI120" s="49"/>
    </row>
    <row r="121" spans="1:35" ht="56.25" customHeight="1" x14ac:dyDescent="0.25">
      <c r="A121" s="44"/>
      <c r="B121" s="48"/>
      <c r="C121" s="224"/>
      <c r="D121" s="189"/>
      <c r="E121" s="227"/>
      <c r="F121" s="236"/>
      <c r="G121" s="257"/>
      <c r="H121" s="306"/>
      <c r="I121" s="307"/>
      <c r="J121" s="170" t="s">
        <v>221</v>
      </c>
      <c r="K121" s="280" t="s">
        <v>252</v>
      </c>
      <c r="L121" s="281"/>
      <c r="M121" s="281"/>
      <c r="N121" s="281"/>
      <c r="O121" s="281"/>
      <c r="P121" s="282"/>
      <c r="Q121" s="275"/>
      <c r="R121" s="290"/>
      <c r="S121" s="108"/>
      <c r="U121" s="96"/>
      <c r="V121" s="251"/>
      <c r="W121" s="253"/>
      <c r="X121" s="253"/>
      <c r="Y121" s="253"/>
      <c r="Z121" s="253"/>
      <c r="AA121" s="253"/>
      <c r="AB121" s="253"/>
      <c r="AC121" s="253"/>
      <c r="AD121" s="253"/>
      <c r="AE121" s="253"/>
      <c r="AF121" s="253"/>
      <c r="AG121" s="253"/>
      <c r="AH121" s="253"/>
      <c r="AI121" s="49"/>
    </row>
    <row r="122" spans="1:35" ht="54" customHeight="1" thickBot="1" x14ac:dyDescent="0.3">
      <c r="A122" s="44"/>
      <c r="B122" s="48"/>
      <c r="C122" s="224"/>
      <c r="D122" s="189"/>
      <c r="E122" s="227"/>
      <c r="F122" s="236"/>
      <c r="G122" s="257"/>
      <c r="H122" s="308"/>
      <c r="I122" s="309"/>
      <c r="J122" s="171" t="s">
        <v>223</v>
      </c>
      <c r="K122" s="280" t="s">
        <v>322</v>
      </c>
      <c r="L122" s="281"/>
      <c r="M122" s="281"/>
      <c r="N122" s="281"/>
      <c r="O122" s="281"/>
      <c r="P122" s="282"/>
      <c r="Q122" s="292"/>
      <c r="R122" s="291"/>
      <c r="S122" s="108"/>
      <c r="U122" s="96"/>
      <c r="V122" s="251"/>
      <c r="W122" s="253"/>
      <c r="X122" s="253"/>
      <c r="Y122" s="253"/>
      <c r="Z122" s="253"/>
      <c r="AA122" s="253"/>
      <c r="AB122" s="253"/>
      <c r="AC122" s="253"/>
      <c r="AD122" s="253"/>
      <c r="AE122" s="253"/>
      <c r="AF122" s="253"/>
      <c r="AG122" s="253"/>
      <c r="AH122" s="253"/>
      <c r="AI122" s="49"/>
    </row>
    <row r="123" spans="1:35" ht="39.950000000000003" customHeight="1" x14ac:dyDescent="0.25">
      <c r="A123" s="44"/>
      <c r="B123" s="48"/>
      <c r="C123" s="224"/>
      <c r="D123" s="189"/>
      <c r="E123" s="227"/>
      <c r="F123" s="236"/>
      <c r="G123" s="256">
        <v>22</v>
      </c>
      <c r="H123" s="304" t="s">
        <v>323</v>
      </c>
      <c r="I123" s="305"/>
      <c r="J123" s="187" t="s">
        <v>225</v>
      </c>
      <c r="K123" s="295" t="s">
        <v>254</v>
      </c>
      <c r="L123" s="296"/>
      <c r="M123" s="296"/>
      <c r="N123" s="296"/>
      <c r="O123" s="296"/>
      <c r="P123" s="297"/>
      <c r="Q123" s="274"/>
      <c r="R123" s="289"/>
      <c r="S123" s="112"/>
      <c r="U123" s="96"/>
      <c r="V123" s="258"/>
      <c r="W123" s="252"/>
      <c r="X123" s="252" t="str">
        <f>IF($Q$123="","",$Q$123)</f>
        <v/>
      </c>
      <c r="Y123" s="252"/>
      <c r="Z123" s="252"/>
      <c r="AA123" s="252"/>
      <c r="AB123" s="252"/>
      <c r="AC123" s="252" t="str">
        <f>IF($Q$123="","",$Q$123)</f>
        <v/>
      </c>
      <c r="AD123" s="252"/>
      <c r="AE123" s="252"/>
      <c r="AF123" s="252"/>
      <c r="AG123" s="242" t="str">
        <f>IF($Q$123="","",$Q$123)</f>
        <v/>
      </c>
      <c r="AH123" s="248" t="str">
        <f>IF($Q$118="","",$Q$118)</f>
        <v/>
      </c>
      <c r="AI123" s="49"/>
    </row>
    <row r="124" spans="1:35" ht="39.950000000000003" customHeight="1" x14ac:dyDescent="0.25">
      <c r="A124" s="44"/>
      <c r="B124" s="48"/>
      <c r="C124" s="224"/>
      <c r="D124" s="189"/>
      <c r="E124" s="227"/>
      <c r="F124" s="236"/>
      <c r="G124" s="257"/>
      <c r="H124" s="306"/>
      <c r="I124" s="307"/>
      <c r="J124" s="168" t="s">
        <v>219</v>
      </c>
      <c r="K124" s="280" t="s">
        <v>255</v>
      </c>
      <c r="L124" s="281"/>
      <c r="M124" s="281"/>
      <c r="N124" s="281"/>
      <c r="O124" s="281"/>
      <c r="P124" s="282"/>
      <c r="Q124" s="275"/>
      <c r="R124" s="290"/>
      <c r="S124" s="112"/>
      <c r="U124" s="96"/>
      <c r="V124" s="251"/>
      <c r="W124" s="253"/>
      <c r="X124" s="253"/>
      <c r="Y124" s="253"/>
      <c r="Z124" s="253"/>
      <c r="AA124" s="253"/>
      <c r="AB124" s="253"/>
      <c r="AC124" s="253"/>
      <c r="AD124" s="253"/>
      <c r="AE124" s="253"/>
      <c r="AF124" s="253"/>
      <c r="AG124" s="243"/>
      <c r="AH124" s="249"/>
      <c r="AI124" s="49"/>
    </row>
    <row r="125" spans="1:35" ht="39.950000000000003" customHeight="1" x14ac:dyDescent="0.25">
      <c r="A125" s="44"/>
      <c r="B125" s="48"/>
      <c r="C125" s="224"/>
      <c r="D125" s="189"/>
      <c r="E125" s="227"/>
      <c r="F125" s="236"/>
      <c r="G125" s="257"/>
      <c r="H125" s="306"/>
      <c r="I125" s="307"/>
      <c r="J125" s="169" t="s">
        <v>220</v>
      </c>
      <c r="K125" s="280" t="s">
        <v>324</v>
      </c>
      <c r="L125" s="281"/>
      <c r="M125" s="281"/>
      <c r="N125" s="281"/>
      <c r="O125" s="281"/>
      <c r="P125" s="282"/>
      <c r="Q125" s="275"/>
      <c r="R125" s="290"/>
      <c r="S125" s="112"/>
      <c r="U125" s="96"/>
      <c r="V125" s="251"/>
      <c r="W125" s="253"/>
      <c r="X125" s="253"/>
      <c r="Y125" s="253"/>
      <c r="Z125" s="253"/>
      <c r="AA125" s="253"/>
      <c r="AB125" s="253"/>
      <c r="AC125" s="253"/>
      <c r="AD125" s="253"/>
      <c r="AE125" s="253"/>
      <c r="AF125" s="253"/>
      <c r="AG125" s="243"/>
      <c r="AH125" s="249"/>
      <c r="AI125" s="49"/>
    </row>
    <row r="126" spans="1:35" ht="39.950000000000003" customHeight="1" x14ac:dyDescent="0.25">
      <c r="A126" s="44"/>
      <c r="B126" s="48"/>
      <c r="C126" s="224"/>
      <c r="D126" s="189"/>
      <c r="E126" s="227"/>
      <c r="F126" s="236"/>
      <c r="G126" s="257"/>
      <c r="H126" s="306"/>
      <c r="I126" s="307"/>
      <c r="J126" s="170" t="s">
        <v>221</v>
      </c>
      <c r="K126" s="280" t="s">
        <v>256</v>
      </c>
      <c r="L126" s="281"/>
      <c r="M126" s="281"/>
      <c r="N126" s="281"/>
      <c r="O126" s="281"/>
      <c r="P126" s="282"/>
      <c r="Q126" s="275"/>
      <c r="R126" s="290"/>
      <c r="S126" s="112"/>
      <c r="U126" s="96"/>
      <c r="V126" s="251"/>
      <c r="W126" s="253"/>
      <c r="X126" s="253"/>
      <c r="Y126" s="253"/>
      <c r="Z126" s="253"/>
      <c r="AA126" s="253"/>
      <c r="AB126" s="253"/>
      <c r="AC126" s="253"/>
      <c r="AD126" s="253"/>
      <c r="AE126" s="253"/>
      <c r="AF126" s="253"/>
      <c r="AG126" s="243"/>
      <c r="AH126" s="249"/>
      <c r="AI126" s="49"/>
    </row>
    <row r="127" spans="1:35" ht="39.950000000000003" customHeight="1" thickBot="1" x14ac:dyDescent="0.3">
      <c r="A127" s="44"/>
      <c r="B127" s="48"/>
      <c r="C127" s="224"/>
      <c r="D127" s="189"/>
      <c r="E127" s="228"/>
      <c r="F127" s="237"/>
      <c r="G127" s="257"/>
      <c r="H127" s="308"/>
      <c r="I127" s="309"/>
      <c r="J127" s="171" t="s">
        <v>223</v>
      </c>
      <c r="K127" s="280" t="s">
        <v>344</v>
      </c>
      <c r="L127" s="281"/>
      <c r="M127" s="281"/>
      <c r="N127" s="281"/>
      <c r="O127" s="281"/>
      <c r="P127" s="282"/>
      <c r="Q127" s="292"/>
      <c r="R127" s="291"/>
      <c r="S127" s="112"/>
      <c r="U127" s="96"/>
      <c r="V127" s="251"/>
      <c r="W127" s="253"/>
      <c r="X127" s="253"/>
      <c r="Y127" s="253"/>
      <c r="Z127" s="253"/>
      <c r="AA127" s="253"/>
      <c r="AB127" s="253"/>
      <c r="AC127" s="253"/>
      <c r="AD127" s="253"/>
      <c r="AE127" s="253"/>
      <c r="AF127" s="253"/>
      <c r="AG127" s="244"/>
      <c r="AH127" s="249"/>
      <c r="AI127" s="49"/>
    </row>
    <row r="128" spans="1:35" ht="39.950000000000003" customHeight="1" x14ac:dyDescent="0.25">
      <c r="A128" s="44"/>
      <c r="B128" s="48"/>
      <c r="C128" s="224" t="s">
        <v>282</v>
      </c>
      <c r="D128" s="230"/>
      <c r="E128" s="226" t="s">
        <v>80</v>
      </c>
      <c r="F128" s="238" t="str">
        <f>IF(SUM(Q128:Q152)=0,"",AVERAGE(Q128:Q152))</f>
        <v/>
      </c>
      <c r="G128" s="256">
        <v>23</v>
      </c>
      <c r="H128" s="304" t="s">
        <v>257</v>
      </c>
      <c r="I128" s="305"/>
      <c r="J128" s="187" t="s">
        <v>225</v>
      </c>
      <c r="K128" s="295" t="s">
        <v>178</v>
      </c>
      <c r="L128" s="296"/>
      <c r="M128" s="296"/>
      <c r="N128" s="296"/>
      <c r="O128" s="296"/>
      <c r="P128" s="297"/>
      <c r="Q128" s="274"/>
      <c r="R128" s="317"/>
      <c r="S128" s="112"/>
      <c r="U128" s="96"/>
      <c r="V128" s="258"/>
      <c r="W128" s="252"/>
      <c r="X128" s="252"/>
      <c r="Y128" s="252"/>
      <c r="Z128" s="252"/>
      <c r="AA128" s="252"/>
      <c r="AB128" s="252"/>
      <c r="AC128" s="252"/>
      <c r="AD128" s="252"/>
      <c r="AE128" s="252"/>
      <c r="AF128" s="242" t="str">
        <f>IF($Q$128="","",$Q$128)</f>
        <v/>
      </c>
      <c r="AG128" s="242" t="str">
        <f>IF($Q$128="","",$Q$128)</f>
        <v/>
      </c>
      <c r="AH128" s="248"/>
      <c r="AI128" s="49"/>
    </row>
    <row r="129" spans="1:35" ht="39.950000000000003" customHeight="1" x14ac:dyDescent="0.25">
      <c r="A129" s="44"/>
      <c r="B129" s="48"/>
      <c r="C129" s="224"/>
      <c r="D129" s="230"/>
      <c r="E129" s="227"/>
      <c r="F129" s="239"/>
      <c r="G129" s="257"/>
      <c r="H129" s="306"/>
      <c r="I129" s="307"/>
      <c r="J129" s="168" t="s">
        <v>219</v>
      </c>
      <c r="K129" s="280" t="s">
        <v>325</v>
      </c>
      <c r="L129" s="281"/>
      <c r="M129" s="281"/>
      <c r="N129" s="281"/>
      <c r="O129" s="281"/>
      <c r="P129" s="282"/>
      <c r="Q129" s="275"/>
      <c r="R129" s="290"/>
      <c r="S129" s="112"/>
      <c r="U129" s="96"/>
      <c r="V129" s="251"/>
      <c r="W129" s="253"/>
      <c r="X129" s="253"/>
      <c r="Y129" s="253"/>
      <c r="Z129" s="253"/>
      <c r="AA129" s="253"/>
      <c r="AB129" s="253"/>
      <c r="AC129" s="253"/>
      <c r="AD129" s="253"/>
      <c r="AE129" s="253"/>
      <c r="AF129" s="243"/>
      <c r="AG129" s="243"/>
      <c r="AH129" s="249"/>
      <c r="AI129" s="49"/>
    </row>
    <row r="130" spans="1:35" ht="62.25" customHeight="1" x14ac:dyDescent="0.25">
      <c r="A130" s="44"/>
      <c r="B130" s="48"/>
      <c r="C130" s="224"/>
      <c r="D130" s="230"/>
      <c r="E130" s="227"/>
      <c r="F130" s="239"/>
      <c r="G130" s="257"/>
      <c r="H130" s="306"/>
      <c r="I130" s="307"/>
      <c r="J130" s="169" t="s">
        <v>220</v>
      </c>
      <c r="K130" s="280" t="s">
        <v>258</v>
      </c>
      <c r="L130" s="281"/>
      <c r="M130" s="281"/>
      <c r="N130" s="281"/>
      <c r="O130" s="281"/>
      <c r="P130" s="282"/>
      <c r="Q130" s="275"/>
      <c r="R130" s="290"/>
      <c r="S130" s="112"/>
      <c r="U130" s="96"/>
      <c r="V130" s="251"/>
      <c r="W130" s="253"/>
      <c r="X130" s="253"/>
      <c r="Y130" s="253"/>
      <c r="Z130" s="253"/>
      <c r="AA130" s="253"/>
      <c r="AB130" s="253"/>
      <c r="AC130" s="253"/>
      <c r="AD130" s="253"/>
      <c r="AE130" s="253"/>
      <c r="AF130" s="243"/>
      <c r="AG130" s="243"/>
      <c r="AH130" s="249"/>
      <c r="AI130" s="49"/>
    </row>
    <row r="131" spans="1:35" ht="56.25" customHeight="1" x14ac:dyDescent="0.25">
      <c r="A131" s="44"/>
      <c r="B131" s="48"/>
      <c r="C131" s="224"/>
      <c r="D131" s="230"/>
      <c r="E131" s="227"/>
      <c r="F131" s="239"/>
      <c r="G131" s="257"/>
      <c r="H131" s="306"/>
      <c r="I131" s="307"/>
      <c r="J131" s="170" t="s">
        <v>221</v>
      </c>
      <c r="K131" s="280" t="s">
        <v>259</v>
      </c>
      <c r="L131" s="281"/>
      <c r="M131" s="281"/>
      <c r="N131" s="281"/>
      <c r="O131" s="281"/>
      <c r="P131" s="282"/>
      <c r="Q131" s="275"/>
      <c r="R131" s="290"/>
      <c r="S131" s="112"/>
      <c r="U131" s="96"/>
      <c r="V131" s="251"/>
      <c r="W131" s="253"/>
      <c r="X131" s="253"/>
      <c r="Y131" s="253"/>
      <c r="Z131" s="253"/>
      <c r="AA131" s="253"/>
      <c r="AB131" s="253"/>
      <c r="AC131" s="253"/>
      <c r="AD131" s="253"/>
      <c r="AE131" s="253"/>
      <c r="AF131" s="243"/>
      <c r="AG131" s="243"/>
      <c r="AH131" s="249"/>
      <c r="AI131" s="49"/>
    </row>
    <row r="132" spans="1:35" ht="82.5" customHeight="1" thickBot="1" x14ac:dyDescent="0.3">
      <c r="A132" s="44"/>
      <c r="B132" s="48"/>
      <c r="C132" s="224"/>
      <c r="D132" s="230"/>
      <c r="E132" s="227"/>
      <c r="F132" s="239"/>
      <c r="G132" s="257"/>
      <c r="H132" s="308"/>
      <c r="I132" s="309"/>
      <c r="J132" s="171" t="s">
        <v>223</v>
      </c>
      <c r="K132" s="390" t="s">
        <v>326</v>
      </c>
      <c r="L132" s="391"/>
      <c r="M132" s="391"/>
      <c r="N132" s="391"/>
      <c r="O132" s="391"/>
      <c r="P132" s="392"/>
      <c r="Q132" s="292"/>
      <c r="R132" s="290"/>
      <c r="S132" s="112"/>
      <c r="U132" s="96"/>
      <c r="V132" s="251"/>
      <c r="W132" s="253"/>
      <c r="X132" s="253"/>
      <c r="Y132" s="253"/>
      <c r="Z132" s="253"/>
      <c r="AA132" s="253"/>
      <c r="AB132" s="253"/>
      <c r="AC132" s="253"/>
      <c r="AD132" s="253"/>
      <c r="AE132" s="253"/>
      <c r="AF132" s="244"/>
      <c r="AG132" s="244"/>
      <c r="AH132" s="249"/>
      <c r="AI132" s="49"/>
    </row>
    <row r="133" spans="1:35" ht="39.950000000000003" customHeight="1" x14ac:dyDescent="0.25">
      <c r="A133" s="44"/>
      <c r="B133" s="48"/>
      <c r="C133" s="224"/>
      <c r="D133" s="230"/>
      <c r="E133" s="227"/>
      <c r="F133" s="239"/>
      <c r="G133" s="351">
        <v>24</v>
      </c>
      <c r="H133" s="310" t="s">
        <v>327</v>
      </c>
      <c r="I133" s="311"/>
      <c r="J133" s="187" t="s">
        <v>225</v>
      </c>
      <c r="K133" s="283" t="s">
        <v>170</v>
      </c>
      <c r="L133" s="284"/>
      <c r="M133" s="284"/>
      <c r="N133" s="284"/>
      <c r="O133" s="284"/>
      <c r="P133" s="285"/>
      <c r="Q133" s="316"/>
      <c r="R133" s="190"/>
      <c r="S133" s="108"/>
      <c r="U133" s="96"/>
      <c r="V133" s="258"/>
      <c r="W133" s="252"/>
      <c r="X133" s="252"/>
      <c r="Y133" s="252"/>
      <c r="Z133" s="252"/>
      <c r="AA133" s="252"/>
      <c r="AB133" s="252"/>
      <c r="AC133" s="252"/>
      <c r="AD133" s="252"/>
      <c r="AE133" s="252"/>
      <c r="AF133" s="252" t="str">
        <f>IF(Q133="","",Q133)</f>
        <v/>
      </c>
      <c r="AG133" s="252"/>
      <c r="AH133" s="248"/>
      <c r="AI133" s="49"/>
    </row>
    <row r="134" spans="1:35" ht="52.5" customHeight="1" x14ac:dyDescent="0.25">
      <c r="A134" s="44"/>
      <c r="B134" s="48"/>
      <c r="C134" s="224"/>
      <c r="D134" s="230"/>
      <c r="E134" s="227"/>
      <c r="F134" s="239"/>
      <c r="G134" s="352"/>
      <c r="H134" s="312"/>
      <c r="I134" s="313"/>
      <c r="J134" s="168" t="s">
        <v>219</v>
      </c>
      <c r="K134" s="265" t="s">
        <v>171</v>
      </c>
      <c r="L134" s="266"/>
      <c r="M134" s="266"/>
      <c r="N134" s="266"/>
      <c r="O134" s="266"/>
      <c r="P134" s="267"/>
      <c r="Q134" s="275"/>
      <c r="R134" s="190"/>
      <c r="S134" s="108"/>
      <c r="U134" s="96"/>
      <c r="V134" s="251"/>
      <c r="W134" s="253"/>
      <c r="X134" s="253"/>
      <c r="Y134" s="253"/>
      <c r="Z134" s="253"/>
      <c r="AA134" s="253"/>
      <c r="AB134" s="253"/>
      <c r="AC134" s="253"/>
      <c r="AD134" s="253"/>
      <c r="AE134" s="253"/>
      <c r="AF134" s="253"/>
      <c r="AG134" s="253"/>
      <c r="AH134" s="249"/>
      <c r="AI134" s="49"/>
    </row>
    <row r="135" spans="1:35" ht="39.950000000000003" customHeight="1" x14ac:dyDescent="0.25">
      <c r="A135" s="44"/>
      <c r="B135" s="48"/>
      <c r="C135" s="224"/>
      <c r="D135" s="230"/>
      <c r="E135" s="227"/>
      <c r="F135" s="239"/>
      <c r="G135" s="352"/>
      <c r="H135" s="312"/>
      <c r="I135" s="313"/>
      <c r="J135" s="169" t="s">
        <v>220</v>
      </c>
      <c r="K135" s="265" t="s">
        <v>328</v>
      </c>
      <c r="L135" s="266"/>
      <c r="M135" s="266"/>
      <c r="N135" s="266"/>
      <c r="O135" s="266"/>
      <c r="P135" s="267"/>
      <c r="Q135" s="275"/>
      <c r="R135" s="190"/>
      <c r="S135" s="108"/>
      <c r="U135" s="96"/>
      <c r="V135" s="251"/>
      <c r="W135" s="253"/>
      <c r="X135" s="253"/>
      <c r="Y135" s="253"/>
      <c r="Z135" s="253"/>
      <c r="AA135" s="253"/>
      <c r="AB135" s="253"/>
      <c r="AC135" s="253"/>
      <c r="AD135" s="253"/>
      <c r="AE135" s="253"/>
      <c r="AF135" s="253"/>
      <c r="AG135" s="253"/>
      <c r="AH135" s="249"/>
      <c r="AI135" s="49"/>
    </row>
    <row r="136" spans="1:35" ht="39.950000000000003" customHeight="1" x14ac:dyDescent="0.25">
      <c r="A136" s="44"/>
      <c r="B136" s="48"/>
      <c r="C136" s="224"/>
      <c r="D136" s="230"/>
      <c r="E136" s="227"/>
      <c r="F136" s="239"/>
      <c r="G136" s="352"/>
      <c r="H136" s="312"/>
      <c r="I136" s="313"/>
      <c r="J136" s="170" t="s">
        <v>221</v>
      </c>
      <c r="K136" s="265" t="s">
        <v>172</v>
      </c>
      <c r="L136" s="266"/>
      <c r="M136" s="266"/>
      <c r="N136" s="266"/>
      <c r="O136" s="266"/>
      <c r="P136" s="267"/>
      <c r="Q136" s="275"/>
      <c r="R136" s="190"/>
      <c r="S136" s="108"/>
      <c r="U136" s="96"/>
      <c r="V136" s="251"/>
      <c r="W136" s="253"/>
      <c r="X136" s="253"/>
      <c r="Y136" s="253"/>
      <c r="Z136" s="253"/>
      <c r="AA136" s="253"/>
      <c r="AB136" s="253"/>
      <c r="AC136" s="253"/>
      <c r="AD136" s="253"/>
      <c r="AE136" s="253"/>
      <c r="AF136" s="253"/>
      <c r="AG136" s="253"/>
      <c r="AH136" s="249"/>
      <c r="AI136" s="49"/>
    </row>
    <row r="137" spans="1:35" ht="54.75" customHeight="1" thickBot="1" x14ac:dyDescent="0.3">
      <c r="A137" s="44"/>
      <c r="B137" s="48"/>
      <c r="C137" s="224"/>
      <c r="D137" s="230"/>
      <c r="E137" s="227"/>
      <c r="F137" s="239"/>
      <c r="G137" s="352"/>
      <c r="H137" s="314"/>
      <c r="I137" s="315"/>
      <c r="J137" s="171" t="s">
        <v>223</v>
      </c>
      <c r="K137" s="268" t="s">
        <v>173</v>
      </c>
      <c r="L137" s="269"/>
      <c r="M137" s="269"/>
      <c r="N137" s="269"/>
      <c r="O137" s="269"/>
      <c r="P137" s="270"/>
      <c r="Q137" s="275"/>
      <c r="R137" s="190"/>
      <c r="S137" s="108"/>
      <c r="U137" s="96"/>
      <c r="V137" s="251"/>
      <c r="W137" s="253"/>
      <c r="X137" s="253"/>
      <c r="Y137" s="253"/>
      <c r="Z137" s="253"/>
      <c r="AA137" s="253"/>
      <c r="AB137" s="253"/>
      <c r="AC137" s="253"/>
      <c r="AD137" s="253"/>
      <c r="AE137" s="253"/>
      <c r="AF137" s="253"/>
      <c r="AG137" s="253"/>
      <c r="AH137" s="249"/>
      <c r="AI137" s="49"/>
    </row>
    <row r="138" spans="1:35" ht="39.950000000000003" customHeight="1" x14ac:dyDescent="0.25">
      <c r="A138" s="44"/>
      <c r="B138" s="48"/>
      <c r="C138" s="224"/>
      <c r="D138" s="230"/>
      <c r="E138" s="227"/>
      <c r="F138" s="239"/>
      <c r="G138" s="351">
        <v>25</v>
      </c>
      <c r="H138" s="359" t="s">
        <v>357</v>
      </c>
      <c r="I138" s="360"/>
      <c r="J138" s="187" t="s">
        <v>225</v>
      </c>
      <c r="K138" s="283" t="s">
        <v>174</v>
      </c>
      <c r="L138" s="284"/>
      <c r="M138" s="284"/>
      <c r="N138" s="284"/>
      <c r="O138" s="284"/>
      <c r="P138" s="285"/>
      <c r="Q138" s="275"/>
      <c r="R138" s="190"/>
      <c r="S138" s="108"/>
      <c r="U138" s="96"/>
      <c r="V138" s="258"/>
      <c r="W138" s="252"/>
      <c r="X138" s="252"/>
      <c r="Y138" s="252"/>
      <c r="Z138" s="252"/>
      <c r="AA138" s="252"/>
      <c r="AB138" s="252"/>
      <c r="AC138" s="252"/>
      <c r="AD138" s="252"/>
      <c r="AE138" s="252"/>
      <c r="AF138" s="252"/>
      <c r="AG138" s="252"/>
      <c r="AH138" s="248" t="str">
        <f>IF(Q138="","",Q138)</f>
        <v/>
      </c>
      <c r="AI138" s="49"/>
    </row>
    <row r="139" spans="1:35" ht="54.75" customHeight="1" x14ac:dyDescent="0.25">
      <c r="A139" s="44"/>
      <c r="B139" s="48"/>
      <c r="C139" s="224"/>
      <c r="D139" s="230"/>
      <c r="E139" s="227"/>
      <c r="F139" s="239"/>
      <c r="G139" s="352"/>
      <c r="H139" s="361"/>
      <c r="I139" s="362"/>
      <c r="J139" s="168" t="s">
        <v>219</v>
      </c>
      <c r="K139" s="265" t="s">
        <v>175</v>
      </c>
      <c r="L139" s="266"/>
      <c r="M139" s="266"/>
      <c r="N139" s="266"/>
      <c r="O139" s="266"/>
      <c r="P139" s="267"/>
      <c r="Q139" s="275"/>
      <c r="R139" s="190"/>
      <c r="S139" s="108"/>
      <c r="U139" s="96"/>
      <c r="V139" s="251"/>
      <c r="W139" s="253"/>
      <c r="X139" s="253"/>
      <c r="Y139" s="253"/>
      <c r="Z139" s="253"/>
      <c r="AA139" s="253"/>
      <c r="AB139" s="253"/>
      <c r="AC139" s="253"/>
      <c r="AD139" s="253"/>
      <c r="AE139" s="253"/>
      <c r="AF139" s="253"/>
      <c r="AG139" s="253"/>
      <c r="AH139" s="249"/>
      <c r="AI139" s="49"/>
    </row>
    <row r="140" spans="1:35" ht="43.5" customHeight="1" x14ac:dyDescent="0.25">
      <c r="A140" s="44"/>
      <c r="B140" s="48"/>
      <c r="C140" s="224"/>
      <c r="D140" s="230"/>
      <c r="E140" s="227"/>
      <c r="F140" s="239"/>
      <c r="G140" s="352"/>
      <c r="H140" s="361"/>
      <c r="I140" s="362"/>
      <c r="J140" s="169" t="s">
        <v>220</v>
      </c>
      <c r="K140" s="265" t="s">
        <v>176</v>
      </c>
      <c r="L140" s="266"/>
      <c r="M140" s="266"/>
      <c r="N140" s="266"/>
      <c r="O140" s="266"/>
      <c r="P140" s="267"/>
      <c r="Q140" s="275"/>
      <c r="R140" s="190"/>
      <c r="S140" s="108"/>
      <c r="U140" s="96"/>
      <c r="V140" s="251"/>
      <c r="W140" s="253"/>
      <c r="X140" s="253"/>
      <c r="Y140" s="253"/>
      <c r="Z140" s="253"/>
      <c r="AA140" s="253"/>
      <c r="AB140" s="253"/>
      <c r="AC140" s="253"/>
      <c r="AD140" s="253"/>
      <c r="AE140" s="253"/>
      <c r="AF140" s="253"/>
      <c r="AG140" s="253"/>
      <c r="AH140" s="249"/>
      <c r="AI140" s="49"/>
    </row>
    <row r="141" spans="1:35" ht="113.25" customHeight="1" x14ac:dyDescent="0.25">
      <c r="A141" s="44"/>
      <c r="B141" s="48"/>
      <c r="C141" s="224"/>
      <c r="D141" s="230"/>
      <c r="E141" s="227"/>
      <c r="F141" s="239"/>
      <c r="G141" s="352"/>
      <c r="H141" s="361"/>
      <c r="I141" s="362"/>
      <c r="J141" s="170" t="s">
        <v>221</v>
      </c>
      <c r="K141" s="265" t="s">
        <v>177</v>
      </c>
      <c r="L141" s="266"/>
      <c r="M141" s="266"/>
      <c r="N141" s="266"/>
      <c r="O141" s="266"/>
      <c r="P141" s="267"/>
      <c r="Q141" s="275"/>
      <c r="R141" s="190"/>
      <c r="S141" s="108"/>
      <c r="U141" s="96"/>
      <c r="V141" s="251"/>
      <c r="W141" s="253"/>
      <c r="X141" s="253"/>
      <c r="Y141" s="253"/>
      <c r="Z141" s="253"/>
      <c r="AA141" s="253"/>
      <c r="AB141" s="253"/>
      <c r="AC141" s="253"/>
      <c r="AD141" s="253"/>
      <c r="AE141" s="253"/>
      <c r="AF141" s="253"/>
      <c r="AG141" s="253"/>
      <c r="AH141" s="249"/>
      <c r="AI141" s="49"/>
    </row>
    <row r="142" spans="1:35" ht="108.75" customHeight="1" thickBot="1" x14ac:dyDescent="0.3">
      <c r="A142" s="44"/>
      <c r="B142" s="48"/>
      <c r="C142" s="224"/>
      <c r="D142" s="230"/>
      <c r="E142" s="227"/>
      <c r="F142" s="239"/>
      <c r="G142" s="352"/>
      <c r="H142" s="373"/>
      <c r="I142" s="374"/>
      <c r="J142" s="171" t="s">
        <v>223</v>
      </c>
      <c r="K142" s="445" t="s">
        <v>358</v>
      </c>
      <c r="L142" s="428"/>
      <c r="M142" s="428"/>
      <c r="N142" s="428"/>
      <c r="O142" s="428"/>
      <c r="P142" s="446"/>
      <c r="Q142" s="276"/>
      <c r="R142" s="190"/>
      <c r="S142" s="108"/>
      <c r="U142" s="96"/>
      <c r="V142" s="251"/>
      <c r="W142" s="253"/>
      <c r="X142" s="253"/>
      <c r="Y142" s="253"/>
      <c r="Z142" s="253"/>
      <c r="AA142" s="253"/>
      <c r="AB142" s="253"/>
      <c r="AC142" s="253"/>
      <c r="AD142" s="253"/>
      <c r="AE142" s="253"/>
      <c r="AF142" s="253"/>
      <c r="AG142" s="253"/>
      <c r="AH142" s="249"/>
      <c r="AI142" s="49"/>
    </row>
    <row r="143" spans="1:35" ht="39.950000000000003" customHeight="1" x14ac:dyDescent="0.25">
      <c r="A143" s="44"/>
      <c r="B143" s="48"/>
      <c r="C143" s="224"/>
      <c r="D143" s="230"/>
      <c r="E143" s="227"/>
      <c r="F143" s="239"/>
      <c r="G143" s="256">
        <v>26</v>
      </c>
      <c r="H143" s="359" t="s">
        <v>141</v>
      </c>
      <c r="I143" s="360"/>
      <c r="J143" s="187" t="s">
        <v>225</v>
      </c>
      <c r="K143" s="283" t="s">
        <v>260</v>
      </c>
      <c r="L143" s="284"/>
      <c r="M143" s="284"/>
      <c r="N143" s="284"/>
      <c r="O143" s="284"/>
      <c r="P143" s="285"/>
      <c r="Q143" s="274"/>
      <c r="R143" s="289"/>
      <c r="S143" s="108"/>
      <c r="U143" s="96"/>
      <c r="V143" s="258"/>
      <c r="W143" s="252"/>
      <c r="X143" s="252" t="str">
        <f>IF($Q$143="","",$Q$143)</f>
        <v/>
      </c>
      <c r="Y143" s="252"/>
      <c r="Z143" s="252" t="str">
        <f>IF($Q$143="","",$Q$143)</f>
        <v/>
      </c>
      <c r="AA143" s="252" t="str">
        <f>IF($Q$143="","",$Q$143)</f>
        <v/>
      </c>
      <c r="AB143" s="252"/>
      <c r="AC143" s="252" t="str">
        <f>IF($Q$143="","",$Q$143)</f>
        <v/>
      </c>
      <c r="AD143" s="252"/>
      <c r="AE143" s="252"/>
      <c r="AF143" s="252"/>
      <c r="AG143" s="252"/>
      <c r="AH143" s="252" t="str">
        <f>IF($Q$143="","",$Q$143)</f>
        <v/>
      </c>
      <c r="AI143" s="49"/>
    </row>
    <row r="144" spans="1:35" ht="39.950000000000003" customHeight="1" x14ac:dyDescent="0.25">
      <c r="A144" s="44"/>
      <c r="B144" s="48"/>
      <c r="C144" s="224"/>
      <c r="D144" s="230"/>
      <c r="E144" s="227"/>
      <c r="F144" s="239"/>
      <c r="G144" s="257"/>
      <c r="H144" s="361"/>
      <c r="I144" s="362"/>
      <c r="J144" s="168" t="s">
        <v>219</v>
      </c>
      <c r="K144" s="265" t="s">
        <v>179</v>
      </c>
      <c r="L144" s="266"/>
      <c r="M144" s="266"/>
      <c r="N144" s="266"/>
      <c r="O144" s="266"/>
      <c r="P144" s="267"/>
      <c r="Q144" s="275"/>
      <c r="R144" s="290"/>
      <c r="S144" s="108"/>
      <c r="U144" s="96"/>
      <c r="V144" s="251"/>
      <c r="W144" s="253"/>
      <c r="X144" s="253"/>
      <c r="Y144" s="253"/>
      <c r="Z144" s="253"/>
      <c r="AA144" s="253"/>
      <c r="AB144" s="253"/>
      <c r="AC144" s="253"/>
      <c r="AD144" s="253"/>
      <c r="AE144" s="253"/>
      <c r="AF144" s="253"/>
      <c r="AG144" s="253"/>
      <c r="AH144" s="253"/>
      <c r="AI144" s="49"/>
    </row>
    <row r="145" spans="1:35" ht="39.950000000000003" customHeight="1" x14ac:dyDescent="0.25">
      <c r="A145" s="44"/>
      <c r="B145" s="48"/>
      <c r="C145" s="224"/>
      <c r="D145" s="230"/>
      <c r="E145" s="227"/>
      <c r="F145" s="239"/>
      <c r="G145" s="257"/>
      <c r="H145" s="361"/>
      <c r="I145" s="362"/>
      <c r="J145" s="169" t="s">
        <v>220</v>
      </c>
      <c r="K145" s="265" t="s">
        <v>180</v>
      </c>
      <c r="L145" s="266"/>
      <c r="M145" s="266"/>
      <c r="N145" s="266"/>
      <c r="O145" s="266"/>
      <c r="P145" s="267"/>
      <c r="Q145" s="275"/>
      <c r="R145" s="290"/>
      <c r="S145" s="108"/>
      <c r="U145" s="96"/>
      <c r="V145" s="251"/>
      <c r="W145" s="253"/>
      <c r="X145" s="253"/>
      <c r="Y145" s="253"/>
      <c r="Z145" s="253"/>
      <c r="AA145" s="253"/>
      <c r="AB145" s="253"/>
      <c r="AC145" s="253"/>
      <c r="AD145" s="253"/>
      <c r="AE145" s="253"/>
      <c r="AF145" s="253"/>
      <c r="AG145" s="253"/>
      <c r="AH145" s="253"/>
      <c r="AI145" s="49"/>
    </row>
    <row r="146" spans="1:35" ht="39.950000000000003" customHeight="1" x14ac:dyDescent="0.25">
      <c r="A146" s="44"/>
      <c r="B146" s="48"/>
      <c r="C146" s="224"/>
      <c r="D146" s="230"/>
      <c r="E146" s="227"/>
      <c r="F146" s="239"/>
      <c r="G146" s="257"/>
      <c r="H146" s="361"/>
      <c r="I146" s="362"/>
      <c r="J146" s="170" t="s">
        <v>221</v>
      </c>
      <c r="K146" s="268" t="s">
        <v>346</v>
      </c>
      <c r="L146" s="269"/>
      <c r="M146" s="269"/>
      <c r="N146" s="269"/>
      <c r="O146" s="269"/>
      <c r="P146" s="270"/>
      <c r="Q146" s="275"/>
      <c r="R146" s="290"/>
      <c r="S146" s="108"/>
      <c r="U146" s="96"/>
      <c r="V146" s="251"/>
      <c r="W146" s="253"/>
      <c r="X146" s="253"/>
      <c r="Y146" s="253"/>
      <c r="Z146" s="253"/>
      <c r="AA146" s="253"/>
      <c r="AB146" s="253"/>
      <c r="AC146" s="253"/>
      <c r="AD146" s="253"/>
      <c r="AE146" s="253"/>
      <c r="AF146" s="253"/>
      <c r="AG146" s="253"/>
      <c r="AH146" s="253"/>
      <c r="AI146" s="49"/>
    </row>
    <row r="147" spans="1:35" ht="75.75" customHeight="1" thickBot="1" x14ac:dyDescent="0.3">
      <c r="A147" s="44"/>
      <c r="B147" s="48"/>
      <c r="C147" s="224"/>
      <c r="D147" s="230"/>
      <c r="E147" s="227"/>
      <c r="F147" s="239"/>
      <c r="G147" s="257"/>
      <c r="H147" s="363"/>
      <c r="I147" s="364"/>
      <c r="J147" s="171" t="s">
        <v>223</v>
      </c>
      <c r="K147" s="268" t="s">
        <v>345</v>
      </c>
      <c r="L147" s="269"/>
      <c r="M147" s="269"/>
      <c r="N147" s="269"/>
      <c r="O147" s="269"/>
      <c r="P147" s="270"/>
      <c r="Q147" s="276"/>
      <c r="R147" s="291"/>
      <c r="S147" s="108"/>
      <c r="U147" s="96"/>
      <c r="V147" s="251"/>
      <c r="W147" s="253"/>
      <c r="X147" s="253"/>
      <c r="Y147" s="253"/>
      <c r="Z147" s="253"/>
      <c r="AA147" s="253"/>
      <c r="AB147" s="253"/>
      <c r="AC147" s="253"/>
      <c r="AD147" s="253"/>
      <c r="AE147" s="253"/>
      <c r="AF147" s="253"/>
      <c r="AG147" s="253"/>
      <c r="AH147" s="253"/>
      <c r="AI147" s="49"/>
    </row>
    <row r="148" spans="1:35" ht="39.950000000000003" customHeight="1" x14ac:dyDescent="0.25">
      <c r="A148" s="44"/>
      <c r="B148" s="48"/>
      <c r="C148" s="224"/>
      <c r="D148" s="230"/>
      <c r="E148" s="227"/>
      <c r="F148" s="239"/>
      <c r="G148" s="256">
        <v>27</v>
      </c>
      <c r="H148" s="359" t="s">
        <v>142</v>
      </c>
      <c r="I148" s="360"/>
      <c r="J148" s="187" t="s">
        <v>225</v>
      </c>
      <c r="K148" s="283" t="s">
        <v>181</v>
      </c>
      <c r="L148" s="284"/>
      <c r="M148" s="284"/>
      <c r="N148" s="284"/>
      <c r="O148" s="284"/>
      <c r="P148" s="285"/>
      <c r="Q148" s="274"/>
      <c r="R148" s="289"/>
      <c r="S148" s="108"/>
      <c r="U148" s="96"/>
      <c r="V148" s="258"/>
      <c r="W148" s="252" t="str">
        <f>IF($Q$148="","",$Q$148)</f>
        <v/>
      </c>
      <c r="X148" s="252" t="str">
        <f>IF($Q$148="","",$Q$148)</f>
        <v/>
      </c>
      <c r="Y148" s="252"/>
      <c r="Z148" s="252"/>
      <c r="AA148" s="252"/>
      <c r="AB148" s="252"/>
      <c r="AC148" s="252" t="str">
        <f>IF($Q$148="","",$Q$148)</f>
        <v/>
      </c>
      <c r="AD148" s="252"/>
      <c r="AE148" s="252"/>
      <c r="AF148" s="252"/>
      <c r="AG148" s="252"/>
      <c r="AH148" s="252" t="str">
        <f>IF($Q$148="","",$Q$148)</f>
        <v/>
      </c>
      <c r="AI148" s="49"/>
    </row>
    <row r="149" spans="1:35" ht="53.25" customHeight="1" x14ac:dyDescent="0.25">
      <c r="A149" s="44"/>
      <c r="B149" s="48"/>
      <c r="C149" s="224"/>
      <c r="D149" s="230"/>
      <c r="E149" s="227"/>
      <c r="F149" s="239"/>
      <c r="G149" s="257"/>
      <c r="H149" s="361"/>
      <c r="I149" s="362"/>
      <c r="J149" s="168" t="s">
        <v>219</v>
      </c>
      <c r="K149" s="265" t="s">
        <v>182</v>
      </c>
      <c r="L149" s="266"/>
      <c r="M149" s="266"/>
      <c r="N149" s="266"/>
      <c r="O149" s="266"/>
      <c r="P149" s="267"/>
      <c r="Q149" s="275"/>
      <c r="R149" s="290"/>
      <c r="S149" s="108"/>
      <c r="U149" s="96"/>
      <c r="V149" s="251"/>
      <c r="W149" s="253"/>
      <c r="X149" s="253"/>
      <c r="Y149" s="253"/>
      <c r="Z149" s="253"/>
      <c r="AA149" s="253"/>
      <c r="AB149" s="253"/>
      <c r="AC149" s="253"/>
      <c r="AD149" s="253"/>
      <c r="AE149" s="253"/>
      <c r="AF149" s="253"/>
      <c r="AG149" s="253"/>
      <c r="AH149" s="253"/>
      <c r="AI149" s="49"/>
    </row>
    <row r="150" spans="1:35" ht="54" customHeight="1" x14ac:dyDescent="0.25">
      <c r="A150" s="44"/>
      <c r="B150" s="48"/>
      <c r="C150" s="224"/>
      <c r="D150" s="230"/>
      <c r="E150" s="227"/>
      <c r="F150" s="239"/>
      <c r="G150" s="257"/>
      <c r="H150" s="361"/>
      <c r="I150" s="362"/>
      <c r="J150" s="169" t="s">
        <v>220</v>
      </c>
      <c r="K150" s="265" t="s">
        <v>183</v>
      </c>
      <c r="L150" s="266"/>
      <c r="M150" s="266"/>
      <c r="N150" s="266"/>
      <c r="O150" s="266"/>
      <c r="P150" s="267"/>
      <c r="Q150" s="275"/>
      <c r="R150" s="290"/>
      <c r="S150" s="108"/>
      <c r="U150" s="96"/>
      <c r="V150" s="251"/>
      <c r="W150" s="253"/>
      <c r="X150" s="253"/>
      <c r="Y150" s="253"/>
      <c r="Z150" s="253"/>
      <c r="AA150" s="253"/>
      <c r="AB150" s="253"/>
      <c r="AC150" s="253"/>
      <c r="AD150" s="253"/>
      <c r="AE150" s="253"/>
      <c r="AF150" s="253"/>
      <c r="AG150" s="253"/>
      <c r="AH150" s="253"/>
      <c r="AI150" s="49"/>
    </row>
    <row r="151" spans="1:35" ht="81" customHeight="1" x14ac:dyDescent="0.25">
      <c r="A151" s="44"/>
      <c r="B151" s="48"/>
      <c r="C151" s="224"/>
      <c r="D151" s="230"/>
      <c r="E151" s="227"/>
      <c r="F151" s="239"/>
      <c r="G151" s="257"/>
      <c r="H151" s="361"/>
      <c r="I151" s="362"/>
      <c r="J151" s="170" t="s">
        <v>221</v>
      </c>
      <c r="K151" s="265" t="s">
        <v>184</v>
      </c>
      <c r="L151" s="266"/>
      <c r="M151" s="266"/>
      <c r="N151" s="266"/>
      <c r="O151" s="266"/>
      <c r="P151" s="267"/>
      <c r="Q151" s="275"/>
      <c r="R151" s="290"/>
      <c r="S151" s="108"/>
      <c r="U151" s="96"/>
      <c r="V151" s="251"/>
      <c r="W151" s="253"/>
      <c r="X151" s="253"/>
      <c r="Y151" s="253"/>
      <c r="Z151" s="253"/>
      <c r="AA151" s="253"/>
      <c r="AB151" s="253"/>
      <c r="AC151" s="253"/>
      <c r="AD151" s="253"/>
      <c r="AE151" s="253"/>
      <c r="AF151" s="253"/>
      <c r="AG151" s="253"/>
      <c r="AH151" s="253"/>
      <c r="AI151" s="49"/>
    </row>
    <row r="152" spans="1:35" ht="80.25" customHeight="1" thickBot="1" x14ac:dyDescent="0.3">
      <c r="A152" s="44"/>
      <c r="B152" s="48"/>
      <c r="C152" s="229"/>
      <c r="D152" s="230"/>
      <c r="E152" s="231"/>
      <c r="F152" s="240"/>
      <c r="G152" s="257"/>
      <c r="H152" s="363"/>
      <c r="I152" s="364"/>
      <c r="J152" s="171" t="s">
        <v>223</v>
      </c>
      <c r="K152" s="268" t="s">
        <v>329</v>
      </c>
      <c r="L152" s="269"/>
      <c r="M152" s="269"/>
      <c r="N152" s="269"/>
      <c r="O152" s="269"/>
      <c r="P152" s="270"/>
      <c r="Q152" s="276"/>
      <c r="R152" s="290"/>
      <c r="S152" s="108"/>
      <c r="U152" s="96"/>
      <c r="V152" s="251"/>
      <c r="W152" s="253"/>
      <c r="X152" s="253"/>
      <c r="Y152" s="253"/>
      <c r="Z152" s="253"/>
      <c r="AA152" s="253"/>
      <c r="AB152" s="253"/>
      <c r="AC152" s="253"/>
      <c r="AD152" s="253"/>
      <c r="AE152" s="253"/>
      <c r="AF152" s="253"/>
      <c r="AG152" s="253"/>
      <c r="AH152" s="253"/>
      <c r="AI152" s="49"/>
    </row>
    <row r="153" spans="1:35" ht="39.950000000000003" customHeight="1" x14ac:dyDescent="0.25">
      <c r="A153" s="44"/>
      <c r="B153" s="48"/>
      <c r="C153" s="232" t="s">
        <v>82</v>
      </c>
      <c r="D153" s="233" t="str">
        <f>IF(SUM(Q153:Q202)=0,"",AVERAGE(Q153:Q202))</f>
        <v/>
      </c>
      <c r="E153" s="235" t="s">
        <v>83</v>
      </c>
      <c r="F153" s="241" t="str">
        <f>IF(SUM(Q153:Q202)=0,"",AVERAGE(Q153:Q202))</f>
        <v/>
      </c>
      <c r="G153" s="256">
        <v>28</v>
      </c>
      <c r="H153" s="375" t="s">
        <v>187</v>
      </c>
      <c r="I153" s="376"/>
      <c r="J153" s="187" t="s">
        <v>225</v>
      </c>
      <c r="K153" s="298" t="s">
        <v>192</v>
      </c>
      <c r="L153" s="299"/>
      <c r="M153" s="299"/>
      <c r="N153" s="299"/>
      <c r="O153" s="299"/>
      <c r="P153" s="300"/>
      <c r="Q153" s="316"/>
      <c r="R153" s="318"/>
      <c r="S153" s="108"/>
      <c r="U153" s="96"/>
      <c r="V153" s="258"/>
      <c r="W153" s="252"/>
      <c r="X153" s="252"/>
      <c r="Y153" s="252"/>
      <c r="Z153" s="252"/>
      <c r="AA153" s="252"/>
      <c r="AB153" s="252"/>
      <c r="AC153" s="252"/>
      <c r="AD153" s="252"/>
      <c r="AE153" s="252"/>
      <c r="AF153" s="252" t="str">
        <f>IF($Q$153="","",$Q$153)</f>
        <v/>
      </c>
      <c r="AG153" s="252" t="str">
        <f>IF($Q$153="","",$Q$153)</f>
        <v/>
      </c>
      <c r="AH153" s="248"/>
      <c r="AI153" s="49"/>
    </row>
    <row r="154" spans="1:35" ht="39.950000000000003" customHeight="1" x14ac:dyDescent="0.25">
      <c r="A154" s="44"/>
      <c r="B154" s="48"/>
      <c r="C154" s="224"/>
      <c r="D154" s="230"/>
      <c r="E154" s="227"/>
      <c r="F154" s="239"/>
      <c r="G154" s="257"/>
      <c r="H154" s="361"/>
      <c r="I154" s="362"/>
      <c r="J154" s="168" t="s">
        <v>219</v>
      </c>
      <c r="K154" s="265" t="s">
        <v>193</v>
      </c>
      <c r="L154" s="266"/>
      <c r="M154" s="266"/>
      <c r="N154" s="266"/>
      <c r="O154" s="266"/>
      <c r="P154" s="267"/>
      <c r="Q154" s="275"/>
      <c r="R154" s="290"/>
      <c r="S154" s="108"/>
      <c r="U154" s="96"/>
      <c r="V154" s="251"/>
      <c r="W154" s="253"/>
      <c r="X154" s="253"/>
      <c r="Y154" s="253"/>
      <c r="Z154" s="253"/>
      <c r="AA154" s="253"/>
      <c r="AB154" s="253"/>
      <c r="AC154" s="253"/>
      <c r="AD154" s="253"/>
      <c r="AE154" s="253"/>
      <c r="AF154" s="253"/>
      <c r="AG154" s="253"/>
      <c r="AH154" s="249"/>
      <c r="AI154" s="49"/>
    </row>
    <row r="155" spans="1:35" ht="54.75" customHeight="1" x14ac:dyDescent="0.25">
      <c r="A155" s="44"/>
      <c r="B155" s="48"/>
      <c r="C155" s="224"/>
      <c r="D155" s="230"/>
      <c r="E155" s="227"/>
      <c r="F155" s="239"/>
      <c r="G155" s="257"/>
      <c r="H155" s="361"/>
      <c r="I155" s="362"/>
      <c r="J155" s="169" t="s">
        <v>220</v>
      </c>
      <c r="K155" s="265" t="s">
        <v>261</v>
      </c>
      <c r="L155" s="266"/>
      <c r="M155" s="266"/>
      <c r="N155" s="266"/>
      <c r="O155" s="266"/>
      <c r="P155" s="267"/>
      <c r="Q155" s="275"/>
      <c r="R155" s="290"/>
      <c r="S155" s="108"/>
      <c r="U155" s="96"/>
      <c r="V155" s="251"/>
      <c r="W155" s="253"/>
      <c r="X155" s="253"/>
      <c r="Y155" s="253"/>
      <c r="Z155" s="253"/>
      <c r="AA155" s="253"/>
      <c r="AB155" s="253"/>
      <c r="AC155" s="253"/>
      <c r="AD155" s="253"/>
      <c r="AE155" s="253"/>
      <c r="AF155" s="253"/>
      <c r="AG155" s="253"/>
      <c r="AH155" s="249"/>
      <c r="AI155" s="49"/>
    </row>
    <row r="156" spans="1:35" ht="56.25" customHeight="1" x14ac:dyDescent="0.25">
      <c r="A156" s="44"/>
      <c r="B156" s="48"/>
      <c r="C156" s="224"/>
      <c r="D156" s="230"/>
      <c r="E156" s="227"/>
      <c r="F156" s="239"/>
      <c r="G156" s="257"/>
      <c r="H156" s="361"/>
      <c r="I156" s="362"/>
      <c r="J156" s="170" t="s">
        <v>221</v>
      </c>
      <c r="K156" s="265" t="s">
        <v>262</v>
      </c>
      <c r="L156" s="266"/>
      <c r="M156" s="266"/>
      <c r="N156" s="266"/>
      <c r="O156" s="266"/>
      <c r="P156" s="267"/>
      <c r="Q156" s="275"/>
      <c r="R156" s="290"/>
      <c r="S156" s="108"/>
      <c r="U156" s="96"/>
      <c r="V156" s="251"/>
      <c r="W156" s="253"/>
      <c r="X156" s="253"/>
      <c r="Y156" s="253"/>
      <c r="Z156" s="253"/>
      <c r="AA156" s="253"/>
      <c r="AB156" s="253"/>
      <c r="AC156" s="253"/>
      <c r="AD156" s="253"/>
      <c r="AE156" s="253"/>
      <c r="AF156" s="253"/>
      <c r="AG156" s="253"/>
      <c r="AH156" s="249"/>
      <c r="AI156" s="49"/>
    </row>
    <row r="157" spans="1:35" ht="66" customHeight="1" thickBot="1" x14ac:dyDescent="0.3">
      <c r="A157" s="44"/>
      <c r="B157" s="48"/>
      <c r="C157" s="224"/>
      <c r="D157" s="230"/>
      <c r="E157" s="227"/>
      <c r="F157" s="239"/>
      <c r="G157" s="257"/>
      <c r="H157" s="361"/>
      <c r="I157" s="362"/>
      <c r="J157" s="171" t="s">
        <v>223</v>
      </c>
      <c r="K157" s="301" t="s">
        <v>263</v>
      </c>
      <c r="L157" s="302"/>
      <c r="M157" s="302"/>
      <c r="N157" s="302"/>
      <c r="O157" s="302"/>
      <c r="P157" s="303"/>
      <c r="Q157" s="276"/>
      <c r="R157" s="290"/>
      <c r="S157" s="108"/>
      <c r="U157" s="96"/>
      <c r="V157" s="251"/>
      <c r="W157" s="253"/>
      <c r="X157" s="253"/>
      <c r="Y157" s="253"/>
      <c r="Z157" s="253"/>
      <c r="AA157" s="253"/>
      <c r="AB157" s="253"/>
      <c r="AC157" s="253"/>
      <c r="AD157" s="253"/>
      <c r="AE157" s="253"/>
      <c r="AF157" s="253"/>
      <c r="AG157" s="253"/>
      <c r="AH157" s="249"/>
      <c r="AI157" s="49"/>
    </row>
    <row r="158" spans="1:35" ht="39.950000000000003" customHeight="1" x14ac:dyDescent="0.25">
      <c r="A158" s="44"/>
      <c r="B158" s="48"/>
      <c r="C158" s="224"/>
      <c r="D158" s="230"/>
      <c r="E158" s="227"/>
      <c r="F158" s="239"/>
      <c r="G158" s="256">
        <v>29</v>
      </c>
      <c r="H158" s="353" t="s">
        <v>188</v>
      </c>
      <c r="I158" s="360"/>
      <c r="J158" s="187" t="s">
        <v>225</v>
      </c>
      <c r="K158" s="283" t="s">
        <v>264</v>
      </c>
      <c r="L158" s="284"/>
      <c r="M158" s="284"/>
      <c r="N158" s="284"/>
      <c r="O158" s="284"/>
      <c r="P158" s="285"/>
      <c r="Q158" s="274"/>
      <c r="R158" s="289"/>
      <c r="S158" s="108"/>
      <c r="U158" s="96"/>
      <c r="V158" s="258"/>
      <c r="W158" s="252"/>
      <c r="X158" s="252"/>
      <c r="Y158" s="252"/>
      <c r="Z158" s="252"/>
      <c r="AA158" s="252"/>
      <c r="AB158" s="252"/>
      <c r="AC158" s="252" t="str">
        <f>IF($Q$158="","",$Q$158)</f>
        <v/>
      </c>
      <c r="AD158" s="252"/>
      <c r="AE158" s="252"/>
      <c r="AF158" s="252" t="str">
        <f>IF($Q$158="","",$Q$158)</f>
        <v/>
      </c>
      <c r="AG158" s="252" t="str">
        <f>IF($Q$158="","",$Q$158)</f>
        <v/>
      </c>
      <c r="AH158" s="248"/>
      <c r="AI158" s="49"/>
    </row>
    <row r="159" spans="1:35" ht="53.25" customHeight="1" x14ac:dyDescent="0.25">
      <c r="A159" s="44"/>
      <c r="B159" s="48"/>
      <c r="C159" s="224"/>
      <c r="D159" s="230"/>
      <c r="E159" s="227"/>
      <c r="F159" s="239"/>
      <c r="G159" s="257"/>
      <c r="H159" s="377"/>
      <c r="I159" s="362"/>
      <c r="J159" s="168" t="s">
        <v>219</v>
      </c>
      <c r="K159" s="265" t="s">
        <v>265</v>
      </c>
      <c r="L159" s="266"/>
      <c r="M159" s="266"/>
      <c r="N159" s="266"/>
      <c r="O159" s="266"/>
      <c r="P159" s="267"/>
      <c r="Q159" s="275"/>
      <c r="R159" s="290"/>
      <c r="S159" s="108"/>
      <c r="U159" s="96"/>
      <c r="V159" s="251"/>
      <c r="W159" s="253"/>
      <c r="X159" s="253"/>
      <c r="Y159" s="253"/>
      <c r="Z159" s="253"/>
      <c r="AA159" s="253"/>
      <c r="AB159" s="253"/>
      <c r="AC159" s="253"/>
      <c r="AD159" s="253"/>
      <c r="AE159" s="253"/>
      <c r="AF159" s="253"/>
      <c r="AG159" s="253"/>
      <c r="AH159" s="249"/>
      <c r="AI159" s="49"/>
    </row>
    <row r="160" spans="1:35" ht="69" customHeight="1" x14ac:dyDescent="0.25">
      <c r="A160" s="44"/>
      <c r="B160" s="48"/>
      <c r="C160" s="224"/>
      <c r="D160" s="230"/>
      <c r="E160" s="227"/>
      <c r="F160" s="239"/>
      <c r="G160" s="257"/>
      <c r="H160" s="377"/>
      <c r="I160" s="362"/>
      <c r="J160" s="169" t="s">
        <v>220</v>
      </c>
      <c r="K160" s="265" t="s">
        <v>194</v>
      </c>
      <c r="L160" s="266"/>
      <c r="M160" s="266"/>
      <c r="N160" s="266"/>
      <c r="O160" s="266"/>
      <c r="P160" s="267"/>
      <c r="Q160" s="275"/>
      <c r="R160" s="290"/>
      <c r="S160" s="108"/>
      <c r="U160" s="96"/>
      <c r="V160" s="251"/>
      <c r="W160" s="253"/>
      <c r="X160" s="253"/>
      <c r="Y160" s="253"/>
      <c r="Z160" s="253"/>
      <c r="AA160" s="253"/>
      <c r="AB160" s="253"/>
      <c r="AC160" s="253"/>
      <c r="AD160" s="253"/>
      <c r="AE160" s="253"/>
      <c r="AF160" s="253"/>
      <c r="AG160" s="253"/>
      <c r="AH160" s="249"/>
      <c r="AI160" s="49"/>
    </row>
    <row r="161" spans="1:35" ht="67.5" customHeight="1" x14ac:dyDescent="0.25">
      <c r="A161" s="44"/>
      <c r="B161" s="48"/>
      <c r="C161" s="224"/>
      <c r="D161" s="230"/>
      <c r="E161" s="227"/>
      <c r="F161" s="239"/>
      <c r="G161" s="257"/>
      <c r="H161" s="377"/>
      <c r="I161" s="362"/>
      <c r="J161" s="170" t="s">
        <v>221</v>
      </c>
      <c r="K161" s="265" t="s">
        <v>195</v>
      </c>
      <c r="L161" s="266"/>
      <c r="M161" s="266"/>
      <c r="N161" s="266"/>
      <c r="O161" s="266"/>
      <c r="P161" s="267"/>
      <c r="Q161" s="275"/>
      <c r="R161" s="290"/>
      <c r="S161" s="108"/>
      <c r="U161" s="96"/>
      <c r="V161" s="251"/>
      <c r="W161" s="253"/>
      <c r="X161" s="253"/>
      <c r="Y161" s="253"/>
      <c r="Z161" s="253"/>
      <c r="AA161" s="253"/>
      <c r="AB161" s="253"/>
      <c r="AC161" s="253"/>
      <c r="AD161" s="253"/>
      <c r="AE161" s="253"/>
      <c r="AF161" s="253"/>
      <c r="AG161" s="253"/>
      <c r="AH161" s="249"/>
      <c r="AI161" s="49"/>
    </row>
    <row r="162" spans="1:35" ht="88.5" customHeight="1" thickBot="1" x14ac:dyDescent="0.3">
      <c r="A162" s="44"/>
      <c r="B162" s="48"/>
      <c r="C162" s="224"/>
      <c r="D162" s="230"/>
      <c r="E162" s="227"/>
      <c r="F162" s="239"/>
      <c r="G162" s="257"/>
      <c r="H162" s="377"/>
      <c r="I162" s="362"/>
      <c r="J162" s="171" t="s">
        <v>223</v>
      </c>
      <c r="K162" s="268" t="s">
        <v>196</v>
      </c>
      <c r="L162" s="269"/>
      <c r="M162" s="269"/>
      <c r="N162" s="269"/>
      <c r="O162" s="269"/>
      <c r="P162" s="270"/>
      <c r="Q162" s="276"/>
      <c r="R162" s="291"/>
      <c r="S162" s="108"/>
      <c r="U162" s="96"/>
      <c r="V162" s="251"/>
      <c r="W162" s="253"/>
      <c r="X162" s="253"/>
      <c r="Y162" s="253"/>
      <c r="Z162" s="253"/>
      <c r="AA162" s="253"/>
      <c r="AB162" s="253"/>
      <c r="AC162" s="253"/>
      <c r="AD162" s="253"/>
      <c r="AE162" s="253"/>
      <c r="AF162" s="253"/>
      <c r="AG162" s="253"/>
      <c r="AH162" s="249"/>
      <c r="AI162" s="49"/>
    </row>
    <row r="163" spans="1:35" ht="39.950000000000003" customHeight="1" x14ac:dyDescent="0.25">
      <c r="A163" s="44"/>
      <c r="B163" s="48"/>
      <c r="C163" s="224"/>
      <c r="D163" s="230"/>
      <c r="E163" s="227"/>
      <c r="F163" s="239"/>
      <c r="G163" s="256">
        <v>30</v>
      </c>
      <c r="H163" s="353" t="s">
        <v>365</v>
      </c>
      <c r="I163" s="360"/>
      <c r="J163" s="187" t="s">
        <v>225</v>
      </c>
      <c r="K163" s="283" t="s">
        <v>366</v>
      </c>
      <c r="L163" s="284"/>
      <c r="M163" s="284"/>
      <c r="N163" s="284"/>
      <c r="O163" s="284"/>
      <c r="P163" s="285"/>
      <c r="Q163" s="274"/>
      <c r="R163" s="289"/>
      <c r="S163" s="108"/>
      <c r="U163" s="96"/>
      <c r="V163" s="258"/>
      <c r="W163" s="252"/>
      <c r="X163" s="252" t="str">
        <f>IF($Q$163="","",$Q$163)</f>
        <v/>
      </c>
      <c r="Y163" s="252"/>
      <c r="Z163" s="252"/>
      <c r="AA163" s="252"/>
      <c r="AB163" s="252"/>
      <c r="AC163" s="252" t="str">
        <f>IF($Q$163="","",$Q$163)</f>
        <v/>
      </c>
      <c r="AD163" s="252"/>
      <c r="AE163" s="252" t="str">
        <f>IF($Q$163="","",$Q$163)</f>
        <v/>
      </c>
      <c r="AF163" s="252" t="str">
        <f>IF($Q$163="","",$Q$163)</f>
        <v/>
      </c>
      <c r="AG163" s="252" t="str">
        <f>IF($Q$163="","",$Q$163)</f>
        <v/>
      </c>
      <c r="AH163" s="252" t="str">
        <f>IF($Q$163="","",$Q$163)</f>
        <v/>
      </c>
      <c r="AI163" s="49"/>
    </row>
    <row r="164" spans="1:35" ht="39.950000000000003" customHeight="1" x14ac:dyDescent="0.25">
      <c r="A164" s="44"/>
      <c r="B164" s="48"/>
      <c r="C164" s="224"/>
      <c r="D164" s="230"/>
      <c r="E164" s="227"/>
      <c r="F164" s="239"/>
      <c r="G164" s="257"/>
      <c r="H164" s="377"/>
      <c r="I164" s="362"/>
      <c r="J164" s="168" t="s">
        <v>219</v>
      </c>
      <c r="K164" s="265" t="s">
        <v>367</v>
      </c>
      <c r="L164" s="266"/>
      <c r="M164" s="266"/>
      <c r="N164" s="266"/>
      <c r="O164" s="266"/>
      <c r="P164" s="267"/>
      <c r="Q164" s="275"/>
      <c r="R164" s="290"/>
      <c r="S164" s="108"/>
      <c r="U164" s="96"/>
      <c r="V164" s="251"/>
      <c r="W164" s="253"/>
      <c r="X164" s="253"/>
      <c r="Y164" s="253"/>
      <c r="Z164" s="253"/>
      <c r="AA164" s="253"/>
      <c r="AB164" s="253"/>
      <c r="AC164" s="253"/>
      <c r="AD164" s="253"/>
      <c r="AE164" s="253"/>
      <c r="AF164" s="253"/>
      <c r="AG164" s="253"/>
      <c r="AH164" s="253"/>
      <c r="AI164" s="49"/>
    </row>
    <row r="165" spans="1:35" ht="39.950000000000003" customHeight="1" x14ac:dyDescent="0.25">
      <c r="A165" s="44"/>
      <c r="B165" s="48"/>
      <c r="C165" s="224"/>
      <c r="D165" s="230"/>
      <c r="E165" s="227"/>
      <c r="F165" s="239"/>
      <c r="G165" s="257"/>
      <c r="H165" s="377"/>
      <c r="I165" s="362"/>
      <c r="J165" s="169" t="s">
        <v>220</v>
      </c>
      <c r="K165" s="265" t="s">
        <v>368</v>
      </c>
      <c r="L165" s="266"/>
      <c r="M165" s="266"/>
      <c r="N165" s="266"/>
      <c r="O165" s="266"/>
      <c r="P165" s="267"/>
      <c r="Q165" s="275"/>
      <c r="R165" s="290"/>
      <c r="S165" s="108"/>
      <c r="U165" s="96"/>
      <c r="V165" s="251"/>
      <c r="W165" s="253"/>
      <c r="X165" s="253"/>
      <c r="Y165" s="253"/>
      <c r="Z165" s="253"/>
      <c r="AA165" s="253"/>
      <c r="AB165" s="253"/>
      <c r="AC165" s="253"/>
      <c r="AD165" s="253"/>
      <c r="AE165" s="253"/>
      <c r="AF165" s="253"/>
      <c r="AG165" s="253"/>
      <c r="AH165" s="253"/>
      <c r="AI165" s="49"/>
    </row>
    <row r="166" spans="1:35" ht="39.950000000000003" customHeight="1" x14ac:dyDescent="0.25">
      <c r="A166" s="44"/>
      <c r="B166" s="48"/>
      <c r="C166" s="224"/>
      <c r="D166" s="230"/>
      <c r="E166" s="227"/>
      <c r="F166" s="239"/>
      <c r="G166" s="257"/>
      <c r="H166" s="377"/>
      <c r="I166" s="362"/>
      <c r="J166" s="170" t="s">
        <v>221</v>
      </c>
      <c r="K166" s="265" t="s">
        <v>197</v>
      </c>
      <c r="L166" s="266"/>
      <c r="M166" s="266"/>
      <c r="N166" s="266"/>
      <c r="O166" s="266"/>
      <c r="P166" s="267"/>
      <c r="Q166" s="275"/>
      <c r="R166" s="290"/>
      <c r="S166" s="108"/>
      <c r="U166" s="96"/>
      <c r="V166" s="251"/>
      <c r="W166" s="253"/>
      <c r="X166" s="253"/>
      <c r="Y166" s="253"/>
      <c r="Z166" s="253"/>
      <c r="AA166" s="253"/>
      <c r="AB166" s="253"/>
      <c r="AC166" s="253"/>
      <c r="AD166" s="253"/>
      <c r="AE166" s="253"/>
      <c r="AF166" s="253"/>
      <c r="AG166" s="253"/>
      <c r="AH166" s="253"/>
      <c r="AI166" s="49"/>
    </row>
    <row r="167" spans="1:35" ht="39.950000000000003" customHeight="1" thickBot="1" x14ac:dyDescent="0.3">
      <c r="A167" s="44"/>
      <c r="B167" s="48"/>
      <c r="C167" s="224"/>
      <c r="D167" s="230"/>
      <c r="E167" s="227"/>
      <c r="F167" s="239"/>
      <c r="G167" s="257"/>
      <c r="H167" s="378"/>
      <c r="I167" s="372"/>
      <c r="J167" s="171" t="s">
        <v>223</v>
      </c>
      <c r="K167" s="268" t="s">
        <v>198</v>
      </c>
      <c r="L167" s="269"/>
      <c r="M167" s="269"/>
      <c r="N167" s="269"/>
      <c r="O167" s="269"/>
      <c r="P167" s="270"/>
      <c r="Q167" s="276"/>
      <c r="R167" s="291"/>
      <c r="S167" s="108"/>
      <c r="U167" s="96"/>
      <c r="V167" s="251"/>
      <c r="W167" s="253"/>
      <c r="X167" s="253"/>
      <c r="Y167" s="253"/>
      <c r="Z167" s="253"/>
      <c r="AA167" s="253"/>
      <c r="AB167" s="253"/>
      <c r="AC167" s="253"/>
      <c r="AD167" s="253"/>
      <c r="AE167" s="253"/>
      <c r="AF167" s="253"/>
      <c r="AG167" s="253"/>
      <c r="AH167" s="253"/>
      <c r="AI167" s="49"/>
    </row>
    <row r="168" spans="1:35" ht="39.950000000000003" customHeight="1" x14ac:dyDescent="0.25">
      <c r="A168" s="44"/>
      <c r="B168" s="48"/>
      <c r="C168" s="224"/>
      <c r="D168" s="230"/>
      <c r="E168" s="227"/>
      <c r="F168" s="239"/>
      <c r="G168" s="256">
        <v>31</v>
      </c>
      <c r="H168" s="355" t="s">
        <v>363</v>
      </c>
      <c r="I168" s="362"/>
      <c r="J168" s="187" t="s">
        <v>225</v>
      </c>
      <c r="K168" s="283" t="s">
        <v>359</v>
      </c>
      <c r="L168" s="284"/>
      <c r="M168" s="284"/>
      <c r="N168" s="284"/>
      <c r="O168" s="284"/>
      <c r="P168" s="285"/>
      <c r="Q168" s="274"/>
      <c r="R168" s="317"/>
      <c r="S168" s="108"/>
      <c r="U168" s="96"/>
      <c r="V168" s="258"/>
      <c r="W168" s="252"/>
      <c r="X168" s="252"/>
      <c r="Y168" s="252"/>
      <c r="Z168" s="252"/>
      <c r="AA168" s="252"/>
      <c r="AB168" s="252"/>
      <c r="AC168" s="252" t="str">
        <f>IF($Q$168="","",$Q$168)</f>
        <v/>
      </c>
      <c r="AD168" s="252"/>
      <c r="AE168" s="252"/>
      <c r="AF168" s="252"/>
      <c r="AG168" s="252"/>
      <c r="AH168" s="248"/>
      <c r="AI168" s="49"/>
    </row>
    <row r="169" spans="1:35" ht="51.75" customHeight="1" x14ac:dyDescent="0.25">
      <c r="A169" s="44"/>
      <c r="B169" s="48"/>
      <c r="C169" s="224"/>
      <c r="D169" s="230"/>
      <c r="E169" s="227"/>
      <c r="F169" s="239"/>
      <c r="G169" s="257"/>
      <c r="H169" s="377"/>
      <c r="I169" s="362"/>
      <c r="J169" s="168" t="s">
        <v>219</v>
      </c>
      <c r="K169" s="265" t="s">
        <v>360</v>
      </c>
      <c r="L169" s="266"/>
      <c r="M169" s="266"/>
      <c r="N169" s="266"/>
      <c r="O169" s="266"/>
      <c r="P169" s="267"/>
      <c r="Q169" s="275"/>
      <c r="R169" s="290"/>
      <c r="S169" s="108"/>
      <c r="U169" s="96"/>
      <c r="V169" s="251"/>
      <c r="W169" s="253"/>
      <c r="X169" s="253"/>
      <c r="Y169" s="253"/>
      <c r="Z169" s="253"/>
      <c r="AA169" s="253"/>
      <c r="AB169" s="253"/>
      <c r="AC169" s="253"/>
      <c r="AD169" s="253"/>
      <c r="AE169" s="253"/>
      <c r="AF169" s="253"/>
      <c r="AG169" s="253"/>
      <c r="AH169" s="249"/>
      <c r="AI169" s="49"/>
    </row>
    <row r="170" spans="1:35" ht="56.25" customHeight="1" x14ac:dyDescent="0.25">
      <c r="A170" s="44"/>
      <c r="B170" s="48"/>
      <c r="C170" s="224"/>
      <c r="D170" s="230"/>
      <c r="E170" s="227"/>
      <c r="F170" s="239"/>
      <c r="G170" s="257"/>
      <c r="H170" s="377"/>
      <c r="I170" s="362"/>
      <c r="J170" s="169" t="s">
        <v>220</v>
      </c>
      <c r="K170" s="265" t="s">
        <v>364</v>
      </c>
      <c r="L170" s="266"/>
      <c r="M170" s="266"/>
      <c r="N170" s="266"/>
      <c r="O170" s="266"/>
      <c r="P170" s="267"/>
      <c r="Q170" s="275"/>
      <c r="R170" s="290"/>
      <c r="S170" s="108"/>
      <c r="U170" s="96"/>
      <c r="V170" s="251"/>
      <c r="W170" s="253"/>
      <c r="X170" s="253"/>
      <c r="Y170" s="253"/>
      <c r="Z170" s="253"/>
      <c r="AA170" s="253"/>
      <c r="AB170" s="253"/>
      <c r="AC170" s="253"/>
      <c r="AD170" s="253"/>
      <c r="AE170" s="253"/>
      <c r="AF170" s="253"/>
      <c r="AG170" s="253"/>
      <c r="AH170" s="249"/>
      <c r="AI170" s="49"/>
    </row>
    <row r="171" spans="1:35" ht="84.75" customHeight="1" x14ac:dyDescent="0.25">
      <c r="A171" s="44"/>
      <c r="B171" s="48"/>
      <c r="C171" s="224"/>
      <c r="D171" s="230"/>
      <c r="E171" s="227"/>
      <c r="F171" s="239"/>
      <c r="G171" s="257"/>
      <c r="H171" s="377"/>
      <c r="I171" s="362"/>
      <c r="J171" s="170" t="s">
        <v>221</v>
      </c>
      <c r="K171" s="265" t="s">
        <v>361</v>
      </c>
      <c r="L171" s="266"/>
      <c r="M171" s="266"/>
      <c r="N171" s="266"/>
      <c r="O171" s="266"/>
      <c r="P171" s="267"/>
      <c r="Q171" s="275"/>
      <c r="R171" s="290"/>
      <c r="S171" s="108"/>
      <c r="U171" s="96"/>
      <c r="V171" s="251"/>
      <c r="W171" s="253"/>
      <c r="X171" s="253"/>
      <c r="Y171" s="253"/>
      <c r="Z171" s="253"/>
      <c r="AA171" s="253"/>
      <c r="AB171" s="253"/>
      <c r="AC171" s="253"/>
      <c r="AD171" s="253"/>
      <c r="AE171" s="253"/>
      <c r="AF171" s="253"/>
      <c r="AG171" s="253"/>
      <c r="AH171" s="249"/>
      <c r="AI171" s="49"/>
    </row>
    <row r="172" spans="1:35" ht="87" customHeight="1" thickBot="1" x14ac:dyDescent="0.3">
      <c r="A172" s="44"/>
      <c r="B172" s="48"/>
      <c r="C172" s="224"/>
      <c r="D172" s="230"/>
      <c r="E172" s="227"/>
      <c r="F172" s="239"/>
      <c r="G172" s="257"/>
      <c r="H172" s="377"/>
      <c r="I172" s="362"/>
      <c r="J172" s="171" t="s">
        <v>223</v>
      </c>
      <c r="K172" s="268" t="s">
        <v>362</v>
      </c>
      <c r="L172" s="269"/>
      <c r="M172" s="269"/>
      <c r="N172" s="269"/>
      <c r="O172" s="269"/>
      <c r="P172" s="270"/>
      <c r="Q172" s="276"/>
      <c r="R172" s="290"/>
      <c r="S172" s="108"/>
      <c r="U172" s="96"/>
      <c r="V172" s="251"/>
      <c r="W172" s="253"/>
      <c r="X172" s="253"/>
      <c r="Y172" s="253"/>
      <c r="Z172" s="253"/>
      <c r="AA172" s="253"/>
      <c r="AB172" s="253"/>
      <c r="AC172" s="253"/>
      <c r="AD172" s="253"/>
      <c r="AE172" s="253"/>
      <c r="AF172" s="253"/>
      <c r="AG172" s="253"/>
      <c r="AH172" s="249"/>
      <c r="AI172" s="49"/>
    </row>
    <row r="173" spans="1:35" ht="39.950000000000003" customHeight="1" x14ac:dyDescent="0.25">
      <c r="A173" s="44"/>
      <c r="B173" s="48"/>
      <c r="C173" s="224"/>
      <c r="D173" s="230"/>
      <c r="E173" s="227"/>
      <c r="F173" s="239"/>
      <c r="G173" s="256">
        <v>32</v>
      </c>
      <c r="H173" s="353" t="s">
        <v>350</v>
      </c>
      <c r="I173" s="395"/>
      <c r="J173" s="187" t="s">
        <v>225</v>
      </c>
      <c r="K173" s="283" t="s">
        <v>199</v>
      </c>
      <c r="L173" s="284"/>
      <c r="M173" s="284"/>
      <c r="N173" s="284"/>
      <c r="O173" s="284"/>
      <c r="P173" s="285"/>
      <c r="Q173" s="274"/>
      <c r="R173" s="317"/>
      <c r="S173" s="108"/>
      <c r="U173" s="96"/>
      <c r="V173" s="258"/>
      <c r="W173" s="252"/>
      <c r="X173" s="252"/>
      <c r="Y173" s="252"/>
      <c r="Z173" s="252"/>
      <c r="AA173" s="252"/>
      <c r="AB173" s="252"/>
      <c r="AC173" s="252" t="str">
        <f>IF($Q$173="","",$Q$173)</f>
        <v/>
      </c>
      <c r="AD173" s="252"/>
      <c r="AE173" s="252"/>
      <c r="AF173" s="252"/>
      <c r="AG173" s="252"/>
      <c r="AH173" s="248"/>
      <c r="AI173" s="49"/>
    </row>
    <row r="174" spans="1:35" ht="47.25" customHeight="1" x14ac:dyDescent="0.25">
      <c r="A174" s="44"/>
      <c r="B174" s="48"/>
      <c r="C174" s="224"/>
      <c r="D174" s="230"/>
      <c r="E174" s="227"/>
      <c r="F174" s="239"/>
      <c r="G174" s="257"/>
      <c r="H174" s="355"/>
      <c r="I174" s="396"/>
      <c r="J174" s="168" t="s">
        <v>219</v>
      </c>
      <c r="K174" s="265" t="s">
        <v>200</v>
      </c>
      <c r="L174" s="266"/>
      <c r="M174" s="266"/>
      <c r="N174" s="266"/>
      <c r="O174" s="266"/>
      <c r="P174" s="267"/>
      <c r="Q174" s="275"/>
      <c r="R174" s="290"/>
      <c r="S174" s="108"/>
      <c r="U174" s="96"/>
      <c r="V174" s="251"/>
      <c r="W174" s="253"/>
      <c r="X174" s="253"/>
      <c r="Y174" s="253"/>
      <c r="Z174" s="253"/>
      <c r="AA174" s="253"/>
      <c r="AB174" s="253"/>
      <c r="AC174" s="253"/>
      <c r="AD174" s="253"/>
      <c r="AE174" s="253"/>
      <c r="AF174" s="253"/>
      <c r="AG174" s="253"/>
      <c r="AH174" s="249"/>
      <c r="AI174" s="49"/>
    </row>
    <row r="175" spans="1:35" ht="60.75" customHeight="1" x14ac:dyDescent="0.25">
      <c r="A175" s="44"/>
      <c r="B175" s="48"/>
      <c r="C175" s="224"/>
      <c r="D175" s="230"/>
      <c r="E175" s="227"/>
      <c r="F175" s="239"/>
      <c r="G175" s="257"/>
      <c r="H175" s="355"/>
      <c r="I175" s="396"/>
      <c r="J175" s="169" t="s">
        <v>220</v>
      </c>
      <c r="K175" s="265" t="s">
        <v>201</v>
      </c>
      <c r="L175" s="266"/>
      <c r="M175" s="266"/>
      <c r="N175" s="266"/>
      <c r="O175" s="266"/>
      <c r="P175" s="267"/>
      <c r="Q175" s="275"/>
      <c r="R175" s="290"/>
      <c r="S175" s="108"/>
      <c r="U175" s="96"/>
      <c r="V175" s="251"/>
      <c r="W175" s="253"/>
      <c r="X175" s="253"/>
      <c r="Y175" s="253"/>
      <c r="Z175" s="253"/>
      <c r="AA175" s="253"/>
      <c r="AB175" s="253"/>
      <c r="AC175" s="253"/>
      <c r="AD175" s="253"/>
      <c r="AE175" s="253"/>
      <c r="AF175" s="253"/>
      <c r="AG175" s="253"/>
      <c r="AH175" s="249"/>
      <c r="AI175" s="49"/>
    </row>
    <row r="176" spans="1:35" ht="82.5" customHeight="1" x14ac:dyDescent="0.25">
      <c r="A176" s="44"/>
      <c r="B176" s="48"/>
      <c r="C176" s="224"/>
      <c r="D176" s="230"/>
      <c r="E176" s="227"/>
      <c r="F176" s="239"/>
      <c r="G176" s="257"/>
      <c r="H176" s="355"/>
      <c r="I176" s="396"/>
      <c r="J176" s="170" t="s">
        <v>221</v>
      </c>
      <c r="K176" s="265" t="s">
        <v>351</v>
      </c>
      <c r="L176" s="266"/>
      <c r="M176" s="266"/>
      <c r="N176" s="266"/>
      <c r="O176" s="266"/>
      <c r="P176" s="267"/>
      <c r="Q176" s="275"/>
      <c r="R176" s="290"/>
      <c r="S176" s="108"/>
      <c r="U176" s="96"/>
      <c r="V176" s="251"/>
      <c r="W176" s="253"/>
      <c r="X176" s="253"/>
      <c r="Y176" s="253"/>
      <c r="Z176" s="253"/>
      <c r="AA176" s="253"/>
      <c r="AB176" s="253"/>
      <c r="AC176" s="253"/>
      <c r="AD176" s="253"/>
      <c r="AE176" s="253"/>
      <c r="AF176" s="253"/>
      <c r="AG176" s="253"/>
      <c r="AH176" s="249"/>
      <c r="AI176" s="49"/>
    </row>
    <row r="177" spans="1:35" ht="93.75" customHeight="1" thickBot="1" x14ac:dyDescent="0.3">
      <c r="A177" s="44"/>
      <c r="B177" s="48"/>
      <c r="C177" s="224"/>
      <c r="D177" s="230"/>
      <c r="E177" s="228"/>
      <c r="F177" s="239"/>
      <c r="G177" s="257"/>
      <c r="H177" s="397"/>
      <c r="I177" s="398"/>
      <c r="J177" s="171" t="s">
        <v>223</v>
      </c>
      <c r="K177" s="268" t="s">
        <v>352</v>
      </c>
      <c r="L177" s="269"/>
      <c r="M177" s="269"/>
      <c r="N177" s="269"/>
      <c r="O177" s="269"/>
      <c r="P177" s="270"/>
      <c r="Q177" s="276"/>
      <c r="R177" s="290"/>
      <c r="S177" s="108"/>
      <c r="U177" s="96"/>
      <c r="V177" s="251"/>
      <c r="W177" s="253"/>
      <c r="X177" s="253"/>
      <c r="Y177" s="253"/>
      <c r="Z177" s="253"/>
      <c r="AA177" s="253"/>
      <c r="AB177" s="253"/>
      <c r="AC177" s="253"/>
      <c r="AD177" s="253"/>
      <c r="AE177" s="253"/>
      <c r="AF177" s="253"/>
      <c r="AG177" s="253"/>
      <c r="AH177" s="249"/>
      <c r="AI177" s="49"/>
    </row>
    <row r="178" spans="1:35" ht="39.950000000000003" customHeight="1" x14ac:dyDescent="0.25">
      <c r="A178" s="44"/>
      <c r="B178" s="48"/>
      <c r="C178" s="224"/>
      <c r="D178" s="230"/>
      <c r="E178" s="226" t="s">
        <v>84</v>
      </c>
      <c r="F178" s="239"/>
      <c r="G178" s="256">
        <v>33</v>
      </c>
      <c r="H178" s="353" t="s">
        <v>216</v>
      </c>
      <c r="I178" s="360"/>
      <c r="J178" s="187" t="s">
        <v>225</v>
      </c>
      <c r="K178" s="283" t="s">
        <v>202</v>
      </c>
      <c r="L178" s="284"/>
      <c r="M178" s="284"/>
      <c r="N178" s="284"/>
      <c r="O178" s="284"/>
      <c r="P178" s="285"/>
      <c r="Q178" s="274"/>
      <c r="R178" s="289"/>
      <c r="S178" s="108"/>
      <c r="U178" s="96"/>
      <c r="V178" s="258"/>
      <c r="W178" s="252"/>
      <c r="X178" s="252"/>
      <c r="Y178" s="252"/>
      <c r="Z178" s="252" t="str">
        <f>IF($Q$178="","",$Q$178)</f>
        <v/>
      </c>
      <c r="AA178" s="252"/>
      <c r="AB178" s="252"/>
      <c r="AC178" s="252" t="str">
        <f>IF($Q$178="","",$Q$178)</f>
        <v/>
      </c>
      <c r="AD178" s="252"/>
      <c r="AE178" s="252"/>
      <c r="AF178" s="252"/>
      <c r="AG178" s="252"/>
      <c r="AH178" s="248"/>
      <c r="AI178" s="49"/>
    </row>
    <row r="179" spans="1:35" ht="39.950000000000003" customHeight="1" x14ac:dyDescent="0.25">
      <c r="A179" s="44"/>
      <c r="B179" s="48"/>
      <c r="C179" s="224"/>
      <c r="D179" s="230"/>
      <c r="E179" s="227"/>
      <c r="F179" s="239"/>
      <c r="G179" s="257"/>
      <c r="H179" s="377"/>
      <c r="I179" s="362"/>
      <c r="J179" s="168" t="s">
        <v>219</v>
      </c>
      <c r="K179" s="265" t="s">
        <v>211</v>
      </c>
      <c r="L179" s="266"/>
      <c r="M179" s="266"/>
      <c r="N179" s="266"/>
      <c r="O179" s="266"/>
      <c r="P179" s="267"/>
      <c r="Q179" s="275"/>
      <c r="R179" s="290"/>
      <c r="S179" s="108"/>
      <c r="U179" s="96"/>
      <c r="V179" s="251"/>
      <c r="W179" s="253"/>
      <c r="X179" s="253"/>
      <c r="Y179" s="253"/>
      <c r="Z179" s="253"/>
      <c r="AA179" s="253"/>
      <c r="AB179" s="253"/>
      <c r="AC179" s="253"/>
      <c r="AD179" s="253"/>
      <c r="AE179" s="253"/>
      <c r="AF179" s="253"/>
      <c r="AG179" s="253"/>
      <c r="AH179" s="249"/>
      <c r="AI179" s="49"/>
    </row>
    <row r="180" spans="1:35" ht="39.950000000000003" customHeight="1" x14ac:dyDescent="0.25">
      <c r="A180" s="44"/>
      <c r="B180" s="48"/>
      <c r="C180" s="224"/>
      <c r="D180" s="230"/>
      <c r="E180" s="227"/>
      <c r="F180" s="239"/>
      <c r="G180" s="257"/>
      <c r="H180" s="377"/>
      <c r="I180" s="362"/>
      <c r="J180" s="169" t="s">
        <v>220</v>
      </c>
      <c r="K180" s="265" t="s">
        <v>330</v>
      </c>
      <c r="L180" s="266"/>
      <c r="M180" s="266"/>
      <c r="N180" s="266"/>
      <c r="O180" s="266"/>
      <c r="P180" s="267"/>
      <c r="Q180" s="275"/>
      <c r="R180" s="290"/>
      <c r="S180" s="108"/>
      <c r="U180" s="96"/>
      <c r="V180" s="251"/>
      <c r="W180" s="253"/>
      <c r="X180" s="253"/>
      <c r="Y180" s="253"/>
      <c r="Z180" s="253"/>
      <c r="AA180" s="253"/>
      <c r="AB180" s="253"/>
      <c r="AC180" s="253"/>
      <c r="AD180" s="253"/>
      <c r="AE180" s="253"/>
      <c r="AF180" s="253"/>
      <c r="AG180" s="253"/>
      <c r="AH180" s="249"/>
      <c r="AI180" s="49"/>
    </row>
    <row r="181" spans="1:35" ht="56.25" customHeight="1" x14ac:dyDescent="0.25">
      <c r="A181" s="44"/>
      <c r="B181" s="48"/>
      <c r="C181" s="224"/>
      <c r="D181" s="230"/>
      <c r="E181" s="227"/>
      <c r="F181" s="239"/>
      <c r="G181" s="257"/>
      <c r="H181" s="377"/>
      <c r="I181" s="362"/>
      <c r="J181" s="170" t="s">
        <v>221</v>
      </c>
      <c r="K181" s="265" t="s">
        <v>267</v>
      </c>
      <c r="L181" s="266"/>
      <c r="M181" s="266"/>
      <c r="N181" s="266"/>
      <c r="O181" s="266"/>
      <c r="P181" s="267"/>
      <c r="Q181" s="275"/>
      <c r="R181" s="290"/>
      <c r="S181" s="108"/>
      <c r="U181" s="96"/>
      <c r="V181" s="251"/>
      <c r="W181" s="253"/>
      <c r="X181" s="253"/>
      <c r="Y181" s="253"/>
      <c r="Z181" s="253"/>
      <c r="AA181" s="253"/>
      <c r="AB181" s="253"/>
      <c r="AC181" s="253"/>
      <c r="AD181" s="253"/>
      <c r="AE181" s="253"/>
      <c r="AF181" s="253"/>
      <c r="AG181" s="253"/>
      <c r="AH181" s="249"/>
      <c r="AI181" s="49"/>
    </row>
    <row r="182" spans="1:35" ht="58.5" customHeight="1" thickBot="1" x14ac:dyDescent="0.3">
      <c r="A182" s="44"/>
      <c r="B182" s="48"/>
      <c r="C182" s="224"/>
      <c r="D182" s="230"/>
      <c r="E182" s="227"/>
      <c r="F182" s="239"/>
      <c r="G182" s="257"/>
      <c r="H182" s="378"/>
      <c r="I182" s="372"/>
      <c r="J182" s="171" t="s">
        <v>223</v>
      </c>
      <c r="K182" s="268" t="s">
        <v>268</v>
      </c>
      <c r="L182" s="269"/>
      <c r="M182" s="269"/>
      <c r="N182" s="269"/>
      <c r="O182" s="269"/>
      <c r="P182" s="270"/>
      <c r="Q182" s="276"/>
      <c r="R182" s="291"/>
      <c r="S182" s="108"/>
      <c r="U182" s="96"/>
      <c r="V182" s="251"/>
      <c r="W182" s="253"/>
      <c r="X182" s="253"/>
      <c r="Y182" s="253"/>
      <c r="Z182" s="253"/>
      <c r="AA182" s="253"/>
      <c r="AB182" s="253"/>
      <c r="AC182" s="253"/>
      <c r="AD182" s="253"/>
      <c r="AE182" s="253"/>
      <c r="AF182" s="253"/>
      <c r="AG182" s="253"/>
      <c r="AH182" s="249"/>
      <c r="AI182" s="49"/>
    </row>
    <row r="183" spans="1:35" ht="39.950000000000003" customHeight="1" x14ac:dyDescent="0.25">
      <c r="A183" s="44"/>
      <c r="B183" s="48"/>
      <c r="C183" s="224"/>
      <c r="D183" s="230"/>
      <c r="E183" s="227"/>
      <c r="F183" s="239"/>
      <c r="G183" s="256">
        <v>34</v>
      </c>
      <c r="H183" s="353" t="s">
        <v>217</v>
      </c>
      <c r="I183" s="360"/>
      <c r="J183" s="187" t="s">
        <v>225</v>
      </c>
      <c r="K183" s="283" t="s">
        <v>203</v>
      </c>
      <c r="L183" s="284"/>
      <c r="M183" s="284"/>
      <c r="N183" s="284"/>
      <c r="O183" s="284"/>
      <c r="P183" s="285"/>
      <c r="Q183" s="274"/>
      <c r="R183" s="289"/>
      <c r="S183" s="108"/>
      <c r="U183" s="96"/>
      <c r="V183" s="258"/>
      <c r="W183" s="252"/>
      <c r="X183" s="252"/>
      <c r="Y183" s="252"/>
      <c r="Z183" s="252"/>
      <c r="AA183" s="252"/>
      <c r="AB183" s="252"/>
      <c r="AC183" s="252" t="str">
        <f>IF($Q$183="","",$Q$183)</f>
        <v/>
      </c>
      <c r="AD183" s="252"/>
      <c r="AE183" s="252"/>
      <c r="AF183" s="252"/>
      <c r="AG183" s="252"/>
      <c r="AH183" s="248"/>
      <c r="AI183" s="49"/>
    </row>
    <row r="184" spans="1:35" ht="39.950000000000003" customHeight="1" x14ac:dyDescent="0.25">
      <c r="A184" s="44"/>
      <c r="B184" s="48"/>
      <c r="C184" s="224"/>
      <c r="D184" s="230"/>
      <c r="E184" s="227"/>
      <c r="F184" s="239"/>
      <c r="G184" s="257"/>
      <c r="H184" s="377"/>
      <c r="I184" s="362"/>
      <c r="J184" s="168" t="s">
        <v>219</v>
      </c>
      <c r="K184" s="265" t="s">
        <v>204</v>
      </c>
      <c r="L184" s="266"/>
      <c r="M184" s="266"/>
      <c r="N184" s="266"/>
      <c r="O184" s="266"/>
      <c r="P184" s="267"/>
      <c r="Q184" s="275"/>
      <c r="R184" s="290"/>
      <c r="S184" s="108"/>
      <c r="U184" s="96"/>
      <c r="V184" s="251"/>
      <c r="W184" s="253"/>
      <c r="X184" s="253"/>
      <c r="Y184" s="253"/>
      <c r="Z184" s="253"/>
      <c r="AA184" s="253"/>
      <c r="AB184" s="253"/>
      <c r="AC184" s="253"/>
      <c r="AD184" s="253"/>
      <c r="AE184" s="253"/>
      <c r="AF184" s="253"/>
      <c r="AG184" s="253"/>
      <c r="AH184" s="249"/>
      <c r="AI184" s="49"/>
    </row>
    <row r="185" spans="1:35" ht="39.950000000000003" customHeight="1" x14ac:dyDescent="0.25">
      <c r="A185" s="44"/>
      <c r="B185" s="48"/>
      <c r="C185" s="224"/>
      <c r="D185" s="230"/>
      <c r="E185" s="227"/>
      <c r="F185" s="239"/>
      <c r="G185" s="257"/>
      <c r="H185" s="377"/>
      <c r="I185" s="362"/>
      <c r="J185" s="169" t="s">
        <v>220</v>
      </c>
      <c r="K185" s="265" t="s">
        <v>205</v>
      </c>
      <c r="L185" s="266"/>
      <c r="M185" s="266"/>
      <c r="N185" s="266"/>
      <c r="O185" s="266"/>
      <c r="P185" s="267"/>
      <c r="Q185" s="275"/>
      <c r="R185" s="290"/>
      <c r="S185" s="108"/>
      <c r="U185" s="96"/>
      <c r="V185" s="251"/>
      <c r="W185" s="253"/>
      <c r="X185" s="253"/>
      <c r="Y185" s="253"/>
      <c r="Z185" s="253"/>
      <c r="AA185" s="253"/>
      <c r="AB185" s="253"/>
      <c r="AC185" s="253"/>
      <c r="AD185" s="253"/>
      <c r="AE185" s="253"/>
      <c r="AF185" s="253"/>
      <c r="AG185" s="253"/>
      <c r="AH185" s="249"/>
      <c r="AI185" s="49"/>
    </row>
    <row r="186" spans="1:35" ht="48.75" customHeight="1" x14ac:dyDescent="0.25">
      <c r="A186" s="44"/>
      <c r="B186" s="48"/>
      <c r="C186" s="224"/>
      <c r="D186" s="230"/>
      <c r="E186" s="227"/>
      <c r="F186" s="239"/>
      <c r="G186" s="257"/>
      <c r="H186" s="377"/>
      <c r="I186" s="362"/>
      <c r="J186" s="170" t="s">
        <v>221</v>
      </c>
      <c r="K186" s="265" t="s">
        <v>206</v>
      </c>
      <c r="L186" s="266"/>
      <c r="M186" s="266"/>
      <c r="N186" s="266"/>
      <c r="O186" s="266"/>
      <c r="P186" s="267"/>
      <c r="Q186" s="275"/>
      <c r="R186" s="290"/>
      <c r="S186" s="108"/>
      <c r="U186" s="96"/>
      <c r="V186" s="251"/>
      <c r="W186" s="253"/>
      <c r="X186" s="253"/>
      <c r="Y186" s="253"/>
      <c r="Z186" s="253"/>
      <c r="AA186" s="253"/>
      <c r="AB186" s="253"/>
      <c r="AC186" s="253"/>
      <c r="AD186" s="253"/>
      <c r="AE186" s="253"/>
      <c r="AF186" s="253"/>
      <c r="AG186" s="253"/>
      <c r="AH186" s="249"/>
      <c r="AI186" s="49"/>
    </row>
    <row r="187" spans="1:35" ht="60.75" customHeight="1" thickBot="1" x14ac:dyDescent="0.3">
      <c r="A187" s="44"/>
      <c r="B187" s="48"/>
      <c r="C187" s="224"/>
      <c r="D187" s="230"/>
      <c r="E187" s="227"/>
      <c r="F187" s="239"/>
      <c r="G187" s="257"/>
      <c r="H187" s="404"/>
      <c r="I187" s="364"/>
      <c r="J187" s="171" t="s">
        <v>223</v>
      </c>
      <c r="K187" s="268" t="s">
        <v>207</v>
      </c>
      <c r="L187" s="269"/>
      <c r="M187" s="269"/>
      <c r="N187" s="269"/>
      <c r="O187" s="269"/>
      <c r="P187" s="270"/>
      <c r="Q187" s="276"/>
      <c r="R187" s="291"/>
      <c r="S187" s="108"/>
      <c r="U187" s="96"/>
      <c r="V187" s="251"/>
      <c r="W187" s="253"/>
      <c r="X187" s="253"/>
      <c r="Y187" s="253"/>
      <c r="Z187" s="253"/>
      <c r="AA187" s="253"/>
      <c r="AB187" s="253"/>
      <c r="AC187" s="253"/>
      <c r="AD187" s="253"/>
      <c r="AE187" s="253"/>
      <c r="AF187" s="253"/>
      <c r="AG187" s="253"/>
      <c r="AH187" s="249"/>
      <c r="AI187" s="49"/>
    </row>
    <row r="188" spans="1:35" ht="39.950000000000003" customHeight="1" x14ac:dyDescent="0.25">
      <c r="A188" s="44"/>
      <c r="B188" s="48"/>
      <c r="C188" s="224"/>
      <c r="D188" s="230"/>
      <c r="E188" s="227"/>
      <c r="F188" s="239"/>
      <c r="G188" s="256">
        <v>35</v>
      </c>
      <c r="H188" s="353" t="s">
        <v>218</v>
      </c>
      <c r="I188" s="360"/>
      <c r="J188" s="187" t="s">
        <v>225</v>
      </c>
      <c r="K188" s="283" t="s">
        <v>269</v>
      </c>
      <c r="L188" s="284"/>
      <c r="M188" s="284"/>
      <c r="N188" s="284"/>
      <c r="O188" s="284"/>
      <c r="P188" s="285"/>
      <c r="Q188" s="274"/>
      <c r="R188" s="317"/>
      <c r="S188" s="108"/>
      <c r="U188" s="96"/>
      <c r="V188" s="258"/>
      <c r="W188" s="252"/>
      <c r="X188" s="252"/>
      <c r="Y188" s="252"/>
      <c r="Z188" s="252" t="str">
        <f>IF($Q$188="","",$Q$188)</f>
        <v/>
      </c>
      <c r="AA188" s="252" t="str">
        <f>IF($Q$188="","",$Q$188)</f>
        <v/>
      </c>
      <c r="AB188" s="252"/>
      <c r="AC188" s="252" t="str">
        <f>IF($Q$188="","",$Q$188)</f>
        <v/>
      </c>
      <c r="AD188" s="252"/>
      <c r="AE188" s="252"/>
      <c r="AF188" s="252"/>
      <c r="AG188" s="252"/>
      <c r="AH188" s="248"/>
      <c r="AI188" s="49"/>
    </row>
    <row r="189" spans="1:35" ht="39.950000000000003" customHeight="1" x14ac:dyDescent="0.25">
      <c r="A189" s="44"/>
      <c r="B189" s="48"/>
      <c r="C189" s="224"/>
      <c r="D189" s="230"/>
      <c r="E189" s="227"/>
      <c r="F189" s="239"/>
      <c r="G189" s="257"/>
      <c r="H189" s="377"/>
      <c r="I189" s="362"/>
      <c r="J189" s="168" t="s">
        <v>219</v>
      </c>
      <c r="K189" s="265" t="s">
        <v>208</v>
      </c>
      <c r="L189" s="266"/>
      <c r="M189" s="266"/>
      <c r="N189" s="266"/>
      <c r="O189" s="266"/>
      <c r="P189" s="267"/>
      <c r="Q189" s="275"/>
      <c r="R189" s="290"/>
      <c r="S189" s="108"/>
      <c r="U189" s="96"/>
      <c r="V189" s="251"/>
      <c r="W189" s="253"/>
      <c r="X189" s="253"/>
      <c r="Y189" s="253"/>
      <c r="Z189" s="253"/>
      <c r="AA189" s="253"/>
      <c r="AB189" s="253"/>
      <c r="AC189" s="253"/>
      <c r="AD189" s="253"/>
      <c r="AE189" s="253"/>
      <c r="AF189" s="253"/>
      <c r="AG189" s="253"/>
      <c r="AH189" s="249"/>
      <c r="AI189" s="49"/>
    </row>
    <row r="190" spans="1:35" ht="39.950000000000003" customHeight="1" x14ac:dyDescent="0.25">
      <c r="A190" s="44"/>
      <c r="B190" s="48"/>
      <c r="C190" s="224"/>
      <c r="D190" s="230"/>
      <c r="E190" s="227"/>
      <c r="F190" s="239"/>
      <c r="G190" s="257"/>
      <c r="H190" s="377"/>
      <c r="I190" s="362"/>
      <c r="J190" s="169" t="s">
        <v>220</v>
      </c>
      <c r="K190" s="265" t="s">
        <v>270</v>
      </c>
      <c r="L190" s="266"/>
      <c r="M190" s="266"/>
      <c r="N190" s="266"/>
      <c r="O190" s="266"/>
      <c r="P190" s="267"/>
      <c r="Q190" s="275"/>
      <c r="R190" s="290"/>
      <c r="S190" s="108"/>
      <c r="U190" s="96"/>
      <c r="V190" s="251"/>
      <c r="W190" s="253"/>
      <c r="X190" s="253"/>
      <c r="Y190" s="253"/>
      <c r="Z190" s="253"/>
      <c r="AA190" s="253"/>
      <c r="AB190" s="253"/>
      <c r="AC190" s="253"/>
      <c r="AD190" s="253"/>
      <c r="AE190" s="253"/>
      <c r="AF190" s="253"/>
      <c r="AG190" s="253"/>
      <c r="AH190" s="249"/>
      <c r="AI190" s="49"/>
    </row>
    <row r="191" spans="1:35" ht="70.5" customHeight="1" x14ac:dyDescent="0.25">
      <c r="A191" s="44"/>
      <c r="B191" s="48"/>
      <c r="C191" s="224"/>
      <c r="D191" s="230"/>
      <c r="E191" s="227"/>
      <c r="F191" s="239"/>
      <c r="G191" s="257"/>
      <c r="H191" s="377"/>
      <c r="I191" s="362"/>
      <c r="J191" s="170" t="s">
        <v>221</v>
      </c>
      <c r="K191" s="265" t="s">
        <v>271</v>
      </c>
      <c r="L191" s="266"/>
      <c r="M191" s="266"/>
      <c r="N191" s="266"/>
      <c r="O191" s="266"/>
      <c r="P191" s="267"/>
      <c r="Q191" s="275"/>
      <c r="R191" s="290"/>
      <c r="S191" s="108"/>
      <c r="U191" s="96"/>
      <c r="V191" s="251"/>
      <c r="W191" s="253"/>
      <c r="X191" s="253"/>
      <c r="Y191" s="253"/>
      <c r="Z191" s="253"/>
      <c r="AA191" s="253"/>
      <c r="AB191" s="253"/>
      <c r="AC191" s="253"/>
      <c r="AD191" s="253"/>
      <c r="AE191" s="253"/>
      <c r="AF191" s="253"/>
      <c r="AG191" s="253"/>
      <c r="AH191" s="249"/>
      <c r="AI191" s="49"/>
    </row>
    <row r="192" spans="1:35" ht="98.25" customHeight="1" thickBot="1" x14ac:dyDescent="0.3">
      <c r="A192" s="44"/>
      <c r="B192" s="48"/>
      <c r="C192" s="224"/>
      <c r="D192" s="230"/>
      <c r="E192" s="227"/>
      <c r="F192" s="239"/>
      <c r="G192" s="257"/>
      <c r="H192" s="404"/>
      <c r="I192" s="364"/>
      <c r="J192" s="171" t="s">
        <v>223</v>
      </c>
      <c r="K192" s="268" t="s">
        <v>272</v>
      </c>
      <c r="L192" s="269"/>
      <c r="M192" s="269"/>
      <c r="N192" s="269"/>
      <c r="O192" s="269"/>
      <c r="P192" s="270"/>
      <c r="Q192" s="276"/>
      <c r="R192" s="290"/>
      <c r="S192" s="108"/>
      <c r="U192" s="96"/>
      <c r="V192" s="251"/>
      <c r="W192" s="253"/>
      <c r="X192" s="253"/>
      <c r="Y192" s="253"/>
      <c r="Z192" s="253"/>
      <c r="AA192" s="253"/>
      <c r="AB192" s="253"/>
      <c r="AC192" s="253"/>
      <c r="AD192" s="253"/>
      <c r="AE192" s="253"/>
      <c r="AF192" s="253"/>
      <c r="AG192" s="253"/>
      <c r="AH192" s="249"/>
      <c r="AI192" s="49"/>
    </row>
    <row r="193" spans="1:35" ht="39.950000000000003" customHeight="1" x14ac:dyDescent="0.25">
      <c r="A193" s="44"/>
      <c r="B193" s="48"/>
      <c r="C193" s="224"/>
      <c r="D193" s="230"/>
      <c r="E193" s="227"/>
      <c r="F193" s="239"/>
      <c r="G193" s="256">
        <v>36</v>
      </c>
      <c r="H193" s="353" t="s">
        <v>332</v>
      </c>
      <c r="I193" s="360"/>
      <c r="J193" s="187" t="s">
        <v>225</v>
      </c>
      <c r="K193" s="295" t="s">
        <v>347</v>
      </c>
      <c r="L193" s="296"/>
      <c r="M193" s="296"/>
      <c r="N193" s="296"/>
      <c r="O193" s="296"/>
      <c r="P193" s="297"/>
      <c r="Q193" s="274"/>
      <c r="R193" s="289"/>
      <c r="S193" s="108"/>
      <c r="U193" s="96"/>
      <c r="V193" s="258"/>
      <c r="W193" s="252"/>
      <c r="X193" s="252"/>
      <c r="Y193" s="252"/>
      <c r="Z193" s="252"/>
      <c r="AA193" s="252"/>
      <c r="AB193" s="252"/>
      <c r="AC193" s="252" t="str">
        <f>IF($Q$193="","",$Q$193)</f>
        <v/>
      </c>
      <c r="AD193" s="252"/>
      <c r="AE193" s="252"/>
      <c r="AF193" s="252"/>
      <c r="AG193" s="252"/>
      <c r="AH193" s="248"/>
      <c r="AI193" s="49"/>
    </row>
    <row r="194" spans="1:35" ht="39.950000000000003" customHeight="1" x14ac:dyDescent="0.25">
      <c r="A194" s="44"/>
      <c r="B194" s="48"/>
      <c r="C194" s="224"/>
      <c r="D194" s="230"/>
      <c r="E194" s="227"/>
      <c r="F194" s="239"/>
      <c r="G194" s="257"/>
      <c r="H194" s="377"/>
      <c r="I194" s="362"/>
      <c r="J194" s="168" t="s">
        <v>219</v>
      </c>
      <c r="K194" s="280" t="s">
        <v>209</v>
      </c>
      <c r="L194" s="281"/>
      <c r="M194" s="281"/>
      <c r="N194" s="281"/>
      <c r="O194" s="281"/>
      <c r="P194" s="282"/>
      <c r="Q194" s="275"/>
      <c r="R194" s="290"/>
      <c r="S194" s="108"/>
      <c r="U194" s="96"/>
      <c r="V194" s="251"/>
      <c r="W194" s="253"/>
      <c r="X194" s="253"/>
      <c r="Y194" s="253"/>
      <c r="Z194" s="253"/>
      <c r="AA194" s="253"/>
      <c r="AB194" s="253"/>
      <c r="AC194" s="253"/>
      <c r="AD194" s="253"/>
      <c r="AE194" s="253"/>
      <c r="AF194" s="253"/>
      <c r="AG194" s="253"/>
      <c r="AH194" s="249"/>
      <c r="AI194" s="49"/>
    </row>
    <row r="195" spans="1:35" ht="39.950000000000003" customHeight="1" x14ac:dyDescent="0.25">
      <c r="A195" s="44"/>
      <c r="B195" s="48"/>
      <c r="C195" s="224"/>
      <c r="D195" s="230"/>
      <c r="E195" s="227"/>
      <c r="F195" s="239"/>
      <c r="G195" s="257"/>
      <c r="H195" s="377"/>
      <c r="I195" s="362"/>
      <c r="J195" s="169" t="s">
        <v>220</v>
      </c>
      <c r="K195" s="280" t="s">
        <v>331</v>
      </c>
      <c r="L195" s="281"/>
      <c r="M195" s="281"/>
      <c r="N195" s="281"/>
      <c r="O195" s="281"/>
      <c r="P195" s="282"/>
      <c r="Q195" s="275"/>
      <c r="R195" s="290"/>
      <c r="S195" s="108"/>
      <c r="U195" s="96"/>
      <c r="V195" s="251"/>
      <c r="W195" s="253"/>
      <c r="X195" s="253"/>
      <c r="Y195" s="253"/>
      <c r="Z195" s="253"/>
      <c r="AA195" s="253"/>
      <c r="AB195" s="253"/>
      <c r="AC195" s="253"/>
      <c r="AD195" s="253"/>
      <c r="AE195" s="253"/>
      <c r="AF195" s="253"/>
      <c r="AG195" s="253"/>
      <c r="AH195" s="249"/>
      <c r="AI195" s="49"/>
    </row>
    <row r="196" spans="1:35" ht="39.950000000000003" customHeight="1" x14ac:dyDescent="0.25">
      <c r="A196" s="44"/>
      <c r="B196" s="48"/>
      <c r="C196" s="224"/>
      <c r="D196" s="230"/>
      <c r="E196" s="227"/>
      <c r="F196" s="239"/>
      <c r="G196" s="257"/>
      <c r="H196" s="377"/>
      <c r="I196" s="362"/>
      <c r="J196" s="170" t="s">
        <v>221</v>
      </c>
      <c r="K196" s="280" t="s">
        <v>348</v>
      </c>
      <c r="L196" s="281"/>
      <c r="M196" s="281"/>
      <c r="N196" s="281"/>
      <c r="O196" s="281"/>
      <c r="P196" s="282"/>
      <c r="Q196" s="275"/>
      <c r="R196" s="290"/>
      <c r="S196" s="108"/>
      <c r="U196" s="96"/>
      <c r="V196" s="251"/>
      <c r="W196" s="253"/>
      <c r="X196" s="253"/>
      <c r="Y196" s="253"/>
      <c r="Z196" s="253"/>
      <c r="AA196" s="253"/>
      <c r="AB196" s="253"/>
      <c r="AC196" s="253"/>
      <c r="AD196" s="253"/>
      <c r="AE196" s="253"/>
      <c r="AF196" s="253"/>
      <c r="AG196" s="253"/>
      <c r="AH196" s="249"/>
      <c r="AI196" s="49"/>
    </row>
    <row r="197" spans="1:35" ht="61.5" customHeight="1" thickBot="1" x14ac:dyDescent="0.3">
      <c r="A197" s="44"/>
      <c r="B197" s="48"/>
      <c r="C197" s="224"/>
      <c r="D197" s="230"/>
      <c r="E197" s="227"/>
      <c r="F197" s="239"/>
      <c r="G197" s="257"/>
      <c r="H197" s="378"/>
      <c r="I197" s="372"/>
      <c r="J197" s="171" t="s">
        <v>223</v>
      </c>
      <c r="K197" s="390" t="s">
        <v>349</v>
      </c>
      <c r="L197" s="391"/>
      <c r="M197" s="391"/>
      <c r="N197" s="391"/>
      <c r="O197" s="391"/>
      <c r="P197" s="392"/>
      <c r="Q197" s="276"/>
      <c r="R197" s="291"/>
      <c r="S197" s="108"/>
      <c r="U197" s="96"/>
      <c r="V197" s="251"/>
      <c r="W197" s="253"/>
      <c r="X197" s="253"/>
      <c r="Y197" s="253"/>
      <c r="Z197" s="253"/>
      <c r="AA197" s="253"/>
      <c r="AB197" s="253"/>
      <c r="AC197" s="253"/>
      <c r="AD197" s="253"/>
      <c r="AE197" s="253"/>
      <c r="AF197" s="253"/>
      <c r="AG197" s="253"/>
      <c r="AH197" s="249"/>
      <c r="AI197" s="49"/>
    </row>
    <row r="198" spans="1:35" ht="39.950000000000003" customHeight="1" x14ac:dyDescent="0.25">
      <c r="A198" s="44"/>
      <c r="B198" s="48"/>
      <c r="C198" s="224"/>
      <c r="D198" s="230"/>
      <c r="E198" s="227"/>
      <c r="F198" s="239"/>
      <c r="G198" s="256">
        <v>37</v>
      </c>
      <c r="H198" s="306" t="s">
        <v>273</v>
      </c>
      <c r="I198" s="368"/>
      <c r="J198" s="187" t="s">
        <v>225</v>
      </c>
      <c r="K198" s="447" t="s">
        <v>274</v>
      </c>
      <c r="L198" s="448"/>
      <c r="M198" s="448"/>
      <c r="N198" s="448"/>
      <c r="O198" s="448"/>
      <c r="P198" s="449"/>
      <c r="Q198" s="274"/>
      <c r="R198" s="317"/>
      <c r="S198" s="108"/>
      <c r="U198" s="96"/>
      <c r="V198" s="258"/>
      <c r="W198" s="252"/>
      <c r="X198" s="252"/>
      <c r="Y198" s="252"/>
      <c r="Z198" s="252"/>
      <c r="AA198" s="252"/>
      <c r="AB198" s="252"/>
      <c r="AC198" s="252" t="str">
        <f>IF($Q$198="","",$Q$198)</f>
        <v/>
      </c>
      <c r="AD198" s="252"/>
      <c r="AE198" s="252" t="str">
        <f>IF($Q$198="","",$Q$198)</f>
        <v/>
      </c>
      <c r="AF198" s="252" t="str">
        <f>IF($Q$198="","",$Q$198)</f>
        <v/>
      </c>
      <c r="AG198" s="252"/>
      <c r="AH198" s="248"/>
      <c r="AI198" s="49"/>
    </row>
    <row r="199" spans="1:35" ht="39.950000000000003" customHeight="1" x14ac:dyDescent="0.25">
      <c r="A199" s="44"/>
      <c r="B199" s="48"/>
      <c r="C199" s="224"/>
      <c r="D199" s="230"/>
      <c r="E199" s="227"/>
      <c r="F199" s="239"/>
      <c r="G199" s="257"/>
      <c r="H199" s="367"/>
      <c r="I199" s="368"/>
      <c r="J199" s="168" t="s">
        <v>219</v>
      </c>
      <c r="K199" s="280" t="s">
        <v>275</v>
      </c>
      <c r="L199" s="281"/>
      <c r="M199" s="281"/>
      <c r="N199" s="281"/>
      <c r="O199" s="281"/>
      <c r="P199" s="282"/>
      <c r="Q199" s="275"/>
      <c r="R199" s="290"/>
      <c r="S199" s="108"/>
      <c r="U199" s="96"/>
      <c r="V199" s="251"/>
      <c r="W199" s="253"/>
      <c r="X199" s="253"/>
      <c r="Y199" s="253"/>
      <c r="Z199" s="253"/>
      <c r="AA199" s="253"/>
      <c r="AB199" s="253"/>
      <c r="AC199" s="253"/>
      <c r="AD199" s="253"/>
      <c r="AE199" s="253"/>
      <c r="AF199" s="253"/>
      <c r="AG199" s="253"/>
      <c r="AH199" s="249"/>
      <c r="AI199" s="49"/>
    </row>
    <row r="200" spans="1:35" ht="48.75" customHeight="1" x14ac:dyDescent="0.25">
      <c r="A200" s="44"/>
      <c r="B200" s="48"/>
      <c r="C200" s="224"/>
      <c r="D200" s="230"/>
      <c r="E200" s="227"/>
      <c r="F200" s="239"/>
      <c r="G200" s="257"/>
      <c r="H200" s="367"/>
      <c r="I200" s="368"/>
      <c r="J200" s="169" t="s">
        <v>220</v>
      </c>
      <c r="K200" s="280" t="s">
        <v>276</v>
      </c>
      <c r="L200" s="281"/>
      <c r="M200" s="281"/>
      <c r="N200" s="281"/>
      <c r="O200" s="281"/>
      <c r="P200" s="282"/>
      <c r="Q200" s="275"/>
      <c r="R200" s="290"/>
      <c r="S200" s="108"/>
      <c r="U200" s="96"/>
      <c r="V200" s="251"/>
      <c r="W200" s="253"/>
      <c r="X200" s="253"/>
      <c r="Y200" s="253"/>
      <c r="Z200" s="253"/>
      <c r="AA200" s="253"/>
      <c r="AB200" s="253"/>
      <c r="AC200" s="253"/>
      <c r="AD200" s="253"/>
      <c r="AE200" s="253"/>
      <c r="AF200" s="253"/>
      <c r="AG200" s="253"/>
      <c r="AH200" s="249"/>
      <c r="AI200" s="49"/>
    </row>
    <row r="201" spans="1:35" ht="63.75" customHeight="1" x14ac:dyDescent="0.25">
      <c r="A201" s="44"/>
      <c r="B201" s="48"/>
      <c r="C201" s="224"/>
      <c r="D201" s="230"/>
      <c r="E201" s="227"/>
      <c r="F201" s="239"/>
      <c r="G201" s="257"/>
      <c r="H201" s="367"/>
      <c r="I201" s="368"/>
      <c r="J201" s="170" t="s">
        <v>221</v>
      </c>
      <c r="K201" s="280" t="s">
        <v>333</v>
      </c>
      <c r="L201" s="281"/>
      <c r="M201" s="281"/>
      <c r="N201" s="281"/>
      <c r="O201" s="281"/>
      <c r="P201" s="282"/>
      <c r="Q201" s="275"/>
      <c r="R201" s="290"/>
      <c r="S201" s="108"/>
      <c r="U201" s="96"/>
      <c r="V201" s="251"/>
      <c r="W201" s="253"/>
      <c r="X201" s="253"/>
      <c r="Y201" s="253"/>
      <c r="Z201" s="253"/>
      <c r="AA201" s="253"/>
      <c r="AB201" s="253"/>
      <c r="AC201" s="253"/>
      <c r="AD201" s="253"/>
      <c r="AE201" s="253"/>
      <c r="AF201" s="253"/>
      <c r="AG201" s="253"/>
      <c r="AH201" s="249"/>
      <c r="AI201" s="49"/>
    </row>
    <row r="202" spans="1:35" ht="70.5" customHeight="1" thickBot="1" x14ac:dyDescent="0.3">
      <c r="A202" s="44"/>
      <c r="B202" s="48"/>
      <c r="C202" s="229"/>
      <c r="D202" s="234"/>
      <c r="E202" s="231"/>
      <c r="F202" s="240"/>
      <c r="G202" s="257"/>
      <c r="H202" s="416"/>
      <c r="I202" s="417"/>
      <c r="J202" s="171" t="s">
        <v>223</v>
      </c>
      <c r="K202" s="450" t="s">
        <v>277</v>
      </c>
      <c r="L202" s="451"/>
      <c r="M202" s="451"/>
      <c r="N202" s="451"/>
      <c r="O202" s="451"/>
      <c r="P202" s="452"/>
      <c r="Q202" s="292"/>
      <c r="R202" s="389"/>
      <c r="S202" s="108"/>
      <c r="U202" s="96"/>
      <c r="V202" s="251"/>
      <c r="W202" s="253"/>
      <c r="X202" s="253"/>
      <c r="Y202" s="253"/>
      <c r="Z202" s="253"/>
      <c r="AA202" s="253"/>
      <c r="AB202" s="253"/>
      <c r="AC202" s="253"/>
      <c r="AD202" s="253"/>
      <c r="AE202" s="253"/>
      <c r="AF202" s="253"/>
      <c r="AG202" s="253"/>
      <c r="AH202" s="249"/>
      <c r="AI202" s="49"/>
    </row>
    <row r="203" spans="1:35" ht="9.9499999999999993" customHeight="1" thickBot="1" x14ac:dyDescent="0.3">
      <c r="A203" s="44"/>
      <c r="B203" s="113"/>
      <c r="C203" s="114"/>
      <c r="D203" s="114"/>
      <c r="E203" s="114"/>
      <c r="F203" s="179"/>
      <c r="G203" s="114"/>
      <c r="H203" s="115"/>
      <c r="I203" s="115"/>
      <c r="J203" s="116"/>
      <c r="K203" s="137"/>
      <c r="L203" s="137"/>
      <c r="M203" s="137"/>
      <c r="N203" s="137"/>
      <c r="O203" s="137"/>
      <c r="P203" s="137"/>
      <c r="Q203" s="117"/>
      <c r="R203" s="114"/>
      <c r="S203" s="118"/>
      <c r="U203" s="119"/>
      <c r="V203" s="120">
        <f t="shared" ref="V203:AH203" si="0">IF((SUM(V18:V202))&gt;0,AVERAGE(V18:V202),"")</f>
        <v>10</v>
      </c>
      <c r="W203" s="120">
        <f t="shared" si="0"/>
        <v>10</v>
      </c>
      <c r="X203" s="120">
        <f t="shared" si="0"/>
        <v>10</v>
      </c>
      <c r="Y203" s="120" t="str">
        <f t="shared" si="0"/>
        <v/>
      </c>
      <c r="Z203" s="120">
        <f t="shared" si="0"/>
        <v>10</v>
      </c>
      <c r="AA203" s="120">
        <f t="shared" si="0"/>
        <v>32.5</v>
      </c>
      <c r="AB203" s="120">
        <f t="shared" si="0"/>
        <v>10</v>
      </c>
      <c r="AC203" s="120">
        <f t="shared" si="0"/>
        <v>40</v>
      </c>
      <c r="AD203" s="120">
        <f t="shared" si="0"/>
        <v>55</v>
      </c>
      <c r="AE203" s="120">
        <f t="shared" si="0"/>
        <v>10</v>
      </c>
      <c r="AF203" s="120" t="e">
        <f t="shared" si="0"/>
        <v>#REF!</v>
      </c>
      <c r="AG203" s="120" t="e">
        <f t="shared" si="0"/>
        <v>#REF!</v>
      </c>
      <c r="AH203" s="120">
        <f t="shared" si="0"/>
        <v>10</v>
      </c>
      <c r="AI203" s="121"/>
    </row>
    <row r="204" spans="1:35" s="140" customFormat="1" ht="18" customHeight="1" x14ac:dyDescent="0.25">
      <c r="F204" s="174"/>
      <c r="H204" s="141"/>
      <c r="I204" s="141"/>
      <c r="J204" s="142"/>
      <c r="K204" s="146"/>
      <c r="L204" s="146"/>
      <c r="M204" s="146"/>
      <c r="N204" s="146"/>
      <c r="O204" s="146"/>
      <c r="P204" s="146"/>
      <c r="Q204" s="147"/>
      <c r="V204" s="142"/>
      <c r="W204" s="142"/>
      <c r="X204" s="142"/>
      <c r="Y204" s="142"/>
      <c r="Z204" s="142"/>
      <c r="AA204" s="142"/>
      <c r="AB204" s="142"/>
      <c r="AC204" s="142"/>
      <c r="AD204" s="142"/>
      <c r="AE204" s="142"/>
      <c r="AF204" s="142"/>
      <c r="AG204" s="142"/>
      <c r="AH204" s="142"/>
    </row>
    <row r="205" spans="1:35" ht="15" hidden="1" x14ac:dyDescent="0.25">
      <c r="A205" s="44"/>
      <c r="K205" s="138"/>
      <c r="L205" s="138"/>
      <c r="M205" s="138"/>
      <c r="N205" s="138"/>
      <c r="O205" s="138"/>
      <c r="P205" s="138"/>
      <c r="Q205" s="122"/>
      <c r="R205" s="88"/>
      <c r="S205" s="88"/>
      <c r="V205" s="123"/>
      <c r="W205" s="124"/>
      <c r="X205" s="124"/>
      <c r="Y205" s="124"/>
      <c r="Z205" s="124"/>
      <c r="AA205" s="124"/>
      <c r="AB205" s="124"/>
      <c r="AC205" s="124"/>
      <c r="AD205" s="124"/>
      <c r="AE205" s="124"/>
      <c r="AF205" s="124"/>
      <c r="AG205" s="124"/>
      <c r="AH205" s="124"/>
    </row>
    <row r="206" spans="1:35" hidden="1" x14ac:dyDescent="0.25">
      <c r="A206" s="44"/>
      <c r="K206" s="138"/>
      <c r="L206" s="138"/>
      <c r="M206" s="138"/>
      <c r="N206" s="138"/>
      <c r="O206" s="138"/>
      <c r="P206" s="138"/>
    </row>
    <row r="207" spans="1:35" ht="11.25" hidden="1" x14ac:dyDescent="0.25">
      <c r="A207" s="44"/>
      <c r="H207" s="44"/>
      <c r="I207" s="44"/>
      <c r="J207" s="44"/>
      <c r="K207" s="44"/>
      <c r="L207" s="44"/>
      <c r="M207" s="44"/>
      <c r="N207" s="44"/>
      <c r="O207" s="44"/>
      <c r="P207" s="44"/>
      <c r="T207" s="44"/>
    </row>
    <row r="208" spans="1:35" ht="11.25" hidden="1" x14ac:dyDescent="0.25">
      <c r="A208" s="44"/>
      <c r="H208" s="44"/>
      <c r="I208" s="44"/>
      <c r="J208" s="44"/>
      <c r="K208" s="44"/>
      <c r="L208" s="44"/>
      <c r="M208" s="44"/>
      <c r="N208" s="44"/>
      <c r="O208" s="44"/>
      <c r="P208" s="44"/>
      <c r="T208" s="44"/>
    </row>
    <row r="209" spans="1:20" ht="11.25" hidden="1" x14ac:dyDescent="0.25">
      <c r="A209" s="44"/>
      <c r="H209" s="44"/>
      <c r="I209" s="44"/>
      <c r="J209" s="44"/>
      <c r="K209" s="44"/>
      <c r="L209" s="44"/>
      <c r="M209" s="44"/>
      <c r="N209" s="44"/>
      <c r="O209" s="44"/>
      <c r="P209" s="44"/>
      <c r="T209" s="44"/>
    </row>
    <row r="210" spans="1:20" ht="11.25" hidden="1" x14ac:dyDescent="0.25">
      <c r="A210" s="44"/>
      <c r="H210" s="44"/>
      <c r="I210" s="44"/>
      <c r="J210" s="44"/>
      <c r="K210" s="44"/>
      <c r="L210" s="44"/>
      <c r="M210" s="44"/>
      <c r="N210" s="44"/>
      <c r="O210" s="44"/>
      <c r="P210" s="44"/>
      <c r="T210" s="44"/>
    </row>
    <row r="211" spans="1:20" ht="11.25" hidden="1" x14ac:dyDescent="0.25">
      <c r="A211" s="44"/>
      <c r="H211" s="44"/>
      <c r="I211" s="44"/>
      <c r="J211" s="44"/>
      <c r="K211" s="44"/>
      <c r="L211" s="44"/>
      <c r="M211" s="44"/>
      <c r="N211" s="44"/>
      <c r="O211" s="44"/>
      <c r="P211" s="44"/>
      <c r="T211" s="44"/>
    </row>
    <row r="212" spans="1:20" ht="11.25" hidden="1" x14ac:dyDescent="0.25">
      <c r="A212" s="44"/>
      <c r="H212" s="44"/>
      <c r="I212" s="44"/>
      <c r="J212" s="44"/>
      <c r="K212" s="44"/>
      <c r="L212" s="44"/>
      <c r="M212" s="44"/>
      <c r="N212" s="44"/>
      <c r="O212" s="44"/>
      <c r="P212" s="44"/>
      <c r="T212" s="44"/>
    </row>
    <row r="213" spans="1:20" ht="11.25" hidden="1" x14ac:dyDescent="0.25">
      <c r="A213" s="44"/>
      <c r="H213" s="44"/>
      <c r="I213" s="44"/>
      <c r="J213" s="44"/>
      <c r="K213" s="44"/>
      <c r="L213" s="44"/>
      <c r="M213" s="44"/>
      <c r="N213" s="44"/>
      <c r="O213" s="44"/>
      <c r="P213" s="44"/>
      <c r="T213" s="44"/>
    </row>
    <row r="214" spans="1:20" ht="11.25" hidden="1" x14ac:dyDescent="0.25">
      <c r="A214" s="44"/>
      <c r="H214" s="44"/>
      <c r="I214" s="44"/>
      <c r="J214" s="44"/>
      <c r="K214" s="44"/>
      <c r="L214" s="44"/>
      <c r="M214" s="44"/>
      <c r="N214" s="44"/>
      <c r="O214" s="44"/>
      <c r="P214" s="44"/>
      <c r="T214" s="44"/>
    </row>
    <row r="215" spans="1:20" ht="11.25" hidden="1" x14ac:dyDescent="0.25">
      <c r="A215" s="44"/>
      <c r="H215" s="44"/>
      <c r="I215" s="44"/>
      <c r="J215" s="44"/>
      <c r="K215" s="44"/>
      <c r="L215" s="44"/>
      <c r="M215" s="44"/>
      <c r="N215" s="44"/>
      <c r="O215" s="44"/>
      <c r="P215" s="44"/>
      <c r="T215" s="44"/>
    </row>
    <row r="216" spans="1:20" ht="11.25" hidden="1" x14ac:dyDescent="0.25">
      <c r="A216" s="44"/>
      <c r="H216" s="44"/>
      <c r="I216" s="44"/>
      <c r="J216" s="44"/>
      <c r="K216" s="44"/>
      <c r="L216" s="44"/>
      <c r="M216" s="44"/>
      <c r="N216" s="44"/>
      <c r="O216" s="44"/>
      <c r="P216" s="44"/>
      <c r="T216" s="44"/>
    </row>
    <row r="217" spans="1:20" ht="11.25" hidden="1" x14ac:dyDescent="0.25">
      <c r="A217" s="44"/>
      <c r="H217" s="44"/>
      <c r="I217" s="44"/>
      <c r="J217" s="44"/>
      <c r="K217" s="44"/>
      <c r="L217" s="44"/>
      <c r="M217" s="44"/>
      <c r="N217" s="44"/>
      <c r="O217" s="44"/>
      <c r="P217" s="44"/>
      <c r="T217" s="44"/>
    </row>
    <row r="218" spans="1:20" ht="11.25" hidden="1" x14ac:dyDescent="0.25">
      <c r="A218" s="44"/>
      <c r="H218" s="44"/>
      <c r="I218" s="44"/>
      <c r="J218" s="44"/>
      <c r="K218" s="44"/>
      <c r="L218" s="44"/>
      <c r="M218" s="44"/>
      <c r="N218" s="44"/>
      <c r="O218" s="44"/>
      <c r="P218" s="44"/>
      <c r="T218" s="44"/>
    </row>
    <row r="219" spans="1:20" ht="11.25" hidden="1" x14ac:dyDescent="0.25">
      <c r="A219" s="44"/>
      <c r="H219" s="44"/>
      <c r="I219" s="44"/>
      <c r="J219" s="44"/>
      <c r="K219" s="44"/>
      <c r="L219" s="44"/>
      <c r="M219" s="44"/>
      <c r="N219" s="44"/>
      <c r="O219" s="44"/>
      <c r="P219" s="44"/>
      <c r="T219" s="44"/>
    </row>
    <row r="220" spans="1:20" ht="11.25" hidden="1" x14ac:dyDescent="0.25">
      <c r="A220" s="44"/>
      <c r="H220" s="44"/>
      <c r="I220" s="44"/>
      <c r="J220" s="44"/>
      <c r="K220" s="44"/>
      <c r="L220" s="44"/>
      <c r="M220" s="44"/>
      <c r="N220" s="44"/>
      <c r="O220" s="44"/>
      <c r="P220" s="44"/>
      <c r="T220" s="44"/>
    </row>
    <row r="221" spans="1:20" ht="11.25" hidden="1" x14ac:dyDescent="0.25">
      <c r="A221" s="44"/>
      <c r="H221" s="44"/>
      <c r="I221" s="44"/>
      <c r="J221" s="44"/>
      <c r="K221" s="44"/>
      <c r="L221" s="44"/>
      <c r="M221" s="44"/>
      <c r="N221" s="44"/>
      <c r="O221" s="44"/>
      <c r="P221" s="44"/>
      <c r="T221" s="44"/>
    </row>
    <row r="222" spans="1:20" ht="11.25" hidden="1" x14ac:dyDescent="0.25">
      <c r="A222" s="44"/>
      <c r="H222" s="44"/>
      <c r="I222" s="44"/>
      <c r="J222" s="44"/>
      <c r="K222" s="44"/>
      <c r="L222" s="44"/>
      <c r="M222" s="44"/>
      <c r="N222" s="44"/>
      <c r="O222" s="44"/>
      <c r="P222" s="44"/>
      <c r="T222" s="44"/>
    </row>
    <row r="223" spans="1:20" ht="11.25" hidden="1" x14ac:dyDescent="0.25">
      <c r="A223" s="44"/>
      <c r="H223" s="44"/>
      <c r="I223" s="44"/>
      <c r="J223" s="44"/>
      <c r="K223" s="44"/>
      <c r="L223" s="44"/>
      <c r="M223" s="44"/>
      <c r="N223" s="44"/>
      <c r="O223" s="44"/>
      <c r="P223" s="44"/>
      <c r="T223" s="44"/>
    </row>
    <row r="224" spans="1:20" ht="11.25" hidden="1" x14ac:dyDescent="0.25">
      <c r="A224" s="44"/>
      <c r="H224" s="44"/>
      <c r="I224" s="44"/>
      <c r="J224" s="44"/>
      <c r="K224" s="44"/>
      <c r="L224" s="44"/>
      <c r="M224" s="44"/>
      <c r="N224" s="44"/>
      <c r="O224" s="44"/>
      <c r="P224" s="44"/>
      <c r="T224" s="44"/>
    </row>
    <row r="225" spans="1:20" ht="11.25" hidden="1" x14ac:dyDescent="0.25">
      <c r="A225" s="44"/>
      <c r="H225" s="44"/>
      <c r="I225" s="44"/>
      <c r="J225" s="44"/>
      <c r="K225" s="44"/>
      <c r="L225" s="44"/>
      <c r="M225" s="44"/>
      <c r="N225" s="44"/>
      <c r="O225" s="44"/>
      <c r="P225" s="44"/>
      <c r="T225" s="44"/>
    </row>
    <row r="226" spans="1:20" ht="11.25" hidden="1" x14ac:dyDescent="0.25">
      <c r="A226" s="44"/>
      <c r="H226" s="44"/>
      <c r="I226" s="44"/>
      <c r="J226" s="44"/>
      <c r="K226" s="44"/>
      <c r="L226" s="44"/>
      <c r="M226" s="44"/>
      <c r="N226" s="44"/>
      <c r="O226" s="44"/>
      <c r="P226" s="44"/>
      <c r="T226" s="44"/>
    </row>
    <row r="227" spans="1:20" ht="11.25" hidden="1" x14ac:dyDescent="0.25">
      <c r="A227" s="44"/>
      <c r="H227" s="44"/>
      <c r="I227" s="44"/>
      <c r="J227" s="44"/>
      <c r="K227" s="44"/>
      <c r="L227" s="44"/>
      <c r="M227" s="44"/>
      <c r="N227" s="44"/>
      <c r="O227" s="44"/>
      <c r="P227" s="44"/>
      <c r="T227" s="44"/>
    </row>
    <row r="228" spans="1:20" ht="11.25" hidden="1" x14ac:dyDescent="0.25">
      <c r="A228" s="44"/>
      <c r="H228" s="44"/>
      <c r="I228" s="44"/>
      <c r="J228" s="44"/>
      <c r="K228" s="44"/>
      <c r="L228" s="44"/>
      <c r="M228" s="44"/>
      <c r="N228" s="44"/>
      <c r="O228" s="44"/>
      <c r="P228" s="44"/>
      <c r="T228" s="44"/>
    </row>
    <row r="229" spans="1:20" ht="11.25" hidden="1" x14ac:dyDescent="0.25">
      <c r="A229" s="44"/>
      <c r="H229" s="44"/>
      <c r="I229" s="44"/>
      <c r="J229" s="44"/>
      <c r="K229" s="44"/>
      <c r="L229" s="44"/>
      <c r="M229" s="44"/>
      <c r="N229" s="44"/>
      <c r="O229" s="44"/>
      <c r="P229" s="44"/>
      <c r="T229" s="44"/>
    </row>
    <row r="230" spans="1:20" ht="11.25" hidden="1" x14ac:dyDescent="0.25">
      <c r="A230" s="44"/>
      <c r="H230" s="44"/>
      <c r="I230" s="44"/>
      <c r="J230" s="44"/>
      <c r="K230" s="44"/>
      <c r="L230" s="44"/>
      <c r="M230" s="44"/>
      <c r="N230" s="44"/>
      <c r="O230" s="44"/>
      <c r="P230" s="44"/>
      <c r="T230" s="44"/>
    </row>
    <row r="231" spans="1:20" ht="11.25" hidden="1" x14ac:dyDescent="0.25">
      <c r="A231" s="44"/>
      <c r="H231" s="44"/>
      <c r="I231" s="44"/>
      <c r="J231" s="44"/>
      <c r="K231" s="44"/>
      <c r="L231" s="44"/>
      <c r="M231" s="44"/>
      <c r="N231" s="44"/>
      <c r="O231" s="44"/>
      <c r="P231" s="44"/>
      <c r="T231" s="44"/>
    </row>
    <row r="232" spans="1:20" ht="11.25" hidden="1" x14ac:dyDescent="0.25">
      <c r="A232" s="44"/>
      <c r="H232" s="44"/>
      <c r="I232" s="44"/>
      <c r="J232" s="44"/>
      <c r="K232" s="44"/>
      <c r="L232" s="44"/>
      <c r="M232" s="44"/>
      <c r="N232" s="44"/>
      <c r="O232" s="44"/>
      <c r="P232" s="44"/>
      <c r="T232" s="44"/>
    </row>
    <row r="233" spans="1:20" ht="11.25" hidden="1" x14ac:dyDescent="0.25">
      <c r="A233" s="44"/>
      <c r="H233" s="44"/>
      <c r="I233" s="44"/>
      <c r="J233" s="44"/>
      <c r="K233" s="44"/>
      <c r="L233" s="44"/>
      <c r="M233" s="44"/>
      <c r="N233" s="44"/>
      <c r="O233" s="44"/>
      <c r="P233" s="44"/>
      <c r="T233" s="44"/>
    </row>
    <row r="234" spans="1:20" ht="11.25" hidden="1" x14ac:dyDescent="0.25">
      <c r="A234" s="44"/>
      <c r="H234" s="44"/>
      <c r="I234" s="44"/>
      <c r="J234" s="44"/>
      <c r="K234" s="44"/>
      <c r="L234" s="44"/>
      <c r="M234" s="44"/>
      <c r="N234" s="44"/>
      <c r="O234" s="44"/>
      <c r="P234" s="44"/>
      <c r="T234" s="44"/>
    </row>
    <row r="235" spans="1:20" ht="11.25" hidden="1" x14ac:dyDescent="0.25">
      <c r="A235" s="44"/>
      <c r="H235" s="44"/>
      <c r="I235" s="44"/>
      <c r="J235" s="44"/>
      <c r="K235" s="44"/>
      <c r="L235" s="44"/>
      <c r="M235" s="44"/>
      <c r="N235" s="44"/>
      <c r="O235" s="44"/>
      <c r="P235" s="44"/>
      <c r="T235" s="44"/>
    </row>
    <row r="236" spans="1:20" ht="11.25" hidden="1" x14ac:dyDescent="0.25">
      <c r="A236" s="44"/>
      <c r="H236" s="44"/>
      <c r="I236" s="44"/>
      <c r="J236" s="44"/>
      <c r="K236" s="44"/>
      <c r="L236" s="44"/>
      <c r="M236" s="44"/>
      <c r="N236" s="44"/>
      <c r="O236" s="44"/>
      <c r="P236" s="44"/>
      <c r="T236" s="44"/>
    </row>
    <row r="237" spans="1:20" ht="11.25" hidden="1" x14ac:dyDescent="0.25">
      <c r="A237" s="44"/>
      <c r="H237" s="44"/>
      <c r="I237" s="44"/>
      <c r="J237" s="44"/>
      <c r="K237" s="44"/>
      <c r="L237" s="44"/>
      <c r="M237" s="44"/>
      <c r="N237" s="44"/>
      <c r="O237" s="44"/>
      <c r="P237" s="44"/>
      <c r="T237" s="44"/>
    </row>
    <row r="238" spans="1:20" ht="11.25" hidden="1" x14ac:dyDescent="0.25">
      <c r="A238" s="44"/>
      <c r="H238" s="44"/>
      <c r="I238" s="44"/>
      <c r="J238" s="44"/>
      <c r="K238" s="44"/>
      <c r="L238" s="44"/>
      <c r="M238" s="44"/>
      <c r="N238" s="44"/>
      <c r="O238" s="44"/>
      <c r="P238" s="44"/>
      <c r="T238" s="44"/>
    </row>
    <row r="239" spans="1:20" ht="11.25" hidden="1" x14ac:dyDescent="0.25">
      <c r="A239" s="44"/>
      <c r="H239" s="44"/>
      <c r="I239" s="44"/>
      <c r="J239" s="44"/>
      <c r="K239" s="44"/>
      <c r="L239" s="44"/>
      <c r="M239" s="44"/>
      <c r="N239" s="44"/>
      <c r="O239" s="44"/>
      <c r="P239" s="44"/>
      <c r="T239" s="44"/>
    </row>
    <row r="240" spans="1:20" ht="11.25" hidden="1" x14ac:dyDescent="0.25">
      <c r="A240" s="44"/>
      <c r="H240" s="44"/>
      <c r="I240" s="44"/>
      <c r="J240" s="44"/>
      <c r="K240" s="44"/>
      <c r="L240" s="44"/>
      <c r="M240" s="44"/>
      <c r="N240" s="44"/>
      <c r="O240" s="44"/>
      <c r="P240" s="44"/>
      <c r="T240" s="44"/>
    </row>
    <row r="241" spans="1:20" ht="11.25" hidden="1" x14ac:dyDescent="0.25">
      <c r="A241" s="44"/>
      <c r="H241" s="44"/>
      <c r="I241" s="44"/>
      <c r="J241" s="44"/>
      <c r="K241" s="44"/>
      <c r="L241" s="44"/>
      <c r="M241" s="44"/>
      <c r="N241" s="44"/>
      <c r="O241" s="44"/>
      <c r="P241" s="44"/>
      <c r="T241" s="44"/>
    </row>
    <row r="242" spans="1:20" ht="11.25" hidden="1" x14ac:dyDescent="0.25">
      <c r="A242" s="44"/>
      <c r="H242" s="44"/>
      <c r="I242" s="44"/>
      <c r="J242" s="44"/>
      <c r="K242" s="44"/>
      <c r="L242" s="44"/>
      <c r="M242" s="44"/>
      <c r="N242" s="44"/>
      <c r="O242" s="44"/>
      <c r="P242" s="44"/>
      <c r="T242" s="44"/>
    </row>
    <row r="243" spans="1:20" ht="11.25" hidden="1" x14ac:dyDescent="0.25">
      <c r="A243" s="44"/>
      <c r="H243" s="44"/>
      <c r="I243" s="44"/>
      <c r="J243" s="44"/>
      <c r="K243" s="44"/>
      <c r="L243" s="44"/>
      <c r="M243" s="44"/>
      <c r="N243" s="44"/>
      <c r="O243" s="44"/>
      <c r="P243" s="44"/>
      <c r="T243" s="44"/>
    </row>
    <row r="244" spans="1:20" ht="11.25" hidden="1" x14ac:dyDescent="0.25">
      <c r="A244" s="44"/>
      <c r="H244" s="44"/>
      <c r="I244" s="44"/>
      <c r="J244" s="44"/>
      <c r="K244" s="44"/>
      <c r="L244" s="44"/>
      <c r="M244" s="44"/>
      <c r="N244" s="44"/>
      <c r="O244" s="44"/>
      <c r="P244" s="44"/>
      <c r="T244" s="44"/>
    </row>
    <row r="245" spans="1:20" ht="11.25" hidden="1" x14ac:dyDescent="0.25">
      <c r="A245" s="44"/>
      <c r="H245" s="44"/>
      <c r="I245" s="44"/>
      <c r="J245" s="44"/>
      <c r="K245" s="44"/>
      <c r="L245" s="44"/>
      <c r="M245" s="44"/>
      <c r="N245" s="44"/>
      <c r="O245" s="44"/>
      <c r="P245" s="44"/>
      <c r="T245" s="44"/>
    </row>
    <row r="246" spans="1:20" ht="11.25" hidden="1" x14ac:dyDescent="0.25">
      <c r="A246" s="44"/>
      <c r="H246" s="44"/>
      <c r="I246" s="44"/>
      <c r="J246" s="44"/>
      <c r="K246" s="44"/>
      <c r="L246" s="44"/>
      <c r="M246" s="44"/>
      <c r="N246" s="44"/>
      <c r="O246" s="44"/>
      <c r="P246" s="44"/>
      <c r="T246" s="44"/>
    </row>
    <row r="247" spans="1:20" ht="11.25" hidden="1" x14ac:dyDescent="0.25">
      <c r="A247" s="44"/>
      <c r="H247" s="44"/>
      <c r="I247" s="44"/>
      <c r="J247" s="44"/>
      <c r="K247" s="44"/>
      <c r="L247" s="44"/>
      <c r="M247" s="44"/>
      <c r="N247" s="44"/>
      <c r="O247" s="44"/>
      <c r="P247" s="44"/>
      <c r="T247" s="44"/>
    </row>
    <row r="248" spans="1:20" ht="11.25" hidden="1" x14ac:dyDescent="0.25">
      <c r="A248" s="44"/>
      <c r="H248" s="44"/>
      <c r="I248" s="44"/>
      <c r="J248" s="44"/>
      <c r="K248" s="44"/>
      <c r="L248" s="44"/>
      <c r="M248" s="44"/>
      <c r="N248" s="44"/>
      <c r="O248" s="44"/>
      <c r="P248" s="44"/>
      <c r="T248" s="44"/>
    </row>
    <row r="249" spans="1:20" ht="11.25" hidden="1" x14ac:dyDescent="0.25">
      <c r="A249" s="44"/>
      <c r="H249" s="44"/>
      <c r="I249" s="44"/>
      <c r="J249" s="44"/>
      <c r="K249" s="44"/>
      <c r="L249" s="44"/>
      <c r="M249" s="44"/>
      <c r="N249" s="44"/>
      <c r="O249" s="44"/>
      <c r="P249" s="44"/>
      <c r="T249" s="44"/>
    </row>
    <row r="250" spans="1:20" ht="11.25" hidden="1" x14ac:dyDescent="0.25">
      <c r="A250" s="44"/>
      <c r="H250" s="44"/>
      <c r="I250" s="44"/>
      <c r="J250" s="44"/>
      <c r="K250" s="44"/>
      <c r="L250" s="44"/>
      <c r="M250" s="44"/>
      <c r="N250" s="44"/>
      <c r="O250" s="44"/>
      <c r="P250" s="44"/>
      <c r="T250" s="44"/>
    </row>
    <row r="251" spans="1:20" ht="11.25" hidden="1" x14ac:dyDescent="0.25">
      <c r="A251" s="44"/>
      <c r="H251" s="44"/>
      <c r="I251" s="44"/>
      <c r="J251" s="44"/>
      <c r="K251" s="44"/>
      <c r="L251" s="44"/>
      <c r="M251" s="44"/>
      <c r="N251" s="44"/>
      <c r="O251" s="44"/>
      <c r="P251" s="44"/>
      <c r="T251" s="44"/>
    </row>
    <row r="252" spans="1:20" ht="11.25" hidden="1" x14ac:dyDescent="0.25">
      <c r="A252" s="44"/>
      <c r="H252" s="44"/>
      <c r="I252" s="44"/>
      <c r="J252" s="44"/>
      <c r="K252" s="44"/>
      <c r="L252" s="44"/>
      <c r="M252" s="44"/>
      <c r="N252" s="44"/>
      <c r="O252" s="44"/>
      <c r="P252" s="44"/>
      <c r="T252" s="44"/>
    </row>
    <row r="253" spans="1:20" ht="11.25" hidden="1" x14ac:dyDescent="0.25">
      <c r="A253" s="44"/>
      <c r="H253" s="44"/>
      <c r="I253" s="44"/>
      <c r="J253" s="44"/>
      <c r="K253" s="44"/>
      <c r="L253" s="44"/>
      <c r="M253" s="44"/>
      <c r="N253" s="44"/>
      <c r="O253" s="44"/>
      <c r="P253" s="44"/>
      <c r="T253" s="44"/>
    </row>
    <row r="254" spans="1:20" ht="11.25" hidden="1" x14ac:dyDescent="0.25">
      <c r="A254" s="44"/>
      <c r="H254" s="44"/>
      <c r="I254" s="44"/>
      <c r="J254" s="44"/>
      <c r="K254" s="44"/>
      <c r="L254" s="44"/>
      <c r="M254" s="44"/>
      <c r="N254" s="44"/>
      <c r="O254" s="44"/>
      <c r="P254" s="44"/>
      <c r="T254" s="44"/>
    </row>
    <row r="255" spans="1:20" ht="11.25" hidden="1" x14ac:dyDescent="0.25">
      <c r="A255" s="44"/>
      <c r="H255" s="44"/>
      <c r="I255" s="44"/>
      <c r="J255" s="44"/>
      <c r="K255" s="44"/>
      <c r="L255" s="44"/>
      <c r="M255" s="44"/>
      <c r="N255" s="44"/>
      <c r="O255" s="44"/>
      <c r="P255" s="44"/>
      <c r="T255" s="44"/>
    </row>
    <row r="256" spans="1:20" ht="11.25" hidden="1" x14ac:dyDescent="0.25">
      <c r="A256" s="44"/>
      <c r="H256" s="44"/>
      <c r="I256" s="44"/>
      <c r="J256" s="44"/>
      <c r="K256" s="44"/>
      <c r="L256" s="44"/>
      <c r="M256" s="44"/>
      <c r="N256" s="44"/>
      <c r="O256" s="44"/>
      <c r="P256" s="44"/>
      <c r="T256" s="44"/>
    </row>
    <row r="257" spans="1:20" ht="11.25" hidden="1" x14ac:dyDescent="0.25">
      <c r="A257" s="44"/>
      <c r="H257" s="44"/>
      <c r="I257" s="44"/>
      <c r="J257" s="44"/>
      <c r="K257" s="44"/>
      <c r="L257" s="44"/>
      <c r="M257" s="44"/>
      <c r="N257" s="44"/>
      <c r="O257" s="44"/>
      <c r="P257" s="44"/>
      <c r="T257" s="44"/>
    </row>
    <row r="258" spans="1:20" ht="11.25" hidden="1" x14ac:dyDescent="0.25">
      <c r="A258" s="44"/>
      <c r="H258" s="44"/>
      <c r="I258" s="44"/>
      <c r="J258" s="44"/>
      <c r="K258" s="44"/>
      <c r="L258" s="44"/>
      <c r="M258" s="44"/>
      <c r="N258" s="44"/>
      <c r="O258" s="44"/>
      <c r="P258" s="44"/>
      <c r="T258" s="44"/>
    </row>
    <row r="259" spans="1:20" ht="11.25" hidden="1" x14ac:dyDescent="0.25">
      <c r="A259" s="44"/>
      <c r="H259" s="44"/>
      <c r="I259" s="44"/>
      <c r="J259" s="44"/>
      <c r="K259" s="44"/>
      <c r="L259" s="44"/>
      <c r="M259" s="44"/>
      <c r="N259" s="44"/>
      <c r="O259" s="44"/>
      <c r="P259" s="44"/>
      <c r="T259" s="44"/>
    </row>
    <row r="260" spans="1:20" ht="11.25" hidden="1" x14ac:dyDescent="0.25">
      <c r="A260" s="44"/>
      <c r="H260" s="44"/>
      <c r="I260" s="44"/>
      <c r="J260" s="44"/>
      <c r="K260" s="44"/>
      <c r="L260" s="44"/>
      <c r="M260" s="44"/>
      <c r="N260" s="44"/>
      <c r="O260" s="44"/>
      <c r="P260" s="44"/>
      <c r="T260" s="44"/>
    </row>
    <row r="261" spans="1:20" ht="11.25" hidden="1" x14ac:dyDescent="0.25">
      <c r="A261" s="44"/>
      <c r="H261" s="44"/>
      <c r="I261" s="44"/>
      <c r="J261" s="44"/>
      <c r="K261" s="44"/>
      <c r="L261" s="44"/>
      <c r="M261" s="44"/>
      <c r="N261" s="44"/>
      <c r="O261" s="44"/>
      <c r="P261" s="44"/>
      <c r="T261" s="44"/>
    </row>
    <row r="262" spans="1:20" ht="11.25" hidden="1" x14ac:dyDescent="0.25">
      <c r="A262" s="44"/>
      <c r="H262" s="44"/>
      <c r="I262" s="44"/>
      <c r="J262" s="44"/>
      <c r="K262" s="44"/>
      <c r="L262" s="44"/>
      <c r="M262" s="44"/>
      <c r="N262" s="44"/>
      <c r="O262" s="44"/>
      <c r="P262" s="44"/>
      <c r="T262" s="44"/>
    </row>
    <row r="263" spans="1:20" ht="11.25" hidden="1" x14ac:dyDescent="0.25">
      <c r="A263" s="44"/>
      <c r="H263" s="44"/>
      <c r="I263" s="44"/>
      <c r="J263" s="44"/>
      <c r="K263" s="44"/>
      <c r="L263" s="44"/>
      <c r="M263" s="44"/>
      <c r="N263" s="44"/>
      <c r="O263" s="44"/>
      <c r="P263" s="44"/>
      <c r="T263" s="44"/>
    </row>
    <row r="264" spans="1:20" ht="11.25" hidden="1" x14ac:dyDescent="0.25">
      <c r="A264" s="44"/>
      <c r="H264" s="44"/>
      <c r="I264" s="44"/>
      <c r="J264" s="44"/>
      <c r="K264" s="44"/>
      <c r="L264" s="44"/>
      <c r="M264" s="44"/>
      <c r="N264" s="44"/>
      <c r="O264" s="44"/>
      <c r="P264" s="44"/>
      <c r="T264" s="44"/>
    </row>
    <row r="265" spans="1:20" ht="11.25" hidden="1" x14ac:dyDescent="0.25">
      <c r="A265" s="44"/>
      <c r="H265" s="44"/>
      <c r="I265" s="44"/>
      <c r="J265" s="44"/>
      <c r="K265" s="44"/>
      <c r="L265" s="44"/>
      <c r="M265" s="44"/>
      <c r="N265" s="44"/>
      <c r="O265" s="44"/>
      <c r="P265" s="44"/>
      <c r="T265" s="44"/>
    </row>
    <row r="266" spans="1:20" ht="11.25" hidden="1" x14ac:dyDescent="0.25">
      <c r="A266" s="44"/>
      <c r="H266" s="44"/>
      <c r="I266" s="44"/>
      <c r="J266" s="44"/>
      <c r="K266" s="44"/>
      <c r="L266" s="44"/>
      <c r="M266" s="44"/>
      <c r="N266" s="44"/>
      <c r="O266" s="44"/>
      <c r="P266" s="44"/>
      <c r="T266" s="44"/>
    </row>
    <row r="267" spans="1:20" ht="11.25" hidden="1" x14ac:dyDescent="0.25">
      <c r="A267" s="44"/>
      <c r="H267" s="44"/>
      <c r="I267" s="44"/>
      <c r="J267" s="44"/>
      <c r="K267" s="44"/>
      <c r="L267" s="44"/>
      <c r="M267" s="44"/>
      <c r="N267" s="44"/>
      <c r="O267" s="44"/>
      <c r="P267" s="44"/>
      <c r="T267" s="44"/>
    </row>
    <row r="268" spans="1:20" ht="11.25" hidden="1" x14ac:dyDescent="0.25">
      <c r="A268" s="44"/>
      <c r="H268" s="44"/>
      <c r="I268" s="44"/>
      <c r="J268" s="44"/>
      <c r="K268" s="44"/>
      <c r="L268" s="44"/>
      <c r="M268" s="44"/>
      <c r="N268" s="44"/>
      <c r="O268" s="44"/>
      <c r="P268" s="44"/>
      <c r="T268" s="44"/>
    </row>
    <row r="269" spans="1:20" ht="11.25" hidden="1" x14ac:dyDescent="0.25">
      <c r="A269" s="44"/>
      <c r="H269" s="44"/>
      <c r="I269" s="44"/>
      <c r="J269" s="44"/>
      <c r="K269" s="44"/>
      <c r="L269" s="44"/>
      <c r="M269" s="44"/>
      <c r="N269" s="44"/>
      <c r="O269" s="44"/>
      <c r="P269" s="44"/>
      <c r="T269" s="44"/>
    </row>
    <row r="270" spans="1:20" ht="11.25" hidden="1" x14ac:dyDescent="0.25">
      <c r="A270" s="44"/>
      <c r="H270" s="44"/>
      <c r="I270" s="44"/>
      <c r="J270" s="44"/>
      <c r="K270" s="44"/>
      <c r="L270" s="44"/>
      <c r="M270" s="44"/>
      <c r="N270" s="44"/>
      <c r="O270" s="44"/>
      <c r="P270" s="44"/>
      <c r="T270" s="44"/>
    </row>
    <row r="271" spans="1:20" ht="11.25" hidden="1" x14ac:dyDescent="0.25">
      <c r="A271" s="44"/>
      <c r="H271" s="44"/>
      <c r="I271" s="44"/>
      <c r="J271" s="44"/>
      <c r="K271" s="44"/>
      <c r="L271" s="44"/>
      <c r="M271" s="44"/>
      <c r="N271" s="44"/>
      <c r="O271" s="44"/>
      <c r="P271" s="44"/>
      <c r="T271" s="44"/>
    </row>
    <row r="272" spans="1:20" ht="11.25" hidden="1" x14ac:dyDescent="0.25">
      <c r="A272" s="44"/>
      <c r="H272" s="44"/>
      <c r="I272" s="44"/>
      <c r="J272" s="44"/>
      <c r="K272" s="44"/>
      <c r="L272" s="44"/>
      <c r="M272" s="44"/>
      <c r="N272" s="44"/>
      <c r="O272" s="44"/>
      <c r="P272" s="44"/>
      <c r="T272" s="44"/>
    </row>
    <row r="273" spans="1:20" ht="11.25" hidden="1" x14ac:dyDescent="0.25">
      <c r="A273" s="44"/>
      <c r="H273" s="44"/>
      <c r="I273" s="44"/>
      <c r="J273" s="44"/>
      <c r="K273" s="44"/>
      <c r="L273" s="44"/>
      <c r="M273" s="44"/>
      <c r="N273" s="44"/>
      <c r="O273" s="44"/>
      <c r="P273" s="44"/>
      <c r="T273" s="44"/>
    </row>
    <row r="274" spans="1:20" ht="11.25" hidden="1" x14ac:dyDescent="0.25">
      <c r="A274" s="44"/>
      <c r="H274" s="44"/>
      <c r="I274" s="44"/>
      <c r="J274" s="44"/>
      <c r="K274" s="44"/>
      <c r="L274" s="44"/>
      <c r="M274" s="44"/>
      <c r="N274" s="44"/>
      <c r="O274" s="44"/>
      <c r="P274" s="44"/>
      <c r="T274" s="44"/>
    </row>
    <row r="275" spans="1:20" ht="11.25" hidden="1" x14ac:dyDescent="0.25">
      <c r="A275" s="44"/>
      <c r="H275" s="44"/>
      <c r="I275" s="44"/>
      <c r="J275" s="44"/>
      <c r="K275" s="44"/>
      <c r="L275" s="44"/>
      <c r="M275" s="44"/>
      <c r="N275" s="44"/>
      <c r="O275" s="44"/>
      <c r="P275" s="44"/>
      <c r="T275" s="44"/>
    </row>
    <row r="276" spans="1:20" ht="11.25" hidden="1" x14ac:dyDescent="0.25">
      <c r="A276" s="44"/>
      <c r="H276" s="44"/>
      <c r="I276" s="44"/>
      <c r="J276" s="44"/>
      <c r="K276" s="44"/>
      <c r="L276" s="44"/>
      <c r="M276" s="44"/>
      <c r="N276" s="44"/>
      <c r="O276" s="44"/>
      <c r="P276" s="44"/>
      <c r="T276" s="44"/>
    </row>
    <row r="277" spans="1:20" ht="11.25" hidden="1" x14ac:dyDescent="0.25">
      <c r="A277" s="44"/>
      <c r="H277" s="44"/>
      <c r="I277" s="44"/>
      <c r="J277" s="44"/>
      <c r="K277" s="44"/>
      <c r="L277" s="44"/>
      <c r="M277" s="44"/>
      <c r="N277" s="44"/>
      <c r="O277" s="44"/>
      <c r="P277" s="44"/>
      <c r="T277" s="44"/>
    </row>
    <row r="278" spans="1:20" ht="11.25" hidden="1" x14ac:dyDescent="0.25">
      <c r="A278" s="44"/>
      <c r="H278" s="44"/>
      <c r="I278" s="44"/>
      <c r="J278" s="44"/>
      <c r="K278" s="44"/>
      <c r="L278" s="44"/>
      <c r="M278" s="44"/>
      <c r="N278" s="44"/>
      <c r="O278" s="44"/>
      <c r="P278" s="44"/>
      <c r="T278" s="44"/>
    </row>
    <row r="279" spans="1:20" ht="11.25" hidden="1" x14ac:dyDescent="0.25">
      <c r="A279" s="44"/>
      <c r="H279" s="44"/>
      <c r="I279" s="44"/>
      <c r="J279" s="44"/>
      <c r="K279" s="44"/>
      <c r="L279" s="44"/>
      <c r="M279" s="44"/>
      <c r="N279" s="44"/>
      <c r="O279" s="44"/>
      <c r="P279" s="44"/>
      <c r="T279" s="44"/>
    </row>
    <row r="280" spans="1:20" ht="11.25" hidden="1" x14ac:dyDescent="0.25">
      <c r="A280" s="44"/>
      <c r="H280" s="44"/>
      <c r="I280" s="44"/>
      <c r="J280" s="44"/>
      <c r="K280" s="44"/>
      <c r="L280" s="44"/>
      <c r="M280" s="44"/>
      <c r="N280" s="44"/>
      <c r="O280" s="44"/>
      <c r="P280" s="44"/>
      <c r="T280" s="44"/>
    </row>
    <row r="281" spans="1:20" ht="11.25" hidden="1" x14ac:dyDescent="0.25">
      <c r="A281" s="44"/>
      <c r="H281" s="44"/>
      <c r="I281" s="44"/>
      <c r="J281" s="44"/>
      <c r="K281" s="44"/>
      <c r="L281" s="44"/>
      <c r="M281" s="44"/>
      <c r="N281" s="44"/>
      <c r="O281" s="44"/>
      <c r="P281" s="44"/>
      <c r="T281" s="44"/>
    </row>
    <row r="282" spans="1:20" ht="11.25" hidden="1" x14ac:dyDescent="0.25">
      <c r="A282" s="44"/>
      <c r="H282" s="44"/>
      <c r="I282" s="44"/>
      <c r="J282" s="44"/>
      <c r="K282" s="44"/>
      <c r="L282" s="44"/>
      <c r="M282" s="44"/>
      <c r="N282" s="44"/>
      <c r="O282" s="44"/>
      <c r="P282" s="44"/>
      <c r="T282" s="44"/>
    </row>
    <row r="283" spans="1:20" ht="11.25" hidden="1" x14ac:dyDescent="0.25">
      <c r="A283" s="44"/>
      <c r="H283" s="44"/>
      <c r="I283" s="44"/>
      <c r="J283" s="44"/>
      <c r="K283" s="44"/>
      <c r="L283" s="44"/>
      <c r="M283" s="44"/>
      <c r="N283" s="44"/>
      <c r="O283" s="44"/>
      <c r="P283" s="44"/>
      <c r="T283" s="44"/>
    </row>
    <row r="284" spans="1:20" ht="11.25" hidden="1" x14ac:dyDescent="0.25">
      <c r="A284" s="44"/>
      <c r="H284" s="44"/>
      <c r="I284" s="44"/>
      <c r="J284" s="44"/>
      <c r="K284" s="44"/>
      <c r="L284" s="44"/>
      <c r="M284" s="44"/>
      <c r="N284" s="44"/>
      <c r="O284" s="44"/>
      <c r="P284" s="44"/>
      <c r="T284" s="44"/>
    </row>
    <row r="285" spans="1:20" ht="11.25" hidden="1" x14ac:dyDescent="0.25">
      <c r="A285" s="44"/>
      <c r="H285" s="44"/>
      <c r="I285" s="44"/>
      <c r="J285" s="44"/>
      <c r="K285" s="44"/>
      <c r="L285" s="44"/>
      <c r="M285" s="44"/>
      <c r="N285" s="44"/>
      <c r="O285" s="44"/>
      <c r="P285" s="44"/>
      <c r="T285" s="44"/>
    </row>
    <row r="286" spans="1:20" ht="11.25" hidden="1" x14ac:dyDescent="0.25">
      <c r="A286" s="44"/>
      <c r="H286" s="44"/>
      <c r="I286" s="44"/>
      <c r="J286" s="44"/>
      <c r="K286" s="44"/>
      <c r="L286" s="44"/>
      <c r="M286" s="44"/>
      <c r="N286" s="44"/>
      <c r="O286" s="44"/>
      <c r="P286" s="44"/>
      <c r="T286" s="44"/>
    </row>
    <row r="287" spans="1:20" ht="11.25" hidden="1" x14ac:dyDescent="0.25">
      <c r="A287" s="44"/>
      <c r="H287" s="44"/>
      <c r="I287" s="44"/>
      <c r="J287" s="44"/>
      <c r="K287" s="44"/>
      <c r="L287" s="44"/>
      <c r="M287" s="44"/>
      <c r="N287" s="44"/>
      <c r="O287" s="44"/>
      <c r="P287" s="44"/>
      <c r="T287" s="44"/>
    </row>
    <row r="288" spans="1:20" ht="11.25" hidden="1" x14ac:dyDescent="0.25">
      <c r="A288" s="44"/>
      <c r="H288" s="44"/>
      <c r="I288" s="44"/>
      <c r="J288" s="44"/>
      <c r="K288" s="44"/>
      <c r="L288" s="44"/>
      <c r="M288" s="44"/>
      <c r="N288" s="44"/>
      <c r="O288" s="44"/>
      <c r="P288" s="44"/>
      <c r="T288" s="44"/>
    </row>
    <row r="289" spans="1:20" ht="11.25" hidden="1" x14ac:dyDescent="0.25">
      <c r="A289" s="44"/>
      <c r="H289" s="44"/>
      <c r="I289" s="44"/>
      <c r="J289" s="44"/>
      <c r="K289" s="44"/>
      <c r="L289" s="44"/>
      <c r="M289" s="44"/>
      <c r="N289" s="44"/>
      <c r="O289" s="44"/>
      <c r="P289" s="44"/>
      <c r="T289" s="44"/>
    </row>
    <row r="290" spans="1:20" ht="11.25" hidden="1" x14ac:dyDescent="0.25">
      <c r="A290" s="44"/>
      <c r="H290" s="44"/>
      <c r="I290" s="44"/>
      <c r="J290" s="44"/>
      <c r="K290" s="44"/>
      <c r="L290" s="44"/>
      <c r="M290" s="44"/>
      <c r="N290" s="44"/>
      <c r="O290" s="44"/>
      <c r="P290" s="44"/>
      <c r="T290" s="44"/>
    </row>
    <row r="291" spans="1:20" ht="11.25" hidden="1" x14ac:dyDescent="0.25">
      <c r="A291" s="44"/>
      <c r="H291" s="44"/>
      <c r="I291" s="44"/>
      <c r="J291" s="44"/>
      <c r="K291" s="44"/>
      <c r="L291" s="44"/>
      <c r="M291" s="44"/>
      <c r="N291" s="44"/>
      <c r="O291" s="44"/>
      <c r="P291" s="44"/>
      <c r="T291" s="44"/>
    </row>
    <row r="292" spans="1:20" ht="11.25" hidden="1" x14ac:dyDescent="0.25">
      <c r="A292" s="44"/>
      <c r="H292" s="44"/>
      <c r="I292" s="44"/>
      <c r="J292" s="44"/>
      <c r="K292" s="44"/>
      <c r="L292" s="44"/>
      <c r="M292" s="44"/>
      <c r="N292" s="44"/>
      <c r="O292" s="44"/>
      <c r="P292" s="44"/>
      <c r="T292" s="44"/>
    </row>
    <row r="293" spans="1:20" ht="11.25" hidden="1" x14ac:dyDescent="0.25">
      <c r="A293" s="44"/>
      <c r="H293" s="44"/>
      <c r="I293" s="44"/>
      <c r="J293" s="44"/>
      <c r="K293" s="44"/>
      <c r="L293" s="44"/>
      <c r="M293" s="44"/>
      <c r="N293" s="44"/>
      <c r="O293" s="44"/>
      <c r="P293" s="44"/>
      <c r="T293" s="44"/>
    </row>
    <row r="294" spans="1:20" ht="11.25" hidden="1" x14ac:dyDescent="0.25">
      <c r="A294" s="44"/>
      <c r="H294" s="44"/>
      <c r="I294" s="44"/>
      <c r="J294" s="44"/>
      <c r="K294" s="44"/>
      <c r="L294" s="44"/>
      <c r="M294" s="44"/>
      <c r="N294" s="44"/>
      <c r="O294" s="44"/>
      <c r="P294" s="44"/>
      <c r="T294" s="44"/>
    </row>
    <row r="295" spans="1:20" ht="11.25" hidden="1" x14ac:dyDescent="0.25">
      <c r="A295" s="44"/>
      <c r="H295" s="44"/>
      <c r="I295" s="44"/>
      <c r="J295" s="44"/>
      <c r="K295" s="44"/>
      <c r="L295" s="44"/>
      <c r="M295" s="44"/>
      <c r="N295" s="44"/>
      <c r="O295" s="44"/>
      <c r="P295" s="44"/>
      <c r="T295" s="44"/>
    </row>
    <row r="296" spans="1:20" ht="11.25" hidden="1" x14ac:dyDescent="0.25">
      <c r="A296" s="44"/>
      <c r="H296" s="44"/>
      <c r="I296" s="44"/>
      <c r="J296" s="44"/>
      <c r="K296" s="44"/>
      <c r="L296" s="44"/>
      <c r="M296" s="44"/>
      <c r="N296" s="44"/>
      <c r="O296" s="44"/>
      <c r="P296" s="44"/>
      <c r="T296" s="44"/>
    </row>
    <row r="297" spans="1:20" ht="11.25" hidden="1" x14ac:dyDescent="0.25">
      <c r="A297" s="44"/>
      <c r="H297" s="44"/>
      <c r="I297" s="44"/>
      <c r="J297" s="44"/>
      <c r="K297" s="44"/>
      <c r="L297" s="44"/>
      <c r="M297" s="44"/>
      <c r="N297" s="44"/>
      <c r="O297" s="44"/>
      <c r="P297" s="44"/>
      <c r="T297" s="44"/>
    </row>
    <row r="298" spans="1:20" ht="11.25" hidden="1" x14ac:dyDescent="0.25">
      <c r="A298" s="44"/>
      <c r="H298" s="44"/>
      <c r="I298" s="44"/>
      <c r="J298" s="44"/>
      <c r="K298" s="44"/>
      <c r="L298" s="44"/>
      <c r="M298" s="44"/>
      <c r="N298" s="44"/>
      <c r="O298" s="44"/>
      <c r="P298" s="44"/>
      <c r="T298" s="44"/>
    </row>
    <row r="299" spans="1:20" ht="11.25" hidden="1" x14ac:dyDescent="0.25">
      <c r="A299" s="44"/>
      <c r="H299" s="44"/>
      <c r="I299" s="44"/>
      <c r="J299" s="44"/>
      <c r="K299" s="44"/>
      <c r="L299" s="44"/>
      <c r="M299" s="44"/>
      <c r="N299" s="44"/>
      <c r="O299" s="44"/>
      <c r="P299" s="44"/>
      <c r="T299" s="44"/>
    </row>
    <row r="300" spans="1:20" ht="11.25" hidden="1" x14ac:dyDescent="0.25">
      <c r="A300" s="44"/>
      <c r="H300" s="44"/>
      <c r="I300" s="44"/>
      <c r="J300" s="44"/>
      <c r="K300" s="44"/>
      <c r="L300" s="44"/>
      <c r="M300" s="44"/>
      <c r="N300" s="44"/>
      <c r="O300" s="44"/>
      <c r="P300" s="44"/>
      <c r="T300" s="44"/>
    </row>
    <row r="301" spans="1:20" ht="11.25" hidden="1" x14ac:dyDescent="0.25">
      <c r="A301" s="44"/>
      <c r="H301" s="44"/>
      <c r="I301" s="44"/>
      <c r="J301" s="44"/>
      <c r="K301" s="44"/>
      <c r="L301" s="44"/>
      <c r="M301" s="44"/>
      <c r="N301" s="44"/>
      <c r="O301" s="44"/>
      <c r="P301" s="44"/>
      <c r="T301" s="44"/>
    </row>
    <row r="302" spans="1:20" ht="11.25" hidden="1" x14ac:dyDescent="0.25">
      <c r="A302" s="44"/>
      <c r="H302" s="44"/>
      <c r="I302" s="44"/>
      <c r="J302" s="44"/>
      <c r="K302" s="44"/>
      <c r="L302" s="44"/>
      <c r="M302" s="44"/>
      <c r="N302" s="44"/>
      <c r="O302" s="44"/>
      <c r="P302" s="44"/>
      <c r="T302" s="44"/>
    </row>
    <row r="303" spans="1:20" ht="11.25" hidden="1" x14ac:dyDescent="0.25">
      <c r="A303" s="44"/>
      <c r="H303" s="44"/>
      <c r="I303" s="44"/>
      <c r="J303" s="44"/>
      <c r="K303" s="44"/>
      <c r="L303" s="44"/>
      <c r="M303" s="44"/>
      <c r="N303" s="44"/>
      <c r="O303" s="44"/>
      <c r="P303" s="44"/>
      <c r="T303" s="44"/>
    </row>
    <row r="304" spans="1:20" ht="11.25" hidden="1" x14ac:dyDescent="0.25">
      <c r="A304" s="44"/>
      <c r="H304" s="44"/>
      <c r="I304" s="44"/>
      <c r="J304" s="44"/>
      <c r="K304" s="44"/>
      <c r="L304" s="44"/>
      <c r="M304" s="44"/>
      <c r="N304" s="44"/>
      <c r="O304" s="44"/>
      <c r="P304" s="44"/>
      <c r="T304" s="44"/>
    </row>
    <row r="305" spans="1:20" ht="11.25" hidden="1" x14ac:dyDescent="0.25">
      <c r="A305" s="44"/>
      <c r="H305" s="44"/>
      <c r="I305" s="44"/>
      <c r="J305" s="44"/>
      <c r="K305" s="44"/>
      <c r="L305" s="44"/>
      <c r="M305" s="44"/>
      <c r="N305" s="44"/>
      <c r="O305" s="44"/>
      <c r="P305" s="44"/>
      <c r="T305" s="44"/>
    </row>
    <row r="306" spans="1:20" ht="11.25" hidden="1" x14ac:dyDescent="0.25">
      <c r="A306" s="44"/>
      <c r="H306" s="44"/>
      <c r="I306" s="44"/>
      <c r="J306" s="44"/>
      <c r="K306" s="44"/>
      <c r="L306" s="44"/>
      <c r="M306" s="44"/>
      <c r="N306" s="44"/>
      <c r="O306" s="44"/>
      <c r="P306" s="44"/>
      <c r="T306" s="44"/>
    </row>
    <row r="307" spans="1:20" ht="11.25" hidden="1" x14ac:dyDescent="0.25">
      <c r="A307" s="44"/>
      <c r="H307" s="44"/>
      <c r="I307" s="44"/>
      <c r="J307" s="44"/>
      <c r="K307" s="44"/>
      <c r="L307" s="44"/>
      <c r="M307" s="44"/>
      <c r="N307" s="44"/>
      <c r="O307" s="44"/>
      <c r="P307" s="44"/>
      <c r="T307" s="44"/>
    </row>
    <row r="308" spans="1:20" ht="11.25" hidden="1" x14ac:dyDescent="0.25">
      <c r="A308" s="44"/>
      <c r="H308" s="44"/>
      <c r="I308" s="44"/>
      <c r="J308" s="44"/>
      <c r="K308" s="44"/>
      <c r="L308" s="44"/>
      <c r="M308" s="44"/>
      <c r="N308" s="44"/>
      <c r="O308" s="44"/>
      <c r="P308" s="44"/>
      <c r="T308" s="44"/>
    </row>
    <row r="309" spans="1:20" ht="11.25" hidden="1" x14ac:dyDescent="0.25">
      <c r="A309" s="44"/>
      <c r="H309" s="44"/>
      <c r="I309" s="44"/>
      <c r="J309" s="44"/>
      <c r="K309" s="44"/>
      <c r="L309" s="44"/>
      <c r="M309" s="44"/>
      <c r="N309" s="44"/>
      <c r="O309" s="44"/>
      <c r="P309" s="44"/>
      <c r="T309" s="44"/>
    </row>
    <row r="310" spans="1:20" ht="11.25" hidden="1" x14ac:dyDescent="0.25">
      <c r="A310" s="44"/>
      <c r="H310" s="44"/>
      <c r="I310" s="44"/>
      <c r="J310" s="44"/>
      <c r="K310" s="44"/>
      <c r="L310" s="44"/>
      <c r="M310" s="44"/>
      <c r="N310" s="44"/>
      <c r="O310" s="44"/>
      <c r="P310" s="44"/>
      <c r="T310" s="44"/>
    </row>
    <row r="311" spans="1:20" ht="11.25" hidden="1" x14ac:dyDescent="0.25">
      <c r="A311" s="44"/>
      <c r="H311" s="44"/>
      <c r="I311" s="44"/>
      <c r="J311" s="44"/>
      <c r="K311" s="44"/>
      <c r="L311" s="44"/>
      <c r="M311" s="44"/>
      <c r="N311" s="44"/>
      <c r="O311" s="44"/>
      <c r="P311" s="44"/>
      <c r="T311" s="44"/>
    </row>
    <row r="312" spans="1:20" ht="11.25" hidden="1" x14ac:dyDescent="0.25">
      <c r="A312" s="44"/>
      <c r="H312" s="44"/>
      <c r="I312" s="44"/>
      <c r="J312" s="44"/>
      <c r="K312" s="44"/>
      <c r="L312" s="44"/>
      <c r="M312" s="44"/>
      <c r="N312" s="44"/>
      <c r="O312" s="44"/>
      <c r="P312" s="44"/>
      <c r="T312" s="44"/>
    </row>
    <row r="313" spans="1:20" ht="11.25" hidden="1" x14ac:dyDescent="0.25">
      <c r="A313" s="44"/>
      <c r="H313" s="44"/>
      <c r="I313" s="44"/>
      <c r="J313" s="44"/>
      <c r="K313" s="44"/>
      <c r="L313" s="44"/>
      <c r="M313" s="44"/>
      <c r="N313" s="44"/>
      <c r="O313" s="44"/>
      <c r="P313" s="44"/>
      <c r="T313" s="44"/>
    </row>
    <row r="314" spans="1:20" ht="11.25" hidden="1" x14ac:dyDescent="0.25">
      <c r="A314" s="44"/>
      <c r="H314" s="44"/>
      <c r="I314" s="44"/>
      <c r="J314" s="44"/>
      <c r="K314" s="44"/>
      <c r="L314" s="44"/>
      <c r="M314" s="44"/>
      <c r="N314" s="44"/>
      <c r="O314" s="44"/>
      <c r="P314" s="44"/>
      <c r="T314" s="44"/>
    </row>
    <row r="315" spans="1:20" ht="11.25" hidden="1" x14ac:dyDescent="0.25">
      <c r="A315" s="44"/>
      <c r="H315" s="44"/>
      <c r="I315" s="44"/>
      <c r="J315" s="44"/>
      <c r="K315" s="44"/>
      <c r="L315" s="44"/>
      <c r="M315" s="44"/>
      <c r="N315" s="44"/>
      <c r="O315" s="44"/>
      <c r="P315" s="44"/>
      <c r="T315" s="44"/>
    </row>
    <row r="316" spans="1:20" ht="11.25" hidden="1" x14ac:dyDescent="0.25">
      <c r="A316" s="44"/>
      <c r="H316" s="44"/>
      <c r="I316" s="44"/>
      <c r="J316" s="44"/>
      <c r="K316" s="44"/>
      <c r="L316" s="44"/>
      <c r="M316" s="44"/>
      <c r="N316" s="44"/>
      <c r="O316" s="44"/>
      <c r="P316" s="44"/>
      <c r="T316" s="44"/>
    </row>
    <row r="317" spans="1:20" ht="11.25" hidden="1" x14ac:dyDescent="0.25">
      <c r="A317" s="44"/>
      <c r="H317" s="44"/>
      <c r="I317" s="44"/>
      <c r="J317" s="44"/>
      <c r="K317" s="44"/>
      <c r="L317" s="44"/>
      <c r="M317" s="44"/>
      <c r="N317" s="44"/>
      <c r="O317" s="44"/>
      <c r="P317" s="44"/>
      <c r="T317" s="44"/>
    </row>
    <row r="318" spans="1:20" ht="11.25" hidden="1" x14ac:dyDescent="0.25">
      <c r="A318" s="44"/>
      <c r="H318" s="44"/>
      <c r="I318" s="44"/>
      <c r="J318" s="44"/>
      <c r="K318" s="44"/>
      <c r="L318" s="44"/>
      <c r="M318" s="44"/>
      <c r="N318" s="44"/>
      <c r="O318" s="44"/>
      <c r="P318" s="44"/>
      <c r="T318" s="44"/>
    </row>
    <row r="319" spans="1:20" ht="11.25" hidden="1" x14ac:dyDescent="0.25">
      <c r="A319" s="44"/>
      <c r="H319" s="44"/>
      <c r="I319" s="44"/>
      <c r="J319" s="44"/>
      <c r="K319" s="44"/>
      <c r="L319" s="44"/>
      <c r="M319" s="44"/>
      <c r="N319" s="44"/>
      <c r="O319" s="44"/>
      <c r="P319" s="44"/>
      <c r="T319" s="44"/>
    </row>
    <row r="320" spans="1:20" ht="11.25" hidden="1" x14ac:dyDescent="0.25">
      <c r="A320" s="44"/>
      <c r="H320" s="44"/>
      <c r="I320" s="44"/>
      <c r="J320" s="44"/>
      <c r="K320" s="44"/>
      <c r="L320" s="44"/>
      <c r="M320" s="44"/>
      <c r="N320" s="44"/>
      <c r="O320" s="44"/>
      <c r="P320" s="44"/>
      <c r="T320" s="44"/>
    </row>
    <row r="321" spans="1:20" ht="11.25" hidden="1" x14ac:dyDescent="0.25">
      <c r="A321" s="44"/>
      <c r="H321" s="44"/>
      <c r="I321" s="44"/>
      <c r="J321" s="44"/>
      <c r="K321" s="44"/>
      <c r="L321" s="44"/>
      <c r="M321" s="44"/>
      <c r="N321" s="44"/>
      <c r="O321" s="44"/>
      <c r="P321" s="44"/>
      <c r="T321" s="44"/>
    </row>
    <row r="322" spans="1:20" ht="11.25" hidden="1" x14ac:dyDescent="0.25">
      <c r="A322" s="44"/>
      <c r="H322" s="44"/>
      <c r="I322" s="44"/>
      <c r="J322" s="44"/>
      <c r="K322" s="44"/>
      <c r="L322" s="44"/>
      <c r="M322" s="44"/>
      <c r="N322" s="44"/>
      <c r="O322" s="44"/>
      <c r="P322" s="44"/>
      <c r="T322" s="44"/>
    </row>
    <row r="323" spans="1:20" ht="11.25" hidden="1" x14ac:dyDescent="0.25">
      <c r="A323" s="44"/>
      <c r="H323" s="44"/>
      <c r="I323" s="44"/>
      <c r="J323" s="44"/>
      <c r="K323" s="44"/>
      <c r="L323" s="44"/>
      <c r="M323" s="44"/>
      <c r="N323" s="44"/>
      <c r="O323" s="44"/>
      <c r="P323" s="44"/>
      <c r="T323" s="44"/>
    </row>
    <row r="324" spans="1:20" ht="11.25" hidden="1" x14ac:dyDescent="0.25">
      <c r="A324" s="44"/>
      <c r="H324" s="44"/>
      <c r="I324" s="44"/>
      <c r="J324" s="44"/>
      <c r="K324" s="44"/>
      <c r="L324" s="44"/>
      <c r="M324" s="44"/>
      <c r="N324" s="44"/>
      <c r="O324" s="44"/>
      <c r="P324" s="44"/>
      <c r="T324" s="44"/>
    </row>
    <row r="325" spans="1:20" ht="11.25" hidden="1" x14ac:dyDescent="0.25">
      <c r="A325" s="44"/>
      <c r="H325" s="44"/>
      <c r="I325" s="44"/>
      <c r="J325" s="44"/>
      <c r="K325" s="44"/>
      <c r="L325" s="44"/>
      <c r="M325" s="44"/>
      <c r="N325" s="44"/>
      <c r="O325" s="44"/>
      <c r="P325" s="44"/>
      <c r="T325" s="44"/>
    </row>
    <row r="326" spans="1:20" ht="11.25" hidden="1" x14ac:dyDescent="0.25">
      <c r="A326" s="44"/>
      <c r="H326" s="44"/>
      <c r="I326" s="44"/>
      <c r="J326" s="44"/>
      <c r="K326" s="44"/>
      <c r="L326" s="44"/>
      <c r="M326" s="44"/>
      <c r="N326" s="44"/>
      <c r="O326" s="44"/>
      <c r="P326" s="44"/>
      <c r="T326" s="44"/>
    </row>
    <row r="327" spans="1:20" ht="11.25" hidden="1" x14ac:dyDescent="0.25">
      <c r="A327" s="44"/>
      <c r="H327" s="44"/>
      <c r="I327" s="44"/>
      <c r="J327" s="44"/>
      <c r="K327" s="44"/>
      <c r="L327" s="44"/>
      <c r="M327" s="44"/>
      <c r="N327" s="44"/>
      <c r="O327" s="44"/>
      <c r="P327" s="44"/>
      <c r="T327" s="44"/>
    </row>
    <row r="328" spans="1:20" ht="11.25" hidden="1" x14ac:dyDescent="0.25">
      <c r="A328" s="44"/>
      <c r="H328" s="44"/>
      <c r="I328" s="44"/>
      <c r="J328" s="44"/>
      <c r="K328" s="44"/>
      <c r="L328" s="44"/>
      <c r="M328" s="44"/>
      <c r="N328" s="44"/>
      <c r="O328" s="44"/>
      <c r="P328" s="44"/>
      <c r="T328" s="44"/>
    </row>
    <row r="329" spans="1:20" ht="11.25" hidden="1" x14ac:dyDescent="0.25">
      <c r="A329" s="44"/>
      <c r="H329" s="44"/>
      <c r="I329" s="44"/>
      <c r="J329" s="44"/>
      <c r="K329" s="44"/>
      <c r="L329" s="44"/>
      <c r="M329" s="44"/>
      <c r="N329" s="44"/>
      <c r="O329" s="44"/>
      <c r="P329" s="44"/>
      <c r="T329" s="44"/>
    </row>
    <row r="330" spans="1:20" ht="11.25" hidden="1" x14ac:dyDescent="0.25">
      <c r="A330" s="44"/>
      <c r="H330" s="44"/>
      <c r="I330" s="44"/>
      <c r="J330" s="44"/>
      <c r="K330" s="44"/>
      <c r="L330" s="44"/>
      <c r="M330" s="44"/>
      <c r="N330" s="44"/>
      <c r="O330" s="44"/>
      <c r="P330" s="44"/>
      <c r="T330" s="44"/>
    </row>
    <row r="331" spans="1:20" ht="11.25" hidden="1" x14ac:dyDescent="0.25">
      <c r="A331" s="44"/>
      <c r="H331" s="44"/>
      <c r="I331" s="44"/>
      <c r="J331" s="44"/>
      <c r="K331" s="44"/>
      <c r="L331" s="44"/>
      <c r="M331" s="44"/>
      <c r="N331" s="44"/>
      <c r="O331" s="44"/>
      <c r="P331" s="44"/>
      <c r="T331" s="44"/>
    </row>
    <row r="332" spans="1:20" ht="11.25" hidden="1" x14ac:dyDescent="0.25">
      <c r="A332" s="44"/>
      <c r="H332" s="44"/>
      <c r="I332" s="44"/>
      <c r="J332" s="44"/>
      <c r="K332" s="44"/>
      <c r="L332" s="44"/>
      <c r="M332" s="44"/>
      <c r="N332" s="44"/>
      <c r="O332" s="44"/>
      <c r="P332" s="44"/>
      <c r="T332" s="44"/>
    </row>
    <row r="333" spans="1:20" ht="11.25" hidden="1" x14ac:dyDescent="0.25">
      <c r="A333" s="44"/>
      <c r="H333" s="44"/>
      <c r="I333" s="44"/>
      <c r="J333" s="44"/>
      <c r="K333" s="44"/>
      <c r="L333" s="44"/>
      <c r="M333" s="44"/>
      <c r="N333" s="44"/>
      <c r="O333" s="44"/>
      <c r="P333" s="44"/>
      <c r="T333" s="44"/>
    </row>
    <row r="334" spans="1:20" ht="11.25" hidden="1" x14ac:dyDescent="0.25">
      <c r="A334" s="44"/>
      <c r="H334" s="44"/>
      <c r="I334" s="44"/>
      <c r="J334" s="44"/>
      <c r="K334" s="44"/>
      <c r="L334" s="44"/>
      <c r="M334" s="44"/>
      <c r="N334" s="44"/>
      <c r="O334" s="44"/>
      <c r="P334" s="44"/>
      <c r="T334" s="44"/>
    </row>
    <row r="335" spans="1:20" ht="11.25" hidden="1" x14ac:dyDescent="0.25">
      <c r="A335" s="44"/>
      <c r="H335" s="44"/>
      <c r="I335" s="44"/>
      <c r="J335" s="44"/>
      <c r="K335" s="44"/>
      <c r="L335" s="44"/>
      <c r="M335" s="44"/>
      <c r="N335" s="44"/>
      <c r="O335" s="44"/>
      <c r="P335" s="44"/>
      <c r="T335" s="44"/>
    </row>
    <row r="336" spans="1:20" ht="11.25" hidden="1" x14ac:dyDescent="0.25">
      <c r="A336" s="44"/>
      <c r="H336" s="44"/>
      <c r="I336" s="44"/>
      <c r="J336" s="44"/>
      <c r="K336" s="44"/>
      <c r="L336" s="44"/>
      <c r="M336" s="44"/>
      <c r="N336" s="44"/>
      <c r="O336" s="44"/>
      <c r="P336" s="44"/>
      <c r="T336" s="44"/>
    </row>
    <row r="337" spans="1:20" ht="11.25" hidden="1" x14ac:dyDescent="0.25">
      <c r="A337" s="44"/>
      <c r="H337" s="44"/>
      <c r="I337" s="44"/>
      <c r="J337" s="44"/>
      <c r="K337" s="44"/>
      <c r="L337" s="44"/>
      <c r="M337" s="44"/>
      <c r="N337" s="44"/>
      <c r="O337" s="44"/>
      <c r="P337" s="44"/>
      <c r="T337" s="44"/>
    </row>
    <row r="338" spans="1:20" ht="11.25" hidden="1" x14ac:dyDescent="0.25">
      <c r="A338" s="44"/>
      <c r="H338" s="44"/>
      <c r="I338" s="44"/>
      <c r="J338" s="44"/>
      <c r="K338" s="44"/>
      <c r="L338" s="44"/>
      <c r="M338" s="44"/>
      <c r="N338" s="44"/>
      <c r="O338" s="44"/>
      <c r="P338" s="44"/>
      <c r="T338" s="44"/>
    </row>
    <row r="339" spans="1:20" ht="11.25" hidden="1" x14ac:dyDescent="0.25">
      <c r="A339" s="44"/>
      <c r="H339" s="44"/>
      <c r="I339" s="44"/>
      <c r="J339" s="44"/>
      <c r="K339" s="44"/>
      <c r="L339" s="44"/>
      <c r="M339" s="44"/>
      <c r="N339" s="44"/>
      <c r="O339" s="44"/>
      <c r="P339" s="44"/>
      <c r="T339" s="44"/>
    </row>
    <row r="340" spans="1:20" ht="11.25" hidden="1" x14ac:dyDescent="0.25">
      <c r="A340" s="44"/>
      <c r="H340" s="44"/>
      <c r="I340" s="44"/>
      <c r="J340" s="44"/>
      <c r="K340" s="44"/>
      <c r="L340" s="44"/>
      <c r="M340" s="44"/>
      <c r="N340" s="44"/>
      <c r="O340" s="44"/>
      <c r="P340" s="44"/>
      <c r="T340" s="44"/>
    </row>
    <row r="341" spans="1:20" ht="11.25" hidden="1" x14ac:dyDescent="0.25">
      <c r="A341" s="44"/>
      <c r="H341" s="44"/>
      <c r="I341" s="44"/>
      <c r="J341" s="44"/>
      <c r="K341" s="44"/>
      <c r="L341" s="44"/>
      <c r="M341" s="44"/>
      <c r="N341" s="44"/>
      <c r="O341" s="44"/>
      <c r="P341" s="44"/>
      <c r="T341" s="44"/>
    </row>
    <row r="342" spans="1:20" ht="11.25" hidden="1" x14ac:dyDescent="0.25">
      <c r="A342" s="44"/>
      <c r="H342" s="44"/>
      <c r="I342" s="44"/>
      <c r="J342" s="44"/>
      <c r="K342" s="44"/>
      <c r="L342" s="44"/>
      <c r="M342" s="44"/>
      <c r="N342" s="44"/>
      <c r="O342" s="44"/>
      <c r="P342" s="44"/>
      <c r="T342" s="44"/>
    </row>
    <row r="343" spans="1:20" ht="11.25" hidden="1" x14ac:dyDescent="0.25">
      <c r="A343" s="44"/>
      <c r="H343" s="44"/>
      <c r="I343" s="44"/>
      <c r="J343" s="44"/>
      <c r="K343" s="44"/>
      <c r="L343" s="44"/>
      <c r="M343" s="44"/>
      <c r="N343" s="44"/>
      <c r="O343" s="44"/>
      <c r="P343" s="44"/>
      <c r="T343" s="44"/>
    </row>
    <row r="344" spans="1:20" ht="11.25" hidden="1" x14ac:dyDescent="0.25">
      <c r="A344" s="44"/>
      <c r="H344" s="44"/>
      <c r="I344" s="44"/>
      <c r="J344" s="44"/>
      <c r="K344" s="44"/>
      <c r="L344" s="44"/>
      <c r="M344" s="44"/>
      <c r="N344" s="44"/>
      <c r="O344" s="44"/>
      <c r="P344" s="44"/>
      <c r="T344" s="44"/>
    </row>
    <row r="345" spans="1:20" ht="11.25" hidden="1" x14ac:dyDescent="0.25">
      <c r="A345" s="44"/>
      <c r="H345" s="44"/>
      <c r="I345" s="44"/>
      <c r="J345" s="44"/>
      <c r="K345" s="44"/>
      <c r="L345" s="44"/>
      <c r="M345" s="44"/>
      <c r="N345" s="44"/>
      <c r="O345" s="44"/>
      <c r="P345" s="44"/>
      <c r="T345" s="44"/>
    </row>
    <row r="346" spans="1:20" ht="11.25" hidden="1" x14ac:dyDescent="0.25">
      <c r="A346" s="44"/>
      <c r="H346" s="44"/>
      <c r="I346" s="44"/>
      <c r="J346" s="44"/>
      <c r="K346" s="44"/>
      <c r="L346" s="44"/>
      <c r="M346" s="44"/>
      <c r="N346" s="44"/>
      <c r="O346" s="44"/>
      <c r="P346" s="44"/>
      <c r="T346" s="44"/>
    </row>
    <row r="347" spans="1:20" ht="11.25" hidden="1" x14ac:dyDescent="0.25">
      <c r="A347" s="44"/>
      <c r="H347" s="44"/>
      <c r="I347" s="44"/>
      <c r="J347" s="44"/>
      <c r="K347" s="44"/>
      <c r="L347" s="44"/>
      <c r="M347" s="44"/>
      <c r="N347" s="44"/>
      <c r="O347" s="44"/>
      <c r="P347" s="44"/>
      <c r="T347" s="44"/>
    </row>
    <row r="348" spans="1:20" ht="11.25" hidden="1" x14ac:dyDescent="0.25">
      <c r="A348" s="44"/>
      <c r="H348" s="44"/>
      <c r="I348" s="44"/>
      <c r="J348" s="44"/>
      <c r="K348" s="44"/>
      <c r="L348" s="44"/>
      <c r="M348" s="44"/>
      <c r="N348" s="44"/>
      <c r="O348" s="44"/>
      <c r="P348" s="44"/>
      <c r="T348" s="44"/>
    </row>
    <row r="349" spans="1:20" ht="11.25" hidden="1" x14ac:dyDescent="0.25">
      <c r="A349" s="44"/>
      <c r="H349" s="44"/>
      <c r="I349" s="44"/>
      <c r="J349" s="44"/>
      <c r="K349" s="44"/>
      <c r="L349" s="44"/>
      <c r="M349" s="44"/>
      <c r="N349" s="44"/>
      <c r="O349" s="44"/>
      <c r="P349" s="44"/>
      <c r="T349" s="44"/>
    </row>
    <row r="350" spans="1:20" ht="11.25" hidden="1" x14ac:dyDescent="0.25">
      <c r="A350" s="44"/>
      <c r="H350" s="44"/>
      <c r="I350" s="44"/>
      <c r="J350" s="44"/>
      <c r="K350" s="44"/>
      <c r="L350" s="44"/>
      <c r="M350" s="44"/>
      <c r="N350" s="44"/>
      <c r="O350" s="44"/>
      <c r="P350" s="44"/>
      <c r="T350" s="44"/>
    </row>
    <row r="351" spans="1:20" ht="11.25" hidden="1" x14ac:dyDescent="0.25">
      <c r="A351" s="44"/>
      <c r="H351" s="44"/>
      <c r="I351" s="44"/>
      <c r="J351" s="44"/>
      <c r="K351" s="44"/>
      <c r="L351" s="44"/>
      <c r="M351" s="44"/>
      <c r="N351" s="44"/>
      <c r="O351" s="44"/>
      <c r="P351" s="44"/>
      <c r="T351" s="44"/>
    </row>
    <row r="352" spans="1:20" ht="11.25" hidden="1" x14ac:dyDescent="0.25">
      <c r="A352" s="44"/>
      <c r="H352" s="44"/>
      <c r="I352" s="44"/>
      <c r="J352" s="44"/>
      <c r="K352" s="44"/>
      <c r="L352" s="44"/>
      <c r="M352" s="44"/>
      <c r="N352" s="44"/>
      <c r="O352" s="44"/>
      <c r="P352" s="44"/>
      <c r="T352" s="44"/>
    </row>
    <row r="353" spans="1:20" ht="11.25" hidden="1" x14ac:dyDescent="0.25">
      <c r="A353" s="44"/>
      <c r="H353" s="44"/>
      <c r="I353" s="44"/>
      <c r="J353" s="44"/>
      <c r="K353" s="44"/>
      <c r="L353" s="44"/>
      <c r="M353" s="44"/>
      <c r="N353" s="44"/>
      <c r="O353" s="44"/>
      <c r="P353" s="44"/>
      <c r="T353" s="44"/>
    </row>
    <row r="354" spans="1:20" ht="11.25" hidden="1" x14ac:dyDescent="0.25">
      <c r="A354" s="44"/>
      <c r="H354" s="44"/>
      <c r="I354" s="44"/>
      <c r="J354" s="44"/>
      <c r="K354" s="44"/>
      <c r="L354" s="44"/>
      <c r="M354" s="44"/>
      <c r="N354" s="44"/>
      <c r="O354" s="44"/>
      <c r="P354" s="44"/>
      <c r="T354" s="44"/>
    </row>
    <row r="355" spans="1:20" ht="11.25" hidden="1" x14ac:dyDescent="0.25">
      <c r="A355" s="44"/>
      <c r="H355" s="44"/>
      <c r="I355" s="44"/>
      <c r="J355" s="44"/>
      <c r="K355" s="44"/>
      <c r="L355" s="44"/>
      <c r="M355" s="44"/>
      <c r="N355" s="44"/>
      <c r="O355" s="44"/>
      <c r="P355" s="44"/>
      <c r="T355" s="44"/>
    </row>
    <row r="356" spans="1:20" ht="11.25" hidden="1" x14ac:dyDescent="0.25">
      <c r="A356" s="44"/>
      <c r="H356" s="44"/>
      <c r="I356" s="44"/>
      <c r="J356" s="44"/>
      <c r="K356" s="44"/>
      <c r="L356" s="44"/>
      <c r="M356" s="44"/>
      <c r="N356" s="44"/>
      <c r="O356" s="44"/>
      <c r="P356" s="44"/>
      <c r="T356" s="44"/>
    </row>
    <row r="357" spans="1:20" ht="11.25" hidden="1" x14ac:dyDescent="0.25">
      <c r="A357" s="44"/>
      <c r="H357" s="44"/>
      <c r="I357" s="44"/>
      <c r="J357" s="44"/>
      <c r="K357" s="44"/>
      <c r="L357" s="44"/>
      <c r="M357" s="44"/>
      <c r="N357" s="44"/>
      <c r="O357" s="44"/>
      <c r="P357" s="44"/>
      <c r="T357" s="44"/>
    </row>
    <row r="358" spans="1:20" ht="11.25" hidden="1" x14ac:dyDescent="0.25">
      <c r="A358" s="44"/>
      <c r="H358" s="44"/>
      <c r="I358" s="44"/>
      <c r="J358" s="44"/>
      <c r="K358" s="44"/>
      <c r="L358" s="44"/>
      <c r="M358" s="44"/>
      <c r="N358" s="44"/>
      <c r="O358" s="44"/>
      <c r="P358" s="44"/>
      <c r="T358" s="44"/>
    </row>
    <row r="359" spans="1:20" ht="11.25" hidden="1" x14ac:dyDescent="0.25">
      <c r="A359" s="44"/>
      <c r="H359" s="44"/>
      <c r="I359" s="44"/>
      <c r="J359" s="44"/>
      <c r="K359" s="44"/>
      <c r="L359" s="44"/>
      <c r="M359" s="44"/>
      <c r="N359" s="44"/>
      <c r="O359" s="44"/>
      <c r="P359" s="44"/>
      <c r="T359" s="44"/>
    </row>
    <row r="360" spans="1:20" ht="11.25" hidden="1" x14ac:dyDescent="0.25">
      <c r="A360" s="44"/>
      <c r="H360" s="44"/>
      <c r="I360" s="44"/>
      <c r="J360" s="44"/>
      <c r="K360" s="44"/>
      <c r="L360" s="44"/>
      <c r="M360" s="44"/>
      <c r="N360" s="44"/>
      <c r="O360" s="44"/>
      <c r="P360" s="44"/>
      <c r="T360" s="44"/>
    </row>
    <row r="361" spans="1:20" ht="11.25" hidden="1" x14ac:dyDescent="0.25">
      <c r="A361" s="44"/>
      <c r="H361" s="44"/>
      <c r="I361" s="44"/>
      <c r="J361" s="44"/>
      <c r="K361" s="44"/>
      <c r="L361" s="44"/>
      <c r="M361" s="44"/>
      <c r="N361" s="44"/>
      <c r="O361" s="44"/>
      <c r="P361" s="44"/>
      <c r="T361" s="44"/>
    </row>
    <row r="362" spans="1:20" ht="11.25" hidden="1" x14ac:dyDescent="0.25">
      <c r="A362" s="44"/>
      <c r="H362" s="44"/>
      <c r="I362" s="44"/>
      <c r="J362" s="44"/>
      <c r="K362" s="44"/>
      <c r="L362" s="44"/>
      <c r="M362" s="44"/>
      <c r="N362" s="44"/>
      <c r="O362" s="44"/>
      <c r="P362" s="44"/>
      <c r="T362" s="44"/>
    </row>
    <row r="363" spans="1:20" ht="11.25" hidden="1" x14ac:dyDescent="0.25">
      <c r="A363" s="44"/>
      <c r="H363" s="44"/>
      <c r="I363" s="44"/>
      <c r="J363" s="44"/>
      <c r="K363" s="44"/>
      <c r="L363" s="44"/>
      <c r="M363" s="44"/>
      <c r="N363" s="44"/>
      <c r="O363" s="44"/>
      <c r="P363" s="44"/>
      <c r="T363" s="44"/>
    </row>
    <row r="364" spans="1:20" ht="11.25" hidden="1" x14ac:dyDescent="0.25">
      <c r="A364" s="44"/>
      <c r="H364" s="44"/>
      <c r="I364" s="44"/>
      <c r="J364" s="44"/>
      <c r="K364" s="44"/>
      <c r="L364" s="44"/>
      <c r="M364" s="44"/>
      <c r="N364" s="44"/>
      <c r="O364" s="44"/>
      <c r="P364" s="44"/>
      <c r="T364" s="44"/>
    </row>
    <row r="365" spans="1:20" ht="11.25" hidden="1" x14ac:dyDescent="0.25">
      <c r="A365" s="44"/>
      <c r="H365" s="44"/>
      <c r="I365" s="44"/>
      <c r="J365" s="44"/>
      <c r="K365" s="44"/>
      <c r="L365" s="44"/>
      <c r="M365" s="44"/>
      <c r="N365" s="44"/>
      <c r="O365" s="44"/>
      <c r="P365" s="44"/>
      <c r="T365" s="44"/>
    </row>
    <row r="366" spans="1:20" ht="11.25" hidden="1" x14ac:dyDescent="0.25">
      <c r="A366" s="44"/>
      <c r="H366" s="44"/>
      <c r="I366" s="44"/>
      <c r="J366" s="44"/>
      <c r="K366" s="44"/>
      <c r="L366" s="44"/>
      <c r="M366" s="44"/>
      <c r="N366" s="44"/>
      <c r="O366" s="44"/>
      <c r="P366" s="44"/>
      <c r="T366" s="44"/>
    </row>
    <row r="367" spans="1:20" ht="11.25" hidden="1" x14ac:dyDescent="0.25">
      <c r="A367" s="44"/>
      <c r="H367" s="44"/>
      <c r="I367" s="44"/>
      <c r="J367" s="44"/>
      <c r="K367" s="44"/>
      <c r="L367" s="44"/>
      <c r="M367" s="44"/>
      <c r="N367" s="44"/>
      <c r="O367" s="44"/>
      <c r="P367" s="44"/>
      <c r="T367" s="44"/>
    </row>
    <row r="368" spans="1:20" ht="11.25" hidden="1" x14ac:dyDescent="0.25">
      <c r="A368" s="44"/>
      <c r="H368" s="44"/>
      <c r="I368" s="44"/>
      <c r="J368" s="44"/>
      <c r="K368" s="44"/>
      <c r="L368" s="44"/>
      <c r="M368" s="44"/>
      <c r="N368" s="44"/>
      <c r="O368" s="44"/>
      <c r="P368" s="44"/>
      <c r="T368" s="44"/>
    </row>
    <row r="369" spans="1:20" ht="11.25" hidden="1" x14ac:dyDescent="0.25">
      <c r="A369" s="44"/>
      <c r="H369" s="44"/>
      <c r="I369" s="44"/>
      <c r="J369" s="44"/>
      <c r="K369" s="44"/>
      <c r="L369" s="44"/>
      <c r="M369" s="44"/>
      <c r="N369" s="44"/>
      <c r="O369" s="44"/>
      <c r="P369" s="44"/>
      <c r="T369" s="44"/>
    </row>
    <row r="370" spans="1:20" ht="11.25" hidden="1" x14ac:dyDescent="0.25">
      <c r="A370" s="44"/>
      <c r="H370" s="44"/>
      <c r="I370" s="44"/>
      <c r="J370" s="44"/>
      <c r="K370" s="44"/>
      <c r="L370" s="44"/>
      <c r="M370" s="44"/>
      <c r="N370" s="44"/>
      <c r="O370" s="44"/>
      <c r="P370" s="44"/>
      <c r="T370" s="44"/>
    </row>
    <row r="371" spans="1:20" ht="11.25" hidden="1" x14ac:dyDescent="0.25">
      <c r="A371" s="44"/>
      <c r="H371" s="44"/>
      <c r="I371" s="44"/>
      <c r="J371" s="44"/>
      <c r="K371" s="44"/>
      <c r="L371" s="44"/>
      <c r="M371" s="44"/>
      <c r="N371" s="44"/>
      <c r="O371" s="44"/>
      <c r="P371" s="44"/>
      <c r="T371" s="44"/>
    </row>
    <row r="372" spans="1:20" ht="11.25" hidden="1" x14ac:dyDescent="0.25">
      <c r="A372" s="44"/>
      <c r="H372" s="44"/>
      <c r="I372" s="44"/>
      <c r="J372" s="44"/>
      <c r="K372" s="44"/>
      <c r="L372" s="44"/>
      <c r="M372" s="44"/>
      <c r="N372" s="44"/>
      <c r="O372" s="44"/>
      <c r="P372" s="44"/>
      <c r="T372" s="44"/>
    </row>
    <row r="373" spans="1:20" ht="11.25" hidden="1" x14ac:dyDescent="0.25">
      <c r="A373" s="44"/>
      <c r="H373" s="44"/>
      <c r="I373" s="44"/>
      <c r="J373" s="44"/>
      <c r="K373" s="44"/>
      <c r="L373" s="44"/>
      <c r="M373" s="44"/>
      <c r="N373" s="44"/>
      <c r="O373" s="44"/>
      <c r="P373" s="44"/>
      <c r="T373" s="44"/>
    </row>
    <row r="374" spans="1:20" ht="11.25" hidden="1" x14ac:dyDescent="0.25">
      <c r="A374" s="44"/>
      <c r="H374" s="44"/>
      <c r="I374" s="44"/>
      <c r="J374" s="44"/>
      <c r="K374" s="44"/>
      <c r="L374" s="44"/>
      <c r="M374" s="44"/>
      <c r="N374" s="44"/>
      <c r="O374" s="44"/>
      <c r="P374" s="44"/>
      <c r="T374" s="44"/>
    </row>
    <row r="375" spans="1:20" ht="11.25" hidden="1" x14ac:dyDescent="0.25">
      <c r="A375" s="44"/>
      <c r="H375" s="44"/>
      <c r="I375" s="44"/>
      <c r="J375" s="44"/>
      <c r="K375" s="44"/>
      <c r="L375" s="44"/>
      <c r="M375" s="44"/>
      <c r="N375" s="44"/>
      <c r="O375" s="44"/>
      <c r="P375" s="44"/>
      <c r="T375" s="44"/>
    </row>
    <row r="376" spans="1:20" ht="11.25" hidden="1" x14ac:dyDescent="0.25">
      <c r="A376" s="44"/>
      <c r="H376" s="44"/>
      <c r="I376" s="44"/>
      <c r="J376" s="44"/>
      <c r="K376" s="44"/>
      <c r="L376" s="44"/>
      <c r="M376" s="44"/>
      <c r="N376" s="44"/>
      <c r="O376" s="44"/>
      <c r="P376" s="44"/>
      <c r="T376" s="44"/>
    </row>
    <row r="377" spans="1:20" ht="11.25" hidden="1" x14ac:dyDescent="0.25">
      <c r="A377" s="44"/>
      <c r="H377" s="44"/>
      <c r="I377" s="44"/>
      <c r="J377" s="44"/>
      <c r="K377" s="44"/>
      <c r="L377" s="44"/>
      <c r="M377" s="44"/>
      <c r="N377" s="44"/>
      <c r="O377" s="44"/>
      <c r="P377" s="44"/>
      <c r="T377" s="44"/>
    </row>
    <row r="378" spans="1:20" ht="11.25" hidden="1" x14ac:dyDescent="0.25">
      <c r="A378" s="44"/>
      <c r="H378" s="44"/>
      <c r="I378" s="44"/>
      <c r="J378" s="44"/>
      <c r="K378" s="44"/>
      <c r="L378" s="44"/>
      <c r="M378" s="44"/>
      <c r="N378" s="44"/>
      <c r="O378" s="44"/>
      <c r="P378" s="44"/>
      <c r="T378" s="44"/>
    </row>
    <row r="379" spans="1:20" ht="11.25" hidden="1" x14ac:dyDescent="0.25">
      <c r="A379" s="44"/>
      <c r="H379" s="44"/>
      <c r="I379" s="44"/>
      <c r="J379" s="44"/>
      <c r="K379" s="44"/>
      <c r="L379" s="44"/>
      <c r="M379" s="44"/>
      <c r="N379" s="44"/>
      <c r="O379" s="44"/>
      <c r="P379" s="44"/>
      <c r="T379" s="44"/>
    </row>
    <row r="380" spans="1:20" ht="11.25" hidden="1" x14ac:dyDescent="0.25">
      <c r="A380" s="44"/>
      <c r="H380" s="44"/>
      <c r="I380" s="44"/>
      <c r="J380" s="44"/>
      <c r="K380" s="44"/>
      <c r="L380" s="44"/>
      <c r="M380" s="44"/>
      <c r="N380" s="44"/>
      <c r="O380" s="44"/>
      <c r="P380" s="44"/>
      <c r="T380" s="44"/>
    </row>
    <row r="381" spans="1:20" ht="11.25" hidden="1" x14ac:dyDescent="0.25">
      <c r="A381" s="44"/>
      <c r="H381" s="44"/>
      <c r="I381" s="44"/>
      <c r="J381" s="44"/>
      <c r="K381" s="44"/>
      <c r="L381" s="44"/>
      <c r="M381" s="44"/>
      <c r="N381" s="44"/>
      <c r="O381" s="44"/>
      <c r="P381" s="44"/>
      <c r="T381" s="44"/>
    </row>
    <row r="382" spans="1:20" ht="11.25" hidden="1" x14ac:dyDescent="0.25">
      <c r="A382" s="44"/>
      <c r="H382" s="44"/>
      <c r="I382" s="44"/>
      <c r="J382" s="44"/>
      <c r="K382" s="44"/>
      <c r="L382" s="44"/>
      <c r="M382" s="44"/>
      <c r="N382" s="44"/>
      <c r="O382" s="44"/>
      <c r="P382" s="44"/>
      <c r="T382" s="44"/>
    </row>
    <row r="383" spans="1:20" ht="11.25" hidden="1" x14ac:dyDescent="0.25">
      <c r="A383" s="44"/>
      <c r="H383" s="44"/>
      <c r="I383" s="44"/>
      <c r="J383" s="44"/>
      <c r="K383" s="44"/>
      <c r="L383" s="44"/>
      <c r="M383" s="44"/>
      <c r="N383" s="44"/>
      <c r="O383" s="44"/>
      <c r="P383" s="44"/>
      <c r="T383" s="44"/>
    </row>
    <row r="384" spans="1:20" ht="11.25" hidden="1" x14ac:dyDescent="0.25">
      <c r="A384" s="44"/>
      <c r="H384" s="44"/>
      <c r="I384" s="44"/>
      <c r="J384" s="44"/>
      <c r="K384" s="44"/>
      <c r="L384" s="44"/>
      <c r="M384" s="44"/>
      <c r="N384" s="44"/>
      <c r="O384" s="44"/>
      <c r="P384" s="44"/>
      <c r="T384" s="44"/>
    </row>
    <row r="385" spans="1:20" ht="11.25" hidden="1" x14ac:dyDescent="0.25">
      <c r="A385" s="44"/>
      <c r="H385" s="44"/>
      <c r="I385" s="44"/>
      <c r="J385" s="44"/>
      <c r="K385" s="44"/>
      <c r="L385" s="44"/>
      <c r="M385" s="44"/>
      <c r="N385" s="44"/>
      <c r="O385" s="44"/>
      <c r="P385" s="44"/>
      <c r="T385" s="44"/>
    </row>
    <row r="386" spans="1:20" ht="11.25" hidden="1" x14ac:dyDescent="0.25">
      <c r="A386" s="44"/>
      <c r="H386" s="44"/>
      <c r="I386" s="44"/>
      <c r="J386" s="44"/>
      <c r="K386" s="44"/>
      <c r="L386" s="44"/>
      <c r="M386" s="44"/>
      <c r="N386" s="44"/>
      <c r="O386" s="44"/>
      <c r="P386" s="44"/>
      <c r="T386" s="44"/>
    </row>
    <row r="387" spans="1:20" ht="11.25" hidden="1" x14ac:dyDescent="0.25">
      <c r="A387" s="44"/>
      <c r="H387" s="44"/>
      <c r="I387" s="44"/>
      <c r="J387" s="44"/>
      <c r="K387" s="44"/>
      <c r="L387" s="44"/>
      <c r="M387" s="44"/>
      <c r="N387" s="44"/>
      <c r="O387" s="44"/>
      <c r="P387" s="44"/>
      <c r="T387" s="44"/>
    </row>
    <row r="388" spans="1:20" ht="11.25" hidden="1" x14ac:dyDescent="0.25">
      <c r="A388" s="44"/>
      <c r="H388" s="44"/>
      <c r="I388" s="44"/>
      <c r="J388" s="44"/>
      <c r="K388" s="44"/>
      <c r="L388" s="44"/>
      <c r="M388" s="44"/>
      <c r="N388" s="44"/>
      <c r="O388" s="44"/>
      <c r="P388" s="44"/>
      <c r="T388" s="44"/>
    </row>
    <row r="389" spans="1:20" ht="11.25" hidden="1" x14ac:dyDescent="0.25">
      <c r="A389" s="44"/>
      <c r="H389" s="44"/>
      <c r="I389" s="44"/>
      <c r="J389" s="44"/>
      <c r="K389" s="44"/>
      <c r="L389" s="44"/>
      <c r="M389" s="44"/>
      <c r="N389" s="44"/>
      <c r="O389" s="44"/>
      <c r="P389" s="44"/>
      <c r="T389" s="44"/>
    </row>
    <row r="390" spans="1:20" ht="11.25" hidden="1" x14ac:dyDescent="0.25">
      <c r="A390" s="44"/>
      <c r="H390" s="44"/>
      <c r="I390" s="44"/>
      <c r="J390" s="44"/>
      <c r="K390" s="44"/>
      <c r="L390" s="44"/>
      <c r="M390" s="44"/>
      <c r="N390" s="44"/>
      <c r="O390" s="44"/>
      <c r="P390" s="44"/>
      <c r="T390" s="44"/>
    </row>
    <row r="391" spans="1:20" ht="11.25" hidden="1" x14ac:dyDescent="0.25">
      <c r="A391" s="44"/>
      <c r="H391" s="44"/>
      <c r="I391" s="44"/>
      <c r="J391" s="44"/>
      <c r="K391" s="44"/>
      <c r="L391" s="44"/>
      <c r="M391" s="44"/>
      <c r="N391" s="44"/>
      <c r="O391" s="44"/>
      <c r="P391" s="44"/>
      <c r="T391" s="44"/>
    </row>
    <row r="392" spans="1:20" ht="11.25" hidden="1" x14ac:dyDescent="0.25">
      <c r="A392" s="44"/>
      <c r="H392" s="44"/>
      <c r="I392" s="44"/>
      <c r="J392" s="44"/>
      <c r="K392" s="44"/>
      <c r="L392" s="44"/>
      <c r="M392" s="44"/>
      <c r="N392" s="44"/>
      <c r="O392" s="44"/>
      <c r="P392" s="44"/>
      <c r="T392" s="44"/>
    </row>
    <row r="393" spans="1:20" ht="11.25" hidden="1" x14ac:dyDescent="0.25">
      <c r="A393" s="44"/>
      <c r="H393" s="44"/>
      <c r="I393" s="44"/>
      <c r="J393" s="44"/>
      <c r="K393" s="44"/>
      <c r="L393" s="44"/>
      <c r="M393" s="44"/>
      <c r="N393" s="44"/>
      <c r="O393" s="44"/>
      <c r="P393" s="44"/>
      <c r="T393" s="44"/>
    </row>
    <row r="394" spans="1:20" ht="11.25" hidden="1" x14ac:dyDescent="0.25">
      <c r="A394" s="44"/>
      <c r="H394" s="44"/>
      <c r="I394" s="44"/>
      <c r="J394" s="44"/>
      <c r="K394" s="44"/>
      <c r="L394" s="44"/>
      <c r="M394" s="44"/>
      <c r="N394" s="44"/>
      <c r="O394" s="44"/>
      <c r="P394" s="44"/>
      <c r="T394" s="44"/>
    </row>
    <row r="395" spans="1:20" ht="11.25" hidden="1" x14ac:dyDescent="0.25">
      <c r="A395" s="44"/>
      <c r="H395" s="44"/>
      <c r="I395" s="44"/>
      <c r="J395" s="44"/>
      <c r="K395" s="44"/>
      <c r="L395" s="44"/>
      <c r="M395" s="44"/>
      <c r="N395" s="44"/>
      <c r="O395" s="44"/>
      <c r="P395" s="44"/>
      <c r="T395" s="44"/>
    </row>
    <row r="396" spans="1:20" ht="11.25" hidden="1" x14ac:dyDescent="0.25">
      <c r="A396" s="44"/>
      <c r="H396" s="44"/>
      <c r="I396" s="44"/>
      <c r="J396" s="44"/>
      <c r="K396" s="44"/>
      <c r="L396" s="44"/>
      <c r="M396" s="44"/>
      <c r="N396" s="44"/>
      <c r="O396" s="44"/>
      <c r="P396" s="44"/>
      <c r="T396" s="44"/>
    </row>
    <row r="397" spans="1:20" ht="11.25" hidden="1" x14ac:dyDescent="0.25">
      <c r="A397" s="44"/>
      <c r="H397" s="44"/>
      <c r="I397" s="44"/>
      <c r="J397" s="44"/>
      <c r="K397" s="44"/>
      <c r="L397" s="44"/>
      <c r="M397" s="44"/>
      <c r="N397" s="44"/>
      <c r="O397" s="44"/>
      <c r="P397" s="44"/>
      <c r="T397" s="44"/>
    </row>
    <row r="398" spans="1:20" ht="11.25" hidden="1" x14ac:dyDescent="0.25">
      <c r="A398" s="44"/>
      <c r="H398" s="44"/>
      <c r="I398" s="44"/>
      <c r="J398" s="44"/>
      <c r="K398" s="44"/>
      <c r="L398" s="44"/>
      <c r="M398" s="44"/>
      <c r="N398" s="44"/>
      <c r="O398" s="44"/>
      <c r="P398" s="44"/>
      <c r="T398" s="44"/>
    </row>
    <row r="399" spans="1:20" ht="11.25" hidden="1" x14ac:dyDescent="0.25">
      <c r="A399" s="44"/>
      <c r="H399" s="44"/>
      <c r="I399" s="44"/>
      <c r="J399" s="44"/>
      <c r="K399" s="44"/>
      <c r="L399" s="44"/>
      <c r="M399" s="44"/>
      <c r="N399" s="44"/>
      <c r="O399" s="44"/>
      <c r="P399" s="44"/>
      <c r="T399" s="44"/>
    </row>
    <row r="400" spans="1:20" ht="11.25" hidden="1" x14ac:dyDescent="0.25">
      <c r="A400" s="44"/>
      <c r="H400" s="44"/>
      <c r="I400" s="44"/>
      <c r="J400" s="44"/>
      <c r="K400" s="44"/>
      <c r="L400" s="44"/>
      <c r="M400" s="44"/>
      <c r="N400" s="44"/>
      <c r="O400" s="44"/>
      <c r="P400" s="44"/>
      <c r="T400" s="44"/>
    </row>
    <row r="401" spans="1:20" ht="11.25" hidden="1" x14ac:dyDescent="0.25">
      <c r="A401" s="44"/>
      <c r="H401" s="44"/>
      <c r="I401" s="44"/>
      <c r="J401" s="44"/>
      <c r="K401" s="44"/>
      <c r="L401" s="44"/>
      <c r="M401" s="44"/>
      <c r="N401" s="44"/>
      <c r="O401" s="44"/>
      <c r="P401" s="44"/>
      <c r="T401" s="44"/>
    </row>
    <row r="402" spans="1:20" ht="11.25" hidden="1" x14ac:dyDescent="0.25">
      <c r="A402" s="44"/>
      <c r="H402" s="44"/>
      <c r="I402" s="44"/>
      <c r="J402" s="44"/>
      <c r="K402" s="44"/>
      <c r="L402" s="44"/>
      <c r="M402" s="44"/>
      <c r="N402" s="44"/>
      <c r="O402" s="44"/>
      <c r="P402" s="44"/>
      <c r="T402" s="44"/>
    </row>
    <row r="403" spans="1:20" ht="11.25" hidden="1" x14ac:dyDescent="0.25">
      <c r="A403" s="44"/>
      <c r="H403" s="44"/>
      <c r="I403" s="44"/>
      <c r="J403" s="44"/>
      <c r="K403" s="44"/>
      <c r="L403" s="44"/>
      <c r="M403" s="44"/>
      <c r="N403" s="44"/>
      <c r="O403" s="44"/>
      <c r="P403" s="44"/>
      <c r="T403" s="44"/>
    </row>
    <row r="404" spans="1:20" ht="11.25" hidden="1" x14ac:dyDescent="0.25">
      <c r="A404" s="44"/>
      <c r="H404" s="44"/>
      <c r="I404" s="44"/>
      <c r="J404" s="44"/>
      <c r="K404" s="44"/>
      <c r="L404" s="44"/>
      <c r="M404" s="44"/>
      <c r="N404" s="44"/>
      <c r="O404" s="44"/>
      <c r="P404" s="44"/>
      <c r="T404" s="44"/>
    </row>
    <row r="405" spans="1:20" ht="11.25" hidden="1" x14ac:dyDescent="0.25">
      <c r="A405" s="44"/>
      <c r="H405" s="44"/>
      <c r="I405" s="44"/>
      <c r="J405" s="44"/>
      <c r="K405" s="44"/>
      <c r="L405" s="44"/>
      <c r="M405" s="44"/>
      <c r="N405" s="44"/>
      <c r="O405" s="44"/>
      <c r="P405" s="44"/>
      <c r="T405" s="44"/>
    </row>
    <row r="406" spans="1:20" ht="11.25" hidden="1" x14ac:dyDescent="0.25">
      <c r="A406" s="44"/>
      <c r="H406" s="44"/>
      <c r="I406" s="44"/>
      <c r="J406" s="44"/>
      <c r="K406" s="44"/>
      <c r="L406" s="44"/>
      <c r="M406" s="44"/>
      <c r="N406" s="44"/>
      <c r="O406" s="44"/>
      <c r="P406" s="44"/>
      <c r="T406" s="44"/>
    </row>
    <row r="407" spans="1:20" ht="11.25" hidden="1" x14ac:dyDescent="0.25">
      <c r="A407" s="44"/>
      <c r="H407" s="44"/>
      <c r="I407" s="44"/>
      <c r="J407" s="44"/>
      <c r="K407" s="44"/>
      <c r="L407" s="44"/>
      <c r="M407" s="44"/>
      <c r="N407" s="44"/>
      <c r="O407" s="44"/>
      <c r="P407" s="44"/>
      <c r="T407" s="44"/>
    </row>
    <row r="408" spans="1:20" ht="11.25" hidden="1" x14ac:dyDescent="0.25">
      <c r="A408" s="44"/>
      <c r="H408" s="44"/>
      <c r="I408" s="44"/>
      <c r="J408" s="44"/>
      <c r="K408" s="44"/>
      <c r="L408" s="44"/>
      <c r="M408" s="44"/>
      <c r="N408" s="44"/>
      <c r="O408" s="44"/>
      <c r="P408" s="44"/>
      <c r="T408" s="44"/>
    </row>
    <row r="409" spans="1:20" ht="11.25" hidden="1" x14ac:dyDescent="0.25">
      <c r="A409" s="44"/>
      <c r="H409" s="44"/>
      <c r="I409" s="44"/>
      <c r="J409" s="44"/>
      <c r="K409" s="44"/>
      <c r="L409" s="44"/>
      <c r="M409" s="44"/>
      <c r="N409" s="44"/>
      <c r="O409" s="44"/>
      <c r="P409" s="44"/>
      <c r="T409" s="44"/>
    </row>
    <row r="410" spans="1:20" ht="11.25" hidden="1" x14ac:dyDescent="0.25">
      <c r="A410" s="44"/>
      <c r="H410" s="44"/>
      <c r="I410" s="44"/>
      <c r="J410" s="44"/>
      <c r="K410" s="44"/>
      <c r="L410" s="44"/>
      <c r="M410" s="44"/>
      <c r="N410" s="44"/>
      <c r="O410" s="44"/>
      <c r="P410" s="44"/>
      <c r="T410" s="44"/>
    </row>
    <row r="411" spans="1:20" ht="11.25" hidden="1" x14ac:dyDescent="0.25">
      <c r="A411" s="44"/>
      <c r="H411" s="44"/>
      <c r="I411" s="44"/>
      <c r="J411" s="44"/>
      <c r="K411" s="44"/>
      <c r="L411" s="44"/>
      <c r="M411" s="44"/>
      <c r="N411" s="44"/>
      <c r="O411" s="44"/>
      <c r="P411" s="44"/>
      <c r="T411" s="44"/>
    </row>
    <row r="412" spans="1:20" ht="11.25" hidden="1" x14ac:dyDescent="0.25">
      <c r="A412" s="44"/>
      <c r="H412" s="44"/>
      <c r="I412" s="44"/>
      <c r="J412" s="44"/>
      <c r="K412" s="44"/>
      <c r="L412" s="44"/>
      <c r="M412" s="44"/>
      <c r="N412" s="44"/>
      <c r="O412" s="44"/>
      <c r="P412" s="44"/>
      <c r="T412" s="44"/>
    </row>
    <row r="413" spans="1:20" ht="11.25" hidden="1" x14ac:dyDescent="0.25">
      <c r="A413" s="44"/>
      <c r="H413" s="44"/>
      <c r="I413" s="44"/>
      <c r="J413" s="44"/>
      <c r="K413" s="44"/>
      <c r="L413" s="44"/>
      <c r="M413" s="44"/>
      <c r="N413" s="44"/>
      <c r="O413" s="44"/>
      <c r="P413" s="44"/>
      <c r="T413" s="44"/>
    </row>
    <row r="414" spans="1:20" ht="11.25" hidden="1" x14ac:dyDescent="0.25">
      <c r="A414" s="44"/>
      <c r="H414" s="44"/>
      <c r="I414" s="44"/>
      <c r="J414" s="44"/>
      <c r="K414" s="44"/>
      <c r="L414" s="44"/>
      <c r="M414" s="44"/>
      <c r="N414" s="44"/>
      <c r="O414" s="44"/>
      <c r="P414" s="44"/>
      <c r="T414" s="44"/>
    </row>
    <row r="415" spans="1:20" ht="11.25" hidden="1" x14ac:dyDescent="0.25">
      <c r="A415" s="44"/>
      <c r="H415" s="44"/>
      <c r="I415" s="44"/>
      <c r="J415" s="44"/>
      <c r="K415" s="44"/>
      <c r="L415" s="44"/>
      <c r="M415" s="44"/>
      <c r="N415" s="44"/>
      <c r="O415" s="44"/>
      <c r="P415" s="44"/>
      <c r="T415" s="44"/>
    </row>
    <row r="416" spans="1:20" ht="11.25" hidden="1" x14ac:dyDescent="0.25">
      <c r="A416" s="44"/>
      <c r="H416" s="44"/>
      <c r="I416" s="44"/>
      <c r="J416" s="44"/>
      <c r="K416" s="44"/>
      <c r="L416" s="44"/>
      <c r="M416" s="44"/>
      <c r="N416" s="44"/>
      <c r="O416" s="44"/>
      <c r="P416" s="44"/>
      <c r="T416" s="44"/>
    </row>
    <row r="417" spans="1:20" ht="11.25" hidden="1" x14ac:dyDescent="0.25">
      <c r="A417" s="44"/>
      <c r="H417" s="44"/>
      <c r="I417" s="44"/>
      <c r="J417" s="44"/>
      <c r="K417" s="44"/>
      <c r="L417" s="44"/>
      <c r="M417" s="44"/>
      <c r="N417" s="44"/>
      <c r="O417" s="44"/>
      <c r="P417" s="44"/>
      <c r="T417" s="44"/>
    </row>
    <row r="418" spans="1:20" ht="11.25" hidden="1" x14ac:dyDescent="0.25">
      <c r="A418" s="44"/>
      <c r="H418" s="44"/>
      <c r="I418" s="44"/>
      <c r="J418" s="44"/>
      <c r="K418" s="44"/>
      <c r="L418" s="44"/>
      <c r="M418" s="44"/>
      <c r="N418" s="44"/>
      <c r="O418" s="44"/>
      <c r="P418" s="44"/>
      <c r="T418" s="44"/>
    </row>
    <row r="419" spans="1:20" ht="11.25" hidden="1" x14ac:dyDescent="0.25">
      <c r="A419" s="44"/>
      <c r="H419" s="44"/>
      <c r="I419" s="44"/>
      <c r="J419" s="44"/>
      <c r="K419" s="44"/>
      <c r="L419" s="44"/>
      <c r="M419" s="44"/>
      <c r="N419" s="44"/>
      <c r="O419" s="44"/>
      <c r="P419" s="44"/>
      <c r="T419" s="44"/>
    </row>
    <row r="420" spans="1:20" ht="11.25" hidden="1" x14ac:dyDescent="0.25">
      <c r="A420" s="44"/>
      <c r="H420" s="44"/>
      <c r="I420" s="44"/>
      <c r="J420" s="44"/>
      <c r="K420" s="44"/>
      <c r="L420" s="44"/>
      <c r="M420" s="44"/>
      <c r="N420" s="44"/>
      <c r="O420" s="44"/>
      <c r="P420" s="44"/>
      <c r="T420" s="44"/>
    </row>
    <row r="421" spans="1:20" ht="11.25" hidden="1" x14ac:dyDescent="0.25">
      <c r="A421" s="44"/>
      <c r="H421" s="44"/>
      <c r="I421" s="44"/>
      <c r="J421" s="44"/>
      <c r="K421" s="44"/>
      <c r="L421" s="44"/>
      <c r="M421" s="44"/>
      <c r="N421" s="44"/>
      <c r="O421" s="44"/>
      <c r="P421" s="44"/>
      <c r="T421" s="44"/>
    </row>
    <row r="422" spans="1:20" ht="11.25" hidden="1" x14ac:dyDescent="0.25">
      <c r="A422" s="44"/>
      <c r="H422" s="44"/>
      <c r="I422" s="44"/>
      <c r="J422" s="44"/>
      <c r="K422" s="44"/>
      <c r="L422" s="44"/>
      <c r="M422" s="44"/>
      <c r="N422" s="44"/>
      <c r="O422" s="44"/>
      <c r="P422" s="44"/>
      <c r="T422" s="44"/>
    </row>
    <row r="423" spans="1:20" ht="11.25" hidden="1" x14ac:dyDescent="0.25">
      <c r="A423" s="44"/>
      <c r="H423" s="44"/>
      <c r="I423" s="44"/>
      <c r="J423" s="44"/>
      <c r="K423" s="44"/>
      <c r="L423" s="44"/>
      <c r="M423" s="44"/>
      <c r="N423" s="44"/>
      <c r="O423" s="44"/>
      <c r="P423" s="44"/>
      <c r="T423" s="44"/>
    </row>
    <row r="424" spans="1:20" ht="11.25" hidden="1" x14ac:dyDescent="0.25">
      <c r="A424" s="44"/>
      <c r="H424" s="44"/>
      <c r="I424" s="44"/>
      <c r="J424" s="44"/>
      <c r="K424" s="44"/>
      <c r="L424" s="44"/>
      <c r="M424" s="44"/>
      <c r="N424" s="44"/>
      <c r="O424" s="44"/>
      <c r="P424" s="44"/>
      <c r="T424" s="44"/>
    </row>
    <row r="425" spans="1:20" ht="11.25" hidden="1" x14ac:dyDescent="0.25">
      <c r="A425" s="44"/>
      <c r="H425" s="44"/>
      <c r="I425" s="44"/>
      <c r="J425" s="44"/>
      <c r="K425" s="44"/>
      <c r="L425" s="44"/>
      <c r="M425" s="44"/>
      <c r="N425" s="44"/>
      <c r="O425" s="44"/>
      <c r="P425" s="44"/>
      <c r="T425" s="44"/>
    </row>
    <row r="426" spans="1:20" ht="11.25" hidden="1" x14ac:dyDescent="0.25">
      <c r="A426" s="44"/>
      <c r="H426" s="44"/>
      <c r="I426" s="44"/>
      <c r="J426" s="44"/>
      <c r="K426" s="44"/>
      <c r="L426" s="44"/>
      <c r="M426" s="44"/>
      <c r="N426" s="44"/>
      <c r="O426" s="44"/>
      <c r="P426" s="44"/>
      <c r="T426" s="44"/>
    </row>
    <row r="427" spans="1:20" ht="11.25" hidden="1" x14ac:dyDescent="0.25">
      <c r="A427" s="44"/>
      <c r="H427" s="44"/>
      <c r="I427" s="44"/>
      <c r="J427" s="44"/>
      <c r="K427" s="44"/>
      <c r="L427" s="44"/>
      <c r="M427" s="44"/>
      <c r="N427" s="44"/>
      <c r="O427" s="44"/>
      <c r="P427" s="44"/>
      <c r="T427" s="44"/>
    </row>
    <row r="428" spans="1:20" ht="11.25" hidden="1" x14ac:dyDescent="0.25">
      <c r="A428" s="44"/>
      <c r="H428" s="44"/>
      <c r="I428" s="44"/>
      <c r="J428" s="44"/>
      <c r="K428" s="44"/>
      <c r="L428" s="44"/>
      <c r="M428" s="44"/>
      <c r="N428" s="44"/>
      <c r="O428" s="44"/>
      <c r="P428" s="44"/>
      <c r="T428" s="44"/>
    </row>
    <row r="429" spans="1:20" ht="11.25" hidden="1" x14ac:dyDescent="0.25">
      <c r="A429" s="44"/>
      <c r="H429" s="44"/>
      <c r="I429" s="44"/>
      <c r="J429" s="44"/>
      <c r="K429" s="44"/>
      <c r="L429" s="44"/>
      <c r="M429" s="44"/>
      <c r="N429" s="44"/>
      <c r="O429" s="44"/>
      <c r="P429" s="44"/>
      <c r="T429" s="44"/>
    </row>
    <row r="430" spans="1:20" ht="11.25" hidden="1" x14ac:dyDescent="0.25">
      <c r="A430" s="44"/>
      <c r="H430" s="44"/>
      <c r="I430" s="44"/>
      <c r="J430" s="44"/>
      <c r="K430" s="44"/>
      <c r="L430" s="44"/>
      <c r="M430" s="44"/>
      <c r="N430" s="44"/>
      <c r="O430" s="44"/>
      <c r="P430" s="44"/>
      <c r="T430" s="44"/>
    </row>
    <row r="431" spans="1:20" ht="11.25" hidden="1" x14ac:dyDescent="0.25">
      <c r="A431" s="44"/>
      <c r="H431" s="44"/>
      <c r="I431" s="44"/>
      <c r="J431" s="44"/>
      <c r="K431" s="44"/>
      <c r="L431" s="44"/>
      <c r="M431" s="44"/>
      <c r="N431" s="44"/>
      <c r="O431" s="44"/>
      <c r="P431" s="44"/>
      <c r="T431" s="44"/>
    </row>
    <row r="432" spans="1:20" ht="11.25" hidden="1" x14ac:dyDescent="0.25">
      <c r="A432" s="44"/>
      <c r="H432" s="44"/>
      <c r="I432" s="44"/>
      <c r="J432" s="44"/>
      <c r="K432" s="44"/>
      <c r="L432" s="44"/>
      <c r="M432" s="44"/>
      <c r="N432" s="44"/>
      <c r="O432" s="44"/>
      <c r="P432" s="44"/>
      <c r="T432" s="44"/>
    </row>
    <row r="433" spans="1:20" ht="11.25" hidden="1" x14ac:dyDescent="0.25">
      <c r="A433" s="44"/>
      <c r="H433" s="44"/>
      <c r="I433" s="44"/>
      <c r="J433" s="44"/>
      <c r="K433" s="44"/>
      <c r="L433" s="44"/>
      <c r="M433" s="44"/>
      <c r="N433" s="44"/>
      <c r="O433" s="44"/>
      <c r="P433" s="44"/>
      <c r="T433" s="44"/>
    </row>
    <row r="434" spans="1:20" ht="11.25" hidden="1" x14ac:dyDescent="0.25">
      <c r="A434" s="44"/>
      <c r="H434" s="44"/>
      <c r="I434" s="44"/>
      <c r="J434" s="44"/>
      <c r="K434" s="44"/>
      <c r="L434" s="44"/>
      <c r="M434" s="44"/>
      <c r="N434" s="44"/>
      <c r="O434" s="44"/>
      <c r="P434" s="44"/>
      <c r="T434" s="44"/>
    </row>
    <row r="435" spans="1:20" ht="11.25" hidden="1" x14ac:dyDescent="0.25">
      <c r="A435" s="44"/>
      <c r="H435" s="44"/>
      <c r="I435" s="44"/>
      <c r="J435" s="44"/>
      <c r="K435" s="44"/>
      <c r="L435" s="44"/>
      <c r="M435" s="44"/>
      <c r="N435" s="44"/>
      <c r="O435" s="44"/>
      <c r="P435" s="44"/>
      <c r="T435" s="44"/>
    </row>
    <row r="436" spans="1:20" ht="11.25" hidden="1" x14ac:dyDescent="0.25">
      <c r="A436" s="44"/>
      <c r="H436" s="44"/>
      <c r="I436" s="44"/>
      <c r="J436" s="44"/>
      <c r="K436" s="44"/>
      <c r="L436" s="44"/>
      <c r="M436" s="44"/>
      <c r="N436" s="44"/>
      <c r="O436" s="44"/>
      <c r="P436" s="44"/>
      <c r="T436" s="44"/>
    </row>
    <row r="437" spans="1:20" ht="11.25" hidden="1" x14ac:dyDescent="0.25">
      <c r="A437" s="44"/>
      <c r="H437" s="44"/>
      <c r="I437" s="44"/>
      <c r="J437" s="44"/>
      <c r="K437" s="44"/>
      <c r="L437" s="44"/>
      <c r="M437" s="44"/>
      <c r="N437" s="44"/>
      <c r="O437" s="44"/>
      <c r="P437" s="44"/>
      <c r="T437" s="44"/>
    </row>
    <row r="438" spans="1:20" ht="11.25" hidden="1" x14ac:dyDescent="0.25">
      <c r="A438" s="44"/>
      <c r="H438" s="44"/>
      <c r="I438" s="44"/>
      <c r="J438" s="44"/>
      <c r="K438" s="44"/>
      <c r="L438" s="44"/>
      <c r="M438" s="44"/>
      <c r="N438" s="44"/>
      <c r="O438" s="44"/>
      <c r="P438" s="44"/>
      <c r="T438" s="44"/>
    </row>
    <row r="439" spans="1:20" ht="11.25" hidden="1" x14ac:dyDescent="0.25">
      <c r="A439" s="44"/>
      <c r="H439" s="44"/>
      <c r="I439" s="44"/>
      <c r="J439" s="44"/>
      <c r="K439" s="44"/>
      <c r="L439" s="44"/>
      <c r="M439" s="44"/>
      <c r="N439" s="44"/>
      <c r="O439" s="44"/>
      <c r="P439" s="44"/>
      <c r="T439" s="44"/>
    </row>
    <row r="440" spans="1:20" ht="11.25" hidden="1" x14ac:dyDescent="0.25">
      <c r="A440" s="44"/>
      <c r="H440" s="44"/>
      <c r="I440" s="44"/>
      <c r="J440" s="44"/>
      <c r="K440" s="44"/>
      <c r="L440" s="44"/>
      <c r="M440" s="44"/>
      <c r="N440" s="44"/>
      <c r="O440" s="44"/>
      <c r="P440" s="44"/>
      <c r="T440" s="44"/>
    </row>
    <row r="441" spans="1:20" ht="11.25" hidden="1" x14ac:dyDescent="0.25">
      <c r="A441" s="44"/>
      <c r="H441" s="44"/>
      <c r="I441" s="44"/>
      <c r="J441" s="44"/>
      <c r="K441" s="44"/>
      <c r="L441" s="44"/>
      <c r="M441" s="44"/>
      <c r="N441" s="44"/>
      <c r="O441" s="44"/>
      <c r="P441" s="44"/>
      <c r="T441" s="44"/>
    </row>
    <row r="442" spans="1:20" ht="11.25" hidden="1" x14ac:dyDescent="0.25">
      <c r="A442" s="44"/>
      <c r="H442" s="44"/>
      <c r="I442" s="44"/>
      <c r="J442" s="44"/>
      <c r="K442" s="44"/>
      <c r="L442" s="44"/>
      <c r="M442" s="44"/>
      <c r="N442" s="44"/>
      <c r="O442" s="44"/>
      <c r="P442" s="44"/>
      <c r="T442" s="44"/>
    </row>
    <row r="443" spans="1:20" ht="11.25" hidden="1" x14ac:dyDescent="0.25">
      <c r="A443" s="44"/>
      <c r="H443" s="44"/>
      <c r="I443" s="44"/>
      <c r="J443" s="44"/>
      <c r="K443" s="44"/>
      <c r="L443" s="44"/>
      <c r="M443" s="44"/>
      <c r="N443" s="44"/>
      <c r="O443" s="44"/>
      <c r="P443" s="44"/>
      <c r="T443" s="44"/>
    </row>
    <row r="444" spans="1:20" ht="11.25" hidden="1" x14ac:dyDescent="0.25">
      <c r="A444" s="44"/>
      <c r="H444" s="44"/>
      <c r="I444" s="44"/>
      <c r="J444" s="44"/>
      <c r="K444" s="44"/>
      <c r="L444" s="44"/>
      <c r="M444" s="44"/>
      <c r="N444" s="44"/>
      <c r="O444" s="44"/>
      <c r="P444" s="44"/>
      <c r="T444" s="44"/>
    </row>
    <row r="445" spans="1:20" ht="11.25" hidden="1" x14ac:dyDescent="0.25">
      <c r="A445" s="44"/>
      <c r="H445" s="44"/>
      <c r="I445" s="44"/>
      <c r="J445" s="44"/>
      <c r="K445" s="44"/>
      <c r="L445" s="44"/>
      <c r="M445" s="44"/>
      <c r="N445" s="44"/>
      <c r="O445" s="44"/>
      <c r="P445" s="44"/>
      <c r="T445" s="44"/>
    </row>
    <row r="446" spans="1:20" ht="11.25" hidden="1" x14ac:dyDescent="0.25">
      <c r="A446" s="44"/>
      <c r="H446" s="44"/>
      <c r="I446" s="44"/>
      <c r="J446" s="44"/>
      <c r="K446" s="44"/>
      <c r="L446" s="44"/>
      <c r="M446" s="44"/>
      <c r="N446" s="44"/>
      <c r="O446" s="44"/>
      <c r="P446" s="44"/>
      <c r="T446" s="44"/>
    </row>
    <row r="447" spans="1:20" ht="11.25" hidden="1" x14ac:dyDescent="0.25">
      <c r="A447" s="44"/>
      <c r="H447" s="44"/>
      <c r="I447" s="44"/>
      <c r="J447" s="44"/>
      <c r="K447" s="44"/>
      <c r="L447" s="44"/>
      <c r="M447" s="44"/>
      <c r="N447" s="44"/>
      <c r="O447" s="44"/>
      <c r="P447" s="44"/>
      <c r="T447" s="44"/>
    </row>
    <row r="448" spans="1:20" ht="11.25" hidden="1" x14ac:dyDescent="0.25">
      <c r="A448" s="44"/>
      <c r="H448" s="44"/>
      <c r="I448" s="44"/>
      <c r="J448" s="44"/>
      <c r="K448" s="44"/>
      <c r="L448" s="44"/>
      <c r="M448" s="44"/>
      <c r="N448" s="44"/>
      <c r="O448" s="44"/>
      <c r="P448" s="44"/>
      <c r="T448" s="44"/>
    </row>
    <row r="449" spans="1:20" ht="11.25" hidden="1" x14ac:dyDescent="0.25">
      <c r="A449" s="44"/>
      <c r="H449" s="44"/>
      <c r="I449" s="44"/>
      <c r="J449" s="44"/>
      <c r="K449" s="44"/>
      <c r="L449" s="44"/>
      <c r="M449" s="44"/>
      <c r="N449" s="44"/>
      <c r="O449" s="44"/>
      <c r="P449" s="44"/>
      <c r="T449" s="44"/>
    </row>
    <row r="450" spans="1:20" ht="11.25" hidden="1" x14ac:dyDescent="0.25">
      <c r="A450" s="44"/>
      <c r="H450" s="44"/>
      <c r="I450" s="44"/>
      <c r="J450" s="44"/>
      <c r="K450" s="44"/>
      <c r="L450" s="44"/>
      <c r="M450" s="44"/>
      <c r="N450" s="44"/>
      <c r="O450" s="44"/>
      <c r="P450" s="44"/>
      <c r="T450" s="44"/>
    </row>
    <row r="451" spans="1:20" ht="11.25" hidden="1" x14ac:dyDescent="0.25">
      <c r="A451" s="44"/>
      <c r="H451" s="44"/>
      <c r="I451" s="44"/>
      <c r="J451" s="44"/>
      <c r="K451" s="44"/>
      <c r="L451" s="44"/>
      <c r="M451" s="44"/>
      <c r="N451" s="44"/>
      <c r="O451" s="44"/>
      <c r="P451" s="44"/>
      <c r="T451" s="44"/>
    </row>
    <row r="452" spans="1:20" ht="11.25" hidden="1" x14ac:dyDescent="0.25">
      <c r="A452" s="44"/>
      <c r="H452" s="44"/>
      <c r="I452" s="44"/>
      <c r="J452" s="44"/>
      <c r="K452" s="44"/>
      <c r="L452" s="44"/>
      <c r="M452" s="44"/>
      <c r="N452" s="44"/>
      <c r="O452" s="44"/>
      <c r="P452" s="44"/>
      <c r="T452" s="44"/>
    </row>
    <row r="453" spans="1:20" ht="11.25" hidden="1" x14ac:dyDescent="0.25">
      <c r="A453" s="44"/>
      <c r="H453" s="44"/>
      <c r="I453" s="44"/>
      <c r="J453" s="44"/>
      <c r="K453" s="44"/>
      <c r="L453" s="44"/>
      <c r="M453" s="44"/>
      <c r="N453" s="44"/>
      <c r="O453" s="44"/>
      <c r="P453" s="44"/>
      <c r="T453" s="44"/>
    </row>
    <row r="454" spans="1:20" ht="11.25" hidden="1" x14ac:dyDescent="0.25">
      <c r="A454" s="44"/>
      <c r="H454" s="44"/>
      <c r="I454" s="44"/>
      <c r="J454" s="44"/>
      <c r="K454" s="44"/>
      <c r="L454" s="44"/>
      <c r="M454" s="44"/>
      <c r="N454" s="44"/>
      <c r="O454" s="44"/>
      <c r="P454" s="44"/>
      <c r="T454" s="44"/>
    </row>
    <row r="455" spans="1:20" ht="11.25" hidden="1" x14ac:dyDescent="0.25">
      <c r="A455" s="44"/>
      <c r="H455" s="44"/>
      <c r="I455" s="44"/>
      <c r="J455" s="44"/>
      <c r="K455" s="44"/>
      <c r="L455" s="44"/>
      <c r="M455" s="44"/>
      <c r="N455" s="44"/>
      <c r="O455" s="44"/>
      <c r="P455" s="44"/>
      <c r="T455" s="44"/>
    </row>
    <row r="456" spans="1:20" ht="11.25" hidden="1" x14ac:dyDescent="0.25">
      <c r="A456" s="44"/>
      <c r="H456" s="44"/>
      <c r="I456" s="44"/>
      <c r="J456" s="44"/>
      <c r="K456" s="44"/>
      <c r="L456" s="44"/>
      <c r="M456" s="44"/>
      <c r="N456" s="44"/>
      <c r="O456" s="44"/>
      <c r="P456" s="44"/>
      <c r="T456" s="44"/>
    </row>
    <row r="457" spans="1:20" ht="11.25" hidden="1" x14ac:dyDescent="0.25">
      <c r="A457" s="44"/>
      <c r="H457" s="44"/>
      <c r="I457" s="44"/>
      <c r="J457" s="44"/>
      <c r="K457" s="44"/>
      <c r="L457" s="44"/>
      <c r="M457" s="44"/>
      <c r="N457" s="44"/>
      <c r="O457" s="44"/>
      <c r="P457" s="44"/>
      <c r="T457" s="44"/>
    </row>
    <row r="458" spans="1:20" ht="11.25" hidden="1" x14ac:dyDescent="0.25">
      <c r="A458" s="44"/>
      <c r="H458" s="44"/>
      <c r="I458" s="44"/>
      <c r="J458" s="44"/>
      <c r="K458" s="44"/>
      <c r="L458" s="44"/>
      <c r="M458" s="44"/>
      <c r="N458" s="44"/>
      <c r="O458" s="44"/>
      <c r="P458" s="44"/>
      <c r="T458" s="44"/>
    </row>
    <row r="459" spans="1:20" ht="11.25" hidden="1" x14ac:dyDescent="0.25">
      <c r="A459" s="44"/>
      <c r="H459" s="44"/>
      <c r="I459" s="44"/>
      <c r="J459" s="44"/>
      <c r="K459" s="44"/>
      <c r="L459" s="44"/>
      <c r="M459" s="44"/>
      <c r="N459" s="44"/>
      <c r="O459" s="44"/>
      <c r="P459" s="44"/>
      <c r="T459" s="44"/>
    </row>
    <row r="460" spans="1:20" ht="11.25" hidden="1" x14ac:dyDescent="0.25">
      <c r="A460" s="44"/>
      <c r="H460" s="44"/>
      <c r="I460" s="44"/>
      <c r="J460" s="44"/>
      <c r="K460" s="44"/>
      <c r="L460" s="44"/>
      <c r="M460" s="44"/>
      <c r="N460" s="44"/>
      <c r="O460" s="44"/>
      <c r="P460" s="44"/>
      <c r="T460" s="44"/>
    </row>
    <row r="461" spans="1:20" ht="11.25" hidden="1" x14ac:dyDescent="0.25">
      <c r="A461" s="44"/>
      <c r="H461" s="44"/>
      <c r="I461" s="44"/>
      <c r="J461" s="44"/>
      <c r="K461" s="44"/>
      <c r="L461" s="44"/>
      <c r="M461" s="44"/>
      <c r="N461" s="44"/>
      <c r="O461" s="44"/>
      <c r="P461" s="44"/>
      <c r="T461" s="44"/>
    </row>
    <row r="462" spans="1:20" ht="11.25" hidden="1" x14ac:dyDescent="0.25">
      <c r="A462" s="44"/>
      <c r="H462" s="44"/>
      <c r="I462" s="44"/>
      <c r="J462" s="44"/>
      <c r="K462" s="44"/>
      <c r="L462" s="44"/>
      <c r="M462" s="44"/>
      <c r="N462" s="44"/>
      <c r="O462" s="44"/>
      <c r="P462" s="44"/>
      <c r="T462" s="44"/>
    </row>
    <row r="463" spans="1:20" ht="11.25" hidden="1" x14ac:dyDescent="0.25">
      <c r="A463" s="44"/>
      <c r="H463" s="44"/>
      <c r="I463" s="44"/>
      <c r="J463" s="44"/>
      <c r="K463" s="44"/>
      <c r="L463" s="44"/>
      <c r="M463" s="44"/>
      <c r="N463" s="44"/>
      <c r="O463" s="44"/>
      <c r="P463" s="44"/>
      <c r="T463" s="44"/>
    </row>
    <row r="464" spans="1:20" ht="11.25" hidden="1" x14ac:dyDescent="0.25">
      <c r="A464" s="44"/>
      <c r="H464" s="44"/>
      <c r="I464" s="44"/>
      <c r="J464" s="44"/>
      <c r="K464" s="44"/>
      <c r="L464" s="44"/>
      <c r="M464" s="44"/>
      <c r="N464" s="44"/>
      <c r="O464" s="44"/>
      <c r="P464" s="44"/>
      <c r="T464" s="44"/>
    </row>
    <row r="465" spans="1:20" ht="11.25" hidden="1" x14ac:dyDescent="0.25">
      <c r="A465" s="44"/>
      <c r="H465" s="44"/>
      <c r="I465" s="44"/>
      <c r="J465" s="44"/>
      <c r="K465" s="44"/>
      <c r="L465" s="44"/>
      <c r="M465" s="44"/>
      <c r="N465" s="44"/>
      <c r="O465" s="44"/>
      <c r="P465" s="44"/>
      <c r="T465" s="44"/>
    </row>
    <row r="466" spans="1:20" ht="11.25" hidden="1" x14ac:dyDescent="0.25">
      <c r="A466" s="44"/>
      <c r="H466" s="44"/>
      <c r="I466" s="44"/>
      <c r="J466" s="44"/>
      <c r="K466" s="44"/>
      <c r="L466" s="44"/>
      <c r="M466" s="44"/>
      <c r="N466" s="44"/>
      <c r="O466" s="44"/>
      <c r="P466" s="44"/>
      <c r="T466" s="44"/>
    </row>
    <row r="467" spans="1:20" ht="11.25" hidden="1" x14ac:dyDescent="0.25">
      <c r="A467" s="44"/>
      <c r="H467" s="44"/>
      <c r="I467" s="44"/>
      <c r="J467" s="44"/>
      <c r="K467" s="44"/>
      <c r="L467" s="44"/>
      <c r="M467" s="44"/>
      <c r="N467" s="44"/>
      <c r="O467" s="44"/>
      <c r="P467" s="44"/>
      <c r="T467" s="44"/>
    </row>
    <row r="468" spans="1:20" ht="11.25" hidden="1" x14ac:dyDescent="0.25">
      <c r="A468" s="44"/>
      <c r="H468" s="44"/>
      <c r="I468" s="44"/>
      <c r="J468" s="44"/>
      <c r="K468" s="44"/>
      <c r="L468" s="44"/>
      <c r="M468" s="44"/>
      <c r="N468" s="44"/>
      <c r="O468" s="44"/>
      <c r="P468" s="44"/>
      <c r="T468" s="44"/>
    </row>
    <row r="469" spans="1:20" ht="11.25" hidden="1" x14ac:dyDescent="0.25">
      <c r="A469" s="44"/>
      <c r="H469" s="44"/>
      <c r="I469" s="44"/>
      <c r="J469" s="44"/>
      <c r="K469" s="44"/>
      <c r="L469" s="44"/>
      <c r="M469" s="44"/>
      <c r="N469" s="44"/>
      <c r="O469" s="44"/>
      <c r="P469" s="44"/>
      <c r="T469" s="44"/>
    </row>
    <row r="470" spans="1:20" ht="11.25" hidden="1" x14ac:dyDescent="0.25">
      <c r="A470" s="44"/>
      <c r="H470" s="44"/>
      <c r="I470" s="44"/>
      <c r="J470" s="44"/>
      <c r="K470" s="44"/>
      <c r="L470" s="44"/>
      <c r="M470" s="44"/>
      <c r="N470" s="44"/>
      <c r="O470" s="44"/>
      <c r="P470" s="44"/>
      <c r="T470" s="44"/>
    </row>
    <row r="471" spans="1:20" ht="11.25" hidden="1" x14ac:dyDescent="0.25">
      <c r="A471" s="44"/>
      <c r="H471" s="44"/>
      <c r="I471" s="44"/>
      <c r="J471" s="44"/>
      <c r="K471" s="44"/>
      <c r="L471" s="44"/>
      <c r="M471" s="44"/>
      <c r="N471" s="44"/>
      <c r="O471" s="44"/>
      <c r="P471" s="44"/>
      <c r="T471" s="44"/>
    </row>
    <row r="472" spans="1:20" ht="11.25" hidden="1" x14ac:dyDescent="0.25">
      <c r="A472" s="44"/>
      <c r="H472" s="44"/>
      <c r="I472" s="44"/>
      <c r="J472" s="44"/>
      <c r="K472" s="44"/>
      <c r="L472" s="44"/>
      <c r="M472" s="44"/>
      <c r="N472" s="44"/>
      <c r="O472" s="44"/>
      <c r="P472" s="44"/>
      <c r="T472" s="44"/>
    </row>
    <row r="473" spans="1:20" ht="11.25" hidden="1" x14ac:dyDescent="0.25">
      <c r="A473" s="44"/>
      <c r="H473" s="44"/>
      <c r="I473" s="44"/>
      <c r="J473" s="44"/>
      <c r="K473" s="44"/>
      <c r="L473" s="44"/>
      <c r="M473" s="44"/>
      <c r="N473" s="44"/>
      <c r="O473" s="44"/>
      <c r="P473" s="44"/>
      <c r="T473" s="44"/>
    </row>
    <row r="474" spans="1:20" ht="11.25" hidden="1" x14ac:dyDescent="0.25">
      <c r="A474" s="44"/>
      <c r="H474" s="44"/>
      <c r="I474" s="44"/>
      <c r="J474" s="44"/>
      <c r="K474" s="44"/>
      <c r="L474" s="44"/>
      <c r="M474" s="44"/>
      <c r="N474" s="44"/>
      <c r="O474" s="44"/>
      <c r="P474" s="44"/>
      <c r="T474" s="44"/>
    </row>
    <row r="475" spans="1:20" ht="11.25" hidden="1" x14ac:dyDescent="0.25">
      <c r="A475" s="44"/>
      <c r="H475" s="44"/>
      <c r="I475" s="44"/>
      <c r="J475" s="44"/>
      <c r="K475" s="44"/>
      <c r="L475" s="44"/>
      <c r="M475" s="44"/>
      <c r="N475" s="44"/>
      <c r="O475" s="44"/>
      <c r="P475" s="44"/>
      <c r="T475" s="44"/>
    </row>
    <row r="476" spans="1:20" ht="11.25" hidden="1" x14ac:dyDescent="0.25">
      <c r="A476" s="44"/>
      <c r="H476" s="44"/>
      <c r="I476" s="44"/>
      <c r="J476" s="44"/>
      <c r="K476" s="44"/>
      <c r="L476" s="44"/>
      <c r="M476" s="44"/>
      <c r="N476" s="44"/>
      <c r="O476" s="44"/>
      <c r="P476" s="44"/>
      <c r="T476" s="44"/>
    </row>
    <row r="477" spans="1:20" ht="11.25" hidden="1" x14ac:dyDescent="0.25">
      <c r="A477" s="44"/>
      <c r="H477" s="44"/>
      <c r="I477" s="44"/>
      <c r="J477" s="44"/>
      <c r="K477" s="44"/>
      <c r="L477" s="44"/>
      <c r="M477" s="44"/>
      <c r="N477" s="44"/>
      <c r="O477" s="44"/>
      <c r="P477" s="44"/>
      <c r="T477" s="44"/>
    </row>
    <row r="478" spans="1:20" ht="11.25" hidden="1" x14ac:dyDescent="0.25">
      <c r="A478" s="44"/>
      <c r="H478" s="44"/>
      <c r="I478" s="44"/>
      <c r="J478" s="44"/>
      <c r="K478" s="44"/>
      <c r="L478" s="44"/>
      <c r="M478" s="44"/>
      <c r="N478" s="44"/>
      <c r="O478" s="44"/>
      <c r="P478" s="44"/>
      <c r="T478" s="44"/>
    </row>
    <row r="479" spans="1:20" ht="11.25" hidden="1" x14ac:dyDescent="0.25">
      <c r="A479" s="44"/>
      <c r="H479" s="44"/>
      <c r="I479" s="44"/>
      <c r="J479" s="44"/>
      <c r="K479" s="44"/>
      <c r="L479" s="44"/>
      <c r="M479" s="44"/>
      <c r="N479" s="44"/>
      <c r="O479" s="44"/>
      <c r="P479" s="44"/>
      <c r="T479" s="44"/>
    </row>
    <row r="480" spans="1:20" ht="11.25" hidden="1" x14ac:dyDescent="0.25">
      <c r="A480" s="44"/>
      <c r="H480" s="44"/>
      <c r="I480" s="44"/>
      <c r="J480" s="44"/>
      <c r="K480" s="44"/>
      <c r="L480" s="44"/>
      <c r="M480" s="44"/>
      <c r="N480" s="44"/>
      <c r="O480" s="44"/>
      <c r="P480" s="44"/>
      <c r="T480" s="44"/>
    </row>
    <row r="481" spans="1:20" ht="11.25" hidden="1" x14ac:dyDescent="0.25">
      <c r="A481" s="44"/>
      <c r="H481" s="44"/>
      <c r="I481" s="44"/>
      <c r="J481" s="44"/>
      <c r="K481" s="44"/>
      <c r="L481" s="44"/>
      <c r="M481" s="44"/>
      <c r="N481" s="44"/>
      <c r="O481" s="44"/>
      <c r="P481" s="44"/>
      <c r="T481" s="44"/>
    </row>
    <row r="482" spans="1:20" ht="11.25" hidden="1" x14ac:dyDescent="0.25">
      <c r="A482" s="44"/>
      <c r="H482" s="44"/>
      <c r="I482" s="44"/>
      <c r="J482" s="44"/>
      <c r="K482" s="44"/>
      <c r="L482" s="44"/>
      <c r="M482" s="44"/>
      <c r="N482" s="44"/>
      <c r="O482" s="44"/>
      <c r="P482" s="44"/>
      <c r="T482" s="44"/>
    </row>
    <row r="483" spans="1:20" ht="11.25" hidden="1" x14ac:dyDescent="0.25">
      <c r="A483" s="44"/>
      <c r="H483" s="44"/>
      <c r="I483" s="44"/>
      <c r="J483" s="44"/>
      <c r="K483" s="44"/>
      <c r="L483" s="44"/>
      <c r="M483" s="44"/>
      <c r="N483" s="44"/>
      <c r="O483" s="44"/>
      <c r="P483" s="44"/>
      <c r="T483" s="44"/>
    </row>
    <row r="484" spans="1:20" ht="11.25" hidden="1" x14ac:dyDescent="0.25">
      <c r="A484" s="44"/>
      <c r="H484" s="44"/>
      <c r="I484" s="44"/>
      <c r="J484" s="44"/>
      <c r="K484" s="44"/>
      <c r="L484" s="44"/>
      <c r="M484" s="44"/>
      <c r="N484" s="44"/>
      <c r="O484" s="44"/>
      <c r="P484" s="44"/>
      <c r="T484" s="44"/>
    </row>
    <row r="485" spans="1:20" ht="11.25" hidden="1" x14ac:dyDescent="0.25">
      <c r="A485" s="44"/>
      <c r="H485" s="44"/>
      <c r="I485" s="44"/>
      <c r="J485" s="44"/>
      <c r="K485" s="44"/>
      <c r="L485" s="44"/>
      <c r="M485" s="44"/>
      <c r="N485" s="44"/>
      <c r="O485" s="44"/>
      <c r="P485" s="44"/>
      <c r="T485" s="44"/>
    </row>
    <row r="486" spans="1:20" ht="11.25" hidden="1" x14ac:dyDescent="0.25">
      <c r="A486" s="44"/>
      <c r="H486" s="44"/>
      <c r="I486" s="44"/>
      <c r="J486" s="44"/>
      <c r="K486" s="44"/>
      <c r="L486" s="44"/>
      <c r="M486" s="44"/>
      <c r="N486" s="44"/>
      <c r="O486" s="44"/>
      <c r="P486" s="44"/>
      <c r="T486" s="44"/>
    </row>
    <row r="487" spans="1:20" ht="11.25" hidden="1" x14ac:dyDescent="0.25">
      <c r="A487" s="44"/>
      <c r="H487" s="44"/>
      <c r="I487" s="44"/>
      <c r="J487" s="44"/>
      <c r="K487" s="44"/>
      <c r="L487" s="44"/>
      <c r="M487" s="44"/>
      <c r="N487" s="44"/>
      <c r="O487" s="44"/>
      <c r="P487" s="44"/>
      <c r="T487" s="44"/>
    </row>
    <row r="488" spans="1:20" ht="11.25" hidden="1" x14ac:dyDescent="0.25">
      <c r="A488" s="44"/>
      <c r="H488" s="44"/>
      <c r="I488" s="44"/>
      <c r="J488" s="44"/>
      <c r="K488" s="44"/>
      <c r="L488" s="44"/>
      <c r="M488" s="44"/>
      <c r="N488" s="44"/>
      <c r="O488" s="44"/>
      <c r="P488" s="44"/>
      <c r="T488" s="44"/>
    </row>
    <row r="489" spans="1:20" ht="11.25" hidden="1" x14ac:dyDescent="0.25">
      <c r="A489" s="44"/>
      <c r="H489" s="44"/>
      <c r="I489" s="44"/>
      <c r="J489" s="44"/>
      <c r="K489" s="44"/>
      <c r="L489" s="44"/>
      <c r="M489" s="44"/>
      <c r="N489" s="44"/>
      <c r="O489" s="44"/>
      <c r="P489" s="44"/>
      <c r="T489" s="44"/>
    </row>
    <row r="490" spans="1:20" ht="11.25" hidden="1" x14ac:dyDescent="0.25">
      <c r="A490" s="44"/>
      <c r="H490" s="44"/>
      <c r="I490" s="44"/>
      <c r="J490" s="44"/>
      <c r="K490" s="44"/>
      <c r="L490" s="44"/>
      <c r="M490" s="44"/>
      <c r="N490" s="44"/>
      <c r="O490" s="44"/>
      <c r="P490" s="44"/>
      <c r="T490" s="44"/>
    </row>
    <row r="491" spans="1:20" ht="11.25" hidden="1" x14ac:dyDescent="0.25">
      <c r="A491" s="44"/>
      <c r="H491" s="44"/>
      <c r="I491" s="44"/>
      <c r="J491" s="44"/>
      <c r="K491" s="44"/>
      <c r="L491" s="44"/>
      <c r="M491" s="44"/>
      <c r="N491" s="44"/>
      <c r="O491" s="44"/>
      <c r="P491" s="44"/>
      <c r="T491" s="44"/>
    </row>
    <row r="492" spans="1:20" ht="11.25" hidden="1" x14ac:dyDescent="0.25">
      <c r="A492" s="44"/>
      <c r="H492" s="44"/>
      <c r="I492" s="44"/>
      <c r="J492" s="44"/>
      <c r="K492" s="44"/>
      <c r="L492" s="44"/>
      <c r="M492" s="44"/>
      <c r="N492" s="44"/>
      <c r="O492" s="44"/>
      <c r="P492" s="44"/>
      <c r="T492" s="44"/>
    </row>
    <row r="493" spans="1:20" ht="11.25" hidden="1" x14ac:dyDescent="0.25">
      <c r="A493" s="44"/>
      <c r="H493" s="44"/>
      <c r="I493" s="44"/>
      <c r="J493" s="44"/>
      <c r="K493" s="44"/>
      <c r="L493" s="44"/>
      <c r="M493" s="44"/>
      <c r="N493" s="44"/>
      <c r="O493" s="44"/>
      <c r="P493" s="44"/>
      <c r="T493" s="44"/>
    </row>
    <row r="494" spans="1:20" ht="11.25" hidden="1" x14ac:dyDescent="0.25">
      <c r="A494" s="44"/>
      <c r="H494" s="44"/>
      <c r="I494" s="44"/>
      <c r="J494" s="44"/>
      <c r="K494" s="44"/>
      <c r="L494" s="44"/>
      <c r="M494" s="44"/>
      <c r="N494" s="44"/>
      <c r="O494" s="44"/>
      <c r="P494" s="44"/>
      <c r="T494" s="44"/>
    </row>
    <row r="495" spans="1:20" ht="11.25" hidden="1" x14ac:dyDescent="0.25">
      <c r="A495" s="44"/>
      <c r="H495" s="44"/>
      <c r="I495" s="44"/>
      <c r="J495" s="44"/>
      <c r="K495" s="44"/>
      <c r="L495" s="44"/>
      <c r="M495" s="44"/>
      <c r="N495" s="44"/>
      <c r="O495" s="44"/>
      <c r="P495" s="44"/>
      <c r="T495" s="44"/>
    </row>
    <row r="496" spans="1:20" ht="11.25" hidden="1" x14ac:dyDescent="0.25">
      <c r="A496" s="44"/>
      <c r="H496" s="44"/>
      <c r="I496" s="44"/>
      <c r="J496" s="44"/>
      <c r="K496" s="44"/>
      <c r="L496" s="44"/>
      <c r="M496" s="44"/>
      <c r="N496" s="44"/>
      <c r="O496" s="44"/>
      <c r="P496" s="44"/>
      <c r="T496" s="44"/>
    </row>
    <row r="497" spans="1:20" ht="11.25" hidden="1" x14ac:dyDescent="0.25">
      <c r="A497" s="44"/>
      <c r="H497" s="44"/>
      <c r="I497" s="44"/>
      <c r="J497" s="44"/>
      <c r="K497" s="44"/>
      <c r="L497" s="44"/>
      <c r="M497" s="44"/>
      <c r="N497" s="44"/>
      <c r="O497" s="44"/>
      <c r="P497" s="44"/>
      <c r="T497" s="44"/>
    </row>
    <row r="498" spans="1:20" ht="11.25" hidden="1" x14ac:dyDescent="0.25">
      <c r="A498" s="44"/>
      <c r="H498" s="44"/>
      <c r="I498" s="44"/>
      <c r="J498" s="44"/>
      <c r="K498" s="44"/>
      <c r="L498" s="44"/>
      <c r="M498" s="44"/>
      <c r="N498" s="44"/>
      <c r="O498" s="44"/>
      <c r="P498" s="44"/>
      <c r="T498" s="44"/>
    </row>
    <row r="499" spans="1:20" ht="11.25" hidden="1" x14ac:dyDescent="0.25">
      <c r="A499" s="44"/>
      <c r="H499" s="44"/>
      <c r="I499" s="44"/>
      <c r="J499" s="44"/>
      <c r="K499" s="44"/>
      <c r="L499" s="44"/>
      <c r="M499" s="44"/>
      <c r="N499" s="44"/>
      <c r="O499" s="44"/>
      <c r="P499" s="44"/>
      <c r="T499" s="44"/>
    </row>
    <row r="500" spans="1:20" ht="11.25" hidden="1" x14ac:dyDescent="0.25">
      <c r="A500" s="44"/>
      <c r="H500" s="44"/>
      <c r="I500" s="44"/>
      <c r="J500" s="44"/>
      <c r="K500" s="44"/>
      <c r="L500" s="44"/>
      <c r="M500" s="44"/>
      <c r="N500" s="44"/>
      <c r="O500" s="44"/>
      <c r="P500" s="44"/>
      <c r="T500" s="44"/>
    </row>
    <row r="501" spans="1:20" ht="11.25" hidden="1" x14ac:dyDescent="0.25">
      <c r="A501" s="44"/>
      <c r="H501" s="44"/>
      <c r="I501" s="44"/>
      <c r="J501" s="44"/>
      <c r="K501" s="44"/>
      <c r="L501" s="44"/>
      <c r="M501" s="44"/>
      <c r="N501" s="44"/>
      <c r="O501" s="44"/>
      <c r="P501" s="44"/>
      <c r="T501" s="44"/>
    </row>
    <row r="502" spans="1:20" ht="11.25" hidden="1" x14ac:dyDescent="0.25">
      <c r="A502" s="44"/>
      <c r="H502" s="44"/>
      <c r="I502" s="44"/>
      <c r="J502" s="44"/>
      <c r="K502" s="44"/>
      <c r="L502" s="44"/>
      <c r="M502" s="44"/>
      <c r="N502" s="44"/>
      <c r="O502" s="44"/>
      <c r="P502" s="44"/>
      <c r="T502" s="44"/>
    </row>
    <row r="503" spans="1:20" ht="11.25" hidden="1" x14ac:dyDescent="0.25">
      <c r="A503" s="44"/>
      <c r="H503" s="44"/>
      <c r="I503" s="44"/>
      <c r="J503" s="44"/>
      <c r="K503" s="44"/>
      <c r="L503" s="44"/>
      <c r="M503" s="44"/>
      <c r="N503" s="44"/>
      <c r="O503" s="44"/>
      <c r="P503" s="44"/>
      <c r="T503" s="44"/>
    </row>
    <row r="504" spans="1:20" ht="11.25" hidden="1" x14ac:dyDescent="0.25">
      <c r="A504" s="44"/>
      <c r="H504" s="44"/>
      <c r="I504" s="44"/>
      <c r="J504" s="44"/>
      <c r="K504" s="44"/>
      <c r="L504" s="44"/>
      <c r="M504" s="44"/>
      <c r="N504" s="44"/>
      <c r="O504" s="44"/>
      <c r="P504" s="44"/>
      <c r="T504" s="44"/>
    </row>
    <row r="505" spans="1:20" ht="11.25" hidden="1" x14ac:dyDescent="0.25">
      <c r="A505" s="44"/>
      <c r="H505" s="44"/>
      <c r="I505" s="44"/>
      <c r="J505" s="44"/>
      <c r="K505" s="44"/>
      <c r="L505" s="44"/>
      <c r="M505" s="44"/>
      <c r="N505" s="44"/>
      <c r="O505" s="44"/>
      <c r="P505" s="44"/>
      <c r="T505" s="44"/>
    </row>
    <row r="506" spans="1:20" ht="11.25" hidden="1" x14ac:dyDescent="0.25">
      <c r="A506" s="44"/>
      <c r="H506" s="44"/>
      <c r="I506" s="44"/>
      <c r="J506" s="44"/>
      <c r="K506" s="44"/>
      <c r="L506" s="44"/>
      <c r="M506" s="44"/>
      <c r="N506" s="44"/>
      <c r="O506" s="44"/>
      <c r="P506" s="44"/>
      <c r="T506" s="44"/>
    </row>
    <row r="507" spans="1:20" ht="11.25" hidden="1" x14ac:dyDescent="0.25">
      <c r="A507" s="44"/>
      <c r="H507" s="44"/>
      <c r="I507" s="44"/>
      <c r="J507" s="44"/>
      <c r="K507" s="44"/>
      <c r="L507" s="44"/>
      <c r="M507" s="44"/>
      <c r="N507" s="44"/>
      <c r="O507" s="44"/>
      <c r="P507" s="44"/>
      <c r="T507" s="44"/>
    </row>
    <row r="508" spans="1:20" ht="11.25" hidden="1" x14ac:dyDescent="0.25">
      <c r="A508" s="44"/>
      <c r="H508" s="44"/>
      <c r="I508" s="44"/>
      <c r="J508" s="44"/>
      <c r="K508" s="44"/>
      <c r="L508" s="44"/>
      <c r="M508" s="44"/>
      <c r="N508" s="44"/>
      <c r="O508" s="44"/>
      <c r="P508" s="44"/>
      <c r="T508" s="44"/>
    </row>
    <row r="509" spans="1:20" ht="11.25" hidden="1" x14ac:dyDescent="0.25">
      <c r="A509" s="44"/>
      <c r="H509" s="44"/>
      <c r="I509" s="44"/>
      <c r="J509" s="44"/>
      <c r="K509" s="44"/>
      <c r="L509" s="44"/>
      <c r="M509" s="44"/>
      <c r="N509" s="44"/>
      <c r="O509" s="44"/>
      <c r="P509" s="44"/>
      <c r="T509" s="44"/>
    </row>
    <row r="510" spans="1:20" ht="11.25" hidden="1" x14ac:dyDescent="0.25">
      <c r="A510" s="44"/>
      <c r="H510" s="44"/>
      <c r="I510" s="44"/>
      <c r="J510" s="44"/>
      <c r="K510" s="44"/>
      <c r="L510" s="44"/>
      <c r="M510" s="44"/>
      <c r="N510" s="44"/>
      <c r="O510" s="44"/>
      <c r="P510" s="44"/>
      <c r="T510" s="44"/>
    </row>
    <row r="511" spans="1:20" ht="11.25" hidden="1" x14ac:dyDescent="0.25">
      <c r="A511" s="44"/>
      <c r="H511" s="44"/>
      <c r="I511" s="44"/>
      <c r="J511" s="44"/>
      <c r="K511" s="44"/>
      <c r="L511" s="44"/>
      <c r="M511" s="44"/>
      <c r="N511" s="44"/>
      <c r="O511" s="44"/>
      <c r="P511" s="44"/>
      <c r="T511" s="44"/>
    </row>
    <row r="512" spans="1:20" ht="11.25" hidden="1" x14ac:dyDescent="0.25">
      <c r="A512" s="44"/>
      <c r="H512" s="44"/>
      <c r="I512" s="44"/>
      <c r="J512" s="44"/>
      <c r="K512" s="44"/>
      <c r="L512" s="44"/>
      <c r="M512" s="44"/>
      <c r="N512" s="44"/>
      <c r="O512" s="44"/>
      <c r="P512" s="44"/>
      <c r="T512" s="44"/>
    </row>
    <row r="513" spans="1:20" ht="11.25" hidden="1" x14ac:dyDescent="0.25">
      <c r="A513" s="44"/>
      <c r="H513" s="44"/>
      <c r="I513" s="44"/>
      <c r="J513" s="44"/>
      <c r="K513" s="44"/>
      <c r="L513" s="44"/>
      <c r="M513" s="44"/>
      <c r="N513" s="44"/>
      <c r="O513" s="44"/>
      <c r="P513" s="44"/>
      <c r="T513" s="44"/>
    </row>
    <row r="514" spans="1:20" ht="11.25" hidden="1" x14ac:dyDescent="0.25">
      <c r="A514" s="44"/>
      <c r="H514" s="44"/>
      <c r="I514" s="44"/>
      <c r="J514" s="44"/>
      <c r="K514" s="44"/>
      <c r="L514" s="44"/>
      <c r="M514" s="44"/>
      <c r="N514" s="44"/>
      <c r="O514" s="44"/>
      <c r="P514" s="44"/>
      <c r="T514" s="44"/>
    </row>
    <row r="515" spans="1:20" ht="11.25" hidden="1" x14ac:dyDescent="0.25">
      <c r="A515" s="44"/>
      <c r="H515" s="44"/>
      <c r="I515" s="44"/>
      <c r="J515" s="44"/>
      <c r="K515" s="44"/>
      <c r="L515" s="44"/>
      <c r="M515" s="44"/>
      <c r="N515" s="44"/>
      <c r="O515" s="44"/>
      <c r="P515" s="44"/>
      <c r="T515" s="44"/>
    </row>
    <row r="516" spans="1:20" ht="11.25" hidden="1" x14ac:dyDescent="0.25">
      <c r="A516" s="44"/>
      <c r="H516" s="44"/>
      <c r="I516" s="44"/>
      <c r="J516" s="44"/>
      <c r="K516" s="44"/>
      <c r="L516" s="44"/>
      <c r="M516" s="44"/>
      <c r="N516" s="44"/>
      <c r="O516" s="44"/>
      <c r="P516" s="44"/>
      <c r="T516" s="44"/>
    </row>
    <row r="517" spans="1:20" ht="11.25" hidden="1" x14ac:dyDescent="0.25">
      <c r="A517" s="44"/>
      <c r="H517" s="44"/>
      <c r="I517" s="44"/>
      <c r="J517" s="44"/>
      <c r="K517" s="44"/>
      <c r="L517" s="44"/>
      <c r="M517" s="44"/>
      <c r="N517" s="44"/>
      <c r="O517" s="44"/>
      <c r="P517" s="44"/>
      <c r="T517" s="44"/>
    </row>
    <row r="518" spans="1:20" ht="11.25" hidden="1" x14ac:dyDescent="0.25">
      <c r="A518" s="44"/>
      <c r="H518" s="44"/>
      <c r="I518" s="44"/>
      <c r="J518" s="44"/>
      <c r="K518" s="44"/>
      <c r="L518" s="44"/>
      <c r="M518" s="44"/>
      <c r="N518" s="44"/>
      <c r="O518" s="44"/>
      <c r="P518" s="44"/>
      <c r="T518" s="44"/>
    </row>
    <row r="519" spans="1:20" ht="11.25" hidden="1" x14ac:dyDescent="0.25">
      <c r="A519" s="44"/>
      <c r="H519" s="44"/>
      <c r="I519" s="44"/>
      <c r="J519" s="44"/>
      <c r="K519" s="44"/>
      <c r="L519" s="44"/>
      <c r="M519" s="44"/>
      <c r="N519" s="44"/>
      <c r="O519" s="44"/>
      <c r="P519" s="44"/>
      <c r="T519" s="44"/>
    </row>
    <row r="520" spans="1:20" ht="11.25" hidden="1" x14ac:dyDescent="0.25">
      <c r="A520" s="44"/>
      <c r="H520" s="44"/>
      <c r="I520" s="44"/>
      <c r="J520" s="44"/>
      <c r="K520" s="44"/>
      <c r="L520" s="44"/>
      <c r="M520" s="44"/>
      <c r="N520" s="44"/>
      <c r="O520" s="44"/>
      <c r="P520" s="44"/>
      <c r="T520" s="44"/>
    </row>
    <row r="521" spans="1:20" ht="11.25" hidden="1" x14ac:dyDescent="0.25">
      <c r="A521" s="44"/>
      <c r="H521" s="44"/>
      <c r="I521" s="44"/>
      <c r="J521" s="44"/>
      <c r="K521" s="44"/>
      <c r="L521" s="44"/>
      <c r="M521" s="44"/>
      <c r="N521" s="44"/>
      <c r="O521" s="44"/>
      <c r="P521" s="44"/>
      <c r="T521" s="44"/>
    </row>
    <row r="522" spans="1:20" ht="11.25" hidden="1" x14ac:dyDescent="0.25">
      <c r="A522" s="44"/>
      <c r="H522" s="44"/>
      <c r="I522" s="44"/>
      <c r="J522" s="44"/>
      <c r="K522" s="44"/>
      <c r="L522" s="44"/>
      <c r="M522" s="44"/>
      <c r="N522" s="44"/>
      <c r="O522" s="44"/>
      <c r="P522" s="44"/>
      <c r="T522" s="44"/>
    </row>
    <row r="523" spans="1:20" ht="11.25" hidden="1" x14ac:dyDescent="0.25">
      <c r="A523" s="44"/>
      <c r="H523" s="44"/>
      <c r="I523" s="44"/>
      <c r="J523" s="44"/>
      <c r="K523" s="44"/>
      <c r="L523" s="44"/>
      <c r="M523" s="44"/>
      <c r="N523" s="44"/>
      <c r="O523" s="44"/>
      <c r="P523" s="44"/>
      <c r="T523" s="44"/>
    </row>
    <row r="524" spans="1:20" ht="11.25" hidden="1" x14ac:dyDescent="0.25">
      <c r="A524" s="44"/>
      <c r="H524" s="44"/>
      <c r="I524" s="44"/>
      <c r="J524" s="44"/>
      <c r="K524" s="44"/>
      <c r="L524" s="44"/>
      <c r="M524" s="44"/>
      <c r="N524" s="44"/>
      <c r="O524" s="44"/>
      <c r="P524" s="44"/>
      <c r="T524" s="44"/>
    </row>
    <row r="525" spans="1:20" ht="11.25" hidden="1" x14ac:dyDescent="0.25">
      <c r="A525" s="44"/>
      <c r="H525" s="44"/>
      <c r="I525" s="44"/>
      <c r="J525" s="44"/>
      <c r="K525" s="44"/>
      <c r="L525" s="44"/>
      <c r="M525" s="44"/>
      <c r="N525" s="44"/>
      <c r="O525" s="44"/>
      <c r="P525" s="44"/>
      <c r="T525" s="44"/>
    </row>
    <row r="526" spans="1:20" ht="11.25" hidden="1" x14ac:dyDescent="0.25">
      <c r="A526" s="44"/>
      <c r="H526" s="44"/>
      <c r="I526" s="44"/>
      <c r="J526" s="44"/>
      <c r="K526" s="44"/>
      <c r="L526" s="44"/>
      <c r="M526" s="44"/>
      <c r="N526" s="44"/>
      <c r="O526" s="44"/>
      <c r="P526" s="44"/>
      <c r="T526" s="44"/>
    </row>
    <row r="527" spans="1:20" ht="11.25" hidden="1" x14ac:dyDescent="0.25">
      <c r="A527" s="44"/>
      <c r="H527" s="44"/>
      <c r="I527" s="44"/>
      <c r="J527" s="44"/>
      <c r="K527" s="44"/>
      <c r="L527" s="44"/>
      <c r="M527" s="44"/>
      <c r="N527" s="44"/>
      <c r="O527" s="44"/>
      <c r="P527" s="44"/>
      <c r="T527" s="44"/>
    </row>
    <row r="528" spans="1:20" ht="11.25" hidden="1" x14ac:dyDescent="0.25">
      <c r="A528" s="44"/>
      <c r="H528" s="44"/>
      <c r="I528" s="44"/>
      <c r="J528" s="44"/>
      <c r="K528" s="44"/>
      <c r="L528" s="44"/>
      <c r="M528" s="44"/>
      <c r="N528" s="44"/>
      <c r="O528" s="44"/>
      <c r="P528" s="44"/>
      <c r="T528" s="44"/>
    </row>
    <row r="529" spans="1:20" ht="11.25" hidden="1" x14ac:dyDescent="0.25">
      <c r="A529" s="44"/>
      <c r="H529" s="44"/>
      <c r="I529" s="44"/>
      <c r="J529" s="44"/>
      <c r="K529" s="44"/>
      <c r="L529" s="44"/>
      <c r="M529" s="44"/>
      <c r="N529" s="44"/>
      <c r="O529" s="44"/>
      <c r="P529" s="44"/>
      <c r="T529" s="44"/>
    </row>
    <row r="530" spans="1:20" ht="11.25" hidden="1" x14ac:dyDescent="0.25">
      <c r="A530" s="44"/>
      <c r="H530" s="44"/>
      <c r="I530" s="44"/>
      <c r="J530" s="44"/>
      <c r="K530" s="44"/>
      <c r="L530" s="44"/>
      <c r="M530" s="44"/>
      <c r="N530" s="44"/>
      <c r="O530" s="44"/>
      <c r="P530" s="44"/>
      <c r="T530" s="44"/>
    </row>
    <row r="531" spans="1:20" ht="11.25" hidden="1" x14ac:dyDescent="0.25">
      <c r="A531" s="44"/>
      <c r="H531" s="44"/>
      <c r="I531" s="44"/>
      <c r="J531" s="44"/>
      <c r="K531" s="44"/>
      <c r="L531" s="44"/>
      <c r="M531" s="44"/>
      <c r="N531" s="44"/>
      <c r="O531" s="44"/>
      <c r="P531" s="44"/>
      <c r="T531" s="44"/>
    </row>
    <row r="532" spans="1:20" ht="11.25" hidden="1" x14ac:dyDescent="0.25">
      <c r="A532" s="44"/>
      <c r="H532" s="44"/>
      <c r="I532" s="44"/>
      <c r="J532" s="44"/>
      <c r="K532" s="44"/>
      <c r="L532" s="44"/>
      <c r="M532" s="44"/>
      <c r="N532" s="44"/>
      <c r="O532" s="44"/>
      <c r="P532" s="44"/>
      <c r="T532" s="44"/>
    </row>
    <row r="533" spans="1:20" ht="11.25" hidden="1" x14ac:dyDescent="0.25">
      <c r="A533" s="44"/>
      <c r="H533" s="44"/>
      <c r="I533" s="44"/>
      <c r="J533" s="44"/>
      <c r="K533" s="44"/>
      <c r="L533" s="44"/>
      <c r="M533" s="44"/>
      <c r="N533" s="44"/>
      <c r="O533" s="44"/>
      <c r="P533" s="44"/>
      <c r="T533" s="44"/>
    </row>
    <row r="534" spans="1:20" ht="11.25" hidden="1" x14ac:dyDescent="0.25">
      <c r="A534" s="44"/>
      <c r="H534" s="44"/>
      <c r="I534" s="44"/>
      <c r="J534" s="44"/>
      <c r="K534" s="44"/>
      <c r="L534" s="44"/>
      <c r="M534" s="44"/>
      <c r="N534" s="44"/>
      <c r="O534" s="44"/>
      <c r="P534" s="44"/>
      <c r="T534" s="44"/>
    </row>
    <row r="535" spans="1:20" ht="11.25" hidden="1" x14ac:dyDescent="0.25">
      <c r="A535" s="44"/>
      <c r="H535" s="44"/>
      <c r="I535" s="44"/>
      <c r="J535" s="44"/>
      <c r="K535" s="44"/>
      <c r="L535" s="44"/>
      <c r="M535" s="44"/>
      <c r="N535" s="44"/>
      <c r="O535" s="44"/>
      <c r="P535" s="44"/>
      <c r="T535" s="44"/>
    </row>
    <row r="536" spans="1:20" ht="11.25" hidden="1" x14ac:dyDescent="0.25">
      <c r="A536" s="44"/>
      <c r="H536" s="44"/>
      <c r="I536" s="44"/>
      <c r="J536" s="44"/>
      <c r="K536" s="44"/>
      <c r="L536" s="44"/>
      <c r="M536" s="44"/>
      <c r="N536" s="44"/>
      <c r="O536" s="44"/>
      <c r="P536" s="44"/>
      <c r="T536" s="44"/>
    </row>
    <row r="537" spans="1:20" ht="11.25" hidden="1" x14ac:dyDescent="0.25">
      <c r="A537" s="44"/>
      <c r="H537" s="44"/>
      <c r="I537" s="44"/>
      <c r="J537" s="44"/>
      <c r="K537" s="44"/>
      <c r="L537" s="44"/>
      <c r="M537" s="44"/>
      <c r="N537" s="44"/>
      <c r="O537" s="44"/>
      <c r="P537" s="44"/>
      <c r="T537" s="44"/>
    </row>
    <row r="538" spans="1:20" ht="11.25" hidden="1" x14ac:dyDescent="0.25">
      <c r="A538" s="44"/>
      <c r="H538" s="44"/>
      <c r="I538" s="44"/>
      <c r="J538" s="44"/>
      <c r="K538" s="44"/>
      <c r="L538" s="44"/>
      <c r="M538" s="44"/>
      <c r="N538" s="44"/>
      <c r="O538" s="44"/>
      <c r="P538" s="44"/>
      <c r="T538" s="44"/>
    </row>
    <row r="539" spans="1:20" ht="11.25" hidden="1" x14ac:dyDescent="0.25">
      <c r="A539" s="44"/>
      <c r="H539" s="44"/>
      <c r="I539" s="44"/>
      <c r="J539" s="44"/>
      <c r="K539" s="44"/>
      <c r="L539" s="44"/>
      <c r="M539" s="44"/>
      <c r="N539" s="44"/>
      <c r="O539" s="44"/>
      <c r="P539" s="44"/>
      <c r="T539" s="44"/>
    </row>
    <row r="540" spans="1:20" ht="11.25" hidden="1" x14ac:dyDescent="0.25">
      <c r="A540" s="44"/>
      <c r="H540" s="44"/>
      <c r="I540" s="44"/>
      <c r="J540" s="44"/>
      <c r="K540" s="44"/>
      <c r="L540" s="44"/>
      <c r="M540" s="44"/>
      <c r="N540" s="44"/>
      <c r="O540" s="44"/>
      <c r="P540" s="44"/>
      <c r="T540" s="44"/>
    </row>
    <row r="541" spans="1:20" ht="11.25" hidden="1" x14ac:dyDescent="0.25">
      <c r="A541" s="44"/>
      <c r="H541" s="44"/>
      <c r="I541" s="44"/>
      <c r="J541" s="44"/>
      <c r="K541" s="44"/>
      <c r="L541" s="44"/>
      <c r="M541" s="44"/>
      <c r="N541" s="44"/>
      <c r="O541" s="44"/>
      <c r="P541" s="44"/>
      <c r="T541" s="44"/>
    </row>
    <row r="542" spans="1:20" ht="11.25" hidden="1" x14ac:dyDescent="0.25">
      <c r="A542" s="44"/>
      <c r="H542" s="44"/>
      <c r="I542" s="44"/>
      <c r="J542" s="44"/>
      <c r="K542" s="44"/>
      <c r="L542" s="44"/>
      <c r="M542" s="44"/>
      <c r="N542" s="44"/>
      <c r="O542" s="44"/>
      <c r="P542" s="44"/>
      <c r="T542" s="44"/>
    </row>
    <row r="543" spans="1:20" ht="11.25" hidden="1" x14ac:dyDescent="0.25">
      <c r="A543" s="44"/>
      <c r="H543" s="44"/>
      <c r="I543" s="44"/>
      <c r="J543" s="44"/>
      <c r="K543" s="44"/>
      <c r="L543" s="44"/>
      <c r="M543" s="44"/>
      <c r="N543" s="44"/>
      <c r="O543" s="44"/>
      <c r="P543" s="44"/>
      <c r="T543" s="44"/>
    </row>
    <row r="544" spans="1:20" ht="11.25" hidden="1" x14ac:dyDescent="0.25">
      <c r="A544" s="44"/>
      <c r="H544" s="44"/>
      <c r="I544" s="44"/>
      <c r="J544" s="44"/>
      <c r="K544" s="44"/>
      <c r="L544" s="44"/>
      <c r="M544" s="44"/>
      <c r="N544" s="44"/>
      <c r="O544" s="44"/>
      <c r="P544" s="44"/>
      <c r="T544" s="44"/>
    </row>
    <row r="545" spans="1:20" ht="11.25" hidden="1" x14ac:dyDescent="0.25">
      <c r="A545" s="44"/>
      <c r="H545" s="44"/>
      <c r="I545" s="44"/>
      <c r="J545" s="44"/>
      <c r="K545" s="44"/>
      <c r="L545" s="44"/>
      <c r="M545" s="44"/>
      <c r="N545" s="44"/>
      <c r="O545" s="44"/>
      <c r="P545" s="44"/>
      <c r="T545" s="44"/>
    </row>
    <row r="546" spans="1:20" ht="11.25" hidden="1" x14ac:dyDescent="0.25">
      <c r="A546" s="44"/>
      <c r="H546" s="44"/>
      <c r="I546" s="44"/>
      <c r="J546" s="44"/>
      <c r="K546" s="44"/>
      <c r="L546" s="44"/>
      <c r="M546" s="44"/>
      <c r="N546" s="44"/>
      <c r="O546" s="44"/>
      <c r="P546" s="44"/>
      <c r="T546" s="44"/>
    </row>
    <row r="547" spans="1:20" ht="11.25" hidden="1" x14ac:dyDescent="0.25">
      <c r="A547" s="44"/>
      <c r="H547" s="44"/>
      <c r="I547" s="44"/>
      <c r="J547" s="44"/>
      <c r="K547" s="44"/>
      <c r="L547" s="44"/>
      <c r="M547" s="44"/>
      <c r="N547" s="44"/>
      <c r="O547" s="44"/>
      <c r="P547" s="44"/>
      <c r="T547" s="44"/>
    </row>
    <row r="548" spans="1:20" ht="11.25" hidden="1" x14ac:dyDescent="0.25">
      <c r="A548" s="44"/>
      <c r="H548" s="44"/>
      <c r="I548" s="44"/>
      <c r="J548" s="44"/>
      <c r="K548" s="44"/>
      <c r="L548" s="44"/>
      <c r="M548" s="44"/>
      <c r="N548" s="44"/>
      <c r="O548" s="44"/>
      <c r="P548" s="44"/>
      <c r="T548" s="44"/>
    </row>
    <row r="549" spans="1:20" ht="11.25" hidden="1" x14ac:dyDescent="0.25">
      <c r="A549" s="44"/>
      <c r="H549" s="44"/>
      <c r="I549" s="44"/>
      <c r="J549" s="44"/>
      <c r="K549" s="44"/>
      <c r="L549" s="44"/>
      <c r="M549" s="44"/>
      <c r="N549" s="44"/>
      <c r="O549" s="44"/>
      <c r="P549" s="44"/>
      <c r="T549" s="44"/>
    </row>
    <row r="550" spans="1:20" ht="11.25" hidden="1" x14ac:dyDescent="0.25">
      <c r="A550" s="44"/>
      <c r="H550" s="44"/>
      <c r="I550" s="44"/>
      <c r="J550" s="44"/>
      <c r="K550" s="44"/>
      <c r="L550" s="44"/>
      <c r="M550" s="44"/>
      <c r="N550" s="44"/>
      <c r="O550" s="44"/>
      <c r="P550" s="44"/>
      <c r="T550" s="44"/>
    </row>
    <row r="551" spans="1:20" ht="11.25" hidden="1" x14ac:dyDescent="0.25">
      <c r="A551" s="44"/>
      <c r="H551" s="44"/>
      <c r="I551" s="44"/>
      <c r="J551" s="44"/>
      <c r="K551" s="44"/>
      <c r="L551" s="44"/>
      <c r="M551" s="44"/>
      <c r="N551" s="44"/>
      <c r="O551" s="44"/>
      <c r="P551" s="44"/>
      <c r="T551" s="44"/>
    </row>
    <row r="552" spans="1:20" ht="11.25" hidden="1" x14ac:dyDescent="0.25">
      <c r="A552" s="44"/>
      <c r="H552" s="44"/>
      <c r="I552" s="44"/>
      <c r="J552" s="44"/>
      <c r="K552" s="44"/>
      <c r="L552" s="44"/>
      <c r="M552" s="44"/>
      <c r="N552" s="44"/>
      <c r="O552" s="44"/>
      <c r="P552" s="44"/>
      <c r="T552" s="44"/>
    </row>
    <row r="553" spans="1:20" ht="11.25" hidden="1" x14ac:dyDescent="0.25">
      <c r="A553" s="44"/>
      <c r="H553" s="44"/>
      <c r="I553" s="44"/>
      <c r="J553" s="44"/>
      <c r="K553" s="44"/>
      <c r="L553" s="44"/>
      <c r="M553" s="44"/>
      <c r="N553" s="44"/>
      <c r="O553" s="44"/>
      <c r="P553" s="44"/>
      <c r="T553" s="44"/>
    </row>
    <row r="554" spans="1:20" ht="11.25" hidden="1" x14ac:dyDescent="0.25">
      <c r="A554" s="44"/>
      <c r="H554" s="44"/>
      <c r="I554" s="44"/>
      <c r="J554" s="44"/>
      <c r="K554" s="44"/>
      <c r="L554" s="44"/>
      <c r="M554" s="44"/>
      <c r="N554" s="44"/>
      <c r="O554" s="44"/>
      <c r="P554" s="44"/>
      <c r="T554" s="44"/>
    </row>
    <row r="555" spans="1:20" ht="11.25" hidden="1" x14ac:dyDescent="0.25">
      <c r="A555" s="44"/>
      <c r="H555" s="44"/>
      <c r="I555" s="44"/>
      <c r="J555" s="44"/>
      <c r="K555" s="44"/>
      <c r="L555" s="44"/>
      <c r="M555" s="44"/>
      <c r="N555" s="44"/>
      <c r="O555" s="44"/>
      <c r="P555" s="44"/>
      <c r="T555" s="44"/>
    </row>
    <row r="556" spans="1:20" ht="11.25" hidden="1" x14ac:dyDescent="0.25">
      <c r="A556" s="44"/>
      <c r="H556" s="44"/>
      <c r="I556" s="44"/>
      <c r="J556" s="44"/>
      <c r="K556" s="44"/>
      <c r="L556" s="44"/>
      <c r="M556" s="44"/>
      <c r="N556" s="44"/>
      <c r="O556" s="44"/>
      <c r="P556" s="44"/>
      <c r="T556" s="44"/>
    </row>
    <row r="557" spans="1:20" ht="11.25" hidden="1" x14ac:dyDescent="0.25">
      <c r="A557" s="44"/>
      <c r="H557" s="44"/>
      <c r="I557" s="44"/>
      <c r="J557" s="44"/>
      <c r="K557" s="44"/>
      <c r="L557" s="44"/>
      <c r="M557" s="44"/>
      <c r="N557" s="44"/>
      <c r="O557" s="44"/>
      <c r="P557" s="44"/>
      <c r="T557" s="44"/>
    </row>
    <row r="558" spans="1:20" ht="11.25" hidden="1" x14ac:dyDescent="0.25">
      <c r="A558" s="44"/>
      <c r="H558" s="44"/>
      <c r="I558" s="44"/>
      <c r="J558" s="44"/>
      <c r="K558" s="44"/>
      <c r="L558" s="44"/>
      <c r="M558" s="44"/>
      <c r="N558" s="44"/>
      <c r="O558" s="44"/>
      <c r="P558" s="44"/>
      <c r="T558" s="44"/>
    </row>
    <row r="559" spans="1:20" ht="11.25" hidden="1" x14ac:dyDescent="0.25">
      <c r="A559" s="44"/>
      <c r="H559" s="44"/>
      <c r="I559" s="44"/>
      <c r="J559" s="44"/>
      <c r="K559" s="44"/>
      <c r="L559" s="44"/>
      <c r="M559" s="44"/>
      <c r="N559" s="44"/>
      <c r="O559" s="44"/>
      <c r="P559" s="44"/>
      <c r="T559" s="44"/>
    </row>
    <row r="560" spans="1:20" ht="11.25" hidden="1" x14ac:dyDescent="0.25">
      <c r="A560" s="44"/>
      <c r="H560" s="44"/>
      <c r="I560" s="44"/>
      <c r="J560" s="44"/>
      <c r="K560" s="44"/>
      <c r="L560" s="44"/>
      <c r="M560" s="44"/>
      <c r="N560" s="44"/>
      <c r="O560" s="44"/>
      <c r="P560" s="44"/>
      <c r="T560" s="44"/>
    </row>
    <row r="561" spans="1:20" ht="11.25" hidden="1" x14ac:dyDescent="0.25">
      <c r="A561" s="44"/>
      <c r="H561" s="44"/>
      <c r="I561" s="44"/>
      <c r="J561" s="44"/>
      <c r="K561" s="44"/>
      <c r="L561" s="44"/>
      <c r="M561" s="44"/>
      <c r="N561" s="44"/>
      <c r="O561" s="44"/>
      <c r="P561" s="44"/>
      <c r="T561" s="44"/>
    </row>
    <row r="562" spans="1:20" ht="11.25" hidden="1" x14ac:dyDescent="0.25">
      <c r="A562" s="44"/>
      <c r="H562" s="44"/>
      <c r="I562" s="44"/>
      <c r="J562" s="44"/>
      <c r="K562" s="44"/>
      <c r="L562" s="44"/>
      <c r="M562" s="44"/>
      <c r="N562" s="44"/>
      <c r="O562" s="44"/>
      <c r="P562" s="44"/>
      <c r="T562" s="44"/>
    </row>
    <row r="563" spans="1:20" ht="11.25" hidden="1" x14ac:dyDescent="0.25">
      <c r="A563" s="44"/>
      <c r="H563" s="44"/>
      <c r="I563" s="44"/>
      <c r="J563" s="44"/>
      <c r="K563" s="44"/>
      <c r="L563" s="44"/>
      <c r="M563" s="44"/>
      <c r="N563" s="44"/>
      <c r="O563" s="44"/>
      <c r="P563" s="44"/>
      <c r="T563" s="44"/>
    </row>
    <row r="564" spans="1:20" ht="11.25" hidden="1" x14ac:dyDescent="0.25">
      <c r="A564" s="44"/>
      <c r="H564" s="44"/>
      <c r="I564" s="44"/>
      <c r="J564" s="44"/>
      <c r="K564" s="44"/>
      <c r="L564" s="44"/>
      <c r="M564" s="44"/>
      <c r="N564" s="44"/>
      <c r="O564" s="44"/>
      <c r="P564" s="44"/>
      <c r="T564" s="44"/>
    </row>
    <row r="565" spans="1:20" ht="11.25" hidden="1" x14ac:dyDescent="0.25">
      <c r="A565" s="44"/>
      <c r="H565" s="44"/>
      <c r="I565" s="44"/>
      <c r="J565" s="44"/>
      <c r="K565" s="44"/>
      <c r="L565" s="44"/>
      <c r="M565" s="44"/>
      <c r="N565" s="44"/>
      <c r="O565" s="44"/>
      <c r="P565" s="44"/>
      <c r="T565" s="44"/>
    </row>
    <row r="566" spans="1:20" ht="11.25" hidden="1" x14ac:dyDescent="0.25">
      <c r="A566" s="44"/>
      <c r="H566" s="44"/>
      <c r="I566" s="44"/>
      <c r="J566" s="44"/>
      <c r="K566" s="44"/>
      <c r="L566" s="44"/>
      <c r="M566" s="44"/>
      <c r="N566" s="44"/>
      <c r="O566" s="44"/>
      <c r="P566" s="44"/>
      <c r="T566" s="44"/>
    </row>
    <row r="567" spans="1:20" ht="11.25" hidden="1" x14ac:dyDescent="0.25">
      <c r="A567" s="44"/>
      <c r="H567" s="44"/>
      <c r="I567" s="44"/>
      <c r="J567" s="44"/>
      <c r="K567" s="44"/>
      <c r="L567" s="44"/>
      <c r="M567" s="44"/>
      <c r="N567" s="44"/>
      <c r="O567" s="44"/>
      <c r="P567" s="44"/>
      <c r="T567" s="44"/>
    </row>
    <row r="568" spans="1:20" ht="11.25" hidden="1" x14ac:dyDescent="0.25">
      <c r="A568" s="44"/>
      <c r="H568" s="44"/>
      <c r="I568" s="44"/>
      <c r="J568" s="44"/>
      <c r="K568" s="44"/>
      <c r="L568" s="44"/>
      <c r="M568" s="44"/>
      <c r="N568" s="44"/>
      <c r="O568" s="44"/>
      <c r="P568" s="44"/>
      <c r="T568" s="44"/>
    </row>
    <row r="569" spans="1:20" ht="11.25" hidden="1" x14ac:dyDescent="0.25">
      <c r="A569" s="44"/>
      <c r="H569" s="44"/>
      <c r="I569" s="44"/>
      <c r="J569" s="44"/>
      <c r="K569" s="44"/>
      <c r="L569" s="44"/>
      <c r="M569" s="44"/>
      <c r="N569" s="44"/>
      <c r="O569" s="44"/>
      <c r="P569" s="44"/>
      <c r="T569" s="44"/>
    </row>
    <row r="570" spans="1:20" ht="11.25" hidden="1" x14ac:dyDescent="0.25">
      <c r="A570" s="44"/>
      <c r="H570" s="44"/>
      <c r="I570" s="44"/>
      <c r="J570" s="44"/>
      <c r="K570" s="44"/>
      <c r="L570" s="44"/>
      <c r="M570" s="44"/>
      <c r="N570" s="44"/>
      <c r="O570" s="44"/>
      <c r="P570" s="44"/>
      <c r="T570" s="44"/>
    </row>
    <row r="571" spans="1:20" ht="11.25" hidden="1" x14ac:dyDescent="0.25">
      <c r="A571" s="44"/>
      <c r="H571" s="44"/>
      <c r="I571" s="44"/>
      <c r="J571" s="44"/>
      <c r="K571" s="44"/>
      <c r="L571" s="44"/>
      <c r="M571" s="44"/>
      <c r="N571" s="44"/>
      <c r="O571" s="44"/>
      <c r="P571" s="44"/>
      <c r="T571" s="44"/>
    </row>
    <row r="572" spans="1:20" ht="11.25" hidden="1" x14ac:dyDescent="0.25">
      <c r="A572" s="44"/>
      <c r="H572" s="44"/>
      <c r="I572" s="44"/>
      <c r="J572" s="44"/>
      <c r="K572" s="44"/>
      <c r="L572" s="44"/>
      <c r="M572" s="44"/>
      <c r="N572" s="44"/>
      <c r="O572" s="44"/>
      <c r="P572" s="44"/>
      <c r="T572" s="44"/>
    </row>
    <row r="573" spans="1:20" ht="11.25" hidden="1" x14ac:dyDescent="0.25">
      <c r="A573" s="44"/>
      <c r="H573" s="44"/>
      <c r="I573" s="44"/>
      <c r="J573" s="44"/>
      <c r="K573" s="44"/>
      <c r="L573" s="44"/>
      <c r="M573" s="44"/>
      <c r="N573" s="44"/>
      <c r="O573" s="44"/>
      <c r="P573" s="44"/>
      <c r="T573" s="44"/>
    </row>
    <row r="574" spans="1:20" ht="11.25" hidden="1" x14ac:dyDescent="0.25">
      <c r="A574" s="44"/>
      <c r="H574" s="44"/>
      <c r="I574" s="44"/>
      <c r="J574" s="44"/>
      <c r="K574" s="44"/>
      <c r="L574" s="44"/>
      <c r="M574" s="44"/>
      <c r="N574" s="44"/>
      <c r="O574" s="44"/>
      <c r="P574" s="44"/>
      <c r="T574" s="44"/>
    </row>
    <row r="575" spans="1:20" ht="11.25" hidden="1" x14ac:dyDescent="0.25">
      <c r="A575" s="44"/>
      <c r="H575" s="44"/>
      <c r="I575" s="44"/>
      <c r="J575" s="44"/>
      <c r="K575" s="44"/>
      <c r="L575" s="44"/>
      <c r="M575" s="44"/>
      <c r="N575" s="44"/>
      <c r="O575" s="44"/>
      <c r="P575" s="44"/>
      <c r="T575" s="44"/>
    </row>
    <row r="576" spans="1:20" ht="11.25" hidden="1" x14ac:dyDescent="0.25">
      <c r="A576" s="44"/>
      <c r="H576" s="44"/>
      <c r="I576" s="44"/>
      <c r="J576" s="44"/>
      <c r="K576" s="44"/>
      <c r="L576" s="44"/>
      <c r="M576" s="44"/>
      <c r="N576" s="44"/>
      <c r="O576" s="44"/>
      <c r="P576" s="44"/>
      <c r="T576" s="44"/>
    </row>
    <row r="577" spans="1:20" ht="11.25" hidden="1" x14ac:dyDescent="0.25">
      <c r="A577" s="44"/>
      <c r="H577" s="44"/>
      <c r="I577" s="44"/>
      <c r="J577" s="44"/>
      <c r="K577" s="44"/>
      <c r="L577" s="44"/>
      <c r="M577" s="44"/>
      <c r="N577" s="44"/>
      <c r="O577" s="44"/>
      <c r="P577" s="44"/>
      <c r="T577" s="44"/>
    </row>
    <row r="578" spans="1:20" ht="11.25" hidden="1" x14ac:dyDescent="0.25">
      <c r="A578" s="44"/>
      <c r="H578" s="44"/>
      <c r="I578" s="44"/>
      <c r="J578" s="44"/>
      <c r="K578" s="44"/>
      <c r="L578" s="44"/>
      <c r="M578" s="44"/>
      <c r="N578" s="44"/>
      <c r="O578" s="44"/>
      <c r="P578" s="44"/>
      <c r="T578" s="44"/>
    </row>
    <row r="579" spans="1:20" ht="11.25" hidden="1" x14ac:dyDescent="0.25">
      <c r="A579" s="44"/>
      <c r="H579" s="44"/>
      <c r="I579" s="44"/>
      <c r="J579" s="44"/>
      <c r="K579" s="44"/>
      <c r="L579" s="44"/>
      <c r="M579" s="44"/>
      <c r="N579" s="44"/>
      <c r="O579" s="44"/>
      <c r="P579" s="44"/>
      <c r="T579" s="44"/>
    </row>
    <row r="580" spans="1:20" ht="11.25" hidden="1" x14ac:dyDescent="0.25">
      <c r="A580" s="44"/>
      <c r="H580" s="44"/>
      <c r="I580" s="44"/>
      <c r="J580" s="44"/>
      <c r="K580" s="44"/>
      <c r="L580" s="44"/>
      <c r="M580" s="44"/>
      <c r="N580" s="44"/>
      <c r="O580" s="44"/>
      <c r="P580" s="44"/>
      <c r="T580" s="44"/>
    </row>
    <row r="581" spans="1:20" ht="11.25" hidden="1" x14ac:dyDescent="0.25">
      <c r="A581" s="44"/>
      <c r="H581" s="44"/>
      <c r="I581" s="44"/>
      <c r="J581" s="44"/>
      <c r="K581" s="44"/>
      <c r="L581" s="44"/>
      <c r="M581" s="44"/>
      <c r="N581" s="44"/>
      <c r="O581" s="44"/>
      <c r="P581" s="44"/>
      <c r="T581" s="44"/>
    </row>
    <row r="582" spans="1:20" ht="11.25" hidden="1" x14ac:dyDescent="0.25">
      <c r="A582" s="44"/>
      <c r="H582" s="44"/>
      <c r="I582" s="44"/>
      <c r="J582" s="44"/>
      <c r="K582" s="44"/>
      <c r="L582" s="44"/>
      <c r="M582" s="44"/>
      <c r="N582" s="44"/>
      <c r="O582" s="44"/>
      <c r="P582" s="44"/>
      <c r="T582" s="44"/>
    </row>
    <row r="583" spans="1:20" ht="11.25" hidden="1" x14ac:dyDescent="0.25">
      <c r="A583" s="44"/>
      <c r="H583" s="44"/>
      <c r="I583" s="44"/>
      <c r="J583" s="44"/>
      <c r="K583" s="44"/>
      <c r="L583" s="44"/>
      <c r="M583" s="44"/>
      <c r="N583" s="44"/>
      <c r="O583" s="44"/>
      <c r="P583" s="44"/>
      <c r="T583" s="44"/>
    </row>
    <row r="584" spans="1:20" ht="11.25" hidden="1" x14ac:dyDescent="0.25">
      <c r="A584" s="44"/>
      <c r="H584" s="44"/>
      <c r="I584" s="44"/>
      <c r="J584" s="44"/>
      <c r="K584" s="44"/>
      <c r="L584" s="44"/>
      <c r="M584" s="44"/>
      <c r="N584" s="44"/>
      <c r="O584" s="44"/>
      <c r="P584" s="44"/>
      <c r="T584" s="44"/>
    </row>
    <row r="585" spans="1:20" ht="11.25" hidden="1" x14ac:dyDescent="0.25">
      <c r="A585" s="44"/>
      <c r="H585" s="44"/>
      <c r="I585" s="44"/>
      <c r="J585" s="44"/>
      <c r="K585" s="44"/>
      <c r="L585" s="44"/>
      <c r="M585" s="44"/>
      <c r="N585" s="44"/>
      <c r="O585" s="44"/>
      <c r="P585" s="44"/>
      <c r="T585" s="44"/>
    </row>
    <row r="586" spans="1:20" ht="11.25" hidden="1" x14ac:dyDescent="0.25">
      <c r="A586" s="44"/>
      <c r="H586" s="44"/>
      <c r="I586" s="44"/>
      <c r="J586" s="44"/>
      <c r="K586" s="44"/>
      <c r="L586" s="44"/>
      <c r="M586" s="44"/>
      <c r="N586" s="44"/>
      <c r="O586" s="44"/>
      <c r="P586" s="44"/>
      <c r="T586" s="44"/>
    </row>
    <row r="587" spans="1:20" ht="11.25" hidden="1" x14ac:dyDescent="0.25">
      <c r="A587" s="44"/>
      <c r="H587" s="44"/>
      <c r="I587" s="44"/>
      <c r="J587" s="44"/>
      <c r="K587" s="44"/>
      <c r="L587" s="44"/>
      <c r="M587" s="44"/>
      <c r="N587" s="44"/>
      <c r="O587" s="44"/>
      <c r="P587" s="44"/>
      <c r="T587" s="44"/>
    </row>
    <row r="588" spans="1:20" ht="11.25" hidden="1" x14ac:dyDescent="0.25">
      <c r="A588" s="44"/>
      <c r="H588" s="44"/>
      <c r="I588" s="44"/>
      <c r="J588" s="44"/>
      <c r="K588" s="44"/>
      <c r="L588" s="44"/>
      <c r="M588" s="44"/>
      <c r="N588" s="44"/>
      <c r="O588" s="44"/>
      <c r="P588" s="44"/>
      <c r="T588" s="44"/>
    </row>
    <row r="589" spans="1:20" ht="11.25" hidden="1" x14ac:dyDescent="0.25">
      <c r="A589" s="44"/>
      <c r="H589" s="44"/>
      <c r="I589" s="44"/>
      <c r="J589" s="44"/>
      <c r="K589" s="44"/>
      <c r="L589" s="44"/>
      <c r="M589" s="44"/>
      <c r="N589" s="44"/>
      <c r="O589" s="44"/>
      <c r="P589" s="44"/>
      <c r="T589" s="44"/>
    </row>
    <row r="590" spans="1:20" ht="11.25" hidden="1" x14ac:dyDescent="0.25">
      <c r="A590" s="44"/>
      <c r="H590" s="44"/>
      <c r="I590" s="44"/>
      <c r="J590" s="44"/>
      <c r="K590" s="44"/>
      <c r="L590" s="44"/>
      <c r="M590" s="44"/>
      <c r="N590" s="44"/>
      <c r="O590" s="44"/>
      <c r="P590" s="44"/>
      <c r="T590" s="44"/>
    </row>
    <row r="591" spans="1:20" ht="11.25" hidden="1" x14ac:dyDescent="0.25">
      <c r="A591" s="44"/>
      <c r="H591" s="44"/>
      <c r="I591" s="44"/>
      <c r="J591" s="44"/>
      <c r="K591" s="44"/>
      <c r="L591" s="44"/>
      <c r="M591" s="44"/>
      <c r="N591" s="44"/>
      <c r="O591" s="44"/>
      <c r="P591" s="44"/>
      <c r="T591" s="44"/>
    </row>
    <row r="592" spans="1:20" ht="11.25" hidden="1" x14ac:dyDescent="0.25">
      <c r="A592" s="44"/>
      <c r="H592" s="44"/>
      <c r="I592" s="44"/>
      <c r="J592" s="44"/>
      <c r="K592" s="44"/>
      <c r="L592" s="44"/>
      <c r="M592" s="44"/>
      <c r="N592" s="44"/>
      <c r="O592" s="44"/>
      <c r="P592" s="44"/>
      <c r="T592" s="44"/>
    </row>
    <row r="657" x14ac:dyDescent="0.25"/>
    <row r="658" x14ac:dyDescent="0.25"/>
    <row r="659" x14ac:dyDescent="0.25"/>
    <row r="660" x14ac:dyDescent="0.25"/>
    <row r="661" x14ac:dyDescent="0.25"/>
    <row r="662" x14ac:dyDescent="0.25"/>
    <row r="663"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sheetData>
  <mergeCells count="854">
    <mergeCell ref="K197:P197"/>
    <mergeCell ref="K198:P198"/>
    <mergeCell ref="K185:P185"/>
    <mergeCell ref="K186:P186"/>
    <mergeCell ref="K199:P199"/>
    <mergeCell ref="K200:P200"/>
    <mergeCell ref="K201:P201"/>
    <mergeCell ref="K202:P202"/>
    <mergeCell ref="K187:P187"/>
    <mergeCell ref="K188:P188"/>
    <mergeCell ref="K189:P189"/>
    <mergeCell ref="K190:P190"/>
    <mergeCell ref="K191:P191"/>
    <mergeCell ref="K192:P192"/>
    <mergeCell ref="K193:P193"/>
    <mergeCell ref="K194:P194"/>
    <mergeCell ref="K53:P53"/>
    <mergeCell ref="K54:P54"/>
    <mergeCell ref="K55:P55"/>
    <mergeCell ref="K105:P105"/>
    <mergeCell ref="K106:P106"/>
    <mergeCell ref="K107:P107"/>
    <mergeCell ref="K141:P141"/>
    <mergeCell ref="K142:P142"/>
    <mergeCell ref="K143:P143"/>
    <mergeCell ref="K127:P127"/>
    <mergeCell ref="K128:P128"/>
    <mergeCell ref="K129:P129"/>
    <mergeCell ref="K130:P130"/>
    <mergeCell ref="K131:P131"/>
    <mergeCell ref="K132:P132"/>
    <mergeCell ref="K133:P133"/>
    <mergeCell ref="K134:P134"/>
    <mergeCell ref="K135:P135"/>
    <mergeCell ref="K136:P136"/>
    <mergeCell ref="K137:P137"/>
    <mergeCell ref="K123:P123"/>
    <mergeCell ref="K124:P124"/>
    <mergeCell ref="K125:P125"/>
    <mergeCell ref="K126:P126"/>
    <mergeCell ref="Q18:Q22"/>
    <mergeCell ref="R18:R22"/>
    <mergeCell ref="R23:R27"/>
    <mergeCell ref="R28:R32"/>
    <mergeCell ref="K51:P51"/>
    <mergeCell ref="K19:P19"/>
    <mergeCell ref="K20:P20"/>
    <mergeCell ref="K21:P21"/>
    <mergeCell ref="K22:P22"/>
    <mergeCell ref="K23:P23"/>
    <mergeCell ref="Q38:Q42"/>
    <mergeCell ref="R38:R42"/>
    <mergeCell ref="G23:G27"/>
    <mergeCell ref="G18:G22"/>
    <mergeCell ref="H23:I27"/>
    <mergeCell ref="C12:I12"/>
    <mergeCell ref="C18:C47"/>
    <mergeCell ref="D18:D47"/>
    <mergeCell ref="E18:E47"/>
    <mergeCell ref="F18:F47"/>
    <mergeCell ref="K44:P44"/>
    <mergeCell ref="K45:P45"/>
    <mergeCell ref="K46:P46"/>
    <mergeCell ref="K47:P47"/>
    <mergeCell ref="H28:I32"/>
    <mergeCell ref="G28:G32"/>
    <mergeCell ref="K24:P24"/>
    <mergeCell ref="K25:P25"/>
    <mergeCell ref="K26:P26"/>
    <mergeCell ref="K27:P27"/>
    <mergeCell ref="K28:P28"/>
    <mergeCell ref="H38:I42"/>
    <mergeCell ref="J14:R14"/>
    <mergeCell ref="K30:P30"/>
    <mergeCell ref="N16:O16"/>
    <mergeCell ref="Q23:Q27"/>
    <mergeCell ref="K40:P40"/>
    <mergeCell ref="K41:P41"/>
    <mergeCell ref="K42:P42"/>
    <mergeCell ref="K43:P43"/>
    <mergeCell ref="H198:I202"/>
    <mergeCell ref="K56:P56"/>
    <mergeCell ref="K57:P57"/>
    <mergeCell ref="K58:P58"/>
    <mergeCell ref="K59:P59"/>
    <mergeCell ref="K60:P60"/>
    <mergeCell ref="K61:P61"/>
    <mergeCell ref="K62:P62"/>
    <mergeCell ref="K63:P63"/>
    <mergeCell ref="K64:P64"/>
    <mergeCell ref="K65:P65"/>
    <mergeCell ref="K66:P66"/>
    <mergeCell ref="K48:P48"/>
    <mergeCell ref="K49:P49"/>
    <mergeCell ref="K50:P50"/>
    <mergeCell ref="K52:P52"/>
    <mergeCell ref="K87:P87"/>
    <mergeCell ref="K78:P78"/>
    <mergeCell ref="K79:P79"/>
    <mergeCell ref="K80:P80"/>
    <mergeCell ref="C10:Q10"/>
    <mergeCell ref="H63:I67"/>
    <mergeCell ref="G188:G192"/>
    <mergeCell ref="G58:G62"/>
    <mergeCell ref="G158:G162"/>
    <mergeCell ref="H173:I177"/>
    <mergeCell ref="G17:I17"/>
    <mergeCell ref="H18:I22"/>
    <mergeCell ref="H188:I192"/>
    <mergeCell ref="H178:I182"/>
    <mergeCell ref="H183:I187"/>
    <mergeCell ref="Q16:R16"/>
    <mergeCell ref="F16:H16"/>
    <mergeCell ref="Q88:Q92"/>
    <mergeCell ref="R88:R92"/>
    <mergeCell ref="Q93:Q97"/>
    <mergeCell ref="R93:R97"/>
    <mergeCell ref="Q78:Q82"/>
    <mergeCell ref="R78:R82"/>
    <mergeCell ref="J12:R12"/>
    <mergeCell ref="C14:I14"/>
    <mergeCell ref="J17:P17"/>
    <mergeCell ref="K18:P18"/>
    <mergeCell ref="K38:P38"/>
    <mergeCell ref="K69:P69"/>
    <mergeCell ref="K70:P70"/>
    <mergeCell ref="K71:P71"/>
    <mergeCell ref="K72:P72"/>
    <mergeCell ref="Q138:Q142"/>
    <mergeCell ref="K88:P88"/>
    <mergeCell ref="K89:P89"/>
    <mergeCell ref="K90:P90"/>
    <mergeCell ref="K115:P115"/>
    <mergeCell ref="K116:P116"/>
    <mergeCell ref="K117:P117"/>
    <mergeCell ref="K118:P118"/>
    <mergeCell ref="K119:P119"/>
    <mergeCell ref="K98:P98"/>
    <mergeCell ref="K103:P103"/>
    <mergeCell ref="K81:P81"/>
    <mergeCell ref="K82:P82"/>
    <mergeCell ref="K73:P73"/>
    <mergeCell ref="K74:P74"/>
    <mergeCell ref="K75:P75"/>
    <mergeCell ref="K76:P76"/>
    <mergeCell ref="K77:P77"/>
    <mergeCell ref="K83:P83"/>
    <mergeCell ref="K84:P84"/>
    <mergeCell ref="V173:V177"/>
    <mergeCell ref="V168:V172"/>
    <mergeCell ref="W188:W192"/>
    <mergeCell ref="Q198:Q202"/>
    <mergeCell ref="R198:R202"/>
    <mergeCell ref="V153:V157"/>
    <mergeCell ref="W153:W157"/>
    <mergeCell ref="G128:G132"/>
    <mergeCell ref="Q128:Q132"/>
    <mergeCell ref="Q168:Q172"/>
    <mergeCell ref="R168:R172"/>
    <mergeCell ref="G193:G197"/>
    <mergeCell ref="G198:G202"/>
    <mergeCell ref="H193:I197"/>
    <mergeCell ref="K144:P144"/>
    <mergeCell ref="K145:P145"/>
    <mergeCell ref="K138:P138"/>
    <mergeCell ref="K168:P168"/>
    <mergeCell ref="K169:P169"/>
    <mergeCell ref="K170:P170"/>
    <mergeCell ref="K171:P171"/>
    <mergeCell ref="K172:P172"/>
    <mergeCell ref="K195:P195"/>
    <mergeCell ref="K196:P196"/>
    <mergeCell ref="Q68:Q72"/>
    <mergeCell ref="R68:R72"/>
    <mergeCell ref="Q73:Q77"/>
    <mergeCell ref="R73:R77"/>
    <mergeCell ref="Q53:Q57"/>
    <mergeCell ref="W173:W177"/>
    <mergeCell ref="V193:V197"/>
    <mergeCell ref="W193:W197"/>
    <mergeCell ref="V148:V152"/>
    <mergeCell ref="W148:W152"/>
    <mergeCell ref="V178:V182"/>
    <mergeCell ref="Q188:Q192"/>
    <mergeCell ref="R188:R192"/>
    <mergeCell ref="Q193:Q197"/>
    <mergeCell ref="R193:R197"/>
    <mergeCell ref="Q173:Q177"/>
    <mergeCell ref="R173:R177"/>
    <mergeCell ref="Q178:Q182"/>
    <mergeCell ref="R178:R182"/>
    <mergeCell ref="Q183:Q187"/>
    <mergeCell ref="R183:R187"/>
    <mergeCell ref="W168:W172"/>
    <mergeCell ref="W178:W182"/>
    <mergeCell ref="W163:W167"/>
    <mergeCell ref="Q143:Q147"/>
    <mergeCell ref="R143:R147"/>
    <mergeCell ref="G178:G182"/>
    <mergeCell ref="G183:G187"/>
    <mergeCell ref="H168:I172"/>
    <mergeCell ref="Q158:Q162"/>
    <mergeCell ref="R158:R162"/>
    <mergeCell ref="Q163:Q167"/>
    <mergeCell ref="R163:R167"/>
    <mergeCell ref="K173:P173"/>
    <mergeCell ref="K174:P174"/>
    <mergeCell ref="K175:P175"/>
    <mergeCell ref="K176:P176"/>
    <mergeCell ref="K177:P177"/>
    <mergeCell ref="K162:P162"/>
    <mergeCell ref="K178:P178"/>
    <mergeCell ref="K179:P179"/>
    <mergeCell ref="K180:P180"/>
    <mergeCell ref="K181:P181"/>
    <mergeCell ref="K182:P182"/>
    <mergeCell ref="K183:P183"/>
    <mergeCell ref="K184:P184"/>
    <mergeCell ref="Q148:Q152"/>
    <mergeCell ref="R148:R152"/>
    <mergeCell ref="K158:P158"/>
    <mergeCell ref="K159:P159"/>
    <mergeCell ref="C48:C97"/>
    <mergeCell ref="D48:D97"/>
    <mergeCell ref="E48:E62"/>
    <mergeCell ref="E63:E67"/>
    <mergeCell ref="E68:E87"/>
    <mergeCell ref="H53:I57"/>
    <mergeCell ref="G78:G82"/>
    <mergeCell ref="H73:I77"/>
    <mergeCell ref="H68:I72"/>
    <mergeCell ref="G63:G67"/>
    <mergeCell ref="G48:G52"/>
    <mergeCell ref="H48:I52"/>
    <mergeCell ref="F48:F97"/>
    <mergeCell ref="E88:E97"/>
    <mergeCell ref="G68:G72"/>
    <mergeCell ref="G73:G77"/>
    <mergeCell ref="G88:G92"/>
    <mergeCell ref="G93:G97"/>
    <mergeCell ref="G83:G87"/>
    <mergeCell ref="H78:I82"/>
    <mergeCell ref="K67:P67"/>
    <mergeCell ref="K68:P68"/>
    <mergeCell ref="G173:G177"/>
    <mergeCell ref="G168:G172"/>
    <mergeCell ref="H138:I142"/>
    <mergeCell ref="H143:I147"/>
    <mergeCell ref="H148:I152"/>
    <mergeCell ref="H153:I157"/>
    <mergeCell ref="G163:G167"/>
    <mergeCell ref="G148:G152"/>
    <mergeCell ref="G153:G157"/>
    <mergeCell ref="G143:G147"/>
    <mergeCell ref="G138:G142"/>
    <mergeCell ref="H158:I162"/>
    <mergeCell ref="H163:I167"/>
    <mergeCell ref="H103:I107"/>
    <mergeCell ref="H108:I112"/>
    <mergeCell ref="H113:I117"/>
    <mergeCell ref="G98:G102"/>
    <mergeCell ref="H98:I102"/>
    <mergeCell ref="Q83:Q87"/>
    <mergeCell ref="K99:P99"/>
    <mergeCell ref="K100:P100"/>
    <mergeCell ref="K101:P101"/>
    <mergeCell ref="K102:P102"/>
    <mergeCell ref="K85:P85"/>
    <mergeCell ref="K86:P86"/>
    <mergeCell ref="V12:Y12"/>
    <mergeCell ref="Z12:AC12"/>
    <mergeCell ref="AD12:AE12"/>
    <mergeCell ref="AF12:AG12"/>
    <mergeCell ref="AE18:AE22"/>
    <mergeCell ref="AF18:AF22"/>
    <mergeCell ref="AG18:AG22"/>
    <mergeCell ref="AE33:AE37"/>
    <mergeCell ref="AF33:AF37"/>
    <mergeCell ref="AG33:AG37"/>
    <mergeCell ref="Z18:Z22"/>
    <mergeCell ref="AA18:AA22"/>
    <mergeCell ref="AB18:AB22"/>
    <mergeCell ref="AC18:AC22"/>
    <mergeCell ref="AD18:AD22"/>
    <mergeCell ref="AA33:AA37"/>
    <mergeCell ref="Z33:Z37"/>
    <mergeCell ref="AC23:AC27"/>
    <mergeCell ref="AD23:AD27"/>
    <mergeCell ref="AE23:AE27"/>
    <mergeCell ref="AF23:AF27"/>
    <mergeCell ref="AG23:AG27"/>
    <mergeCell ref="W63:W67"/>
    <mergeCell ref="X63:X67"/>
    <mergeCell ref="Y63:Y67"/>
    <mergeCell ref="AC63:AC67"/>
    <mergeCell ref="AD63:AD67"/>
    <mergeCell ref="AE63:AE67"/>
    <mergeCell ref="AF63:AF67"/>
    <mergeCell ref="AG63:AG67"/>
    <mergeCell ref="Y38:Y42"/>
    <mergeCell ref="AG38:AG42"/>
    <mergeCell ref="W48:W52"/>
    <mergeCell ref="AF38:AF42"/>
    <mergeCell ref="W38:W42"/>
    <mergeCell ref="X38:X42"/>
    <mergeCell ref="Z38:Z42"/>
    <mergeCell ref="AA38:AA42"/>
    <mergeCell ref="AB38:AB42"/>
    <mergeCell ref="AC38:AC42"/>
    <mergeCell ref="AD38:AD42"/>
    <mergeCell ref="AH23:AH27"/>
    <mergeCell ref="V18:V22"/>
    <mergeCell ref="W18:W22"/>
    <mergeCell ref="X18:X22"/>
    <mergeCell ref="Y18:Y22"/>
    <mergeCell ref="Y68:Y72"/>
    <mergeCell ref="Z68:Z72"/>
    <mergeCell ref="AA68:AA72"/>
    <mergeCell ref="AH14:AH15"/>
    <mergeCell ref="V14:V15"/>
    <mergeCell ref="W14:W15"/>
    <mergeCell ref="X14:X15"/>
    <mergeCell ref="Y14:Y15"/>
    <mergeCell ref="Z14:Z15"/>
    <mergeCell ref="AA14:AA15"/>
    <mergeCell ref="AB14:AB15"/>
    <mergeCell ref="AC14:AC15"/>
    <mergeCell ref="AD14:AD15"/>
    <mergeCell ref="AE14:AE15"/>
    <mergeCell ref="AF14:AF15"/>
    <mergeCell ref="AG14:AG15"/>
    <mergeCell ref="AH18:AH22"/>
    <mergeCell ref="V23:V27"/>
    <mergeCell ref="W23:W27"/>
    <mergeCell ref="X23:X27"/>
    <mergeCell ref="Y23:Y27"/>
    <mergeCell ref="Z23:Z27"/>
    <mergeCell ref="AA23:AA27"/>
    <mergeCell ref="AB23:AB27"/>
    <mergeCell ref="AE78:AE82"/>
    <mergeCell ref="AF78:AF82"/>
    <mergeCell ref="AG78:AG82"/>
    <mergeCell ref="V68:V72"/>
    <mergeCell ref="AE73:AE77"/>
    <mergeCell ref="W68:W72"/>
    <mergeCell ref="X68:X72"/>
    <mergeCell ref="V78:V82"/>
    <mergeCell ref="W78:W82"/>
    <mergeCell ref="X78:X82"/>
    <mergeCell ref="Y78:Y82"/>
    <mergeCell ref="Z78:Z82"/>
    <mergeCell ref="AA78:AA82"/>
    <mergeCell ref="AB78:AB82"/>
    <mergeCell ref="AC78:AC82"/>
    <mergeCell ref="AD78:AD82"/>
    <mergeCell ref="V73:V77"/>
    <mergeCell ref="W73:W77"/>
    <mergeCell ref="X73:X77"/>
    <mergeCell ref="AB68:AB72"/>
    <mergeCell ref="AC68:AC72"/>
    <mergeCell ref="AD68:AD72"/>
    <mergeCell ref="Z63:Z67"/>
    <mergeCell ref="AA63:AA67"/>
    <mergeCell ref="AB63:AB67"/>
    <mergeCell ref="AH53:AH57"/>
    <mergeCell ref="V58:V62"/>
    <mergeCell ref="W58:W62"/>
    <mergeCell ref="X58:X62"/>
    <mergeCell ref="Y58:Y62"/>
    <mergeCell ref="Z58:Z62"/>
    <mergeCell ref="AA58:AA62"/>
    <mergeCell ref="AB58:AB62"/>
    <mergeCell ref="AC58:AC62"/>
    <mergeCell ref="AD58:AD62"/>
    <mergeCell ref="AE58:AE62"/>
    <mergeCell ref="AF58:AF62"/>
    <mergeCell ref="AG58:AG62"/>
    <mergeCell ref="AH58:AH62"/>
    <mergeCell ref="V53:V57"/>
    <mergeCell ref="W53:W57"/>
    <mergeCell ref="AE53:AE57"/>
    <mergeCell ref="V63:V67"/>
    <mergeCell ref="AB73:AB77"/>
    <mergeCell ref="AC73:AC77"/>
    <mergeCell ref="AD73:AD77"/>
    <mergeCell ref="AE83:AE87"/>
    <mergeCell ref="AF83:AF87"/>
    <mergeCell ref="AG83:AG87"/>
    <mergeCell ref="AH78:AH82"/>
    <mergeCell ref="X53:X57"/>
    <mergeCell ref="Y53:Y57"/>
    <mergeCell ref="Z53:Z57"/>
    <mergeCell ref="AA53:AA57"/>
    <mergeCell ref="AB53:AB57"/>
    <mergeCell ref="AC53:AC57"/>
    <mergeCell ref="AD53:AD57"/>
    <mergeCell ref="AH63:AH67"/>
    <mergeCell ref="AE68:AE72"/>
    <mergeCell ref="AF68:AF72"/>
    <mergeCell ref="AG68:AG72"/>
    <mergeCell ref="AH68:AH72"/>
    <mergeCell ref="AF53:AF57"/>
    <mergeCell ref="AG53:AG57"/>
    <mergeCell ref="AF73:AF77"/>
    <mergeCell ref="AG73:AG77"/>
    <mergeCell ref="AH73:AH77"/>
    <mergeCell ref="AD88:AD92"/>
    <mergeCell ref="V93:V97"/>
    <mergeCell ref="W93:W97"/>
    <mergeCell ref="X93:X97"/>
    <mergeCell ref="Y93:Y97"/>
    <mergeCell ref="AH83:AH87"/>
    <mergeCell ref="AE88:AE92"/>
    <mergeCell ref="AF88:AF92"/>
    <mergeCell ref="AG88:AG92"/>
    <mergeCell ref="AH88:AH92"/>
    <mergeCell ref="AB93:AB97"/>
    <mergeCell ref="AC93:AC97"/>
    <mergeCell ref="AD93:AD97"/>
    <mergeCell ref="AE93:AE97"/>
    <mergeCell ref="AF93:AF97"/>
    <mergeCell ref="AG93:AG97"/>
    <mergeCell ref="AH93:AH97"/>
    <mergeCell ref="AB83:AB87"/>
    <mergeCell ref="AC83:AC87"/>
    <mergeCell ref="AD83:AD87"/>
    <mergeCell ref="W88:W92"/>
    <mergeCell ref="X88:X92"/>
    <mergeCell ref="Y88:Y92"/>
    <mergeCell ref="Z88:Z92"/>
    <mergeCell ref="AE98:AE102"/>
    <mergeCell ref="AF98:AF102"/>
    <mergeCell ref="AG98:AG102"/>
    <mergeCell ref="AH98:AH102"/>
    <mergeCell ref="V98:V102"/>
    <mergeCell ref="W98:W102"/>
    <mergeCell ref="X98:X102"/>
    <mergeCell ref="Y98:Y102"/>
    <mergeCell ref="Z98:Z102"/>
    <mergeCell ref="AA98:AA102"/>
    <mergeCell ref="AB98:AB102"/>
    <mergeCell ref="AC98:AC102"/>
    <mergeCell ref="AD98:AD102"/>
    <mergeCell ref="AB88:AB92"/>
    <mergeCell ref="AC88:AC92"/>
    <mergeCell ref="V108:V112"/>
    <mergeCell ref="V103:V107"/>
    <mergeCell ref="W103:W107"/>
    <mergeCell ref="X103:X107"/>
    <mergeCell ref="Y108:Y112"/>
    <mergeCell ref="Y103:Y107"/>
    <mergeCell ref="Z103:Z107"/>
    <mergeCell ref="AA103:AA107"/>
    <mergeCell ref="AB103:AB107"/>
    <mergeCell ref="AC103:AC107"/>
    <mergeCell ref="AH133:AH137"/>
    <mergeCell ref="AC133:AC137"/>
    <mergeCell ref="AD133:AD137"/>
    <mergeCell ref="AB123:AB127"/>
    <mergeCell ref="V113:V117"/>
    <mergeCell ref="W113:W117"/>
    <mergeCell ref="V118:V122"/>
    <mergeCell ref="W118:W122"/>
    <mergeCell ref="X118:X122"/>
    <mergeCell ref="Y118:Y122"/>
    <mergeCell ref="Z118:Z122"/>
    <mergeCell ref="AA118:AA122"/>
    <mergeCell ref="AB118:AB122"/>
    <mergeCell ref="AG133:AG137"/>
    <mergeCell ref="AG128:AG132"/>
    <mergeCell ref="AH128:AH132"/>
    <mergeCell ref="AB128:AB132"/>
    <mergeCell ref="AH113:AH117"/>
    <mergeCell ref="AH123:AH127"/>
    <mergeCell ref="AE133:AE137"/>
    <mergeCell ref="AF133:AF137"/>
    <mergeCell ref="Z128:Z132"/>
    <mergeCell ref="V133:V137"/>
    <mergeCell ref="W133:W137"/>
    <mergeCell ref="AE103:AE107"/>
    <mergeCell ref="AF103:AF107"/>
    <mergeCell ref="AG103:AG107"/>
    <mergeCell ref="AH103:AH107"/>
    <mergeCell ref="AC113:AC117"/>
    <mergeCell ref="AD113:AD117"/>
    <mergeCell ref="AE118:AE122"/>
    <mergeCell ref="AF118:AF122"/>
    <mergeCell ref="AG118:AG122"/>
    <mergeCell ref="AH118:AH122"/>
    <mergeCell ref="AD108:AD112"/>
    <mergeCell ref="AE108:AE112"/>
    <mergeCell ref="AF108:AF112"/>
    <mergeCell ref="AG108:AG112"/>
    <mergeCell ref="AH108:AH112"/>
    <mergeCell ref="AC118:AC122"/>
    <mergeCell ref="AD118:AD122"/>
    <mergeCell ref="AE113:AE117"/>
    <mergeCell ref="AF113:AF117"/>
    <mergeCell ref="AG113:AG117"/>
    <mergeCell ref="AC108:AC112"/>
    <mergeCell ref="AD103:AD107"/>
    <mergeCell ref="X173:X177"/>
    <mergeCell ref="Y173:Y177"/>
    <mergeCell ref="Z173:Z177"/>
    <mergeCell ref="AH153:AH157"/>
    <mergeCell ref="X138:X142"/>
    <mergeCell ref="Y138:Y142"/>
    <mergeCell ref="Z138:Z142"/>
    <mergeCell ref="AA138:AA142"/>
    <mergeCell ref="AB138:AB142"/>
    <mergeCell ref="AC138:AC142"/>
    <mergeCell ref="AD138:AD142"/>
    <mergeCell ref="AE138:AE142"/>
    <mergeCell ref="AF138:AF142"/>
    <mergeCell ref="AG138:AG142"/>
    <mergeCell ref="AH138:AH142"/>
    <mergeCell ref="AE168:AE172"/>
    <mergeCell ref="AF168:AF172"/>
    <mergeCell ref="AG168:AG172"/>
    <mergeCell ref="AH168:AH172"/>
    <mergeCell ref="AC168:AC172"/>
    <mergeCell ref="AD168:AD172"/>
    <mergeCell ref="X168:X172"/>
    <mergeCell ref="Y168:Y172"/>
    <mergeCell ref="Z168:Z172"/>
    <mergeCell ref="AG183:AG187"/>
    <mergeCell ref="AD178:AD182"/>
    <mergeCell ref="AE178:AE182"/>
    <mergeCell ref="AF178:AF182"/>
    <mergeCell ref="AG178:AG182"/>
    <mergeCell ref="AH178:AH182"/>
    <mergeCell ref="AE173:AE177"/>
    <mergeCell ref="AF173:AF177"/>
    <mergeCell ref="AG173:AG177"/>
    <mergeCell ref="AH173:AH177"/>
    <mergeCell ref="AH183:AH187"/>
    <mergeCell ref="AE188:AE192"/>
    <mergeCell ref="AA168:AA172"/>
    <mergeCell ref="AB168:AB172"/>
    <mergeCell ref="AA173:AA177"/>
    <mergeCell ref="AB173:AB177"/>
    <mergeCell ref="AC173:AC177"/>
    <mergeCell ref="AD173:AD177"/>
    <mergeCell ref="AE183:AE187"/>
    <mergeCell ref="AF183:AF187"/>
    <mergeCell ref="AF188:AF192"/>
    <mergeCell ref="Y193:Y197"/>
    <mergeCell ref="Z193:Z197"/>
    <mergeCell ref="X188:X192"/>
    <mergeCell ref="Y188:Y192"/>
    <mergeCell ref="Z188:Z192"/>
    <mergeCell ref="AA188:AA192"/>
    <mergeCell ref="AB188:AB192"/>
    <mergeCell ref="AC188:AC192"/>
    <mergeCell ref="AD188:AD192"/>
    <mergeCell ref="V183:V187"/>
    <mergeCell ref="W183:W187"/>
    <mergeCell ref="X183:X187"/>
    <mergeCell ref="Y183:Y187"/>
    <mergeCell ref="Z183:Z187"/>
    <mergeCell ref="AA183:AA187"/>
    <mergeCell ref="AB183:AB187"/>
    <mergeCell ref="AD198:AD202"/>
    <mergeCell ref="X178:X182"/>
    <mergeCell ref="Y178:Y182"/>
    <mergeCell ref="Z178:Z182"/>
    <mergeCell ref="AA178:AA182"/>
    <mergeCell ref="AB178:AB182"/>
    <mergeCell ref="AC178:AC182"/>
    <mergeCell ref="V198:V202"/>
    <mergeCell ref="W198:W202"/>
    <mergeCell ref="X198:X202"/>
    <mergeCell ref="Y198:Y202"/>
    <mergeCell ref="Z198:Z202"/>
    <mergeCell ref="AA198:AA202"/>
    <mergeCell ref="AB198:AB202"/>
    <mergeCell ref="AC198:AC202"/>
    <mergeCell ref="V188:V192"/>
    <mergeCell ref="X193:X197"/>
    <mergeCell ref="AG193:AG197"/>
    <mergeCell ref="AH193:AH197"/>
    <mergeCell ref="AH198:AH202"/>
    <mergeCell ref="AA193:AA197"/>
    <mergeCell ref="AB193:AB197"/>
    <mergeCell ref="AC193:AC197"/>
    <mergeCell ref="AD193:AD197"/>
    <mergeCell ref="AE193:AE197"/>
    <mergeCell ref="AF193:AF197"/>
    <mergeCell ref="AE198:AE202"/>
    <mergeCell ref="AF198:AF202"/>
    <mergeCell ref="AG198:AG202"/>
    <mergeCell ref="AG188:AG192"/>
    <mergeCell ref="AH188:AH192"/>
    <mergeCell ref="AC183:AC187"/>
    <mergeCell ref="AD183:AD187"/>
    <mergeCell ref="K111:P111"/>
    <mergeCell ref="Z163:Z167"/>
    <mergeCell ref="AA163:AA167"/>
    <mergeCell ref="AB163:AB167"/>
    <mergeCell ref="Z148:Z152"/>
    <mergeCell ref="AA148:AA152"/>
    <mergeCell ref="AB148:AB152"/>
    <mergeCell ref="Z158:Z162"/>
    <mergeCell ref="AA158:AA162"/>
    <mergeCell ref="AB158:AB162"/>
    <mergeCell ref="AB108:AB112"/>
    <mergeCell ref="X108:X112"/>
    <mergeCell ref="Q153:Q157"/>
    <mergeCell ref="R153:R157"/>
    <mergeCell ref="K139:P139"/>
    <mergeCell ref="K140:P140"/>
    <mergeCell ref="K146:P146"/>
    <mergeCell ref="K147:P147"/>
    <mergeCell ref="K148:P148"/>
    <mergeCell ref="Z153:Z157"/>
    <mergeCell ref="Z133:Z137"/>
    <mergeCell ref="X148:X152"/>
    <mergeCell ref="Z143:Z147"/>
    <mergeCell ref="V138:V142"/>
    <mergeCell ref="W138:W142"/>
    <mergeCell ref="H118:I122"/>
    <mergeCell ref="H123:I127"/>
    <mergeCell ref="H128:I132"/>
    <mergeCell ref="H133:I137"/>
    <mergeCell ref="Q123:Q127"/>
    <mergeCell ref="R123:R127"/>
    <mergeCell ref="Q133:Q137"/>
    <mergeCell ref="R128:R132"/>
    <mergeCell ref="Q118:Q122"/>
    <mergeCell ref="R118:R122"/>
    <mergeCell ref="K120:P120"/>
    <mergeCell ref="K121:P121"/>
    <mergeCell ref="K122:P122"/>
    <mergeCell ref="V123:V127"/>
    <mergeCell ref="W123:W127"/>
    <mergeCell ref="X123:X127"/>
    <mergeCell ref="Y123:Y127"/>
    <mergeCell ref="V128:V132"/>
    <mergeCell ref="W128:W132"/>
    <mergeCell ref="K167:P167"/>
    <mergeCell ref="X163:X167"/>
    <mergeCell ref="Y163:Y167"/>
    <mergeCell ref="V143:V147"/>
    <mergeCell ref="W143:W147"/>
    <mergeCell ref="X143:X147"/>
    <mergeCell ref="Y143:Y147"/>
    <mergeCell ref="V163:V167"/>
    <mergeCell ref="K163:P163"/>
    <mergeCell ref="K164:P164"/>
    <mergeCell ref="V158:V162"/>
    <mergeCell ref="K153:P153"/>
    <mergeCell ref="K154:P154"/>
    <mergeCell ref="K155:P155"/>
    <mergeCell ref="K156:P156"/>
    <mergeCell ref="K157:P157"/>
    <mergeCell ref="K160:P160"/>
    <mergeCell ref="K161:P161"/>
    <mergeCell ref="K165:P165"/>
    <mergeCell ref="K166:P166"/>
    <mergeCell ref="K149:P149"/>
    <mergeCell ref="K150:P150"/>
    <mergeCell ref="K151:P151"/>
    <mergeCell ref="K152:P152"/>
    <mergeCell ref="X128:X132"/>
    <mergeCell ref="Y128:Y132"/>
    <mergeCell ref="X153:X157"/>
    <mergeCell ref="Y153:Y157"/>
    <mergeCell ref="W158:W162"/>
    <mergeCell ref="X158:X162"/>
    <mergeCell ref="Y158:Y162"/>
    <mergeCell ref="X133:X137"/>
    <mergeCell ref="Y133:Y137"/>
    <mergeCell ref="AD153:AD157"/>
    <mergeCell ref="AE153:AE157"/>
    <mergeCell ref="AF153:AF157"/>
    <mergeCell ref="AG153:AG157"/>
    <mergeCell ref="Z93:Z97"/>
    <mergeCell ref="AA93:AA97"/>
    <mergeCell ref="AA113:AA117"/>
    <mergeCell ref="AA123:AA127"/>
    <mergeCell ref="Z113:Z117"/>
    <mergeCell ref="AA128:AA132"/>
    <mergeCell ref="Z123:Z127"/>
    <mergeCell ref="Z108:Z112"/>
    <mergeCell ref="AC123:AC127"/>
    <mergeCell ref="AD123:AD127"/>
    <mergeCell ref="AE123:AE127"/>
    <mergeCell ref="AF123:AF127"/>
    <mergeCell ref="AG123:AG127"/>
    <mergeCell ref="AA153:AA157"/>
    <mergeCell ref="AB153:AB157"/>
    <mergeCell ref="AA133:AA137"/>
    <mergeCell ref="AB133:AB137"/>
    <mergeCell ref="AA143:AA147"/>
    <mergeCell ref="AB143:AB147"/>
    <mergeCell ref="AB113:AB117"/>
    <mergeCell ref="AC148:AC152"/>
    <mergeCell ref="AD148:AD152"/>
    <mergeCell ref="AC143:AC147"/>
    <mergeCell ref="AD143:AD147"/>
    <mergeCell ref="AE143:AE147"/>
    <mergeCell ref="AF143:AF147"/>
    <mergeCell ref="AG143:AG147"/>
    <mergeCell ref="AH143:AH147"/>
    <mergeCell ref="AH163:AH167"/>
    <mergeCell ref="AC158:AC162"/>
    <mergeCell ref="AD158:AD162"/>
    <mergeCell ref="AE148:AE152"/>
    <mergeCell ref="AE158:AE162"/>
    <mergeCell ref="AF158:AF162"/>
    <mergeCell ref="AG158:AG162"/>
    <mergeCell ref="AH158:AH162"/>
    <mergeCell ref="AC163:AC167"/>
    <mergeCell ref="AD163:AD167"/>
    <mergeCell ref="AE163:AE167"/>
    <mergeCell ref="AF163:AF167"/>
    <mergeCell ref="AG163:AG167"/>
    <mergeCell ref="AG148:AG152"/>
    <mergeCell ref="AH148:AH152"/>
    <mergeCell ref="AC153:AC157"/>
    <mergeCell ref="X113:X117"/>
    <mergeCell ref="Y113:Y117"/>
    <mergeCell ref="W108:W112"/>
    <mergeCell ref="K104:P104"/>
    <mergeCell ref="Q113:Q117"/>
    <mergeCell ref="R113:R117"/>
    <mergeCell ref="AA108:AA112"/>
    <mergeCell ref="R83:R87"/>
    <mergeCell ref="R103:R107"/>
    <mergeCell ref="Q108:Q112"/>
    <mergeCell ref="K108:P108"/>
    <mergeCell ref="K109:P109"/>
    <mergeCell ref="K112:P112"/>
    <mergeCell ref="K113:P113"/>
    <mergeCell ref="K114:P114"/>
    <mergeCell ref="V88:V92"/>
    <mergeCell ref="AA88:AA92"/>
    <mergeCell ref="R108:R112"/>
    <mergeCell ref="AA48:AA52"/>
    <mergeCell ref="X83:X87"/>
    <mergeCell ref="Y83:Y87"/>
    <mergeCell ref="Z83:Z87"/>
    <mergeCell ref="AA83:AA87"/>
    <mergeCell ref="H93:I97"/>
    <mergeCell ref="V83:V87"/>
    <mergeCell ref="Q98:Q102"/>
    <mergeCell ref="R98:R102"/>
    <mergeCell ref="Y73:Y77"/>
    <mergeCell ref="Z73:Z77"/>
    <mergeCell ref="AA73:AA77"/>
    <mergeCell ref="V48:V52"/>
    <mergeCell ref="R48:R52"/>
    <mergeCell ref="Q48:Q52"/>
    <mergeCell ref="X48:X52"/>
    <mergeCell ref="Y48:Y52"/>
    <mergeCell ref="Z48:Z52"/>
    <mergeCell ref="H58:I62"/>
    <mergeCell ref="R53:R57"/>
    <mergeCell ref="Q58:Q62"/>
    <mergeCell ref="R58:R62"/>
    <mergeCell ref="Q63:Q67"/>
    <mergeCell ref="R63:R67"/>
    <mergeCell ref="T43:T44"/>
    <mergeCell ref="W33:W37"/>
    <mergeCell ref="X33:X37"/>
    <mergeCell ref="G38:G42"/>
    <mergeCell ref="V33:V37"/>
    <mergeCell ref="G33:G37"/>
    <mergeCell ref="H33:I37"/>
    <mergeCell ref="K37:P37"/>
    <mergeCell ref="K31:P31"/>
    <mergeCell ref="K32:P32"/>
    <mergeCell ref="K33:P33"/>
    <mergeCell ref="K34:P34"/>
    <mergeCell ref="K35:P35"/>
    <mergeCell ref="K36:P36"/>
    <mergeCell ref="Q28:Q32"/>
    <mergeCell ref="K29:P29"/>
    <mergeCell ref="Q33:Q37"/>
    <mergeCell ref="R33:R37"/>
    <mergeCell ref="Q43:Q47"/>
    <mergeCell ref="R43:R47"/>
    <mergeCell ref="V38:V42"/>
    <mergeCell ref="G43:G47"/>
    <mergeCell ref="H43:I47"/>
    <mergeCell ref="K39:P39"/>
    <mergeCell ref="AH38:AH42"/>
    <mergeCell ref="AH33:AH37"/>
    <mergeCell ref="V43:V47"/>
    <mergeCell ref="W43:W47"/>
    <mergeCell ref="X43:X47"/>
    <mergeCell ref="Y43:Y47"/>
    <mergeCell ref="Z43:Z47"/>
    <mergeCell ref="AA43:AA47"/>
    <mergeCell ref="AB43:AB47"/>
    <mergeCell ref="AC43:AC47"/>
    <mergeCell ref="AD43:AD47"/>
    <mergeCell ref="AE43:AE47"/>
    <mergeCell ref="AF43:AF47"/>
    <mergeCell ref="AG43:AG47"/>
    <mergeCell ref="AH43:AH47"/>
    <mergeCell ref="AB33:AB37"/>
    <mergeCell ref="AC33:AC37"/>
    <mergeCell ref="AD33:AD37"/>
    <mergeCell ref="Y33:Y37"/>
    <mergeCell ref="AE38:AE42"/>
    <mergeCell ref="C153:C202"/>
    <mergeCell ref="D153:D202"/>
    <mergeCell ref="E153:E177"/>
    <mergeCell ref="E178:E202"/>
    <mergeCell ref="F98:F127"/>
    <mergeCell ref="F128:F152"/>
    <mergeCell ref="F153:F202"/>
    <mergeCell ref="AG48:AG52"/>
    <mergeCell ref="AH48:AH52"/>
    <mergeCell ref="AB48:AB52"/>
    <mergeCell ref="AC48:AC52"/>
    <mergeCell ref="AD48:AD52"/>
    <mergeCell ref="AE48:AE52"/>
    <mergeCell ref="AF48:AF52"/>
    <mergeCell ref="H83:I87"/>
    <mergeCell ref="W83:W87"/>
    <mergeCell ref="Y148:Y152"/>
    <mergeCell ref="H88:I92"/>
    <mergeCell ref="AC128:AC132"/>
    <mergeCell ref="AD128:AD132"/>
    <mergeCell ref="AE128:AE132"/>
    <mergeCell ref="AF128:AF132"/>
    <mergeCell ref="AF148:AF152"/>
    <mergeCell ref="K91:P91"/>
    <mergeCell ref="E2:S2"/>
    <mergeCell ref="E3:S3"/>
    <mergeCell ref="E4:S4"/>
    <mergeCell ref="C98:C127"/>
    <mergeCell ref="D98:D112"/>
    <mergeCell ref="E98:E127"/>
    <mergeCell ref="C128:C152"/>
    <mergeCell ref="D128:D152"/>
    <mergeCell ref="E128:E152"/>
    <mergeCell ref="K92:P92"/>
    <mergeCell ref="K93:P93"/>
    <mergeCell ref="K94:P94"/>
    <mergeCell ref="K95:P95"/>
    <mergeCell ref="K96:P96"/>
    <mergeCell ref="K97:P97"/>
    <mergeCell ref="Q103:Q107"/>
    <mergeCell ref="K110:P110"/>
    <mergeCell ref="G53:G57"/>
    <mergeCell ref="G108:G112"/>
    <mergeCell ref="G103:G107"/>
    <mergeCell ref="G118:G122"/>
    <mergeCell ref="G113:G117"/>
    <mergeCell ref="G133:G137"/>
    <mergeCell ref="G123:G127"/>
  </mergeCells>
  <conditionalFormatting sqref="J14:R14">
    <cfRule type="cellIs" dxfId="14" priority="22" operator="between">
      <formula>1</formula>
      <formula>20</formula>
    </cfRule>
  </conditionalFormatting>
  <conditionalFormatting sqref="J14:R14">
    <cfRule type="cellIs" dxfId="13" priority="16" operator="between">
      <formula>81</formula>
      <formula>100</formula>
    </cfRule>
    <cfRule type="cellIs" dxfId="12" priority="18" operator="between">
      <formula>61</formula>
      <formula>80</formula>
    </cfRule>
    <cfRule type="cellIs" dxfId="11" priority="19" operator="between">
      <formula>41</formula>
      <formula>60</formula>
    </cfRule>
    <cfRule type="cellIs" dxfId="10" priority="20" operator="between">
      <formula>21</formula>
      <formula>40</formula>
    </cfRule>
  </conditionalFormatting>
  <conditionalFormatting sqref="F98 F18:F48 D18:D202 F128 F153">
    <cfRule type="cellIs" dxfId="9" priority="10" operator="between">
      <formula>1</formula>
      <formula>20</formula>
    </cfRule>
  </conditionalFormatting>
  <conditionalFormatting sqref="F98 F18:F48 D18:D202 F128 F153">
    <cfRule type="cellIs" dxfId="8" priority="6" operator="between">
      <formula>81</formula>
      <formula>100</formula>
    </cfRule>
    <cfRule type="cellIs" dxfId="7" priority="7" operator="between">
      <formula>61</formula>
      <formula>80</formula>
    </cfRule>
    <cfRule type="cellIs" dxfId="6" priority="8" operator="between">
      <formula>41</formula>
      <formula>60</formula>
    </cfRule>
    <cfRule type="cellIs" dxfId="5" priority="9" operator="between">
      <formula>21</formula>
      <formula>40</formula>
    </cfRule>
  </conditionalFormatting>
  <conditionalFormatting sqref="Q143:Q202 Q138 Q18:Q133">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dataValidations disablePrompts="1" count="3">
    <dataValidation type="whole" operator="equal" allowBlank="1" showInputMessage="1" showErrorMessage="1" errorTitle="ATENCIÓN!" error="No se pueden modificar datos aquí" sqref="V204:AH205 AI203:XFD205 U203:U205" xr:uid="{00000000-0002-0000-0200-000000000000}">
      <formula1>574874578547458000</formula1>
    </dataValidation>
    <dataValidation type="whole" operator="equal" allowBlank="1" showInputMessage="1" showErrorMessage="1" errorTitle="ATENCIÓN!" error="No se pueden modificar datos aquí" sqref="U206:XFD221" xr:uid="{00000000-0002-0000-0200-000001000000}">
      <formula1>54784458474578500000</formula1>
    </dataValidation>
    <dataValidation type="whole" operator="equal" allowBlank="1" showInputMessage="1" showErrorMessage="1" errorTitle="ATENCIÓN!" error="No se pueden modificar datos aquí" sqref="V12:AH16" xr:uid="{00000000-0002-0000-0200-000002000000}">
      <formula1>578457854578547000</formula1>
    </dataValidation>
  </dataValidations>
  <pageMargins left="0.7" right="0.7" top="0.75" bottom="0.75" header="0.3" footer="0.3"/>
  <pageSetup scale="3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98"/>
  <sheetViews>
    <sheetView showGridLines="0" zoomScale="90" zoomScaleNormal="90" workbookViewId="0">
      <selection activeCell="C11" sqref="C11:T11"/>
    </sheetView>
  </sheetViews>
  <sheetFormatPr baseColWidth="10" defaultColWidth="0" defaultRowHeight="13.9" customHeight="1" zeroHeight="1" x14ac:dyDescent="0.2"/>
  <cols>
    <col min="1" max="1" width="0.85546875" style="22" customWidth="1"/>
    <col min="2" max="2" width="1.7109375" style="22" customWidth="1"/>
    <col min="3" max="20" width="11.42578125" style="22" customWidth="1"/>
    <col min="21" max="21" width="1" style="22" customWidth="1"/>
    <col min="22" max="22" width="0.5703125" style="22" customWidth="1"/>
    <col min="23" max="16384" width="11.42578125" style="22" hidden="1"/>
  </cols>
  <sheetData>
    <row r="1" spans="2:21" ht="13.9" customHeight="1" x14ac:dyDescent="0.2"/>
    <row r="2" spans="2:21" ht="13.9" customHeight="1" x14ac:dyDescent="0.2"/>
    <row r="3" spans="2:21" ht="13.9" customHeight="1" x14ac:dyDescent="0.25">
      <c r="E3" s="213" t="s">
        <v>378</v>
      </c>
      <c r="F3" s="213"/>
      <c r="G3" s="213"/>
      <c r="H3" s="213"/>
      <c r="I3" s="213"/>
      <c r="J3" s="213"/>
      <c r="K3" s="213"/>
      <c r="L3" s="213"/>
      <c r="M3" s="213"/>
      <c r="N3" s="213"/>
      <c r="O3" s="213"/>
      <c r="P3" s="213"/>
      <c r="Q3" s="213"/>
      <c r="R3" s="213"/>
      <c r="S3" s="213"/>
      <c r="T3" s="213"/>
    </row>
    <row r="4" spans="2:21" ht="13.9" customHeight="1" x14ac:dyDescent="0.25">
      <c r="E4" s="213" t="s">
        <v>379</v>
      </c>
      <c r="F4" s="213"/>
      <c r="G4" s="213"/>
      <c r="H4" s="213"/>
      <c r="I4" s="213"/>
      <c r="J4" s="213"/>
      <c r="K4" s="213"/>
      <c r="L4" s="213"/>
      <c r="M4" s="213"/>
      <c r="N4" s="213"/>
      <c r="O4" s="213"/>
      <c r="P4" s="213"/>
      <c r="Q4" s="213"/>
      <c r="R4" s="213"/>
      <c r="S4" s="213"/>
      <c r="T4" s="213"/>
    </row>
    <row r="5" spans="2:21" ht="13.9" customHeight="1" x14ac:dyDescent="0.25">
      <c r="E5" s="213" t="s">
        <v>380</v>
      </c>
      <c r="F5" s="213"/>
      <c r="G5" s="213"/>
      <c r="H5" s="213"/>
      <c r="I5" s="213"/>
      <c r="J5" s="213"/>
      <c r="K5" s="213"/>
      <c r="L5" s="213"/>
      <c r="M5" s="213"/>
      <c r="N5" s="213"/>
      <c r="O5" s="213"/>
      <c r="P5" s="213"/>
      <c r="Q5" s="213"/>
      <c r="R5" s="213"/>
      <c r="S5" s="213"/>
      <c r="T5" s="213"/>
    </row>
    <row r="6" spans="2:21" ht="13.9" customHeight="1" x14ac:dyDescent="0.2"/>
    <row r="7" spans="2:21" ht="13.9" customHeight="1" x14ac:dyDescent="0.2"/>
    <row r="8" spans="2:21" ht="13.9" customHeight="1" x14ac:dyDescent="0.2"/>
    <row r="9" spans="2:21" ht="8.25" customHeight="1" thickBot="1" x14ac:dyDescent="0.25"/>
    <row r="10" spans="2:21" ht="18.75" customHeight="1" x14ac:dyDescent="0.2">
      <c r="B10" s="19"/>
      <c r="C10" s="20"/>
      <c r="D10" s="20"/>
      <c r="E10" s="20"/>
      <c r="F10" s="20"/>
      <c r="G10" s="20"/>
      <c r="H10" s="20"/>
      <c r="I10" s="20"/>
      <c r="J10" s="20"/>
      <c r="K10" s="20"/>
      <c r="L10" s="20"/>
      <c r="M10" s="20"/>
      <c r="N10" s="20"/>
      <c r="O10" s="20"/>
      <c r="P10" s="20"/>
      <c r="Q10" s="20"/>
      <c r="R10" s="20"/>
      <c r="S10" s="20"/>
      <c r="T10" s="20"/>
      <c r="U10" s="21"/>
    </row>
    <row r="11" spans="2:21" ht="30" customHeight="1" x14ac:dyDescent="0.2">
      <c r="B11" s="23"/>
      <c r="C11" s="215" t="s">
        <v>278</v>
      </c>
      <c r="D11" s="215"/>
      <c r="E11" s="215"/>
      <c r="F11" s="215"/>
      <c r="G11" s="215"/>
      <c r="H11" s="215"/>
      <c r="I11" s="215"/>
      <c r="J11" s="215"/>
      <c r="K11" s="215"/>
      <c r="L11" s="215"/>
      <c r="M11" s="215"/>
      <c r="N11" s="215"/>
      <c r="O11" s="215"/>
      <c r="P11" s="215"/>
      <c r="Q11" s="215"/>
      <c r="R11" s="215"/>
      <c r="S11" s="215"/>
      <c r="T11" s="215"/>
      <c r="U11" s="24"/>
    </row>
    <row r="12" spans="2:21" ht="6.75" customHeight="1" x14ac:dyDescent="0.2">
      <c r="B12" s="23"/>
      <c r="C12" s="25"/>
      <c r="D12" s="25"/>
      <c r="E12" s="25"/>
      <c r="F12" s="25"/>
      <c r="G12" s="25"/>
      <c r="H12" s="25"/>
      <c r="I12" s="25"/>
      <c r="J12" s="25"/>
      <c r="K12" s="25"/>
      <c r="L12" s="25"/>
      <c r="M12" s="25"/>
      <c r="N12" s="25"/>
      <c r="O12" s="25"/>
      <c r="P12" s="25"/>
      <c r="Q12" s="25"/>
      <c r="R12" s="25"/>
      <c r="S12" s="25"/>
      <c r="T12" s="25"/>
      <c r="U12" s="24"/>
    </row>
    <row r="13" spans="2:21" ht="14.25" x14ac:dyDescent="0.2">
      <c r="B13" s="23"/>
      <c r="C13" s="25"/>
      <c r="D13" s="25"/>
      <c r="E13" s="25"/>
      <c r="F13" s="25"/>
      <c r="G13" s="25"/>
      <c r="H13" s="25"/>
      <c r="I13" s="25"/>
      <c r="J13" s="25"/>
      <c r="K13" s="25"/>
      <c r="L13" s="25"/>
      <c r="M13" s="25"/>
      <c r="N13" s="25"/>
      <c r="O13" s="25"/>
      <c r="P13" s="25"/>
      <c r="Q13" s="25"/>
      <c r="R13" s="25"/>
      <c r="S13" s="25"/>
      <c r="T13" s="25"/>
      <c r="U13" s="24"/>
    </row>
    <row r="14" spans="2:21" ht="18" customHeight="1" x14ac:dyDescent="0.25">
      <c r="B14" s="23"/>
      <c r="C14" s="69" t="s">
        <v>15</v>
      </c>
      <c r="D14" s="26"/>
      <c r="E14" s="27"/>
      <c r="F14" s="27"/>
      <c r="G14" s="27"/>
      <c r="H14" s="27"/>
      <c r="I14" s="26"/>
      <c r="J14" s="26"/>
      <c r="K14" s="26"/>
      <c r="L14" s="27"/>
      <c r="M14" s="27"/>
      <c r="N14" s="27"/>
      <c r="O14" s="27"/>
      <c r="P14" s="27"/>
      <c r="Q14" s="27"/>
      <c r="R14" s="27"/>
      <c r="S14" s="27"/>
      <c r="T14" s="27"/>
      <c r="U14" s="24"/>
    </row>
    <row r="15" spans="2:21" ht="14.25" x14ac:dyDescent="0.2">
      <c r="B15" s="23"/>
      <c r="E15" s="25"/>
      <c r="F15" s="25"/>
      <c r="G15" s="25"/>
      <c r="H15" s="25"/>
      <c r="L15" s="25"/>
      <c r="M15" s="25"/>
      <c r="N15" s="25"/>
      <c r="O15" s="25"/>
      <c r="P15" s="25"/>
      <c r="Q15" s="25"/>
      <c r="R15" s="25"/>
      <c r="S15" s="25"/>
      <c r="T15" s="25"/>
      <c r="U15" s="24"/>
    </row>
    <row r="16" spans="2:21" ht="14.25" x14ac:dyDescent="0.2">
      <c r="B16" s="23"/>
      <c r="E16" s="25"/>
      <c r="F16" s="25"/>
      <c r="G16" s="25"/>
      <c r="H16" s="25"/>
      <c r="L16" s="25"/>
      <c r="M16" s="25"/>
      <c r="N16" s="25"/>
      <c r="O16" s="25"/>
      <c r="P16" s="25"/>
      <c r="Q16" s="25"/>
      <c r="R16" s="25"/>
      <c r="S16" s="25"/>
      <c r="T16" s="25"/>
      <c r="U16" s="24"/>
    </row>
    <row r="17" spans="2:21" ht="14.25" x14ac:dyDescent="0.2">
      <c r="B17" s="23"/>
      <c r="E17" s="25"/>
      <c r="F17" s="25"/>
      <c r="G17" s="25"/>
      <c r="H17" s="25"/>
      <c r="I17" s="25"/>
      <c r="L17" s="25"/>
      <c r="M17" s="25"/>
      <c r="N17" s="25"/>
      <c r="O17" s="25"/>
      <c r="P17" s="25"/>
      <c r="Q17" s="25"/>
      <c r="R17" s="25"/>
      <c r="S17" s="25"/>
      <c r="T17" s="25"/>
      <c r="U17" s="24"/>
    </row>
    <row r="18" spans="2:21" ht="14.25" x14ac:dyDescent="0.2">
      <c r="B18" s="23"/>
      <c r="C18" s="25"/>
      <c r="D18" s="25"/>
      <c r="E18" s="25"/>
      <c r="F18" s="25"/>
      <c r="G18" s="25"/>
      <c r="H18" s="25"/>
      <c r="J18" s="25"/>
      <c r="K18" s="25"/>
      <c r="L18" s="25"/>
      <c r="M18" s="25"/>
      <c r="N18" s="25"/>
      <c r="O18" s="25"/>
      <c r="P18" s="25"/>
      <c r="Q18" s="25"/>
      <c r="R18" s="25"/>
      <c r="S18" s="25"/>
      <c r="T18" s="25"/>
      <c r="U18" s="24"/>
    </row>
    <row r="19" spans="2:21" ht="14.25" x14ac:dyDescent="0.2">
      <c r="B19" s="23"/>
      <c r="C19" s="25"/>
      <c r="D19" s="25"/>
      <c r="E19" s="25"/>
      <c r="F19" s="25"/>
      <c r="G19" s="25"/>
      <c r="H19" s="25"/>
      <c r="I19" s="25"/>
      <c r="J19" s="25" t="s">
        <v>16</v>
      </c>
      <c r="K19" s="25" t="s">
        <v>10</v>
      </c>
      <c r="L19" s="25"/>
      <c r="M19" s="25"/>
      <c r="N19" s="25"/>
      <c r="O19" s="25"/>
      <c r="P19" s="25"/>
      <c r="Q19" s="25"/>
      <c r="R19" s="25"/>
      <c r="S19" s="25"/>
      <c r="T19" s="25"/>
      <c r="U19" s="24"/>
    </row>
    <row r="20" spans="2:21" ht="14.25" x14ac:dyDescent="0.2">
      <c r="B20" s="23"/>
      <c r="C20" s="25"/>
      <c r="D20" s="25"/>
      <c r="E20" s="25"/>
      <c r="F20" s="25"/>
      <c r="G20" s="25"/>
      <c r="H20" s="25"/>
      <c r="I20" s="25" t="str">
        <f>Inicio!C11</f>
        <v>POLÍTICA DE GESTIÓN DEL CONOCIMIENTO Y LA INNOVACIÓN</v>
      </c>
      <c r="J20" s="25">
        <v>100</v>
      </c>
      <c r="K20" s="28">
        <f>SUM('Autodiagnóstico '!J14:R14)</f>
        <v>21.875</v>
      </c>
      <c r="L20" s="25"/>
      <c r="M20" s="25"/>
      <c r="N20" s="25"/>
      <c r="O20" s="25"/>
      <c r="P20" s="25"/>
      <c r="Q20" s="25"/>
      <c r="R20" s="25"/>
      <c r="S20" s="25"/>
      <c r="T20" s="25"/>
      <c r="U20" s="24"/>
    </row>
    <row r="21" spans="2:21" ht="14.25" x14ac:dyDescent="0.2">
      <c r="B21" s="23"/>
      <c r="C21" s="25"/>
      <c r="D21" s="25"/>
      <c r="E21" s="25"/>
      <c r="F21" s="25"/>
      <c r="G21" s="25"/>
      <c r="H21" s="25"/>
      <c r="I21" s="25"/>
      <c r="K21" s="25"/>
      <c r="L21" s="25"/>
      <c r="M21" s="25"/>
      <c r="N21" s="25"/>
      <c r="O21" s="25"/>
      <c r="P21" s="25"/>
      <c r="Q21" s="25"/>
      <c r="R21" s="25"/>
      <c r="S21" s="25"/>
      <c r="T21" s="25"/>
      <c r="U21" s="24"/>
    </row>
    <row r="22" spans="2:21" ht="14.25" x14ac:dyDescent="0.2">
      <c r="B22" s="23"/>
      <c r="C22" s="25"/>
      <c r="D22" s="25"/>
      <c r="E22" s="25"/>
      <c r="F22" s="25"/>
      <c r="G22" s="25"/>
      <c r="H22" s="25"/>
      <c r="I22" s="25"/>
      <c r="J22" s="25"/>
      <c r="K22" s="25"/>
      <c r="L22" s="25"/>
      <c r="M22" s="25"/>
      <c r="N22" s="25"/>
      <c r="O22" s="25"/>
      <c r="P22" s="25"/>
      <c r="Q22" s="25"/>
      <c r="R22" s="25"/>
      <c r="S22" s="25"/>
      <c r="T22" s="25"/>
      <c r="U22" s="24"/>
    </row>
    <row r="23" spans="2:21" ht="14.25" x14ac:dyDescent="0.2">
      <c r="B23" s="23"/>
      <c r="C23" s="25"/>
      <c r="D23" s="25"/>
      <c r="E23" s="25"/>
      <c r="F23" s="25"/>
      <c r="G23" s="25"/>
      <c r="H23" s="25"/>
      <c r="I23" s="25"/>
      <c r="J23" s="25"/>
      <c r="K23" s="25"/>
      <c r="L23" s="25"/>
      <c r="M23" s="25"/>
      <c r="N23" s="25"/>
      <c r="O23" s="25"/>
      <c r="P23" s="25"/>
      <c r="Q23" s="25"/>
      <c r="R23" s="25"/>
      <c r="S23" s="25"/>
      <c r="T23" s="25"/>
      <c r="U23" s="24"/>
    </row>
    <row r="24" spans="2:21" ht="14.25" x14ac:dyDescent="0.2">
      <c r="B24" s="23"/>
      <c r="C24" s="25"/>
      <c r="D24" s="25"/>
      <c r="E24" s="25"/>
      <c r="F24" s="25"/>
      <c r="G24" s="25"/>
      <c r="H24" s="25"/>
      <c r="I24" s="25"/>
      <c r="J24" s="25"/>
      <c r="K24" s="25"/>
      <c r="L24" s="25"/>
      <c r="M24" s="25"/>
      <c r="N24" s="25"/>
      <c r="O24" s="25"/>
      <c r="P24" s="25"/>
      <c r="Q24" s="25"/>
      <c r="R24" s="25"/>
      <c r="S24" s="25"/>
      <c r="T24" s="25"/>
      <c r="U24" s="24"/>
    </row>
    <row r="25" spans="2:21" ht="14.25" x14ac:dyDescent="0.2">
      <c r="B25" s="23"/>
      <c r="C25" s="25"/>
      <c r="D25" s="25"/>
      <c r="E25" s="25"/>
      <c r="F25" s="25"/>
      <c r="G25" s="25"/>
      <c r="H25" s="25"/>
      <c r="I25" s="25"/>
      <c r="J25" s="25"/>
      <c r="K25" s="25"/>
      <c r="L25" s="25"/>
      <c r="M25" s="25"/>
      <c r="N25" s="25"/>
      <c r="O25" s="25"/>
      <c r="P25" s="25"/>
      <c r="Q25" s="25"/>
      <c r="R25" s="25"/>
      <c r="S25" s="25"/>
      <c r="T25" s="25"/>
      <c r="U25" s="24"/>
    </row>
    <row r="26" spans="2:21" ht="14.25" x14ac:dyDescent="0.2">
      <c r="B26" s="23"/>
      <c r="C26" s="25"/>
      <c r="D26" s="25"/>
      <c r="E26" s="25"/>
      <c r="F26" s="25"/>
      <c r="G26" s="25"/>
      <c r="H26" s="25"/>
      <c r="I26" s="25"/>
      <c r="J26" s="25"/>
      <c r="K26" s="25"/>
      <c r="L26" s="25"/>
      <c r="M26" s="25"/>
      <c r="N26" s="25"/>
      <c r="O26" s="25"/>
      <c r="P26" s="25"/>
      <c r="Q26" s="25"/>
      <c r="R26" s="25"/>
      <c r="S26" s="25"/>
      <c r="T26" s="25"/>
      <c r="U26" s="24"/>
    </row>
    <row r="27" spans="2:21" ht="14.25" x14ac:dyDescent="0.2">
      <c r="B27" s="23"/>
      <c r="C27" s="25"/>
      <c r="D27" s="25"/>
      <c r="E27" s="25"/>
      <c r="F27" s="25"/>
      <c r="G27" s="25"/>
      <c r="H27" s="25"/>
      <c r="I27" s="25"/>
      <c r="J27" s="25"/>
      <c r="K27" s="25"/>
      <c r="L27" s="25"/>
      <c r="M27" s="25"/>
      <c r="N27" s="25"/>
      <c r="O27" s="25"/>
      <c r="P27" s="25"/>
      <c r="Q27" s="25"/>
      <c r="R27" s="25"/>
      <c r="S27" s="25"/>
      <c r="T27" s="25"/>
      <c r="U27" s="24"/>
    </row>
    <row r="28" spans="2:21" ht="14.25" x14ac:dyDescent="0.2">
      <c r="B28" s="23"/>
      <c r="C28" s="25"/>
      <c r="D28" s="25"/>
      <c r="E28" s="25"/>
      <c r="F28" s="25"/>
      <c r="G28" s="25"/>
      <c r="H28" s="25"/>
      <c r="I28" s="25"/>
      <c r="J28" s="25"/>
      <c r="K28" s="25"/>
      <c r="L28" s="25"/>
      <c r="M28" s="25"/>
      <c r="N28" s="25"/>
      <c r="O28" s="25"/>
      <c r="P28" s="25"/>
      <c r="Q28" s="25"/>
      <c r="R28" s="25"/>
      <c r="S28" s="25"/>
      <c r="T28" s="25"/>
      <c r="U28" s="24"/>
    </row>
    <row r="29" spans="2:21" ht="14.25" x14ac:dyDescent="0.2">
      <c r="B29" s="23"/>
      <c r="C29" s="25"/>
      <c r="D29" s="25"/>
      <c r="E29" s="25"/>
      <c r="F29" s="25"/>
      <c r="G29" s="25"/>
      <c r="H29" s="25"/>
      <c r="I29" s="25"/>
      <c r="J29" s="25"/>
      <c r="K29" s="25"/>
      <c r="L29" s="25"/>
      <c r="M29" s="25"/>
      <c r="N29" s="25"/>
      <c r="O29" s="25"/>
      <c r="P29" s="25"/>
      <c r="Q29" s="25"/>
      <c r="R29" s="25"/>
      <c r="S29" s="25"/>
      <c r="T29" s="25"/>
      <c r="U29" s="24"/>
    </row>
    <row r="30" spans="2:21" ht="14.25" x14ac:dyDescent="0.2">
      <c r="B30" s="23"/>
      <c r="C30" s="25"/>
      <c r="D30" s="25"/>
      <c r="E30" s="25"/>
      <c r="F30" s="25"/>
      <c r="G30" s="25"/>
      <c r="H30" s="25"/>
      <c r="I30" s="25"/>
      <c r="J30" s="25"/>
      <c r="K30" s="25"/>
      <c r="L30" s="25"/>
      <c r="M30" s="25"/>
      <c r="N30" s="25"/>
      <c r="O30" s="25"/>
      <c r="P30" s="25"/>
      <c r="Q30" s="25"/>
      <c r="R30" s="25"/>
      <c r="S30" s="25"/>
      <c r="T30" s="25"/>
      <c r="U30" s="24"/>
    </row>
    <row r="31" spans="2:21" ht="14.25" x14ac:dyDescent="0.2">
      <c r="B31" s="23"/>
      <c r="C31" s="25"/>
      <c r="D31" s="25"/>
      <c r="E31" s="25"/>
      <c r="F31" s="25"/>
      <c r="G31" s="25"/>
      <c r="H31" s="25"/>
      <c r="I31" s="25"/>
      <c r="J31" s="25"/>
      <c r="K31" s="25"/>
      <c r="L31" s="25"/>
      <c r="M31" s="25"/>
      <c r="N31" s="25"/>
      <c r="O31" s="25"/>
      <c r="P31" s="25"/>
      <c r="Q31" s="25"/>
      <c r="R31" s="25"/>
      <c r="S31" s="25"/>
      <c r="T31" s="25"/>
      <c r="U31" s="24"/>
    </row>
    <row r="32" spans="2:21" ht="14.25" x14ac:dyDescent="0.2">
      <c r="B32" s="23"/>
      <c r="C32" s="25"/>
      <c r="D32" s="25"/>
      <c r="E32" s="25"/>
      <c r="F32" s="25"/>
      <c r="G32" s="25"/>
      <c r="H32" s="25"/>
      <c r="I32" s="25"/>
      <c r="J32" s="25"/>
      <c r="K32" s="25"/>
      <c r="L32" s="25"/>
      <c r="M32" s="25"/>
      <c r="N32" s="25"/>
      <c r="O32" s="25"/>
      <c r="P32" s="25"/>
      <c r="Q32" s="25"/>
      <c r="R32" s="25"/>
      <c r="S32" s="25"/>
      <c r="T32" s="25"/>
      <c r="U32" s="24"/>
    </row>
    <row r="33" spans="2:21" ht="14.25" x14ac:dyDescent="0.2">
      <c r="B33" s="23"/>
      <c r="C33" s="25"/>
      <c r="D33" s="25"/>
      <c r="E33" s="25"/>
      <c r="F33" s="25"/>
      <c r="G33" s="25"/>
      <c r="H33" s="25"/>
      <c r="I33" s="25"/>
      <c r="J33" s="25"/>
      <c r="K33" s="25"/>
      <c r="L33" s="25"/>
      <c r="M33" s="25"/>
      <c r="N33" s="25"/>
      <c r="O33" s="25"/>
      <c r="P33" s="25"/>
      <c r="Q33" s="25"/>
      <c r="R33" s="25"/>
      <c r="S33" s="25"/>
      <c r="T33" s="25"/>
      <c r="U33" s="24"/>
    </row>
    <row r="34" spans="2:21" ht="14.25" x14ac:dyDescent="0.2">
      <c r="B34" s="23"/>
      <c r="C34" s="25"/>
      <c r="D34" s="25"/>
      <c r="E34" s="25"/>
      <c r="F34" s="25"/>
      <c r="G34" s="25"/>
      <c r="H34" s="25"/>
      <c r="I34" s="25"/>
      <c r="J34" s="25"/>
      <c r="K34" s="25"/>
      <c r="L34" s="25"/>
      <c r="M34" s="25"/>
      <c r="N34" s="25"/>
      <c r="O34" s="25"/>
      <c r="P34" s="25"/>
      <c r="Q34" s="25"/>
      <c r="R34" s="25"/>
      <c r="S34" s="25"/>
      <c r="T34" s="25"/>
      <c r="U34" s="24"/>
    </row>
    <row r="35" spans="2:21" ht="14.25" x14ac:dyDescent="0.2">
      <c r="B35" s="23"/>
      <c r="C35" s="25"/>
      <c r="D35" s="25"/>
      <c r="E35" s="25"/>
      <c r="F35" s="25"/>
      <c r="G35" s="25"/>
      <c r="H35" s="25"/>
      <c r="I35" s="25"/>
      <c r="J35" s="25"/>
      <c r="K35" s="25"/>
      <c r="L35" s="25"/>
      <c r="M35" s="25"/>
      <c r="N35" s="25"/>
      <c r="O35" s="25"/>
      <c r="P35" s="25"/>
      <c r="Q35" s="25"/>
      <c r="R35" s="25"/>
      <c r="S35" s="25"/>
      <c r="T35" s="25"/>
      <c r="U35" s="24"/>
    </row>
    <row r="36" spans="2:21" ht="18" customHeight="1" x14ac:dyDescent="0.25">
      <c r="B36" s="23"/>
      <c r="C36" s="69" t="s">
        <v>29</v>
      </c>
      <c r="D36" s="26"/>
      <c r="E36" s="27"/>
      <c r="F36" s="27"/>
      <c r="G36" s="27"/>
      <c r="H36" s="27"/>
      <c r="I36" s="26"/>
      <c r="J36" s="26"/>
      <c r="K36" s="26"/>
      <c r="L36" s="27"/>
      <c r="M36" s="27"/>
      <c r="N36" s="27"/>
      <c r="O36" s="27"/>
      <c r="P36" s="27"/>
      <c r="Q36" s="27"/>
      <c r="R36" s="27"/>
      <c r="S36" s="27"/>
      <c r="T36" s="27"/>
      <c r="U36" s="24"/>
    </row>
    <row r="37" spans="2:21" ht="14.25" x14ac:dyDescent="0.2">
      <c r="B37" s="23"/>
      <c r="F37" s="25"/>
      <c r="G37" s="25"/>
      <c r="H37" s="25"/>
      <c r="I37" s="25"/>
      <c r="J37" s="25"/>
      <c r="K37" s="25"/>
      <c r="L37" s="25"/>
      <c r="M37" s="25"/>
      <c r="N37" s="25"/>
      <c r="O37" s="25"/>
      <c r="P37" s="25"/>
      <c r="Q37" s="25"/>
      <c r="R37" s="25"/>
      <c r="S37" s="25"/>
      <c r="T37" s="25"/>
      <c r="U37" s="24"/>
    </row>
    <row r="38" spans="2:21" ht="14.25" x14ac:dyDescent="0.2">
      <c r="B38" s="23"/>
      <c r="F38" s="25"/>
      <c r="G38" s="25"/>
      <c r="H38" s="25"/>
      <c r="I38" s="25"/>
      <c r="J38" s="25"/>
      <c r="K38" s="25"/>
      <c r="L38" s="25"/>
      <c r="M38" s="25"/>
      <c r="N38" s="25"/>
      <c r="O38" s="25"/>
      <c r="P38" s="25"/>
      <c r="Q38" s="25"/>
      <c r="R38" s="25"/>
      <c r="S38" s="25"/>
      <c r="T38" s="25"/>
      <c r="U38" s="24"/>
    </row>
    <row r="39" spans="2:21" ht="14.25" x14ac:dyDescent="0.2">
      <c r="B39" s="23"/>
      <c r="F39" s="25"/>
      <c r="G39" s="25"/>
      <c r="H39" s="25"/>
      <c r="I39" s="25"/>
      <c r="J39" s="25"/>
      <c r="K39" s="25"/>
      <c r="L39" s="25"/>
      <c r="M39" s="25"/>
      <c r="N39" s="25"/>
      <c r="O39" s="25"/>
      <c r="P39" s="25"/>
      <c r="Q39" s="25"/>
      <c r="R39" s="25"/>
      <c r="S39" s="25"/>
      <c r="T39" s="25"/>
      <c r="U39" s="24"/>
    </row>
    <row r="40" spans="2:21" ht="14.25" x14ac:dyDescent="0.2">
      <c r="B40" s="23"/>
      <c r="C40" s="25"/>
      <c r="D40" s="25"/>
      <c r="E40" s="25"/>
      <c r="F40" s="25"/>
      <c r="G40" s="25"/>
      <c r="H40" s="25"/>
      <c r="I40" s="25"/>
      <c r="J40" s="25"/>
      <c r="K40" s="25"/>
      <c r="L40" s="25"/>
      <c r="M40" s="25"/>
      <c r="N40" s="25"/>
      <c r="O40" s="25"/>
      <c r="P40" s="25"/>
      <c r="Q40" s="25"/>
      <c r="R40" s="25"/>
      <c r="S40" s="25"/>
      <c r="T40" s="25"/>
      <c r="U40" s="24"/>
    </row>
    <row r="41" spans="2:21" ht="14.25" x14ac:dyDescent="0.2">
      <c r="B41" s="23"/>
      <c r="C41" s="25"/>
      <c r="D41" s="25"/>
      <c r="E41" s="25"/>
      <c r="F41" s="25"/>
      <c r="G41" s="25"/>
      <c r="H41" s="25"/>
      <c r="I41" s="25"/>
      <c r="J41" s="25" t="s">
        <v>17</v>
      </c>
      <c r="K41" s="25" t="s">
        <v>279</v>
      </c>
      <c r="L41" s="25" t="s">
        <v>18</v>
      </c>
      <c r="M41" s="25"/>
      <c r="N41" s="25"/>
      <c r="O41" s="25"/>
      <c r="P41" s="25"/>
      <c r="Q41" s="25"/>
      <c r="R41" s="25"/>
      <c r="S41" s="25"/>
      <c r="T41" s="25"/>
      <c r="U41" s="24"/>
    </row>
    <row r="42" spans="2:21" ht="14.25" x14ac:dyDescent="0.2">
      <c r="B42" s="23"/>
      <c r="C42" s="25"/>
      <c r="D42" s="25"/>
      <c r="E42" s="25"/>
      <c r="F42" s="25"/>
      <c r="G42" s="25"/>
      <c r="H42" s="25"/>
      <c r="I42" s="25"/>
      <c r="J42" s="25" t="s">
        <v>79</v>
      </c>
      <c r="K42" s="25">
        <v>100</v>
      </c>
      <c r="L42" s="38">
        <f>AVERAGE('Autodiagnóstico '!Q18:Q47)</f>
        <v>41.666666666666664</v>
      </c>
      <c r="M42" s="25"/>
      <c r="N42" s="25"/>
      <c r="O42" s="25"/>
      <c r="P42" s="25"/>
      <c r="Q42" s="25"/>
      <c r="R42" s="25"/>
      <c r="S42" s="25"/>
      <c r="T42" s="25"/>
      <c r="U42" s="24"/>
    </row>
    <row r="43" spans="2:21" ht="14.25" x14ac:dyDescent="0.2">
      <c r="B43" s="23"/>
      <c r="C43" s="25"/>
      <c r="D43" s="25"/>
      <c r="E43" s="25"/>
      <c r="F43" s="25"/>
      <c r="G43" s="25"/>
      <c r="H43" s="25"/>
      <c r="I43" s="25"/>
      <c r="J43" s="25" t="s">
        <v>97</v>
      </c>
      <c r="K43" s="25">
        <v>100</v>
      </c>
      <c r="L43" s="28">
        <f>AVERAGE('Autodiagnóstico '!Q48:Q97)</f>
        <v>10</v>
      </c>
      <c r="M43" s="25"/>
      <c r="N43" s="25"/>
      <c r="O43" s="25"/>
      <c r="P43" s="25"/>
      <c r="Q43" s="25"/>
      <c r="R43" s="25"/>
      <c r="S43" s="25"/>
      <c r="T43" s="25"/>
      <c r="U43" s="24"/>
    </row>
    <row r="44" spans="2:21" ht="14.25" x14ac:dyDescent="0.2">
      <c r="B44" s="23"/>
      <c r="C44" s="25"/>
      <c r="D44" s="25"/>
      <c r="E44" s="25"/>
      <c r="F44" s="25"/>
      <c r="G44" s="25"/>
      <c r="H44" s="25"/>
      <c r="I44" s="25"/>
      <c r="J44" s="25" t="s">
        <v>106</v>
      </c>
      <c r="K44" s="25">
        <v>100</v>
      </c>
      <c r="L44" s="28" t="e">
        <f>AVERAGE('Autodiagnóstico '!Q98:Q127)</f>
        <v>#DIV/0!</v>
      </c>
      <c r="M44" s="29"/>
      <c r="N44" s="25"/>
      <c r="O44" s="25"/>
      <c r="P44" s="25"/>
      <c r="Q44" s="25"/>
      <c r="R44" s="25"/>
      <c r="S44" s="25"/>
      <c r="T44" s="25"/>
      <c r="U44" s="24"/>
    </row>
    <row r="45" spans="2:21" ht="14.25" x14ac:dyDescent="0.2">
      <c r="B45" s="23"/>
      <c r="C45" s="25"/>
      <c r="D45" s="25"/>
      <c r="E45" s="25"/>
      <c r="F45" s="25"/>
      <c r="G45" s="25"/>
      <c r="H45" s="25"/>
      <c r="I45" s="25"/>
      <c r="J45" s="25" t="s">
        <v>81</v>
      </c>
      <c r="K45" s="25">
        <v>100</v>
      </c>
      <c r="L45" s="28" t="e">
        <f>AVERAGE('Autodiagnóstico '!Q128:Q152)</f>
        <v>#DIV/0!</v>
      </c>
      <c r="M45" s="29"/>
      <c r="N45" s="25"/>
      <c r="O45" s="25"/>
      <c r="P45" s="25"/>
      <c r="Q45" s="25"/>
      <c r="R45" s="25"/>
      <c r="S45" s="25"/>
      <c r="T45" s="25"/>
      <c r="U45" s="24"/>
    </row>
    <row r="46" spans="2:21" ht="14.25" x14ac:dyDescent="0.2">
      <c r="B46" s="23"/>
      <c r="C46" s="25"/>
      <c r="D46" s="25"/>
      <c r="E46" s="25"/>
      <c r="F46" s="25"/>
      <c r="G46" s="25"/>
      <c r="H46" s="25"/>
      <c r="I46" s="25"/>
      <c r="J46" s="25" t="s">
        <v>82</v>
      </c>
      <c r="K46" s="25">
        <v>100</v>
      </c>
      <c r="L46" s="28" t="e">
        <f>AVERAGE('Autodiagnóstico '!Q153:Q202)</f>
        <v>#DIV/0!</v>
      </c>
      <c r="M46" s="29"/>
      <c r="N46" s="25"/>
      <c r="O46" s="25"/>
      <c r="P46" s="25"/>
      <c r="Q46" s="25"/>
      <c r="R46" s="25"/>
      <c r="S46" s="25"/>
      <c r="T46" s="25"/>
      <c r="U46" s="24"/>
    </row>
    <row r="47" spans="2:21" ht="14.25" x14ac:dyDescent="0.2">
      <c r="B47" s="23"/>
      <c r="C47" s="25"/>
      <c r="D47" s="25"/>
      <c r="E47" s="25"/>
      <c r="F47" s="25"/>
      <c r="G47" s="25"/>
      <c r="H47" s="25"/>
      <c r="I47" s="25"/>
      <c r="J47" s="25"/>
      <c r="K47" s="25"/>
      <c r="L47" s="25"/>
      <c r="M47" s="29"/>
      <c r="N47" s="25"/>
      <c r="O47" s="25"/>
      <c r="P47" s="25"/>
      <c r="Q47" s="25"/>
      <c r="R47" s="25"/>
      <c r="S47" s="25"/>
      <c r="T47" s="25"/>
      <c r="U47" s="24"/>
    </row>
    <row r="48" spans="2:21" ht="14.25" x14ac:dyDescent="0.2">
      <c r="B48" s="23"/>
      <c r="C48" s="25"/>
      <c r="D48" s="25"/>
      <c r="E48" s="25"/>
      <c r="F48" s="25"/>
      <c r="G48" s="25"/>
      <c r="H48" s="25"/>
      <c r="I48" s="25"/>
      <c r="J48" s="25"/>
      <c r="K48" s="25"/>
      <c r="L48" s="25"/>
      <c r="M48" s="29"/>
      <c r="N48" s="25"/>
      <c r="O48" s="25"/>
      <c r="P48" s="25"/>
      <c r="Q48" s="25"/>
      <c r="R48" s="25"/>
      <c r="S48" s="25"/>
      <c r="T48" s="25"/>
      <c r="U48" s="24"/>
    </row>
    <row r="49" spans="2:21" ht="14.25" x14ac:dyDescent="0.2">
      <c r="B49" s="23"/>
      <c r="C49" s="25"/>
      <c r="D49" s="25"/>
      <c r="E49" s="25"/>
      <c r="F49" s="25"/>
      <c r="G49" s="25"/>
      <c r="H49" s="25"/>
      <c r="I49" s="25"/>
      <c r="J49" s="25"/>
      <c r="K49" s="25"/>
      <c r="L49" s="25"/>
      <c r="M49" s="25"/>
      <c r="N49" s="25"/>
      <c r="O49" s="25"/>
      <c r="P49" s="25"/>
      <c r="Q49" s="25"/>
      <c r="R49" s="25"/>
      <c r="S49" s="25"/>
      <c r="T49" s="25"/>
      <c r="U49" s="24"/>
    </row>
    <row r="50" spans="2:21" ht="14.25" x14ac:dyDescent="0.2">
      <c r="B50" s="23"/>
      <c r="C50" s="25"/>
      <c r="D50" s="25"/>
      <c r="E50" s="25"/>
      <c r="F50" s="25"/>
      <c r="G50" s="25"/>
      <c r="H50" s="25"/>
      <c r="I50" s="25"/>
      <c r="J50" s="25"/>
      <c r="K50" s="25"/>
      <c r="L50" s="25"/>
      <c r="M50" s="29"/>
      <c r="N50" s="25"/>
      <c r="O50" s="25"/>
      <c r="P50" s="25"/>
      <c r="Q50" s="25"/>
      <c r="R50" s="25"/>
      <c r="S50" s="25"/>
      <c r="T50" s="25"/>
      <c r="U50" s="24"/>
    </row>
    <row r="51" spans="2:21" ht="14.25" x14ac:dyDescent="0.2">
      <c r="B51" s="23"/>
      <c r="C51" s="25"/>
      <c r="D51" s="25"/>
      <c r="E51" s="25"/>
      <c r="F51" s="25"/>
      <c r="G51" s="25"/>
      <c r="H51" s="25"/>
      <c r="I51" s="25"/>
      <c r="J51" s="25"/>
      <c r="K51" s="25"/>
      <c r="L51" s="25"/>
      <c r="M51" s="29"/>
      <c r="N51" s="25"/>
      <c r="O51" s="25"/>
      <c r="P51" s="25"/>
      <c r="Q51" s="25"/>
      <c r="R51" s="25"/>
      <c r="S51" s="25"/>
      <c r="T51" s="25"/>
      <c r="U51" s="24"/>
    </row>
    <row r="52" spans="2:21" ht="14.25" x14ac:dyDescent="0.2">
      <c r="B52" s="23"/>
      <c r="C52" s="25"/>
      <c r="D52" s="25"/>
      <c r="E52" s="25"/>
      <c r="F52" s="25"/>
      <c r="G52" s="25"/>
      <c r="H52" s="25"/>
      <c r="I52" s="25"/>
      <c r="J52" s="25"/>
      <c r="K52" s="25"/>
      <c r="L52" s="25"/>
      <c r="M52" s="29"/>
      <c r="N52" s="25"/>
      <c r="O52" s="25"/>
      <c r="P52" s="25"/>
      <c r="Q52" s="25"/>
      <c r="R52" s="25"/>
      <c r="S52" s="25"/>
      <c r="T52" s="25"/>
      <c r="U52" s="24"/>
    </row>
    <row r="53" spans="2:21" ht="14.25" x14ac:dyDescent="0.2">
      <c r="B53" s="23"/>
      <c r="C53" s="25"/>
      <c r="D53" s="25"/>
      <c r="E53" s="25"/>
      <c r="F53" s="25"/>
      <c r="G53" s="25"/>
      <c r="H53" s="25"/>
      <c r="I53" s="25"/>
      <c r="J53" s="25"/>
      <c r="K53" s="25"/>
      <c r="L53" s="25"/>
      <c r="M53" s="29"/>
      <c r="N53" s="25"/>
      <c r="O53" s="25"/>
      <c r="P53" s="25"/>
      <c r="Q53" s="25"/>
      <c r="R53" s="25"/>
      <c r="S53" s="25"/>
      <c r="T53" s="25"/>
      <c r="U53" s="24"/>
    </row>
    <row r="54" spans="2:21" ht="14.25" x14ac:dyDescent="0.2">
      <c r="B54" s="23"/>
      <c r="C54" s="25"/>
      <c r="D54" s="25"/>
      <c r="E54" s="25"/>
      <c r="F54" s="25"/>
      <c r="G54" s="25"/>
      <c r="H54" s="25"/>
      <c r="I54" s="25"/>
      <c r="J54" s="25"/>
      <c r="K54" s="25"/>
      <c r="L54" s="25"/>
      <c r="M54" s="29"/>
      <c r="N54" s="25"/>
      <c r="O54" s="25"/>
      <c r="P54" s="25"/>
      <c r="Q54" s="25"/>
      <c r="R54" s="25"/>
      <c r="S54" s="25"/>
      <c r="T54" s="25"/>
      <c r="U54" s="24"/>
    </row>
    <row r="55" spans="2:21" ht="14.25" x14ac:dyDescent="0.2">
      <c r="B55" s="23"/>
      <c r="C55" s="25"/>
      <c r="D55" s="25"/>
      <c r="E55" s="25"/>
      <c r="F55" s="25"/>
      <c r="G55" s="25"/>
      <c r="H55" s="25"/>
      <c r="I55" s="25"/>
      <c r="J55" s="25"/>
      <c r="K55" s="25"/>
      <c r="L55" s="25"/>
      <c r="M55" s="25"/>
      <c r="N55" s="25"/>
      <c r="O55" s="25"/>
      <c r="P55" s="25"/>
      <c r="Q55" s="25"/>
      <c r="R55" s="25"/>
      <c r="S55" s="25"/>
      <c r="T55" s="25"/>
      <c r="U55" s="24"/>
    </row>
    <row r="56" spans="2:21" ht="14.25" x14ac:dyDescent="0.2">
      <c r="B56" s="23"/>
      <c r="C56" s="25"/>
      <c r="D56" s="25"/>
      <c r="E56" s="25"/>
      <c r="F56" s="25"/>
      <c r="G56" s="25"/>
      <c r="H56" s="25"/>
      <c r="I56" s="25"/>
      <c r="J56" s="25"/>
      <c r="K56" s="25"/>
      <c r="L56" s="25"/>
      <c r="M56" s="25"/>
      <c r="N56" s="25"/>
      <c r="O56" s="25"/>
      <c r="P56" s="25"/>
      <c r="Q56" s="25"/>
      <c r="R56" s="25"/>
      <c r="S56" s="25"/>
      <c r="T56" s="25"/>
      <c r="U56" s="24"/>
    </row>
    <row r="57" spans="2:21" ht="18" customHeight="1" x14ac:dyDescent="0.25">
      <c r="B57" s="23"/>
      <c r="C57" s="69" t="s">
        <v>19</v>
      </c>
      <c r="D57" s="26"/>
      <c r="E57" s="27"/>
      <c r="F57" s="27"/>
      <c r="G57" s="27"/>
      <c r="H57" s="27"/>
      <c r="I57" s="26"/>
      <c r="J57" s="26"/>
      <c r="K57" s="26"/>
      <c r="L57" s="27"/>
      <c r="M57" s="27"/>
      <c r="N57" s="27"/>
      <c r="O57" s="27"/>
      <c r="P57" s="27"/>
      <c r="Q57" s="27"/>
      <c r="R57" s="27"/>
      <c r="S57" s="27"/>
      <c r="T57" s="27"/>
      <c r="U57" s="24"/>
    </row>
    <row r="58" spans="2:21" ht="14.25" x14ac:dyDescent="0.2">
      <c r="B58" s="23"/>
      <c r="C58" s="25"/>
      <c r="D58" s="25"/>
      <c r="E58" s="25"/>
      <c r="F58" s="25"/>
      <c r="G58" s="25"/>
      <c r="H58" s="25"/>
      <c r="I58" s="25"/>
      <c r="J58" s="25"/>
      <c r="O58" s="25"/>
      <c r="P58" s="25"/>
      <c r="Q58" s="25"/>
      <c r="R58" s="25"/>
      <c r="S58" s="25"/>
      <c r="T58" s="25"/>
      <c r="U58" s="24"/>
    </row>
    <row r="59" spans="2:21" ht="14.25" x14ac:dyDescent="0.2">
      <c r="B59" s="23"/>
      <c r="G59" s="25"/>
      <c r="H59" s="25"/>
      <c r="K59" s="454" t="s">
        <v>30</v>
      </c>
      <c r="L59" s="454"/>
      <c r="M59" s="454"/>
      <c r="N59" s="454"/>
      <c r="O59" s="25"/>
      <c r="P59" s="25"/>
      <c r="Q59" s="25"/>
      <c r="R59" s="25"/>
      <c r="S59" s="25"/>
      <c r="T59" s="25"/>
      <c r="U59" s="24"/>
    </row>
    <row r="60" spans="2:21" ht="15" customHeight="1" x14ac:dyDescent="0.25">
      <c r="B60" s="23"/>
      <c r="G60" s="25"/>
      <c r="H60" s="25"/>
      <c r="J60" s="455" t="s">
        <v>79</v>
      </c>
      <c r="K60" s="455"/>
      <c r="L60" s="455"/>
      <c r="M60" s="455"/>
      <c r="N60" s="455"/>
      <c r="O60" s="455"/>
      <c r="P60" s="25"/>
      <c r="Q60" s="25"/>
      <c r="R60" s="25"/>
      <c r="S60" s="25"/>
      <c r="T60" s="25"/>
      <c r="U60" s="24"/>
    </row>
    <row r="61" spans="2:21" ht="15" x14ac:dyDescent="0.25">
      <c r="B61" s="23"/>
      <c r="H61" s="191"/>
      <c r="K61" s="25"/>
      <c r="L61" s="25"/>
      <c r="O61" s="25"/>
      <c r="P61" s="25"/>
      <c r="Q61" s="25"/>
      <c r="R61" s="25"/>
      <c r="S61" s="25"/>
      <c r="T61" s="25"/>
      <c r="U61" s="24"/>
    </row>
    <row r="62" spans="2:21" ht="14.25" x14ac:dyDescent="0.2">
      <c r="B62" s="23"/>
      <c r="C62" s="25"/>
      <c r="D62" s="25"/>
      <c r="E62" s="25"/>
      <c r="F62" s="25"/>
      <c r="G62" s="25"/>
      <c r="H62" s="25"/>
      <c r="I62" s="25"/>
      <c r="J62" s="25"/>
      <c r="K62" s="25"/>
      <c r="L62" s="25"/>
      <c r="M62" s="25"/>
      <c r="N62" s="25"/>
      <c r="O62" s="25"/>
      <c r="P62" s="25"/>
      <c r="Q62" s="25"/>
      <c r="R62" s="25"/>
      <c r="S62" s="25"/>
      <c r="T62" s="25"/>
      <c r="U62" s="24"/>
    </row>
    <row r="63" spans="2:21" ht="14.25" x14ac:dyDescent="0.2">
      <c r="B63" s="23"/>
      <c r="G63" s="25"/>
      <c r="H63" s="25"/>
      <c r="L63" s="25"/>
      <c r="P63" s="25"/>
      <c r="Q63" s="25"/>
      <c r="R63" s="25"/>
      <c r="S63" s="25"/>
      <c r="T63" s="25"/>
      <c r="U63" s="24"/>
    </row>
    <row r="64" spans="2:21" ht="14.25" x14ac:dyDescent="0.2">
      <c r="B64" s="23"/>
      <c r="G64" s="25"/>
      <c r="H64" s="25"/>
      <c r="J64" s="25" t="s">
        <v>22</v>
      </c>
      <c r="K64" s="22" t="s">
        <v>16</v>
      </c>
      <c r="L64" s="25" t="s">
        <v>10</v>
      </c>
      <c r="P64" s="25"/>
      <c r="Q64" s="25"/>
      <c r="R64" s="25"/>
      <c r="S64" s="25"/>
      <c r="T64" s="25"/>
      <c r="U64" s="24"/>
    </row>
    <row r="65" spans="2:21" ht="14.25" x14ac:dyDescent="0.2">
      <c r="B65" s="23"/>
      <c r="G65" s="25"/>
      <c r="H65" s="25"/>
      <c r="J65" s="25" t="s">
        <v>283</v>
      </c>
      <c r="K65" s="22">
        <v>100</v>
      </c>
      <c r="L65" s="28">
        <f>AVERAGE('Autodiagnóstico '!Q18:Q47)</f>
        <v>41.666666666666664</v>
      </c>
      <c r="P65" s="25"/>
      <c r="Q65" s="25"/>
      <c r="R65" s="25"/>
      <c r="S65" s="25"/>
      <c r="T65" s="25"/>
      <c r="U65" s="24"/>
    </row>
    <row r="66" spans="2:21" ht="14.25" x14ac:dyDescent="0.2">
      <c r="B66" s="23"/>
      <c r="G66" s="25"/>
      <c r="H66" s="25"/>
      <c r="J66" s="25" t="s">
        <v>288</v>
      </c>
      <c r="K66" s="22">
        <v>100</v>
      </c>
      <c r="L66" s="28" t="s">
        <v>5</v>
      </c>
      <c r="M66" s="25"/>
      <c r="N66" s="25"/>
      <c r="O66" s="25"/>
      <c r="P66" s="25"/>
      <c r="Q66" s="25"/>
      <c r="R66" s="25"/>
      <c r="S66" s="25"/>
      <c r="T66" s="25"/>
      <c r="U66" s="24"/>
    </row>
    <row r="67" spans="2:21" ht="14.25" x14ac:dyDescent="0.2">
      <c r="B67" s="23"/>
      <c r="E67" s="25"/>
      <c r="F67" s="25"/>
      <c r="G67" s="25"/>
      <c r="H67" s="25"/>
      <c r="I67" s="25"/>
      <c r="J67" s="25" t="s">
        <v>289</v>
      </c>
      <c r="K67" s="22">
        <v>100</v>
      </c>
      <c r="L67" s="28" t="s">
        <v>5</v>
      </c>
      <c r="M67" s="25"/>
      <c r="N67" s="25"/>
      <c r="O67" s="25"/>
      <c r="P67" s="25"/>
      <c r="Q67" s="25"/>
      <c r="R67" s="25"/>
      <c r="S67" s="25"/>
      <c r="T67" s="25"/>
      <c r="U67" s="24"/>
    </row>
    <row r="68" spans="2:21" ht="14.25" x14ac:dyDescent="0.2">
      <c r="B68" s="23"/>
      <c r="C68" s="25"/>
      <c r="D68" s="25"/>
      <c r="E68" s="25"/>
      <c r="F68" s="25"/>
      <c r="G68" s="25"/>
      <c r="H68" s="25"/>
      <c r="I68" s="25"/>
      <c r="J68" s="25" t="s">
        <v>290</v>
      </c>
      <c r="K68" s="22">
        <v>100</v>
      </c>
      <c r="L68" s="28" t="s">
        <v>5</v>
      </c>
      <c r="M68" s="25"/>
      <c r="N68" s="25"/>
      <c r="O68" s="25"/>
      <c r="P68" s="25"/>
      <c r="Q68" s="25"/>
      <c r="R68" s="25"/>
      <c r="S68" s="25"/>
      <c r="T68" s="25"/>
      <c r="U68" s="24"/>
    </row>
    <row r="69" spans="2:21" ht="14.25" x14ac:dyDescent="0.2">
      <c r="B69" s="23"/>
      <c r="C69" s="25"/>
      <c r="D69" s="25"/>
      <c r="E69" s="25"/>
      <c r="F69" s="25"/>
      <c r="G69" s="25"/>
      <c r="H69" s="25"/>
      <c r="I69" s="25"/>
      <c r="J69" s="25" t="s">
        <v>291</v>
      </c>
      <c r="K69" s="22">
        <v>100</v>
      </c>
      <c r="L69" s="30" t="s">
        <v>5</v>
      </c>
      <c r="M69" s="25"/>
      <c r="N69" s="25"/>
      <c r="O69" s="25"/>
      <c r="P69" s="25"/>
      <c r="Q69" s="25"/>
      <c r="R69" s="25"/>
      <c r="S69" s="25"/>
      <c r="T69" s="25"/>
      <c r="U69" s="24"/>
    </row>
    <row r="70" spans="2:21" ht="14.25" x14ac:dyDescent="0.2">
      <c r="B70" s="23"/>
      <c r="C70" s="25"/>
      <c r="D70" s="25"/>
      <c r="E70" s="25"/>
      <c r="F70" s="25"/>
      <c r="G70" s="25"/>
      <c r="H70" s="25"/>
      <c r="I70" s="25"/>
      <c r="J70" s="25"/>
      <c r="K70" s="25"/>
      <c r="L70" s="25"/>
      <c r="M70" s="25"/>
      <c r="N70" s="25"/>
      <c r="O70" s="25"/>
      <c r="P70" s="25"/>
      <c r="Q70" s="25"/>
      <c r="R70" s="25"/>
      <c r="S70" s="25"/>
      <c r="T70" s="25"/>
      <c r="U70" s="24"/>
    </row>
    <row r="71" spans="2:21" ht="14.25" x14ac:dyDescent="0.2">
      <c r="B71" s="23"/>
      <c r="C71" s="25"/>
      <c r="D71" s="25"/>
      <c r="E71" s="25"/>
      <c r="F71" s="25"/>
      <c r="G71" s="25"/>
      <c r="H71" s="25"/>
      <c r="I71" s="25"/>
      <c r="J71" s="25"/>
      <c r="K71" s="25"/>
      <c r="L71" s="25"/>
      <c r="M71" s="25"/>
      <c r="N71" s="25"/>
      <c r="O71" s="25"/>
      <c r="P71" s="25"/>
      <c r="Q71" s="25"/>
      <c r="R71" s="25"/>
      <c r="S71" s="25"/>
      <c r="T71" s="25"/>
      <c r="U71" s="24"/>
    </row>
    <row r="72" spans="2:21" ht="14.25" x14ac:dyDescent="0.2">
      <c r="B72" s="23"/>
      <c r="C72" s="25"/>
      <c r="D72" s="25"/>
      <c r="E72" s="25"/>
      <c r="F72" s="25"/>
      <c r="G72" s="25"/>
      <c r="H72" s="25"/>
      <c r="I72" s="25"/>
      <c r="J72" s="25"/>
      <c r="K72" s="25"/>
      <c r="L72" s="25"/>
      <c r="M72" s="25"/>
      <c r="N72" s="25"/>
      <c r="O72" s="25"/>
      <c r="P72" s="25"/>
      <c r="Q72" s="25"/>
      <c r="R72" s="25"/>
      <c r="S72" s="25"/>
      <c r="T72" s="25"/>
      <c r="U72" s="24"/>
    </row>
    <row r="73" spans="2:21" ht="14.25" x14ac:dyDescent="0.2">
      <c r="B73" s="23"/>
      <c r="C73" s="25"/>
      <c r="D73" s="25"/>
      <c r="E73" s="25"/>
      <c r="F73" s="25"/>
      <c r="G73" s="25"/>
      <c r="H73" s="25"/>
      <c r="I73" s="25"/>
      <c r="J73" s="25"/>
      <c r="K73" s="25"/>
      <c r="L73" s="25"/>
      <c r="M73" s="25"/>
      <c r="N73" s="25"/>
      <c r="O73" s="25"/>
      <c r="P73" s="25"/>
      <c r="Q73" s="25"/>
      <c r="R73" s="25"/>
      <c r="S73" s="25"/>
      <c r="T73" s="25"/>
      <c r="U73" s="24"/>
    </row>
    <row r="74" spans="2:21" ht="14.25" x14ac:dyDescent="0.2">
      <c r="B74" s="23"/>
      <c r="C74" s="25"/>
      <c r="D74" s="25"/>
      <c r="E74" s="25"/>
      <c r="F74" s="25"/>
      <c r="G74" s="25"/>
      <c r="H74" s="25"/>
      <c r="I74" s="25"/>
      <c r="J74" s="25"/>
      <c r="K74" s="25"/>
      <c r="L74" s="25"/>
      <c r="M74" s="25"/>
      <c r="N74" s="25"/>
      <c r="O74" s="25"/>
      <c r="P74" s="25"/>
      <c r="Q74" s="25"/>
      <c r="R74" s="25"/>
      <c r="S74" s="25"/>
      <c r="T74" s="25"/>
      <c r="U74" s="24"/>
    </row>
    <row r="75" spans="2:21" ht="14.25" x14ac:dyDescent="0.2">
      <c r="B75" s="23"/>
      <c r="C75" s="25"/>
      <c r="D75" s="25"/>
      <c r="E75" s="25"/>
      <c r="F75" s="25"/>
      <c r="G75" s="25"/>
      <c r="H75" s="25"/>
      <c r="I75" s="25"/>
      <c r="J75" s="25"/>
      <c r="K75" s="25"/>
      <c r="L75" s="25"/>
      <c r="M75" s="25"/>
      <c r="N75" s="25"/>
      <c r="O75" s="25"/>
      <c r="P75" s="25"/>
      <c r="Q75" s="25"/>
      <c r="R75" s="25"/>
      <c r="S75" s="25"/>
      <c r="T75" s="25"/>
      <c r="U75" s="24"/>
    </row>
    <row r="76" spans="2:21" ht="14.25" x14ac:dyDescent="0.2">
      <c r="B76" s="23"/>
      <c r="C76" s="25"/>
      <c r="D76" s="25"/>
      <c r="E76" s="25"/>
      <c r="F76" s="25"/>
      <c r="G76" s="25"/>
      <c r="H76" s="25"/>
      <c r="I76" s="25"/>
      <c r="J76" s="25"/>
      <c r="K76" s="25"/>
      <c r="L76" s="25"/>
      <c r="M76" s="25"/>
      <c r="N76" s="25"/>
      <c r="O76" s="25"/>
      <c r="P76" s="25"/>
      <c r="Q76" s="25"/>
      <c r="R76" s="25"/>
      <c r="S76" s="25"/>
      <c r="T76" s="25"/>
      <c r="U76" s="24"/>
    </row>
    <row r="77" spans="2:21" ht="14.25" x14ac:dyDescent="0.2">
      <c r="B77" s="23"/>
      <c r="C77" s="25"/>
      <c r="D77" s="25"/>
      <c r="E77" s="25"/>
      <c r="F77" s="25"/>
      <c r="G77" s="25"/>
      <c r="H77" s="25"/>
      <c r="I77" s="25"/>
      <c r="J77" s="25"/>
      <c r="K77" s="25"/>
      <c r="L77" s="25"/>
      <c r="M77" s="25"/>
      <c r="N77" s="25"/>
      <c r="O77" s="25"/>
      <c r="P77" s="25"/>
      <c r="Q77" s="25"/>
      <c r="R77" s="25"/>
      <c r="S77" s="25"/>
      <c r="T77" s="25"/>
      <c r="U77" s="24"/>
    </row>
    <row r="78" spans="2:21" ht="14.25" x14ac:dyDescent="0.2">
      <c r="B78" s="23"/>
      <c r="C78" s="25"/>
      <c r="D78" s="25"/>
      <c r="E78" s="25"/>
      <c r="F78" s="25"/>
      <c r="G78" s="25"/>
      <c r="H78" s="25"/>
      <c r="I78" s="25"/>
      <c r="J78" s="25"/>
      <c r="K78" s="25"/>
      <c r="L78" s="25"/>
      <c r="M78" s="25"/>
      <c r="N78" s="25"/>
      <c r="O78" s="25"/>
      <c r="P78" s="25"/>
      <c r="Q78" s="25"/>
      <c r="R78" s="25"/>
      <c r="S78" s="25"/>
      <c r="T78" s="25"/>
      <c r="U78" s="24"/>
    </row>
    <row r="79" spans="2:21" ht="14.25" x14ac:dyDescent="0.2">
      <c r="B79" s="23"/>
      <c r="C79" s="25"/>
      <c r="D79" s="25"/>
      <c r="E79" s="25"/>
      <c r="F79" s="25"/>
      <c r="G79" s="25"/>
      <c r="H79" s="25"/>
      <c r="I79" s="25"/>
      <c r="J79" s="25"/>
      <c r="K79" s="25"/>
      <c r="L79" s="25"/>
      <c r="M79" s="25"/>
      <c r="N79" s="25"/>
      <c r="O79" s="25"/>
      <c r="P79" s="25"/>
      <c r="Q79" s="25"/>
      <c r="R79" s="25"/>
      <c r="S79" s="25"/>
      <c r="T79" s="25"/>
      <c r="U79" s="24"/>
    </row>
    <row r="80" spans="2:21" ht="14.25" x14ac:dyDescent="0.2">
      <c r="B80" s="23"/>
      <c r="C80" s="25"/>
      <c r="D80" s="25"/>
      <c r="E80" s="25"/>
      <c r="F80" s="25"/>
      <c r="G80" s="25"/>
      <c r="H80" s="25"/>
      <c r="I80" s="25"/>
      <c r="J80" s="25"/>
      <c r="K80" s="25"/>
      <c r="L80" s="25"/>
      <c r="M80" s="25"/>
      <c r="N80" s="25"/>
      <c r="O80" s="25"/>
      <c r="P80" s="25"/>
      <c r="Q80" s="25"/>
      <c r="R80" s="25"/>
      <c r="S80" s="25"/>
      <c r="T80" s="25"/>
      <c r="U80" s="24"/>
    </row>
    <row r="81" spans="2:21" ht="14.25" x14ac:dyDescent="0.2">
      <c r="B81" s="23"/>
      <c r="C81" s="25"/>
      <c r="D81" s="25"/>
      <c r="E81" s="25"/>
      <c r="F81" s="25"/>
      <c r="G81" s="25"/>
      <c r="H81" s="25"/>
      <c r="I81" s="25"/>
      <c r="J81" s="25"/>
      <c r="K81" s="25"/>
      <c r="L81" s="25"/>
      <c r="M81" s="25"/>
      <c r="N81" s="25"/>
      <c r="O81" s="25"/>
      <c r="P81" s="25"/>
      <c r="Q81" s="25"/>
      <c r="R81" s="25"/>
      <c r="S81" s="25"/>
      <c r="T81" s="25"/>
      <c r="U81" s="24"/>
    </row>
    <row r="82" spans="2:21" ht="14.25" x14ac:dyDescent="0.2">
      <c r="B82" s="23"/>
      <c r="C82" s="25"/>
      <c r="D82" s="25"/>
      <c r="E82" s="25"/>
      <c r="F82" s="25"/>
      <c r="G82" s="25"/>
      <c r="H82" s="25"/>
      <c r="I82" s="25"/>
      <c r="J82" s="25"/>
      <c r="K82" s="25"/>
      <c r="L82" s="25"/>
      <c r="M82" s="25"/>
      <c r="N82" s="25"/>
      <c r="O82" s="25"/>
      <c r="P82" s="25"/>
      <c r="Q82" s="25"/>
      <c r="R82" s="25"/>
      <c r="S82" s="25"/>
      <c r="T82" s="25"/>
      <c r="U82" s="24"/>
    </row>
    <row r="83" spans="2:21" ht="14.25" x14ac:dyDescent="0.2">
      <c r="B83" s="23"/>
      <c r="C83" s="25"/>
      <c r="D83" s="25"/>
      <c r="E83" s="25"/>
      <c r="F83" s="25"/>
      <c r="G83" s="25"/>
      <c r="H83" s="25"/>
      <c r="I83" s="25"/>
      <c r="J83" s="25"/>
      <c r="K83" s="25"/>
      <c r="L83" s="25"/>
      <c r="M83" s="25"/>
      <c r="N83" s="25"/>
      <c r="O83" s="25"/>
      <c r="P83" s="25"/>
      <c r="Q83" s="25"/>
      <c r="R83" s="25"/>
      <c r="S83" s="25"/>
      <c r="T83" s="25"/>
      <c r="U83" s="24"/>
    </row>
    <row r="84" spans="2:21" ht="14.25" x14ac:dyDescent="0.2">
      <c r="B84" s="23"/>
      <c r="C84" s="25"/>
      <c r="D84" s="25"/>
      <c r="E84" s="25"/>
      <c r="F84" s="25"/>
      <c r="G84" s="25"/>
      <c r="H84" s="25"/>
      <c r="I84" s="25"/>
      <c r="K84" s="454" t="s">
        <v>280</v>
      </c>
      <c r="L84" s="454"/>
      <c r="M84" s="454"/>
      <c r="N84" s="454"/>
      <c r="O84" s="25"/>
      <c r="P84" s="25"/>
      <c r="Q84" s="25"/>
      <c r="R84" s="25"/>
      <c r="S84" s="25"/>
      <c r="T84" s="25"/>
      <c r="U84" s="24"/>
    </row>
    <row r="85" spans="2:21" ht="16.5" x14ac:dyDescent="0.25">
      <c r="B85" s="23"/>
      <c r="C85" s="25"/>
      <c r="D85" s="25"/>
      <c r="E85" s="25"/>
      <c r="F85" s="25"/>
      <c r="G85" s="25"/>
      <c r="H85" s="25"/>
      <c r="J85" s="455" t="s">
        <v>97</v>
      </c>
      <c r="K85" s="455"/>
      <c r="L85" s="455"/>
      <c r="M85" s="455"/>
      <c r="N85" s="455"/>
      <c r="O85" s="455"/>
      <c r="P85" s="25"/>
      <c r="Q85" s="25"/>
      <c r="R85" s="25"/>
      <c r="S85" s="25"/>
      <c r="T85" s="25"/>
      <c r="U85" s="24"/>
    </row>
    <row r="86" spans="2:21" ht="14.25" x14ac:dyDescent="0.2">
      <c r="B86" s="23"/>
      <c r="C86" s="25"/>
      <c r="D86" s="25"/>
      <c r="E86" s="25"/>
      <c r="F86" s="25"/>
      <c r="G86" s="25"/>
      <c r="H86" s="25"/>
      <c r="I86" s="25"/>
      <c r="K86" s="167"/>
      <c r="L86" s="167"/>
      <c r="M86" s="167"/>
      <c r="N86" s="167"/>
      <c r="O86" s="25"/>
      <c r="P86" s="25"/>
      <c r="Q86" s="25"/>
      <c r="R86" s="25"/>
      <c r="S86" s="25"/>
      <c r="T86" s="25"/>
      <c r="U86" s="24"/>
    </row>
    <row r="87" spans="2:21" ht="14.25" x14ac:dyDescent="0.2">
      <c r="B87" s="23"/>
      <c r="C87" s="25"/>
      <c r="D87" s="25"/>
      <c r="E87" s="25"/>
      <c r="F87" s="25"/>
      <c r="G87" s="25"/>
      <c r="H87" s="25"/>
      <c r="I87" s="25"/>
      <c r="J87" s="25"/>
      <c r="K87" s="25"/>
      <c r="L87" s="25"/>
      <c r="M87" s="25"/>
      <c r="N87" s="25"/>
      <c r="O87" s="25"/>
      <c r="P87" s="25"/>
      <c r="Q87" s="25"/>
      <c r="R87" s="25"/>
      <c r="S87" s="25"/>
      <c r="T87" s="25"/>
      <c r="U87" s="24"/>
    </row>
    <row r="88" spans="2:21" ht="14.25" x14ac:dyDescent="0.2">
      <c r="B88" s="23"/>
      <c r="C88" s="25"/>
      <c r="D88" s="30"/>
      <c r="E88" s="25"/>
      <c r="F88" s="25"/>
      <c r="G88" s="25"/>
      <c r="H88" s="25"/>
      <c r="I88" s="25"/>
      <c r="J88" s="25" t="s">
        <v>281</v>
      </c>
      <c r="K88" s="22" t="s">
        <v>16</v>
      </c>
      <c r="L88" s="25" t="s">
        <v>10</v>
      </c>
      <c r="M88" s="25"/>
      <c r="N88" s="25"/>
      <c r="O88" s="25"/>
      <c r="P88" s="25"/>
      <c r="Q88" s="25"/>
      <c r="R88" s="25"/>
      <c r="S88" s="25"/>
      <c r="T88" s="25"/>
      <c r="U88" s="24"/>
    </row>
    <row r="89" spans="2:21" ht="14.25" x14ac:dyDescent="0.2">
      <c r="B89" s="23"/>
      <c r="C89" s="25"/>
      <c r="D89" s="25"/>
      <c r="E89" s="25"/>
      <c r="F89" s="25"/>
      <c r="G89" s="25"/>
      <c r="H89" s="25"/>
      <c r="I89" s="25"/>
      <c r="J89" s="25" t="s">
        <v>76</v>
      </c>
      <c r="K89" s="22">
        <v>100</v>
      </c>
      <c r="L89" s="28">
        <f>AVERAGE('Autodiagnóstico '!Q48:Q62)</f>
        <v>10</v>
      </c>
      <c r="M89" s="25"/>
      <c r="N89" s="25"/>
      <c r="O89" s="25"/>
      <c r="P89" s="25"/>
      <c r="Q89" s="25"/>
      <c r="R89" s="25"/>
      <c r="S89" s="25"/>
      <c r="T89" s="25"/>
      <c r="U89" s="24"/>
    </row>
    <row r="90" spans="2:21" ht="14.25" x14ac:dyDescent="0.2">
      <c r="B90" s="23"/>
      <c r="C90" s="25"/>
      <c r="D90" s="25"/>
      <c r="E90" s="25"/>
      <c r="F90" s="25"/>
      <c r="G90" s="25"/>
      <c r="H90" s="25"/>
      <c r="I90" s="25"/>
      <c r="J90" s="25" t="s">
        <v>77</v>
      </c>
      <c r="K90" s="22">
        <v>100</v>
      </c>
      <c r="L90" s="28">
        <f>AVERAGE('Autodiagnóstico '!Q63:Q67)</f>
        <v>10</v>
      </c>
      <c r="M90" s="25"/>
      <c r="N90" s="25"/>
      <c r="O90" s="25"/>
      <c r="P90" s="25"/>
      <c r="Q90" s="25"/>
      <c r="R90" s="25"/>
      <c r="S90" s="25"/>
      <c r="T90" s="25"/>
      <c r="U90" s="24"/>
    </row>
    <row r="91" spans="2:21" ht="14.25" x14ac:dyDescent="0.2">
      <c r="B91" s="23"/>
      <c r="C91" s="25"/>
      <c r="D91" s="25"/>
      <c r="E91" s="25"/>
      <c r="F91" s="25"/>
      <c r="G91" s="25"/>
      <c r="H91" s="25"/>
      <c r="I91" s="25"/>
      <c r="J91" s="25" t="s">
        <v>0</v>
      </c>
      <c r="K91" s="22">
        <v>100</v>
      </c>
      <c r="L91" s="25">
        <f>AVERAGE('Autodiagnóstico '!Q68:Q87)</f>
        <v>10</v>
      </c>
      <c r="M91" s="25"/>
      <c r="N91" s="25"/>
      <c r="O91" s="25"/>
      <c r="P91" s="25"/>
      <c r="Q91" s="25"/>
      <c r="R91" s="25"/>
      <c r="S91" s="25"/>
      <c r="T91" s="25"/>
      <c r="U91" s="24"/>
    </row>
    <row r="92" spans="2:21" ht="14.25" x14ac:dyDescent="0.2">
      <c r="B92" s="23"/>
      <c r="C92" s="25"/>
      <c r="D92" s="25"/>
      <c r="E92" s="25"/>
      <c r="F92" s="25"/>
      <c r="G92" s="25"/>
      <c r="H92" s="25"/>
      <c r="I92" s="25"/>
      <c r="J92" s="25" t="s">
        <v>78</v>
      </c>
      <c r="K92" s="22">
        <v>100</v>
      </c>
      <c r="L92" s="28">
        <f>AVERAGE('Autodiagnóstico '!Q88:Q97)</f>
        <v>10</v>
      </c>
      <c r="M92" s="25"/>
      <c r="N92" s="25"/>
      <c r="O92" s="25"/>
      <c r="P92" s="25"/>
      <c r="Q92" s="25"/>
      <c r="R92" s="25"/>
      <c r="S92" s="25"/>
      <c r="T92" s="25"/>
      <c r="U92" s="24"/>
    </row>
    <row r="93" spans="2:21" ht="14.25" x14ac:dyDescent="0.2">
      <c r="B93" s="23"/>
      <c r="C93" s="25"/>
      <c r="D93" s="25"/>
      <c r="E93" s="25"/>
      <c r="F93" s="25"/>
      <c r="G93" s="25"/>
      <c r="H93" s="25"/>
      <c r="I93" s="25"/>
      <c r="J93" s="25" t="s">
        <v>292</v>
      </c>
      <c r="K93" s="25">
        <v>100</v>
      </c>
      <c r="L93" s="22" t="s">
        <v>5</v>
      </c>
      <c r="N93" s="25"/>
      <c r="O93" s="25"/>
      <c r="P93" s="25"/>
      <c r="Q93" s="25"/>
      <c r="R93" s="25"/>
      <c r="S93" s="25"/>
      <c r="T93" s="25"/>
      <c r="U93" s="24"/>
    </row>
    <row r="94" spans="2:21" ht="14.25" x14ac:dyDescent="0.2">
      <c r="B94" s="23"/>
      <c r="C94" s="25"/>
      <c r="D94" s="25"/>
      <c r="E94" s="25"/>
      <c r="F94" s="25"/>
      <c r="G94" s="25"/>
      <c r="H94" s="25"/>
      <c r="I94" s="25"/>
      <c r="J94" s="25"/>
      <c r="K94" s="25"/>
      <c r="N94" s="25"/>
      <c r="O94" s="25"/>
      <c r="P94" s="25"/>
      <c r="Q94" s="25"/>
      <c r="R94" s="25"/>
      <c r="S94" s="25"/>
      <c r="T94" s="25"/>
      <c r="U94" s="24"/>
    </row>
    <row r="95" spans="2:21" ht="14.25" x14ac:dyDescent="0.2">
      <c r="B95" s="23"/>
      <c r="C95" s="25"/>
      <c r="D95" s="25"/>
      <c r="E95" s="25"/>
      <c r="F95" s="25"/>
      <c r="G95" s="25"/>
      <c r="H95" s="25"/>
      <c r="I95" s="25"/>
      <c r="J95" s="25"/>
      <c r="K95" s="25"/>
      <c r="N95" s="25"/>
      <c r="O95" s="25"/>
      <c r="P95" s="25"/>
      <c r="Q95" s="25"/>
      <c r="R95" s="25"/>
      <c r="S95" s="25"/>
      <c r="T95" s="25"/>
      <c r="U95" s="24"/>
    </row>
    <row r="96" spans="2:21" ht="14.25" x14ac:dyDescent="0.2">
      <c r="B96" s="23"/>
      <c r="C96" s="25"/>
      <c r="D96" s="25"/>
      <c r="E96" s="25"/>
      <c r="F96" s="25"/>
      <c r="G96" s="25"/>
      <c r="H96" s="25"/>
      <c r="I96" s="25"/>
      <c r="J96" s="25"/>
      <c r="K96" s="25"/>
      <c r="N96" s="25"/>
      <c r="O96" s="25"/>
      <c r="P96" s="25"/>
      <c r="Q96" s="25"/>
      <c r="R96" s="25"/>
      <c r="S96" s="25"/>
      <c r="T96" s="25"/>
      <c r="U96" s="24"/>
    </row>
    <row r="97" spans="2:21" ht="14.25" x14ac:dyDescent="0.2">
      <c r="B97" s="23"/>
      <c r="C97" s="25"/>
      <c r="D97" s="25"/>
      <c r="E97" s="25"/>
      <c r="F97" s="25"/>
      <c r="G97" s="25"/>
      <c r="H97" s="25"/>
      <c r="I97" s="25"/>
      <c r="J97" s="25"/>
      <c r="K97" s="25"/>
      <c r="L97" s="25"/>
      <c r="M97" s="25"/>
      <c r="N97" s="25"/>
      <c r="O97" s="25"/>
      <c r="P97" s="25"/>
      <c r="Q97" s="25"/>
      <c r="R97" s="25"/>
      <c r="S97" s="25"/>
      <c r="T97" s="25"/>
      <c r="U97" s="24"/>
    </row>
    <row r="98" spans="2:21" ht="14.25" x14ac:dyDescent="0.2">
      <c r="B98" s="23"/>
      <c r="C98" s="25"/>
      <c r="D98" s="25"/>
      <c r="E98" s="25"/>
      <c r="F98" s="25"/>
      <c r="G98" s="25"/>
      <c r="H98" s="25"/>
      <c r="I98" s="25"/>
      <c r="J98" s="25"/>
      <c r="K98" s="25"/>
      <c r="L98" s="25"/>
      <c r="M98" s="25"/>
      <c r="N98" s="25"/>
      <c r="O98" s="25"/>
      <c r="P98" s="25"/>
      <c r="Q98" s="25"/>
      <c r="R98" s="25"/>
      <c r="S98" s="25"/>
      <c r="T98" s="25"/>
      <c r="U98" s="24"/>
    </row>
    <row r="99" spans="2:21" ht="14.25" x14ac:dyDescent="0.2">
      <c r="B99" s="23"/>
      <c r="C99" s="25"/>
      <c r="D99" s="25"/>
      <c r="E99" s="25"/>
      <c r="F99" s="25"/>
      <c r="G99" s="25"/>
      <c r="H99" s="25"/>
      <c r="I99" s="25"/>
      <c r="J99" s="25"/>
      <c r="K99" s="25"/>
      <c r="L99" s="25"/>
      <c r="M99" s="25"/>
      <c r="N99" s="25"/>
      <c r="O99" s="25"/>
      <c r="P99" s="25"/>
      <c r="Q99" s="25"/>
      <c r="R99" s="25"/>
      <c r="S99" s="25"/>
      <c r="T99" s="25"/>
      <c r="U99" s="24"/>
    </row>
    <row r="100" spans="2:21" ht="14.25" x14ac:dyDescent="0.2">
      <c r="B100" s="23"/>
      <c r="C100" s="25"/>
      <c r="D100" s="25"/>
      <c r="E100" s="25"/>
      <c r="F100" s="25"/>
      <c r="G100" s="25"/>
      <c r="H100" s="25"/>
      <c r="I100" s="25"/>
      <c r="J100" s="25"/>
      <c r="K100" s="25"/>
      <c r="L100" s="25"/>
      <c r="M100" s="25"/>
      <c r="N100" s="25"/>
      <c r="O100" s="25"/>
      <c r="P100" s="25"/>
      <c r="Q100" s="25"/>
      <c r="R100" s="25"/>
      <c r="S100" s="25"/>
      <c r="T100" s="25"/>
      <c r="U100" s="24"/>
    </row>
    <row r="101" spans="2:21" ht="14.25" x14ac:dyDescent="0.2">
      <c r="B101" s="23"/>
      <c r="C101" s="25"/>
      <c r="D101" s="25"/>
      <c r="E101" s="25"/>
      <c r="F101" s="25"/>
      <c r="G101" s="25"/>
      <c r="H101" s="25"/>
      <c r="I101" s="25"/>
      <c r="J101" s="25"/>
      <c r="K101" s="25"/>
      <c r="L101" s="25"/>
      <c r="M101" s="25"/>
      <c r="N101" s="25"/>
      <c r="O101" s="25"/>
      <c r="P101" s="25"/>
      <c r="Q101" s="25"/>
      <c r="R101" s="25"/>
      <c r="S101" s="25"/>
      <c r="T101" s="25"/>
      <c r="U101" s="24"/>
    </row>
    <row r="102" spans="2:21" ht="14.25" x14ac:dyDescent="0.2">
      <c r="B102" s="23"/>
      <c r="C102" s="25"/>
      <c r="D102" s="25"/>
      <c r="E102" s="25"/>
      <c r="F102" s="25"/>
      <c r="G102" s="25"/>
      <c r="H102" s="25"/>
      <c r="I102" s="25"/>
      <c r="J102" s="25"/>
      <c r="K102" s="25"/>
      <c r="L102" s="25"/>
      <c r="M102" s="25"/>
      <c r="N102" s="25"/>
      <c r="O102" s="25"/>
      <c r="P102" s="25"/>
      <c r="Q102" s="25"/>
      <c r="R102" s="25"/>
      <c r="S102" s="25"/>
      <c r="T102" s="25"/>
      <c r="U102" s="24"/>
    </row>
    <row r="103" spans="2:21" ht="14.25" x14ac:dyDescent="0.2">
      <c r="B103" s="23"/>
      <c r="C103" s="25"/>
      <c r="D103" s="25"/>
      <c r="E103" s="25"/>
      <c r="F103" s="25"/>
      <c r="G103" s="25"/>
      <c r="H103" s="25"/>
      <c r="I103" s="25"/>
      <c r="J103" s="25"/>
      <c r="K103" s="25"/>
      <c r="L103" s="25"/>
      <c r="M103" s="25"/>
      <c r="N103" s="25"/>
      <c r="O103" s="25"/>
      <c r="P103" s="25"/>
      <c r="Q103" s="25"/>
      <c r="R103" s="25"/>
      <c r="S103" s="25"/>
      <c r="T103" s="25"/>
      <c r="U103" s="24"/>
    </row>
    <row r="104" spans="2:21" ht="14.25" x14ac:dyDescent="0.2">
      <c r="B104" s="23"/>
      <c r="C104" s="25"/>
      <c r="D104" s="25"/>
      <c r="E104" s="25"/>
      <c r="F104" s="25"/>
      <c r="G104" s="25"/>
      <c r="H104" s="25"/>
      <c r="I104" s="25"/>
      <c r="J104" s="25"/>
      <c r="K104" s="25"/>
      <c r="L104" s="25"/>
      <c r="M104" s="25"/>
      <c r="N104" s="25"/>
      <c r="O104" s="25"/>
      <c r="P104" s="25"/>
      <c r="Q104" s="25"/>
      <c r="R104" s="25"/>
      <c r="S104" s="25"/>
      <c r="T104" s="25"/>
      <c r="U104" s="24"/>
    </row>
    <row r="105" spans="2:21" ht="14.25" x14ac:dyDescent="0.2">
      <c r="B105" s="23"/>
      <c r="C105" s="25"/>
      <c r="D105" s="25"/>
      <c r="E105" s="25"/>
      <c r="F105" s="25"/>
      <c r="G105" s="25"/>
      <c r="H105" s="25"/>
      <c r="I105" s="25"/>
      <c r="J105" s="25"/>
      <c r="K105" s="25"/>
      <c r="L105" s="25"/>
      <c r="M105" s="25"/>
      <c r="N105" s="25"/>
      <c r="O105" s="25"/>
      <c r="P105" s="25"/>
      <c r="Q105" s="25"/>
      <c r="R105" s="25"/>
      <c r="S105" s="25"/>
      <c r="T105" s="25"/>
      <c r="U105" s="24"/>
    </row>
    <row r="106" spans="2:21" ht="14.25" x14ac:dyDescent="0.2">
      <c r="B106" s="23"/>
      <c r="C106" s="25"/>
      <c r="D106" s="25"/>
      <c r="E106" s="25"/>
      <c r="F106" s="25"/>
      <c r="G106" s="25"/>
      <c r="H106" s="25"/>
      <c r="I106" s="25"/>
      <c r="J106" s="25"/>
      <c r="K106" s="25"/>
      <c r="L106" s="25"/>
      <c r="M106" s="25"/>
      <c r="N106" s="25"/>
      <c r="O106" s="25"/>
      <c r="P106" s="25"/>
      <c r="Q106" s="25"/>
      <c r="R106" s="25"/>
      <c r="S106" s="25"/>
      <c r="T106" s="25"/>
      <c r="U106" s="24"/>
    </row>
    <row r="107" spans="2:21" ht="14.25" x14ac:dyDescent="0.2">
      <c r="B107" s="23"/>
      <c r="C107" s="25"/>
      <c r="D107" s="25"/>
      <c r="E107" s="25"/>
      <c r="F107" s="25"/>
      <c r="G107" s="25"/>
      <c r="H107" s="25"/>
      <c r="I107" s="25"/>
      <c r="J107" s="25"/>
      <c r="K107" s="25"/>
      <c r="L107" s="25"/>
      <c r="M107" s="25"/>
      <c r="N107" s="25"/>
      <c r="O107" s="25"/>
      <c r="P107" s="25"/>
      <c r="Q107" s="25"/>
      <c r="R107" s="25"/>
      <c r="S107" s="25"/>
      <c r="T107" s="25"/>
      <c r="U107" s="24"/>
    </row>
    <row r="108" spans="2:21" ht="14.25" x14ac:dyDescent="0.2">
      <c r="B108" s="23"/>
      <c r="C108" s="25"/>
      <c r="D108" s="25"/>
      <c r="E108" s="25"/>
      <c r="F108" s="25"/>
      <c r="G108" s="25"/>
      <c r="H108" s="25"/>
      <c r="I108" s="25"/>
      <c r="J108" s="25"/>
      <c r="K108" s="25"/>
      <c r="L108" s="25"/>
      <c r="M108" s="25"/>
      <c r="N108" s="25"/>
      <c r="O108" s="25"/>
      <c r="P108" s="25"/>
      <c r="Q108" s="25"/>
      <c r="R108" s="25"/>
      <c r="S108" s="25"/>
      <c r="T108" s="25"/>
      <c r="U108" s="24"/>
    </row>
    <row r="109" spans="2:21" ht="14.25" x14ac:dyDescent="0.2">
      <c r="B109" s="23"/>
      <c r="C109" s="25"/>
      <c r="D109" s="25"/>
      <c r="E109" s="25"/>
      <c r="F109" s="25"/>
      <c r="G109" s="25"/>
      <c r="H109" s="25"/>
      <c r="I109" s="25"/>
      <c r="J109" s="25"/>
      <c r="K109" s="454" t="s">
        <v>31</v>
      </c>
      <c r="L109" s="454"/>
      <c r="M109" s="454"/>
      <c r="N109" s="454"/>
      <c r="O109" s="25"/>
      <c r="P109" s="25"/>
      <c r="Q109" s="25"/>
      <c r="R109" s="25"/>
      <c r="S109" s="25"/>
      <c r="T109" s="25"/>
      <c r="U109" s="24"/>
    </row>
    <row r="110" spans="2:21" ht="16.5" x14ac:dyDescent="0.25">
      <c r="B110" s="23"/>
      <c r="C110" s="25"/>
      <c r="D110" s="25"/>
      <c r="E110" s="25"/>
      <c r="F110" s="25"/>
      <c r="G110" s="25"/>
      <c r="H110" s="25"/>
      <c r="I110" s="25"/>
      <c r="J110" s="192"/>
      <c r="K110" s="455" t="s">
        <v>106</v>
      </c>
      <c r="L110" s="455"/>
      <c r="M110" s="455"/>
      <c r="N110" s="455"/>
      <c r="O110" s="25"/>
      <c r="P110" s="25"/>
      <c r="Q110" s="25"/>
      <c r="R110" s="25"/>
      <c r="S110" s="25"/>
      <c r="T110" s="25"/>
      <c r="U110" s="24"/>
    </row>
    <row r="111" spans="2:21" ht="14.25" x14ac:dyDescent="0.2">
      <c r="B111" s="23"/>
      <c r="C111" s="25"/>
      <c r="D111" s="25"/>
      <c r="E111" s="25"/>
      <c r="F111" s="25"/>
      <c r="G111" s="25"/>
      <c r="H111" s="25"/>
      <c r="I111" s="25"/>
      <c r="J111" s="25"/>
      <c r="K111" s="25"/>
      <c r="L111" s="25"/>
      <c r="M111" s="25"/>
      <c r="N111" s="25"/>
      <c r="O111" s="25"/>
      <c r="P111" s="25"/>
      <c r="Q111" s="25"/>
      <c r="R111" s="25"/>
      <c r="S111" s="25"/>
      <c r="T111" s="25"/>
      <c r="U111" s="24"/>
    </row>
    <row r="112" spans="2:21" ht="14.25" x14ac:dyDescent="0.2">
      <c r="B112" s="23"/>
      <c r="C112" s="25"/>
      <c r="D112" s="25"/>
      <c r="E112" s="25"/>
      <c r="F112" s="25"/>
      <c r="G112" s="25"/>
      <c r="H112" s="25"/>
      <c r="I112" s="25"/>
      <c r="J112" s="25"/>
      <c r="K112" s="25"/>
      <c r="L112" s="25"/>
      <c r="M112" s="25"/>
      <c r="N112" s="25"/>
      <c r="O112" s="25"/>
      <c r="P112" s="25"/>
      <c r="Q112" s="25"/>
      <c r="R112" s="25"/>
      <c r="S112" s="25"/>
      <c r="T112" s="25"/>
      <c r="U112" s="24"/>
    </row>
    <row r="113" spans="2:21" ht="14.25" x14ac:dyDescent="0.2">
      <c r="B113" s="23"/>
      <c r="C113" s="25"/>
      <c r="D113" s="25"/>
      <c r="E113" s="25"/>
      <c r="F113" s="25"/>
      <c r="G113" s="25"/>
      <c r="H113" s="25"/>
      <c r="I113" s="25"/>
      <c r="J113" s="25" t="s">
        <v>22</v>
      </c>
      <c r="K113" s="22" t="s">
        <v>16</v>
      </c>
      <c r="L113" s="25" t="s">
        <v>10</v>
      </c>
      <c r="M113" s="25"/>
      <c r="N113" s="25"/>
      <c r="O113" s="25"/>
      <c r="P113" s="25"/>
      <c r="Q113" s="25"/>
      <c r="R113" s="25"/>
      <c r="S113" s="25"/>
      <c r="T113" s="25"/>
      <c r="U113" s="24"/>
    </row>
    <row r="114" spans="2:21" ht="14.25" x14ac:dyDescent="0.2">
      <c r="B114" s="23"/>
      <c r="C114" s="25"/>
      <c r="D114" s="25"/>
      <c r="E114" s="25"/>
      <c r="F114" s="25"/>
      <c r="G114" s="25"/>
      <c r="H114" s="25"/>
      <c r="I114" s="25"/>
      <c r="J114" s="25" t="s">
        <v>284</v>
      </c>
      <c r="K114" s="22">
        <v>100</v>
      </c>
      <c r="L114" s="28" t="e">
        <f>AVERAGE('Autodiagnóstico '!Q98:Q127)</f>
        <v>#DIV/0!</v>
      </c>
      <c r="M114" s="25"/>
      <c r="N114" s="25"/>
      <c r="O114" s="25"/>
      <c r="P114" s="25"/>
      <c r="Q114" s="25"/>
      <c r="R114" s="25"/>
      <c r="S114" s="25"/>
      <c r="T114" s="25"/>
      <c r="U114" s="24"/>
    </row>
    <row r="115" spans="2:21" ht="14.25" x14ac:dyDescent="0.2">
      <c r="B115" s="23"/>
      <c r="C115" s="25"/>
      <c r="D115" s="25"/>
      <c r="E115" s="25"/>
      <c r="F115" s="25"/>
      <c r="G115" s="25"/>
      <c r="H115" s="25"/>
      <c r="I115" s="25"/>
      <c r="J115" s="25" t="s">
        <v>288</v>
      </c>
      <c r="K115" s="22">
        <v>100</v>
      </c>
      <c r="L115" s="28" t="s">
        <v>5</v>
      </c>
      <c r="M115" s="25"/>
      <c r="N115" s="25"/>
      <c r="O115" s="25"/>
      <c r="P115" s="25"/>
      <c r="Q115" s="25"/>
      <c r="R115" s="25"/>
      <c r="S115" s="25"/>
      <c r="T115" s="25"/>
      <c r="U115" s="24"/>
    </row>
    <row r="116" spans="2:21" ht="14.25" x14ac:dyDescent="0.2">
      <c r="B116" s="23"/>
      <c r="C116" s="25"/>
      <c r="D116" s="25"/>
      <c r="E116" s="25"/>
      <c r="F116" s="25"/>
      <c r="G116" s="25"/>
      <c r="H116" s="25"/>
      <c r="I116" s="25"/>
      <c r="J116" s="25" t="s">
        <v>289</v>
      </c>
      <c r="K116" s="22">
        <v>100</v>
      </c>
      <c r="L116" s="28" t="s">
        <v>5</v>
      </c>
      <c r="M116" s="25"/>
      <c r="N116" s="25"/>
      <c r="O116" s="25"/>
      <c r="P116" s="25"/>
      <c r="Q116" s="25"/>
      <c r="R116" s="25"/>
      <c r="S116" s="25"/>
      <c r="T116" s="25"/>
      <c r="U116" s="24"/>
    </row>
    <row r="117" spans="2:21" ht="14.25" x14ac:dyDescent="0.2">
      <c r="B117" s="23"/>
      <c r="C117" s="25"/>
      <c r="D117" s="25"/>
      <c r="E117" s="25"/>
      <c r="F117" s="25"/>
      <c r="G117" s="25"/>
      <c r="H117" s="25"/>
      <c r="I117" s="25"/>
      <c r="J117" s="25" t="s">
        <v>290</v>
      </c>
      <c r="K117" s="22">
        <v>100</v>
      </c>
      <c r="L117" s="28" t="s">
        <v>5</v>
      </c>
      <c r="M117" s="25"/>
      <c r="N117" s="25"/>
      <c r="O117" s="25"/>
      <c r="P117" s="25"/>
      <c r="Q117" s="25"/>
      <c r="R117" s="25"/>
      <c r="S117" s="25"/>
      <c r="T117" s="25"/>
      <c r="U117" s="24"/>
    </row>
    <row r="118" spans="2:21" ht="14.25" x14ac:dyDescent="0.2">
      <c r="B118" s="23"/>
      <c r="C118" s="25"/>
      <c r="D118" s="25"/>
      <c r="E118" s="25"/>
      <c r="F118" s="25"/>
      <c r="G118" s="25"/>
      <c r="H118" s="25"/>
      <c r="I118" s="25"/>
      <c r="J118" s="25" t="s">
        <v>292</v>
      </c>
      <c r="K118" s="22">
        <v>100</v>
      </c>
      <c r="L118" s="25" t="s">
        <v>5</v>
      </c>
      <c r="M118" s="25"/>
      <c r="N118" s="25"/>
      <c r="O118" s="25"/>
      <c r="P118" s="25"/>
      <c r="Q118" s="25"/>
      <c r="R118" s="25"/>
      <c r="S118" s="25"/>
      <c r="T118" s="25"/>
      <c r="U118" s="24"/>
    </row>
    <row r="119" spans="2:21" ht="14.25" x14ac:dyDescent="0.2">
      <c r="B119" s="23"/>
      <c r="C119" s="25"/>
      <c r="D119" s="25"/>
      <c r="E119" s="25"/>
      <c r="F119" s="25"/>
      <c r="G119" s="25"/>
      <c r="H119" s="25"/>
      <c r="I119" s="25"/>
      <c r="J119" s="25"/>
      <c r="K119" s="25"/>
      <c r="L119" s="25"/>
      <c r="M119" s="25"/>
      <c r="N119" s="25"/>
      <c r="O119" s="25"/>
      <c r="P119" s="25"/>
      <c r="Q119" s="25"/>
      <c r="R119" s="25"/>
      <c r="S119" s="25"/>
      <c r="T119" s="25"/>
      <c r="U119" s="24"/>
    </row>
    <row r="120" spans="2:21" ht="14.25" x14ac:dyDescent="0.2">
      <c r="B120" s="23"/>
      <c r="C120" s="25"/>
      <c r="D120" s="25"/>
      <c r="E120" s="25"/>
      <c r="F120" s="25"/>
      <c r="G120" s="25"/>
      <c r="H120" s="25"/>
      <c r="I120" s="25"/>
      <c r="J120" s="25"/>
      <c r="K120" s="25"/>
      <c r="L120" s="25"/>
      <c r="M120" s="25"/>
      <c r="N120" s="25"/>
      <c r="O120" s="25"/>
      <c r="P120" s="25"/>
      <c r="Q120" s="25"/>
      <c r="R120" s="25"/>
      <c r="S120" s="25"/>
      <c r="T120" s="25"/>
      <c r="U120" s="24"/>
    </row>
    <row r="121" spans="2:21" ht="14.25" x14ac:dyDescent="0.2">
      <c r="B121" s="23"/>
      <c r="C121" s="25"/>
      <c r="D121" s="25"/>
      <c r="E121" s="25"/>
      <c r="F121" s="25"/>
      <c r="G121" s="25"/>
      <c r="H121" s="25"/>
      <c r="I121" s="25"/>
      <c r="J121" s="25"/>
      <c r="K121" s="25"/>
      <c r="L121" s="25"/>
      <c r="M121" s="25"/>
      <c r="N121" s="25"/>
      <c r="O121" s="25"/>
      <c r="P121" s="25"/>
      <c r="Q121" s="25"/>
      <c r="R121" s="25"/>
      <c r="S121" s="25"/>
      <c r="T121" s="25"/>
      <c r="U121" s="24"/>
    </row>
    <row r="122" spans="2:21" ht="14.25" x14ac:dyDescent="0.2">
      <c r="B122" s="23"/>
      <c r="C122" s="25"/>
      <c r="D122" s="25"/>
      <c r="E122" s="25"/>
      <c r="F122" s="25"/>
      <c r="G122" s="25"/>
      <c r="H122" s="25"/>
      <c r="I122" s="25"/>
      <c r="J122" s="25"/>
      <c r="K122" s="25"/>
      <c r="L122" s="25"/>
      <c r="M122" s="25"/>
      <c r="N122" s="25"/>
      <c r="O122" s="25"/>
      <c r="P122" s="25"/>
      <c r="Q122" s="25"/>
      <c r="R122" s="25"/>
      <c r="S122" s="25"/>
      <c r="T122" s="25"/>
      <c r="U122" s="24"/>
    </row>
    <row r="123" spans="2:21" ht="14.25" x14ac:dyDescent="0.2">
      <c r="B123" s="23"/>
      <c r="C123" s="25"/>
      <c r="D123" s="25"/>
      <c r="E123" s="25"/>
      <c r="F123" s="25"/>
      <c r="G123" s="25"/>
      <c r="H123" s="25"/>
      <c r="I123" s="25"/>
      <c r="J123" s="25"/>
      <c r="K123" s="25"/>
      <c r="L123" s="25"/>
      <c r="M123" s="25"/>
      <c r="N123" s="25"/>
      <c r="O123" s="25"/>
      <c r="P123" s="25"/>
      <c r="Q123" s="25"/>
      <c r="R123" s="25"/>
      <c r="S123" s="25"/>
      <c r="T123" s="25"/>
      <c r="U123" s="24"/>
    </row>
    <row r="124" spans="2:21" ht="14.25" x14ac:dyDescent="0.2">
      <c r="B124" s="23"/>
      <c r="C124" s="25"/>
      <c r="D124" s="25"/>
      <c r="E124" s="25"/>
      <c r="F124" s="25"/>
      <c r="G124" s="25"/>
      <c r="H124" s="25"/>
      <c r="I124" s="25"/>
      <c r="J124" s="25"/>
      <c r="K124" s="25"/>
      <c r="L124" s="25"/>
      <c r="M124" s="25"/>
      <c r="N124" s="25"/>
      <c r="O124" s="25"/>
      <c r="P124" s="25"/>
      <c r="Q124" s="25"/>
      <c r="R124" s="25"/>
      <c r="S124" s="25"/>
      <c r="T124" s="25"/>
      <c r="U124" s="24"/>
    </row>
    <row r="125" spans="2:21" ht="14.25" x14ac:dyDescent="0.2">
      <c r="B125" s="23"/>
      <c r="C125" s="25"/>
      <c r="D125" s="25"/>
      <c r="E125" s="25"/>
      <c r="F125" s="25"/>
      <c r="G125" s="25"/>
      <c r="H125" s="25"/>
      <c r="I125" s="25"/>
      <c r="J125" s="25"/>
      <c r="K125" s="25"/>
      <c r="L125" s="25"/>
      <c r="M125" s="25"/>
      <c r="N125" s="25"/>
      <c r="O125" s="25"/>
      <c r="P125" s="25"/>
      <c r="Q125" s="25"/>
      <c r="R125" s="25"/>
      <c r="S125" s="25"/>
      <c r="T125" s="25"/>
      <c r="U125" s="24"/>
    </row>
    <row r="126" spans="2:21" ht="14.25" x14ac:dyDescent="0.2">
      <c r="B126" s="23"/>
      <c r="C126" s="25"/>
      <c r="D126" s="25"/>
      <c r="E126" s="25"/>
      <c r="F126" s="25"/>
      <c r="G126" s="25"/>
      <c r="H126" s="25"/>
      <c r="I126" s="25"/>
      <c r="J126" s="25"/>
      <c r="K126" s="25"/>
      <c r="L126" s="25"/>
      <c r="M126" s="25"/>
      <c r="N126" s="25"/>
      <c r="O126" s="25"/>
      <c r="P126" s="25"/>
      <c r="Q126" s="25"/>
      <c r="R126" s="25"/>
      <c r="S126" s="25"/>
      <c r="T126" s="25"/>
      <c r="U126" s="24"/>
    </row>
    <row r="127" spans="2:21" ht="14.25" x14ac:dyDescent="0.2">
      <c r="B127" s="23"/>
      <c r="C127" s="25"/>
      <c r="D127" s="25"/>
      <c r="E127" s="25"/>
      <c r="F127" s="25"/>
      <c r="G127" s="25"/>
      <c r="H127" s="25"/>
      <c r="I127" s="25"/>
      <c r="J127" s="25"/>
      <c r="K127" s="25"/>
      <c r="L127" s="25"/>
      <c r="M127" s="25"/>
      <c r="N127" s="25"/>
      <c r="O127" s="25"/>
      <c r="P127" s="25"/>
      <c r="Q127" s="25"/>
      <c r="R127" s="25"/>
      <c r="S127" s="25"/>
      <c r="T127" s="25"/>
      <c r="U127" s="24"/>
    </row>
    <row r="128" spans="2:21" ht="14.25" x14ac:dyDescent="0.2">
      <c r="B128" s="23"/>
      <c r="C128" s="25"/>
      <c r="D128" s="25"/>
      <c r="E128" s="25"/>
      <c r="F128" s="25"/>
      <c r="G128" s="25"/>
      <c r="H128" s="25"/>
      <c r="I128" s="25"/>
      <c r="J128" s="25"/>
      <c r="K128" s="25"/>
      <c r="L128" s="25"/>
      <c r="M128" s="25"/>
      <c r="N128" s="25"/>
      <c r="O128" s="25"/>
      <c r="P128" s="25"/>
      <c r="Q128" s="25"/>
      <c r="R128" s="25"/>
      <c r="S128" s="25"/>
      <c r="T128" s="25"/>
      <c r="U128" s="24"/>
    </row>
    <row r="129" spans="2:21" ht="14.25" x14ac:dyDescent="0.2">
      <c r="B129" s="23"/>
      <c r="C129" s="25"/>
      <c r="D129" s="25"/>
      <c r="E129" s="25"/>
      <c r="F129" s="25"/>
      <c r="G129" s="25"/>
      <c r="H129" s="25"/>
      <c r="I129" s="25"/>
      <c r="J129" s="25"/>
      <c r="K129" s="25"/>
      <c r="L129" s="25"/>
      <c r="M129" s="25"/>
      <c r="N129" s="25"/>
      <c r="O129" s="25"/>
      <c r="P129" s="25"/>
      <c r="Q129" s="25"/>
      <c r="R129" s="25"/>
      <c r="S129" s="25"/>
      <c r="T129" s="25"/>
      <c r="U129" s="24"/>
    </row>
    <row r="130" spans="2:21" ht="14.25" x14ac:dyDescent="0.2">
      <c r="B130" s="23"/>
      <c r="C130" s="25"/>
      <c r="D130" s="25"/>
      <c r="E130" s="25"/>
      <c r="F130" s="25"/>
      <c r="G130" s="25"/>
      <c r="H130" s="25"/>
      <c r="I130" s="25"/>
      <c r="J130" s="25"/>
      <c r="K130" s="25"/>
      <c r="L130" s="25"/>
      <c r="M130" s="25"/>
      <c r="N130" s="25"/>
      <c r="O130" s="25"/>
      <c r="P130" s="25"/>
      <c r="Q130" s="25"/>
      <c r="R130" s="25"/>
      <c r="S130" s="25"/>
      <c r="T130" s="25"/>
      <c r="U130" s="24"/>
    </row>
    <row r="131" spans="2:21" ht="14.25" x14ac:dyDescent="0.2">
      <c r="B131" s="23"/>
      <c r="C131" s="25"/>
      <c r="D131" s="25"/>
      <c r="E131" s="25"/>
      <c r="F131" s="25"/>
      <c r="G131" s="25"/>
      <c r="H131" s="25"/>
      <c r="I131" s="25"/>
      <c r="J131" s="25"/>
      <c r="K131" s="25"/>
      <c r="L131" s="25"/>
      <c r="M131" s="25"/>
      <c r="N131" s="25"/>
      <c r="O131" s="25"/>
      <c r="P131" s="25"/>
      <c r="Q131" s="25"/>
      <c r="R131" s="25"/>
      <c r="S131" s="25"/>
      <c r="T131" s="25"/>
      <c r="U131" s="24"/>
    </row>
    <row r="132" spans="2:21" ht="14.25" x14ac:dyDescent="0.2">
      <c r="B132" s="23"/>
      <c r="C132" s="25"/>
      <c r="D132" s="25"/>
      <c r="E132" s="25"/>
      <c r="F132" s="25"/>
      <c r="G132" s="25"/>
      <c r="H132" s="25"/>
      <c r="I132" s="25"/>
      <c r="J132" s="25"/>
      <c r="K132" s="25"/>
      <c r="L132" s="25"/>
      <c r="M132" s="25"/>
      <c r="N132" s="25"/>
      <c r="O132" s="25"/>
      <c r="P132" s="25"/>
      <c r="Q132" s="25"/>
      <c r="R132" s="25"/>
      <c r="S132" s="25"/>
      <c r="T132" s="25"/>
      <c r="U132" s="24"/>
    </row>
    <row r="133" spans="2:21" ht="14.25" x14ac:dyDescent="0.2">
      <c r="B133" s="23"/>
      <c r="C133" s="25"/>
      <c r="D133" s="25"/>
      <c r="E133" s="25"/>
      <c r="F133" s="25"/>
      <c r="G133" s="25"/>
      <c r="H133" s="25"/>
      <c r="I133" s="25"/>
      <c r="J133" s="25"/>
      <c r="K133" s="25"/>
      <c r="L133" s="25"/>
      <c r="M133" s="25"/>
      <c r="N133" s="25"/>
      <c r="O133" s="25"/>
      <c r="P133" s="25"/>
      <c r="Q133" s="25"/>
      <c r="R133" s="25"/>
      <c r="S133" s="25"/>
      <c r="T133" s="25"/>
      <c r="U133" s="24"/>
    </row>
    <row r="134" spans="2:21" ht="14.25" x14ac:dyDescent="0.2">
      <c r="B134" s="23"/>
      <c r="C134" s="25"/>
      <c r="D134" s="25"/>
      <c r="E134" s="25"/>
      <c r="F134" s="25"/>
      <c r="G134" s="25"/>
      <c r="H134" s="25"/>
      <c r="I134" s="25"/>
      <c r="J134" s="25"/>
      <c r="K134" s="454" t="s">
        <v>32</v>
      </c>
      <c r="L134" s="454"/>
      <c r="M134" s="454"/>
      <c r="N134" s="454"/>
      <c r="O134" s="25"/>
      <c r="P134" s="25"/>
      <c r="Q134" s="25"/>
      <c r="R134" s="25"/>
      <c r="S134" s="25"/>
      <c r="T134" s="25"/>
      <c r="U134" s="24"/>
    </row>
    <row r="135" spans="2:21" ht="16.5" x14ac:dyDescent="0.25">
      <c r="B135" s="23"/>
      <c r="C135" s="25"/>
      <c r="D135" s="25"/>
      <c r="E135" s="25"/>
      <c r="F135" s="25"/>
      <c r="G135" s="25"/>
      <c r="H135" s="25"/>
      <c r="I135" s="25"/>
      <c r="J135" s="192"/>
      <c r="K135" s="455" t="s">
        <v>81</v>
      </c>
      <c r="L135" s="455"/>
      <c r="M135" s="455"/>
      <c r="N135" s="455"/>
      <c r="O135" s="25"/>
      <c r="P135" s="25"/>
      <c r="Q135" s="25"/>
      <c r="R135" s="25"/>
      <c r="S135" s="25"/>
      <c r="T135" s="25"/>
      <c r="U135" s="24"/>
    </row>
    <row r="136" spans="2:21" ht="14.25" x14ac:dyDescent="0.2">
      <c r="B136" s="23"/>
      <c r="C136" s="25"/>
      <c r="D136" s="25"/>
      <c r="E136" s="25"/>
      <c r="F136" s="25"/>
      <c r="G136" s="25"/>
      <c r="H136" s="25"/>
      <c r="I136" s="25"/>
      <c r="J136" s="25"/>
      <c r="K136" s="25"/>
      <c r="L136" s="25"/>
      <c r="M136" s="25"/>
      <c r="N136" s="25"/>
      <c r="O136" s="25"/>
      <c r="P136" s="25"/>
      <c r="Q136" s="25"/>
      <c r="R136" s="25"/>
      <c r="S136" s="25"/>
      <c r="T136" s="25"/>
      <c r="U136" s="24"/>
    </row>
    <row r="137" spans="2:21" ht="14.25" x14ac:dyDescent="0.2">
      <c r="B137" s="23"/>
      <c r="C137" s="25"/>
      <c r="D137" s="25"/>
      <c r="E137" s="25"/>
      <c r="F137" s="25"/>
      <c r="G137" s="25"/>
      <c r="H137" s="25"/>
      <c r="I137" s="25"/>
      <c r="J137" s="25"/>
      <c r="K137" s="25"/>
      <c r="L137" s="25"/>
      <c r="M137" s="25"/>
      <c r="N137" s="25"/>
      <c r="O137" s="25"/>
      <c r="P137" s="25"/>
      <c r="Q137" s="25"/>
      <c r="R137" s="25"/>
      <c r="S137" s="25"/>
      <c r="T137" s="25"/>
      <c r="U137" s="24"/>
    </row>
    <row r="138" spans="2:21" ht="14.25" x14ac:dyDescent="0.2">
      <c r="B138" s="23"/>
      <c r="C138" s="25"/>
      <c r="D138" s="25"/>
      <c r="E138" s="25"/>
      <c r="F138" s="25"/>
      <c r="G138" s="25"/>
      <c r="H138" s="25"/>
      <c r="I138" s="25"/>
      <c r="J138" s="25" t="s">
        <v>22</v>
      </c>
      <c r="K138" s="22" t="s">
        <v>16</v>
      </c>
      <c r="L138" s="25" t="s">
        <v>10</v>
      </c>
      <c r="M138" s="25"/>
      <c r="N138" s="25"/>
      <c r="O138" s="25"/>
      <c r="P138" s="25"/>
      <c r="Q138" s="25"/>
      <c r="R138" s="25"/>
      <c r="S138" s="25"/>
      <c r="T138" s="25"/>
      <c r="U138" s="24"/>
    </row>
    <row r="139" spans="2:21" ht="14.25" x14ac:dyDescent="0.2">
      <c r="B139" s="23"/>
      <c r="C139" s="25"/>
      <c r="D139" s="25"/>
      <c r="E139" s="25"/>
      <c r="F139" s="25"/>
      <c r="G139" s="25"/>
      <c r="H139" s="25"/>
      <c r="I139" s="25"/>
      <c r="J139" s="25" t="s">
        <v>80</v>
      </c>
      <c r="K139" s="22">
        <v>100</v>
      </c>
      <c r="L139" s="28" t="e">
        <f>AVERAGE('Autodiagnóstico '!Q128:Q152)</f>
        <v>#DIV/0!</v>
      </c>
      <c r="M139" s="25"/>
      <c r="N139" s="25"/>
      <c r="O139" s="25"/>
      <c r="P139" s="25"/>
      <c r="Q139" s="25"/>
      <c r="R139" s="25"/>
      <c r="S139" s="25"/>
      <c r="T139" s="25"/>
      <c r="U139" s="24"/>
    </row>
    <row r="140" spans="2:21" ht="14.25" x14ac:dyDescent="0.2">
      <c r="B140" s="23"/>
      <c r="C140" s="25"/>
      <c r="D140" s="25"/>
      <c r="E140" s="25"/>
      <c r="F140" s="25"/>
      <c r="G140" s="25"/>
      <c r="H140" s="25"/>
      <c r="I140" s="25"/>
      <c r="J140" s="25" t="s">
        <v>288</v>
      </c>
      <c r="K140" s="22">
        <v>100</v>
      </c>
      <c r="L140" s="28" t="s">
        <v>5</v>
      </c>
      <c r="M140" s="25"/>
      <c r="N140" s="25"/>
      <c r="O140" s="25"/>
      <c r="P140" s="25"/>
      <c r="Q140" s="25"/>
      <c r="R140" s="25"/>
      <c r="S140" s="25"/>
      <c r="T140" s="25"/>
      <c r="U140" s="24"/>
    </row>
    <row r="141" spans="2:21" ht="14.25" x14ac:dyDescent="0.2">
      <c r="B141" s="23"/>
      <c r="C141" s="25"/>
      <c r="D141" s="25"/>
      <c r="E141" s="25"/>
      <c r="F141" s="25"/>
      <c r="G141" s="25"/>
      <c r="H141" s="25"/>
      <c r="I141" s="25"/>
      <c r="J141" s="25" t="s">
        <v>289</v>
      </c>
      <c r="K141" s="22">
        <v>100</v>
      </c>
      <c r="L141" s="28" t="s">
        <v>5</v>
      </c>
      <c r="M141" s="25"/>
      <c r="N141" s="25"/>
      <c r="O141" s="25"/>
      <c r="P141" s="25"/>
      <c r="Q141" s="25"/>
      <c r="R141" s="25"/>
      <c r="S141" s="25"/>
      <c r="T141" s="25"/>
      <c r="U141" s="24"/>
    </row>
    <row r="142" spans="2:21" ht="14.25" x14ac:dyDescent="0.2">
      <c r="B142" s="23"/>
      <c r="C142" s="25"/>
      <c r="D142" s="25"/>
      <c r="E142" s="25"/>
      <c r="F142" s="25"/>
      <c r="G142" s="25"/>
      <c r="H142" s="25"/>
      <c r="I142" s="25"/>
      <c r="J142" s="25" t="s">
        <v>290</v>
      </c>
      <c r="K142" s="22">
        <v>100</v>
      </c>
      <c r="L142" s="28" t="s">
        <v>5</v>
      </c>
      <c r="M142" s="25"/>
      <c r="N142" s="25"/>
      <c r="O142" s="25"/>
      <c r="P142" s="25"/>
      <c r="Q142" s="25"/>
      <c r="R142" s="25"/>
      <c r="S142" s="25"/>
      <c r="T142" s="25"/>
      <c r="U142" s="24"/>
    </row>
    <row r="143" spans="2:21" ht="14.25" x14ac:dyDescent="0.2">
      <c r="B143" s="23"/>
      <c r="C143" s="25"/>
      <c r="D143" s="25"/>
      <c r="E143" s="25"/>
      <c r="F143" s="25"/>
      <c r="G143" s="25"/>
      <c r="H143" s="25"/>
      <c r="I143" s="25"/>
      <c r="J143" s="25" t="s">
        <v>292</v>
      </c>
      <c r="K143" s="22">
        <v>100</v>
      </c>
      <c r="L143" s="28" t="s">
        <v>5</v>
      </c>
      <c r="M143" s="25"/>
      <c r="N143" s="25"/>
      <c r="O143" s="25"/>
      <c r="P143" s="25"/>
      <c r="Q143" s="25"/>
      <c r="R143" s="25"/>
      <c r="S143" s="25"/>
      <c r="T143" s="25"/>
      <c r="U143" s="24"/>
    </row>
    <row r="144" spans="2:21" ht="14.25" x14ac:dyDescent="0.2">
      <c r="B144" s="23"/>
      <c r="C144" s="25"/>
      <c r="D144" s="25"/>
      <c r="E144" s="25"/>
      <c r="F144" s="25"/>
      <c r="G144" s="25"/>
      <c r="H144" s="25"/>
      <c r="I144" s="25"/>
      <c r="J144" s="25"/>
      <c r="K144" s="25"/>
      <c r="L144" s="25"/>
      <c r="M144" s="25"/>
      <c r="N144" s="25"/>
      <c r="O144" s="25"/>
      <c r="P144" s="25"/>
      <c r="Q144" s="25"/>
      <c r="R144" s="25"/>
      <c r="S144" s="25"/>
      <c r="T144" s="25"/>
      <c r="U144" s="24"/>
    </row>
    <row r="145" spans="2:21" ht="14.25" x14ac:dyDescent="0.2">
      <c r="B145" s="23"/>
      <c r="C145" s="25"/>
      <c r="D145" s="25"/>
      <c r="E145" s="25"/>
      <c r="F145" s="25"/>
      <c r="G145" s="25"/>
      <c r="H145" s="25"/>
      <c r="I145" s="25"/>
      <c r="J145" s="25"/>
      <c r="K145" s="25"/>
      <c r="L145" s="25"/>
      <c r="M145" s="25"/>
      <c r="N145" s="25"/>
      <c r="O145" s="25"/>
      <c r="P145" s="25"/>
      <c r="Q145" s="25"/>
      <c r="R145" s="25"/>
      <c r="S145" s="25"/>
      <c r="T145" s="25"/>
      <c r="U145" s="24"/>
    </row>
    <row r="146" spans="2:21" ht="14.25" x14ac:dyDescent="0.2">
      <c r="B146" s="23"/>
      <c r="C146" s="25"/>
      <c r="D146" s="25"/>
      <c r="E146" s="25"/>
      <c r="F146" s="25"/>
      <c r="G146" s="25"/>
      <c r="H146" s="25"/>
      <c r="I146" s="25"/>
      <c r="J146" s="25"/>
      <c r="K146" s="25"/>
      <c r="L146" s="25"/>
      <c r="M146" s="25"/>
      <c r="N146" s="25"/>
      <c r="O146" s="25"/>
      <c r="P146" s="25"/>
      <c r="Q146" s="25"/>
      <c r="R146" s="25"/>
      <c r="S146" s="25"/>
      <c r="T146" s="25"/>
      <c r="U146" s="24"/>
    </row>
    <row r="147" spans="2:21" ht="14.25" x14ac:dyDescent="0.2">
      <c r="B147" s="23"/>
      <c r="C147" s="25"/>
      <c r="D147" s="25"/>
      <c r="E147" s="25"/>
      <c r="F147" s="25"/>
      <c r="G147" s="25"/>
      <c r="H147" s="25"/>
      <c r="I147" s="25"/>
      <c r="J147" s="25"/>
      <c r="K147" s="25"/>
      <c r="L147" s="25"/>
      <c r="M147" s="25"/>
      <c r="N147" s="25"/>
      <c r="O147" s="25"/>
      <c r="P147" s="25"/>
      <c r="Q147" s="25"/>
      <c r="R147" s="25"/>
      <c r="S147" s="25"/>
      <c r="T147" s="25"/>
      <c r="U147" s="24"/>
    </row>
    <row r="148" spans="2:21" ht="14.25" x14ac:dyDescent="0.2">
      <c r="B148" s="23"/>
      <c r="C148" s="25"/>
      <c r="D148" s="25"/>
      <c r="E148" s="25"/>
      <c r="F148" s="25"/>
      <c r="G148" s="25"/>
      <c r="H148" s="25"/>
      <c r="I148" s="25"/>
      <c r="J148" s="25"/>
      <c r="K148" s="25"/>
      <c r="L148" s="25"/>
      <c r="M148" s="25"/>
      <c r="N148" s="25"/>
      <c r="O148" s="25"/>
      <c r="P148" s="25"/>
      <c r="Q148" s="25"/>
      <c r="R148" s="25"/>
      <c r="S148" s="25"/>
      <c r="T148" s="25"/>
      <c r="U148" s="24"/>
    </row>
    <row r="149" spans="2:21" ht="14.25" x14ac:dyDescent="0.2">
      <c r="B149" s="23"/>
      <c r="C149" s="25"/>
      <c r="D149" s="25"/>
      <c r="E149" s="25"/>
      <c r="F149" s="25"/>
      <c r="G149" s="25"/>
      <c r="H149" s="25"/>
      <c r="I149" s="25"/>
      <c r="J149" s="25"/>
      <c r="K149" s="25"/>
      <c r="L149" s="25"/>
      <c r="M149" s="25"/>
      <c r="N149" s="25"/>
      <c r="O149" s="25"/>
      <c r="P149" s="25"/>
      <c r="Q149" s="25"/>
      <c r="R149" s="25"/>
      <c r="S149" s="25"/>
      <c r="T149" s="25"/>
      <c r="U149" s="24"/>
    </row>
    <row r="150" spans="2:21" ht="14.25" x14ac:dyDescent="0.2">
      <c r="B150" s="23"/>
      <c r="C150" s="25"/>
      <c r="D150" s="25"/>
      <c r="E150" s="25"/>
      <c r="F150" s="25"/>
      <c r="G150" s="25"/>
      <c r="H150" s="25"/>
      <c r="I150" s="25"/>
      <c r="J150" s="25"/>
      <c r="K150" s="25"/>
      <c r="L150" s="25"/>
      <c r="M150" s="25"/>
      <c r="N150" s="25"/>
      <c r="O150" s="25"/>
      <c r="P150" s="25"/>
      <c r="Q150" s="25"/>
      <c r="R150" s="25"/>
      <c r="S150" s="25"/>
      <c r="T150" s="25"/>
      <c r="U150" s="24"/>
    </row>
    <row r="151" spans="2:21" ht="14.25" x14ac:dyDescent="0.2">
      <c r="B151" s="23"/>
      <c r="C151" s="25"/>
      <c r="D151" s="25"/>
      <c r="E151" s="25"/>
      <c r="F151" s="25"/>
      <c r="G151" s="25"/>
      <c r="H151" s="25"/>
      <c r="I151" s="25"/>
      <c r="J151" s="25"/>
      <c r="K151" s="25"/>
      <c r="L151" s="25"/>
      <c r="M151" s="25"/>
      <c r="N151" s="25"/>
      <c r="O151" s="25"/>
      <c r="P151" s="25"/>
      <c r="Q151" s="25"/>
      <c r="R151" s="25"/>
      <c r="S151" s="25"/>
      <c r="T151" s="25"/>
      <c r="U151" s="24"/>
    </row>
    <row r="152" spans="2:21" ht="14.25" x14ac:dyDescent="0.2">
      <c r="B152" s="23"/>
      <c r="C152" s="25"/>
      <c r="D152" s="25"/>
      <c r="E152" s="25"/>
      <c r="F152" s="25"/>
      <c r="G152" s="25"/>
      <c r="H152" s="25"/>
      <c r="I152" s="25"/>
      <c r="J152" s="25"/>
      <c r="K152" s="25"/>
      <c r="L152" s="25"/>
      <c r="M152" s="25"/>
      <c r="N152" s="25"/>
      <c r="O152" s="25"/>
      <c r="P152" s="25"/>
      <c r="Q152" s="25"/>
      <c r="R152" s="25"/>
      <c r="S152" s="25"/>
      <c r="T152" s="25"/>
      <c r="U152" s="24"/>
    </row>
    <row r="153" spans="2:21" ht="14.25" x14ac:dyDescent="0.2">
      <c r="B153" s="23"/>
      <c r="C153" s="25"/>
      <c r="D153" s="25"/>
      <c r="E153" s="25"/>
      <c r="F153" s="25"/>
      <c r="G153" s="25"/>
      <c r="H153" s="25"/>
      <c r="I153" s="25"/>
      <c r="J153" s="25"/>
      <c r="K153" s="25"/>
      <c r="L153" s="25"/>
      <c r="M153" s="25"/>
      <c r="N153" s="25"/>
      <c r="O153" s="25"/>
      <c r="P153" s="25"/>
      <c r="Q153" s="25"/>
      <c r="R153" s="25"/>
      <c r="S153" s="25"/>
      <c r="T153" s="25"/>
      <c r="U153" s="24"/>
    </row>
    <row r="154" spans="2:21" ht="14.25" x14ac:dyDescent="0.2">
      <c r="B154" s="23"/>
      <c r="C154" s="25"/>
      <c r="D154" s="25"/>
      <c r="E154" s="25"/>
      <c r="F154" s="25"/>
      <c r="G154" s="25"/>
      <c r="H154" s="25"/>
      <c r="I154" s="25"/>
      <c r="J154" s="25"/>
      <c r="K154" s="25"/>
      <c r="L154" s="25"/>
      <c r="M154" s="25"/>
      <c r="N154" s="25"/>
      <c r="O154" s="25"/>
      <c r="P154" s="25"/>
      <c r="Q154" s="25"/>
      <c r="R154" s="25"/>
      <c r="S154" s="25"/>
      <c r="T154" s="25"/>
      <c r="U154" s="24"/>
    </row>
    <row r="155" spans="2:21" ht="14.25" x14ac:dyDescent="0.2">
      <c r="B155" s="23"/>
      <c r="C155" s="25"/>
      <c r="D155" s="25"/>
      <c r="E155" s="25"/>
      <c r="F155" s="25"/>
      <c r="G155" s="25"/>
      <c r="H155" s="25"/>
      <c r="I155" s="25"/>
      <c r="J155" s="25"/>
      <c r="K155" s="25"/>
      <c r="L155" s="25"/>
      <c r="M155" s="25"/>
      <c r="N155" s="25"/>
      <c r="O155" s="25"/>
      <c r="P155" s="25"/>
      <c r="Q155" s="25"/>
      <c r="R155" s="25"/>
      <c r="S155" s="25"/>
      <c r="T155" s="25"/>
      <c r="U155" s="24"/>
    </row>
    <row r="156" spans="2:21" ht="14.25" x14ac:dyDescent="0.2">
      <c r="B156" s="23"/>
      <c r="C156" s="25"/>
      <c r="D156" s="25"/>
      <c r="E156" s="25"/>
      <c r="F156" s="25"/>
      <c r="G156" s="25"/>
      <c r="H156" s="25"/>
      <c r="I156" s="25"/>
      <c r="J156" s="25"/>
      <c r="K156" s="25"/>
      <c r="L156" s="25"/>
      <c r="M156" s="25"/>
      <c r="N156" s="25"/>
      <c r="O156" s="25"/>
      <c r="P156" s="25"/>
      <c r="Q156" s="25"/>
      <c r="R156" s="25"/>
      <c r="S156" s="25"/>
      <c r="T156" s="25"/>
      <c r="U156" s="24"/>
    </row>
    <row r="157" spans="2:21" ht="14.25" x14ac:dyDescent="0.2">
      <c r="B157" s="23"/>
      <c r="C157" s="25"/>
      <c r="D157" s="25"/>
      <c r="E157" s="25"/>
      <c r="F157" s="25"/>
      <c r="G157" s="25"/>
      <c r="H157" s="25"/>
      <c r="I157" s="25"/>
      <c r="J157" s="25"/>
      <c r="K157" s="25"/>
      <c r="L157" s="25"/>
      <c r="M157" s="25"/>
      <c r="N157" s="25"/>
      <c r="O157" s="25"/>
      <c r="P157" s="25"/>
      <c r="Q157" s="25"/>
      <c r="R157" s="25"/>
      <c r="S157" s="25"/>
      <c r="T157" s="25"/>
      <c r="U157" s="24"/>
    </row>
    <row r="158" spans="2:21" ht="14.25" x14ac:dyDescent="0.2">
      <c r="B158" s="23"/>
      <c r="C158" s="25"/>
      <c r="D158" s="25"/>
      <c r="E158" s="25"/>
      <c r="F158" s="25"/>
      <c r="G158" s="25"/>
      <c r="H158" s="25"/>
      <c r="I158" s="25"/>
      <c r="J158" s="25"/>
      <c r="K158" s="454" t="s">
        <v>96</v>
      </c>
      <c r="L158" s="454"/>
      <c r="M158" s="454"/>
      <c r="N158" s="454"/>
      <c r="O158" s="25"/>
      <c r="P158" s="25"/>
      <c r="Q158" s="25"/>
      <c r="R158" s="25"/>
      <c r="S158" s="25"/>
      <c r="T158" s="25"/>
      <c r="U158" s="24"/>
    </row>
    <row r="159" spans="2:21" ht="16.5" x14ac:dyDescent="0.25">
      <c r="B159" s="23"/>
      <c r="C159" s="25"/>
      <c r="D159" s="25"/>
      <c r="E159" s="25"/>
      <c r="F159" s="25"/>
      <c r="G159" s="25"/>
      <c r="H159" s="25"/>
      <c r="I159" s="25"/>
      <c r="J159" s="25"/>
      <c r="K159" s="455" t="s">
        <v>82</v>
      </c>
      <c r="L159" s="455"/>
      <c r="M159" s="455"/>
      <c r="N159" s="455"/>
      <c r="O159" s="25"/>
      <c r="P159" s="25"/>
      <c r="Q159" s="25"/>
      <c r="R159" s="25"/>
      <c r="S159" s="25"/>
      <c r="T159" s="25"/>
      <c r="U159" s="24"/>
    </row>
    <row r="160" spans="2:21" ht="14.25" x14ac:dyDescent="0.2">
      <c r="B160" s="23"/>
      <c r="C160" s="25"/>
      <c r="D160" s="25"/>
      <c r="E160" s="25"/>
      <c r="F160" s="25"/>
      <c r="G160" s="25"/>
      <c r="H160" s="25"/>
      <c r="I160" s="25"/>
      <c r="J160" s="25"/>
      <c r="K160" s="25"/>
      <c r="L160" s="25"/>
      <c r="M160" s="25"/>
      <c r="N160" s="25"/>
      <c r="O160" s="25"/>
      <c r="P160" s="25"/>
      <c r="Q160" s="25"/>
      <c r="R160" s="25"/>
      <c r="S160" s="25"/>
      <c r="T160" s="25"/>
      <c r="U160" s="24"/>
    </row>
    <row r="161" spans="2:21" ht="14.25" x14ac:dyDescent="0.2">
      <c r="B161" s="23"/>
      <c r="C161" s="25"/>
      <c r="D161" s="25"/>
      <c r="E161" s="25"/>
      <c r="F161" s="25"/>
      <c r="G161" s="25"/>
      <c r="H161" s="25"/>
      <c r="I161" s="25"/>
      <c r="J161" s="25"/>
      <c r="K161" s="25"/>
      <c r="L161" s="25"/>
      <c r="M161" s="25"/>
      <c r="N161" s="25"/>
      <c r="O161" s="25"/>
      <c r="P161" s="25"/>
      <c r="Q161" s="25"/>
      <c r="R161" s="25"/>
      <c r="S161" s="25"/>
      <c r="T161" s="25"/>
      <c r="U161" s="24"/>
    </row>
    <row r="162" spans="2:21" ht="14.25" x14ac:dyDescent="0.2">
      <c r="B162" s="23"/>
      <c r="C162" s="25"/>
      <c r="D162" s="25"/>
      <c r="E162" s="25"/>
      <c r="F162" s="25"/>
      <c r="G162" s="25"/>
      <c r="H162" s="25"/>
      <c r="I162" s="25"/>
      <c r="J162" s="25" t="s">
        <v>22</v>
      </c>
      <c r="K162" s="22" t="s">
        <v>16</v>
      </c>
      <c r="L162" s="25" t="s">
        <v>10</v>
      </c>
      <c r="M162" s="25"/>
      <c r="N162" s="25"/>
      <c r="O162" s="25"/>
      <c r="P162" s="25"/>
      <c r="Q162" s="25"/>
      <c r="R162" s="25"/>
      <c r="S162" s="25"/>
      <c r="T162" s="25"/>
      <c r="U162" s="24"/>
    </row>
    <row r="163" spans="2:21" ht="14.25" x14ac:dyDescent="0.2">
      <c r="B163" s="23"/>
      <c r="C163" s="25"/>
      <c r="D163" s="25"/>
      <c r="E163" s="25"/>
      <c r="F163" s="25"/>
      <c r="G163" s="25"/>
      <c r="H163" s="25"/>
      <c r="I163" s="25"/>
      <c r="J163" s="25" t="s">
        <v>83</v>
      </c>
      <c r="K163" s="25">
        <v>100</v>
      </c>
      <c r="L163" s="22" t="e">
        <f>AVERAGE('Autodiagnóstico '!Q153:Q177)</f>
        <v>#DIV/0!</v>
      </c>
      <c r="M163" s="28" t="s">
        <v>5</v>
      </c>
      <c r="N163" s="25"/>
      <c r="O163" s="25"/>
      <c r="P163" s="25"/>
      <c r="Q163" s="25"/>
      <c r="R163" s="25"/>
      <c r="S163" s="25"/>
      <c r="T163" s="25"/>
      <c r="U163" s="24"/>
    </row>
    <row r="164" spans="2:21" ht="14.25" x14ac:dyDescent="0.2">
      <c r="B164" s="23"/>
      <c r="C164" s="25"/>
      <c r="D164" s="25"/>
      <c r="E164" s="25"/>
      <c r="F164" s="25"/>
      <c r="G164" s="25"/>
      <c r="H164" s="25"/>
      <c r="I164" s="25"/>
      <c r="J164" s="25" t="s">
        <v>84</v>
      </c>
      <c r="K164" s="25">
        <v>100</v>
      </c>
      <c r="L164" s="22" t="e">
        <f>AVERAGE('Autodiagnóstico '!Q178:Q202)</f>
        <v>#DIV/0!</v>
      </c>
      <c r="M164" s="28" t="s">
        <v>5</v>
      </c>
      <c r="N164" s="25"/>
      <c r="O164" s="25"/>
      <c r="P164" s="25"/>
      <c r="Q164" s="25"/>
      <c r="R164" s="25"/>
      <c r="S164" s="25"/>
      <c r="T164" s="25"/>
      <c r="U164" s="24"/>
    </row>
    <row r="165" spans="2:21" ht="14.25" x14ac:dyDescent="0.2">
      <c r="B165" s="23"/>
      <c r="C165" s="25"/>
      <c r="D165" s="25"/>
      <c r="E165" s="25"/>
      <c r="F165" s="25"/>
      <c r="G165" s="25"/>
      <c r="H165" s="25"/>
      <c r="I165" s="25"/>
      <c r="J165" s="25"/>
      <c r="K165" s="25"/>
      <c r="L165" s="25"/>
      <c r="M165" s="28" t="s">
        <v>5</v>
      </c>
      <c r="N165" s="25"/>
      <c r="O165" s="25"/>
      <c r="P165" s="25"/>
      <c r="Q165" s="25"/>
      <c r="R165" s="25"/>
      <c r="S165" s="25"/>
      <c r="T165" s="25"/>
      <c r="U165" s="24"/>
    </row>
    <row r="166" spans="2:21" ht="14.25" x14ac:dyDescent="0.2">
      <c r="B166" s="23"/>
      <c r="C166" s="25"/>
      <c r="D166" s="25"/>
      <c r="E166" s="25"/>
      <c r="F166" s="25"/>
      <c r="G166" s="25"/>
      <c r="H166" s="25"/>
      <c r="I166" s="25"/>
      <c r="J166" s="25"/>
      <c r="K166" s="25"/>
      <c r="L166" s="25"/>
      <c r="M166" s="28" t="s">
        <v>5</v>
      </c>
      <c r="N166" s="25"/>
      <c r="O166" s="25"/>
      <c r="P166" s="25"/>
      <c r="Q166" s="25"/>
      <c r="R166" s="25"/>
      <c r="S166" s="25"/>
      <c r="T166" s="25"/>
      <c r="U166" s="24"/>
    </row>
    <row r="167" spans="2:21" ht="14.25" x14ac:dyDescent="0.2">
      <c r="B167" s="23"/>
      <c r="C167" s="25"/>
      <c r="D167" s="25"/>
      <c r="E167" s="25"/>
      <c r="F167" s="25"/>
      <c r="G167" s="25"/>
      <c r="H167" s="25"/>
      <c r="I167" s="25"/>
      <c r="J167" s="25"/>
      <c r="K167" s="25"/>
      <c r="L167" s="25"/>
      <c r="M167" s="28" t="s">
        <v>5</v>
      </c>
      <c r="N167" s="25"/>
      <c r="O167" s="25"/>
      <c r="P167" s="25"/>
      <c r="Q167" s="25"/>
      <c r="R167" s="25"/>
      <c r="S167" s="25"/>
      <c r="T167" s="25"/>
      <c r="U167" s="24"/>
    </row>
    <row r="168" spans="2:21" ht="14.25" x14ac:dyDescent="0.2">
      <c r="B168" s="23"/>
      <c r="C168" s="25"/>
      <c r="D168" s="25"/>
      <c r="E168" s="25"/>
      <c r="F168" s="25"/>
      <c r="G168" s="25"/>
      <c r="H168" s="25"/>
      <c r="I168" s="25"/>
      <c r="J168" s="25"/>
      <c r="K168" s="25"/>
      <c r="L168" s="25"/>
      <c r="M168" s="25"/>
      <c r="N168" s="25"/>
      <c r="O168" s="25"/>
      <c r="P168" s="25"/>
      <c r="Q168" s="25"/>
      <c r="R168" s="25"/>
      <c r="S168" s="25"/>
      <c r="T168" s="25"/>
      <c r="U168" s="24"/>
    </row>
    <row r="169" spans="2:21" ht="14.25" x14ac:dyDescent="0.2">
      <c r="B169" s="23"/>
      <c r="C169" s="25"/>
      <c r="D169" s="25"/>
      <c r="E169" s="25"/>
      <c r="F169" s="25"/>
      <c r="G169" s="25"/>
      <c r="H169" s="25"/>
      <c r="I169" s="25"/>
      <c r="J169" s="25"/>
      <c r="K169" s="25"/>
      <c r="L169" s="25"/>
      <c r="M169" s="25"/>
      <c r="N169" s="25"/>
      <c r="O169" s="25"/>
      <c r="P169" s="25"/>
      <c r="Q169" s="25"/>
      <c r="R169" s="25"/>
      <c r="S169" s="25"/>
      <c r="T169" s="25"/>
      <c r="U169" s="24"/>
    </row>
    <row r="170" spans="2:21" ht="14.25" x14ac:dyDescent="0.2">
      <c r="B170" s="23"/>
      <c r="C170" s="25"/>
      <c r="D170" s="25"/>
      <c r="E170" s="25"/>
      <c r="F170" s="25"/>
      <c r="G170" s="25"/>
      <c r="H170" s="25"/>
      <c r="I170" s="25"/>
      <c r="J170" s="25"/>
      <c r="K170" s="25"/>
      <c r="L170" s="25"/>
      <c r="M170" s="25"/>
      <c r="N170" s="25"/>
      <c r="O170" s="25"/>
      <c r="P170" s="25"/>
      <c r="Q170" s="25"/>
      <c r="R170" s="25"/>
      <c r="S170" s="25"/>
      <c r="T170" s="25"/>
      <c r="U170" s="24"/>
    </row>
    <row r="171" spans="2:21" ht="14.25" x14ac:dyDescent="0.2">
      <c r="B171" s="23"/>
      <c r="C171" s="25"/>
      <c r="D171" s="25"/>
      <c r="E171" s="25"/>
      <c r="F171" s="25"/>
      <c r="G171" s="25"/>
      <c r="H171" s="25"/>
      <c r="I171" s="25"/>
      <c r="J171" s="25"/>
      <c r="K171" s="25"/>
      <c r="L171" s="25"/>
      <c r="M171" s="25"/>
      <c r="N171" s="25"/>
      <c r="O171" s="25"/>
      <c r="P171" s="25"/>
      <c r="Q171" s="25"/>
      <c r="R171" s="25"/>
      <c r="S171" s="25"/>
      <c r="T171" s="25"/>
      <c r="U171" s="24"/>
    </row>
    <row r="172" spans="2:21" ht="14.25" x14ac:dyDescent="0.2">
      <c r="B172" s="23"/>
      <c r="C172" s="25"/>
      <c r="D172" s="25"/>
      <c r="E172" s="25"/>
      <c r="F172" s="25"/>
      <c r="G172" s="25"/>
      <c r="H172" s="25"/>
      <c r="I172" s="25"/>
      <c r="J172" s="25"/>
      <c r="K172" s="25"/>
      <c r="L172" s="25"/>
      <c r="M172" s="25"/>
      <c r="N172" s="25"/>
      <c r="O172" s="25"/>
      <c r="P172" s="25"/>
      <c r="Q172" s="25"/>
      <c r="R172" s="25"/>
      <c r="S172" s="25"/>
      <c r="T172" s="25"/>
      <c r="U172" s="24"/>
    </row>
    <row r="173" spans="2:21" ht="14.25" x14ac:dyDescent="0.2">
      <c r="B173" s="23"/>
      <c r="C173" s="25"/>
      <c r="D173" s="25"/>
      <c r="E173" s="25"/>
      <c r="F173" s="25"/>
      <c r="G173" s="25"/>
      <c r="H173" s="25"/>
      <c r="I173" s="25"/>
      <c r="J173" s="25"/>
      <c r="K173" s="25"/>
      <c r="L173" s="25"/>
      <c r="M173" s="25"/>
      <c r="N173" s="25"/>
      <c r="O173" s="25"/>
      <c r="P173" s="25"/>
      <c r="Q173" s="25"/>
      <c r="R173" s="25"/>
      <c r="S173" s="25"/>
      <c r="T173" s="25"/>
      <c r="U173" s="24"/>
    </row>
    <row r="174" spans="2:21" ht="14.25" x14ac:dyDescent="0.2">
      <c r="B174" s="23"/>
      <c r="C174" s="25"/>
      <c r="D174" s="25"/>
      <c r="E174" s="25"/>
      <c r="F174" s="25"/>
      <c r="G174" s="25"/>
      <c r="H174" s="25"/>
      <c r="I174" s="25"/>
      <c r="J174" s="25"/>
      <c r="K174" s="25"/>
      <c r="L174" s="25"/>
      <c r="M174" s="25"/>
      <c r="N174" s="25"/>
      <c r="O174" s="25"/>
      <c r="P174" s="25"/>
      <c r="Q174" s="25"/>
      <c r="R174" s="25"/>
      <c r="S174" s="25"/>
      <c r="T174" s="25"/>
      <c r="U174" s="24"/>
    </row>
    <row r="175" spans="2:21" ht="14.25" x14ac:dyDescent="0.2">
      <c r="B175" s="23"/>
      <c r="C175" s="25"/>
      <c r="D175" s="25"/>
      <c r="E175" s="25"/>
      <c r="F175" s="25"/>
      <c r="G175" s="25"/>
      <c r="H175" s="25"/>
      <c r="I175" s="25"/>
      <c r="J175" s="25"/>
      <c r="K175" s="25"/>
      <c r="L175" s="25"/>
      <c r="M175" s="25"/>
      <c r="N175" s="25"/>
      <c r="O175" s="25"/>
      <c r="P175" s="25"/>
      <c r="Q175" s="25"/>
      <c r="R175" s="25"/>
      <c r="S175" s="25"/>
      <c r="T175" s="25"/>
      <c r="U175" s="24"/>
    </row>
    <row r="176" spans="2:21" ht="14.25" x14ac:dyDescent="0.2">
      <c r="B176" s="23"/>
      <c r="C176" s="25"/>
      <c r="D176" s="25"/>
      <c r="E176" s="25"/>
      <c r="F176" s="25"/>
      <c r="G176" s="25"/>
      <c r="H176" s="25"/>
      <c r="I176" s="25"/>
      <c r="J176" s="25"/>
      <c r="K176" s="25"/>
      <c r="L176" s="25"/>
      <c r="M176" s="25"/>
      <c r="N176" s="25"/>
      <c r="O176" s="25"/>
      <c r="P176" s="25"/>
      <c r="Q176" s="25"/>
      <c r="R176" s="25"/>
      <c r="S176" s="25"/>
      <c r="T176" s="25"/>
      <c r="U176" s="24"/>
    </row>
    <row r="177" spans="2:21" ht="14.25" x14ac:dyDescent="0.2">
      <c r="B177" s="23"/>
      <c r="C177" s="25"/>
      <c r="D177" s="25"/>
      <c r="E177" s="25"/>
      <c r="F177" s="25"/>
      <c r="G177" s="25"/>
      <c r="H177" s="25"/>
      <c r="I177" s="25"/>
      <c r="J177" s="25"/>
      <c r="K177" s="25"/>
      <c r="L177" s="25"/>
      <c r="M177" s="25"/>
      <c r="N177" s="25"/>
      <c r="O177" s="25"/>
      <c r="P177" s="25"/>
      <c r="Q177" s="25"/>
      <c r="R177" s="25"/>
      <c r="S177" s="25"/>
      <c r="T177" s="25"/>
      <c r="U177" s="24"/>
    </row>
    <row r="178" spans="2:21" ht="14.25" x14ac:dyDescent="0.2">
      <c r="B178" s="23"/>
      <c r="C178" s="25"/>
      <c r="D178" s="25"/>
      <c r="E178" s="25"/>
      <c r="F178" s="25"/>
      <c r="G178" s="25"/>
      <c r="H178" s="25"/>
      <c r="I178" s="25"/>
      <c r="J178" s="25"/>
      <c r="K178" s="25"/>
      <c r="L178" s="25"/>
      <c r="M178" s="25"/>
      <c r="N178" s="25"/>
      <c r="O178" s="25"/>
      <c r="P178" s="25"/>
      <c r="Q178" s="25"/>
      <c r="R178" s="25"/>
      <c r="S178" s="25"/>
      <c r="T178" s="25"/>
      <c r="U178" s="24"/>
    </row>
    <row r="179" spans="2:21" ht="14.25" x14ac:dyDescent="0.2">
      <c r="B179" s="23"/>
      <c r="C179" s="25"/>
      <c r="D179" s="25"/>
      <c r="E179" s="25"/>
      <c r="F179" s="25"/>
      <c r="G179" s="25"/>
      <c r="H179" s="25"/>
      <c r="I179" s="25"/>
      <c r="J179" s="25"/>
      <c r="K179" s="25"/>
      <c r="L179" s="25"/>
      <c r="M179" s="25"/>
      <c r="N179" s="25"/>
      <c r="O179" s="25"/>
      <c r="P179" s="25"/>
      <c r="Q179" s="25"/>
      <c r="R179" s="25"/>
      <c r="S179" s="25"/>
      <c r="T179" s="25"/>
      <c r="U179" s="24"/>
    </row>
    <row r="180" spans="2:21" ht="14.25" x14ac:dyDescent="0.2">
      <c r="B180" s="23"/>
      <c r="C180" s="25"/>
      <c r="D180" s="25"/>
      <c r="E180" s="25"/>
      <c r="F180" s="25"/>
      <c r="G180" s="25"/>
      <c r="H180" s="25"/>
      <c r="I180" s="25"/>
      <c r="J180" s="25"/>
      <c r="K180" s="25"/>
      <c r="L180" s="25"/>
      <c r="M180" s="25"/>
      <c r="N180" s="25"/>
      <c r="O180" s="25"/>
      <c r="P180" s="25"/>
      <c r="Q180" s="25"/>
      <c r="R180" s="25"/>
      <c r="S180" s="25"/>
      <c r="T180" s="25"/>
      <c r="U180" s="24"/>
    </row>
    <row r="181" spans="2:21" ht="15" thickBot="1" x14ac:dyDescent="0.25">
      <c r="B181" s="31"/>
      <c r="C181" s="32"/>
      <c r="D181" s="32"/>
      <c r="E181" s="32"/>
      <c r="F181" s="32"/>
      <c r="G181" s="32"/>
      <c r="H181" s="32"/>
      <c r="I181" s="32"/>
      <c r="J181" s="32"/>
      <c r="K181" s="32"/>
      <c r="L181" s="32"/>
      <c r="M181" s="32"/>
      <c r="N181" s="32"/>
      <c r="O181" s="32"/>
      <c r="P181" s="32"/>
      <c r="Q181" s="32"/>
      <c r="R181" s="32"/>
      <c r="S181" s="32"/>
      <c r="T181" s="32"/>
      <c r="U181" s="33"/>
    </row>
    <row r="182" spans="2:21" ht="14.25" x14ac:dyDescent="0.2"/>
    <row r="183" spans="2:21" ht="14.25" x14ac:dyDescent="0.2"/>
    <row r="184" spans="2:21" ht="14.25" x14ac:dyDescent="0.2"/>
    <row r="185" spans="2:21" ht="14.25" x14ac:dyDescent="0.2">
      <c r="C185" s="34"/>
      <c r="D185" s="35"/>
      <c r="E185" s="35"/>
      <c r="F185" s="35"/>
      <c r="O185" s="36"/>
      <c r="P185" s="37"/>
    </row>
    <row r="186" spans="2:21" ht="14.25" x14ac:dyDescent="0.2">
      <c r="O186" s="36"/>
      <c r="P186" s="37"/>
    </row>
    <row r="187" spans="2:21" ht="14.25" x14ac:dyDescent="0.2">
      <c r="O187" s="36"/>
      <c r="P187" s="37"/>
    </row>
    <row r="188" spans="2:21" ht="14.25" x14ac:dyDescent="0.2"/>
    <row r="189" spans="2:21" ht="18" x14ac:dyDescent="0.25">
      <c r="K189" s="453" t="s">
        <v>20</v>
      </c>
      <c r="L189" s="453"/>
    </row>
    <row r="190" spans="2:21" ht="14.25" x14ac:dyDescent="0.2"/>
    <row r="191" spans="2:21" ht="14.25" x14ac:dyDescent="0.2"/>
    <row r="192" spans="2:21" ht="14.25" x14ac:dyDescent="0.2"/>
    <row r="193" ht="14.25" x14ac:dyDescent="0.2"/>
    <row r="194" ht="14.25" x14ac:dyDescent="0.2"/>
    <row r="195" ht="14.25" x14ac:dyDescent="0.2"/>
    <row r="196" ht="14.25" x14ac:dyDescent="0.2"/>
    <row r="197" ht="14.25" x14ac:dyDescent="0.2"/>
    <row r="198" ht="14.25" x14ac:dyDescent="0.2"/>
  </sheetData>
  <mergeCells count="15">
    <mergeCell ref="E3:T3"/>
    <mergeCell ref="E4:T4"/>
    <mergeCell ref="E5:T5"/>
    <mergeCell ref="K189:L189"/>
    <mergeCell ref="C11:T11"/>
    <mergeCell ref="K59:N59"/>
    <mergeCell ref="J60:O60"/>
    <mergeCell ref="K84:N84"/>
    <mergeCell ref="J85:O85"/>
    <mergeCell ref="K109:N109"/>
    <mergeCell ref="K110:N110"/>
    <mergeCell ref="K134:N134"/>
    <mergeCell ref="K135:N135"/>
    <mergeCell ref="K158:N158"/>
    <mergeCell ref="K159:N15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W76"/>
  <sheetViews>
    <sheetView showGridLines="0" zoomScale="70" zoomScaleNormal="70" workbookViewId="0">
      <pane xSplit="7" ySplit="12" topLeftCell="H13" activePane="bottomRight" state="frozen"/>
      <selection pane="topRight" activeCell="G1" sqref="G1"/>
      <selection pane="bottomLeft" activeCell="A7" sqref="A7"/>
      <selection pane="bottomRight" activeCell="J16" sqref="J16"/>
    </sheetView>
  </sheetViews>
  <sheetFormatPr baseColWidth="10" defaultColWidth="0" defaultRowHeight="0" customHeight="1" zeroHeight="1" x14ac:dyDescent="0.25"/>
  <cols>
    <col min="1" max="1" width="2.28515625" style="1" customWidth="1"/>
    <col min="2" max="2" width="1.5703125" style="3" customWidth="1"/>
    <col min="3" max="3" width="27.85546875" style="1" customWidth="1"/>
    <col min="4" max="4" width="34" style="2" customWidth="1"/>
    <col min="5" max="5" width="8.85546875" style="2" customWidth="1"/>
    <col min="6" max="6" width="48.28515625" style="1" customWidth="1"/>
    <col min="7" max="7" width="19" style="2" customWidth="1"/>
    <col min="8" max="8" width="29" style="1" customWidth="1"/>
    <col min="9" max="10" width="28.7109375" style="1" customWidth="1"/>
    <col min="11" max="11" width="1.42578125" style="1" customWidth="1"/>
    <col min="12" max="12" width="2.28515625" style="1" customWidth="1"/>
    <col min="13" max="23" width="0" style="1" hidden="1" customWidth="1"/>
    <col min="24" max="16384" width="11.42578125" style="1" hidden="1"/>
  </cols>
  <sheetData>
    <row r="3" spans="2:21" ht="24" customHeight="1" thickBot="1" x14ac:dyDescent="0.3"/>
    <row r="4" spans="2:21" ht="71.25" customHeight="1" x14ac:dyDescent="0.25">
      <c r="B4" s="11"/>
      <c r="C4" s="12"/>
      <c r="D4" s="456"/>
      <c r="E4" s="456"/>
      <c r="F4" s="456"/>
      <c r="G4" s="456"/>
      <c r="H4" s="456"/>
      <c r="I4" s="456"/>
      <c r="J4" s="12"/>
      <c r="K4" s="13"/>
    </row>
    <row r="5" spans="2:21" ht="32.25" customHeight="1" x14ac:dyDescent="0.25">
      <c r="B5" s="14"/>
      <c r="C5" s="462" t="s">
        <v>89</v>
      </c>
      <c r="D5" s="463"/>
      <c r="E5" s="463"/>
      <c r="F5" s="463"/>
      <c r="G5" s="463"/>
      <c r="H5" s="463"/>
      <c r="I5" s="463"/>
      <c r="J5" s="463"/>
      <c r="K5" s="15"/>
    </row>
    <row r="6" spans="2:21" ht="12" customHeight="1" x14ac:dyDescent="0.25">
      <c r="B6" s="14"/>
      <c r="C6" s="132"/>
      <c r="D6" s="4"/>
      <c r="E6" s="4"/>
      <c r="F6" s="132"/>
      <c r="G6" s="4"/>
      <c r="H6" s="132"/>
      <c r="I6" s="132"/>
      <c r="J6" s="132"/>
      <c r="K6" s="15"/>
    </row>
    <row r="7" spans="2:21" ht="30" customHeight="1" x14ac:dyDescent="0.25">
      <c r="B7" s="14"/>
      <c r="C7" s="472" t="s">
        <v>100</v>
      </c>
      <c r="D7" s="472"/>
      <c r="E7" s="472"/>
      <c r="F7" s="472"/>
      <c r="G7" s="472"/>
      <c r="H7" s="472"/>
      <c r="I7" s="472"/>
      <c r="J7" s="472"/>
      <c r="K7" s="15"/>
      <c r="L7" s="185"/>
      <c r="M7" s="185"/>
      <c r="N7" s="185"/>
      <c r="O7" s="185"/>
      <c r="P7" s="185"/>
      <c r="Q7" s="185"/>
      <c r="R7" s="185"/>
      <c r="S7" s="185"/>
      <c r="T7" s="185"/>
      <c r="U7" s="65"/>
    </row>
    <row r="8" spans="2:21" ht="30" customHeight="1" x14ac:dyDescent="0.25">
      <c r="B8" s="14"/>
      <c r="C8" s="472" t="s">
        <v>101</v>
      </c>
      <c r="D8" s="473"/>
      <c r="E8" s="473"/>
      <c r="F8" s="473"/>
      <c r="G8" s="473"/>
      <c r="H8" s="473"/>
      <c r="I8" s="473"/>
      <c r="J8" s="473"/>
      <c r="K8" s="15"/>
      <c r="L8" s="185"/>
      <c r="M8" s="185"/>
      <c r="N8" s="185"/>
      <c r="O8" s="185"/>
      <c r="P8" s="185"/>
      <c r="Q8" s="185"/>
      <c r="R8" s="185"/>
      <c r="S8" s="185"/>
      <c r="T8" s="185"/>
      <c r="U8" s="132"/>
    </row>
    <row r="9" spans="2:21" ht="30" customHeight="1" x14ac:dyDescent="0.25">
      <c r="B9" s="14"/>
      <c r="C9" s="472" t="s">
        <v>102</v>
      </c>
      <c r="D9" s="473"/>
      <c r="E9" s="473"/>
      <c r="F9" s="473"/>
      <c r="G9" s="473"/>
      <c r="H9" s="473"/>
      <c r="I9" s="473"/>
      <c r="J9" s="473"/>
      <c r="K9" s="15"/>
      <c r="L9" s="185"/>
      <c r="M9" s="185"/>
      <c r="N9" s="185"/>
      <c r="O9" s="185"/>
      <c r="P9" s="185"/>
      <c r="Q9" s="185"/>
      <c r="R9" s="185"/>
      <c r="S9" s="185"/>
      <c r="T9" s="185"/>
      <c r="U9" s="132"/>
    </row>
    <row r="10" spans="2:21" ht="30" customHeight="1" thickBot="1" x14ac:dyDescent="0.3">
      <c r="B10" s="14"/>
      <c r="C10" s="181"/>
      <c r="D10" s="181"/>
      <c r="E10" s="188"/>
      <c r="F10" s="181"/>
      <c r="G10" s="181"/>
      <c r="H10" s="181"/>
      <c r="I10" s="181"/>
      <c r="J10" s="181"/>
      <c r="K10" s="15"/>
      <c r="L10" s="181"/>
      <c r="M10" s="181"/>
      <c r="N10" s="181"/>
      <c r="O10" s="181"/>
      <c r="P10" s="181"/>
      <c r="Q10" s="181"/>
      <c r="R10" s="181"/>
      <c r="S10" s="181"/>
      <c r="T10" s="181"/>
      <c r="U10" s="132"/>
    </row>
    <row r="11" spans="2:21" ht="32.25" customHeight="1" x14ac:dyDescent="0.25">
      <c r="B11" s="14"/>
      <c r="C11" s="464" t="s">
        <v>33</v>
      </c>
      <c r="D11" s="466" t="s">
        <v>12</v>
      </c>
      <c r="E11" s="474" t="s">
        <v>287</v>
      </c>
      <c r="F11" s="466" t="s">
        <v>13</v>
      </c>
      <c r="G11" s="466" t="s">
        <v>14</v>
      </c>
      <c r="H11" s="468" t="s">
        <v>86</v>
      </c>
      <c r="I11" s="468" t="s">
        <v>87</v>
      </c>
      <c r="J11" s="470" t="s">
        <v>88</v>
      </c>
      <c r="K11" s="15"/>
    </row>
    <row r="12" spans="2:21" ht="36" customHeight="1" x14ac:dyDescent="0.25">
      <c r="B12" s="16"/>
      <c r="C12" s="465"/>
      <c r="D12" s="467"/>
      <c r="E12" s="475"/>
      <c r="F12" s="467"/>
      <c r="G12" s="467"/>
      <c r="H12" s="469"/>
      <c r="I12" s="469"/>
      <c r="J12" s="471"/>
      <c r="K12" s="15"/>
    </row>
    <row r="13" spans="2:21" ht="50.25" customHeight="1" x14ac:dyDescent="0.25">
      <c r="B13" s="461"/>
      <c r="C13" s="458" t="s">
        <v>79</v>
      </c>
      <c r="D13" s="457" t="s">
        <v>75</v>
      </c>
      <c r="E13" s="193">
        <v>1</v>
      </c>
      <c r="F13" s="194" t="s">
        <v>109</v>
      </c>
      <c r="G13" s="195" t="s">
        <v>374</v>
      </c>
      <c r="H13" s="196"/>
      <c r="I13" s="196"/>
      <c r="J13" s="197"/>
      <c r="K13" s="15"/>
    </row>
    <row r="14" spans="2:21" ht="58.5" customHeight="1" x14ac:dyDescent="0.25">
      <c r="B14" s="461"/>
      <c r="C14" s="458"/>
      <c r="D14" s="457"/>
      <c r="E14" s="193">
        <v>2</v>
      </c>
      <c r="F14" s="194" t="s">
        <v>110</v>
      </c>
      <c r="G14" s="195" t="s">
        <v>374</v>
      </c>
      <c r="H14" s="196"/>
      <c r="I14" s="196"/>
      <c r="J14" s="197"/>
      <c r="K14" s="15"/>
    </row>
    <row r="15" spans="2:21" ht="50.25" customHeight="1" x14ac:dyDescent="0.25">
      <c r="B15" s="461"/>
      <c r="C15" s="458"/>
      <c r="D15" s="457"/>
      <c r="E15" s="193">
        <v>3</v>
      </c>
      <c r="F15" s="194" t="s">
        <v>111</v>
      </c>
      <c r="G15" s="195" t="s">
        <v>374</v>
      </c>
      <c r="H15" s="196"/>
      <c r="I15" s="196"/>
      <c r="J15" s="197"/>
      <c r="K15" s="15"/>
    </row>
    <row r="16" spans="2:21" ht="50.25" customHeight="1" x14ac:dyDescent="0.25">
      <c r="B16" s="461"/>
      <c r="C16" s="458"/>
      <c r="D16" s="457"/>
      <c r="E16" s="193">
        <v>4</v>
      </c>
      <c r="F16" s="194" t="s">
        <v>212</v>
      </c>
      <c r="G16" s="195" t="s">
        <v>374</v>
      </c>
      <c r="H16" s="196"/>
      <c r="I16" s="196"/>
      <c r="J16" s="197"/>
      <c r="K16" s="15"/>
    </row>
    <row r="17" spans="2:11" ht="77.45" customHeight="1" x14ac:dyDescent="0.25">
      <c r="B17" s="461"/>
      <c r="C17" s="458"/>
      <c r="D17" s="457"/>
      <c r="E17" s="193">
        <v>5</v>
      </c>
      <c r="F17" s="194" t="s">
        <v>112</v>
      </c>
      <c r="G17" s="195" t="s">
        <v>374</v>
      </c>
      <c r="H17" s="196"/>
      <c r="I17" s="196"/>
      <c r="J17" s="197"/>
      <c r="K17" s="15"/>
    </row>
    <row r="18" spans="2:11" ht="83.45" customHeight="1" x14ac:dyDescent="0.25">
      <c r="B18" s="461"/>
      <c r="C18" s="458"/>
      <c r="D18" s="457"/>
      <c r="E18" s="193">
        <v>6</v>
      </c>
      <c r="F18" s="194" t="s">
        <v>107</v>
      </c>
      <c r="G18" s="195">
        <f>SUM('Autodiagnóstico '!Q43:Q47)</f>
        <v>10</v>
      </c>
      <c r="H18" s="196"/>
      <c r="I18" s="196"/>
      <c r="J18" s="197"/>
      <c r="K18" s="15"/>
    </row>
    <row r="19" spans="2:11" ht="59.25" customHeight="1" x14ac:dyDescent="0.25">
      <c r="B19" s="461"/>
      <c r="C19" s="458" t="s">
        <v>97</v>
      </c>
      <c r="D19" s="457" t="s">
        <v>76</v>
      </c>
      <c r="E19" s="193">
        <v>7</v>
      </c>
      <c r="F19" s="194" t="s">
        <v>108</v>
      </c>
      <c r="G19" s="195" t="s">
        <v>375</v>
      </c>
      <c r="H19" s="196"/>
      <c r="I19" s="196"/>
      <c r="J19" s="197"/>
      <c r="K19" s="15"/>
    </row>
    <row r="20" spans="2:11" ht="66.75" customHeight="1" x14ac:dyDescent="0.25">
      <c r="B20" s="461"/>
      <c r="C20" s="458"/>
      <c r="D20" s="457"/>
      <c r="E20" s="193">
        <v>8</v>
      </c>
      <c r="F20" s="194" t="s">
        <v>227</v>
      </c>
      <c r="G20" s="195" t="s">
        <v>375</v>
      </c>
      <c r="H20" s="196"/>
      <c r="I20" s="196"/>
      <c r="J20" s="197"/>
      <c r="K20" s="15"/>
    </row>
    <row r="21" spans="2:11" ht="59.25" customHeight="1" x14ac:dyDescent="0.25">
      <c r="B21" s="461"/>
      <c r="C21" s="458"/>
      <c r="D21" s="457"/>
      <c r="E21" s="193">
        <v>9</v>
      </c>
      <c r="F21" s="194" t="s">
        <v>228</v>
      </c>
      <c r="G21" s="195" t="s">
        <v>375</v>
      </c>
      <c r="H21" s="196"/>
      <c r="I21" s="196"/>
      <c r="J21" s="197"/>
      <c r="K21" s="15"/>
    </row>
    <row r="22" spans="2:11" ht="48.75" customHeight="1" x14ac:dyDescent="0.25">
      <c r="B22" s="461"/>
      <c r="C22" s="458"/>
      <c r="D22" s="193" t="s">
        <v>77</v>
      </c>
      <c r="E22" s="193">
        <v>10</v>
      </c>
      <c r="F22" s="194" t="s">
        <v>233</v>
      </c>
      <c r="G22" s="195" t="s">
        <v>375</v>
      </c>
      <c r="H22" s="196"/>
      <c r="I22" s="196"/>
      <c r="J22" s="197"/>
      <c r="K22" s="15"/>
    </row>
    <row r="23" spans="2:11" ht="72" customHeight="1" x14ac:dyDescent="0.25">
      <c r="B23" s="461"/>
      <c r="C23" s="458"/>
      <c r="D23" s="457" t="s">
        <v>0</v>
      </c>
      <c r="E23" s="193">
        <v>11</v>
      </c>
      <c r="F23" s="194" t="s">
        <v>135</v>
      </c>
      <c r="G23" s="195" t="s">
        <v>375</v>
      </c>
      <c r="H23" s="196"/>
      <c r="I23" s="196"/>
      <c r="J23" s="197"/>
      <c r="K23" s="15"/>
    </row>
    <row r="24" spans="2:11" ht="55.5" customHeight="1" x14ac:dyDescent="0.25">
      <c r="B24" s="461"/>
      <c r="C24" s="458"/>
      <c r="D24" s="457"/>
      <c r="E24" s="193">
        <v>12</v>
      </c>
      <c r="F24" s="194" t="s">
        <v>136</v>
      </c>
      <c r="G24" s="195" t="s">
        <v>375</v>
      </c>
      <c r="H24" s="196"/>
      <c r="I24" s="196"/>
      <c r="J24" s="197"/>
      <c r="K24" s="15"/>
    </row>
    <row r="25" spans="2:11" ht="56.25" customHeight="1" x14ac:dyDescent="0.25">
      <c r="B25" s="461"/>
      <c r="C25" s="458"/>
      <c r="D25" s="457"/>
      <c r="E25" s="193">
        <v>13</v>
      </c>
      <c r="F25" s="194" t="s">
        <v>137</v>
      </c>
      <c r="G25" s="195" t="s">
        <v>375</v>
      </c>
      <c r="H25" s="196"/>
      <c r="I25" s="196"/>
      <c r="J25" s="197"/>
      <c r="K25" s="15"/>
    </row>
    <row r="26" spans="2:11" ht="52.5" customHeight="1" x14ac:dyDescent="0.25">
      <c r="B26" s="461"/>
      <c r="C26" s="458"/>
      <c r="D26" s="457"/>
      <c r="E26" s="193">
        <v>14</v>
      </c>
      <c r="F26" s="194" t="s">
        <v>234</v>
      </c>
      <c r="G26" s="195" t="s">
        <v>375</v>
      </c>
      <c r="H26" s="196"/>
      <c r="I26" s="196"/>
      <c r="J26" s="197"/>
      <c r="K26" s="15"/>
    </row>
    <row r="27" spans="2:11" ht="49.5" customHeight="1" x14ac:dyDescent="0.25">
      <c r="B27" s="461"/>
      <c r="C27" s="458"/>
      <c r="D27" s="457" t="s">
        <v>78</v>
      </c>
      <c r="E27" s="193">
        <v>15</v>
      </c>
      <c r="F27" s="194" t="s">
        <v>138</v>
      </c>
      <c r="G27" s="195" t="s">
        <v>376</v>
      </c>
      <c r="H27" s="196"/>
      <c r="I27" s="196"/>
      <c r="J27" s="197"/>
      <c r="K27" s="15"/>
    </row>
    <row r="28" spans="2:11" ht="41.25" customHeight="1" x14ac:dyDescent="0.25">
      <c r="B28" s="461"/>
      <c r="C28" s="458"/>
      <c r="D28" s="457"/>
      <c r="E28" s="193">
        <v>16</v>
      </c>
      <c r="F28" s="194" t="s">
        <v>242</v>
      </c>
      <c r="G28" s="195" t="s">
        <v>376</v>
      </c>
      <c r="H28" s="196"/>
      <c r="I28" s="196"/>
      <c r="J28" s="197"/>
      <c r="K28" s="15"/>
    </row>
    <row r="29" spans="2:11" ht="71.25" customHeight="1" x14ac:dyDescent="0.25">
      <c r="B29" s="461"/>
      <c r="C29" s="458" t="s">
        <v>106</v>
      </c>
      <c r="D29" s="457" t="s">
        <v>243</v>
      </c>
      <c r="E29" s="193">
        <v>17</v>
      </c>
      <c r="F29" s="194" t="s">
        <v>213</v>
      </c>
      <c r="G29" s="195" t="s">
        <v>374</v>
      </c>
      <c r="H29" s="196"/>
      <c r="I29" s="196"/>
      <c r="J29" s="197"/>
      <c r="K29" s="15"/>
    </row>
    <row r="30" spans="2:11" ht="44.25" customHeight="1" x14ac:dyDescent="0.25">
      <c r="B30" s="461"/>
      <c r="C30" s="458"/>
      <c r="D30" s="457"/>
      <c r="E30" s="193">
        <v>18</v>
      </c>
      <c r="F30" s="194" t="s">
        <v>139</v>
      </c>
      <c r="G30" s="195" t="s">
        <v>374</v>
      </c>
      <c r="H30" s="196"/>
      <c r="I30" s="196"/>
      <c r="J30" s="197"/>
      <c r="K30" s="15"/>
    </row>
    <row r="31" spans="2:11" ht="66.75" customHeight="1" x14ac:dyDescent="0.25">
      <c r="B31" s="461"/>
      <c r="C31" s="458"/>
      <c r="D31" s="457"/>
      <c r="E31" s="193">
        <v>19</v>
      </c>
      <c r="F31" s="194" t="s">
        <v>140</v>
      </c>
      <c r="G31" s="195" t="s">
        <v>377</v>
      </c>
      <c r="H31" s="196"/>
      <c r="I31" s="196"/>
      <c r="J31" s="197"/>
      <c r="K31" s="15"/>
    </row>
    <row r="32" spans="2:11" ht="48.75" customHeight="1" x14ac:dyDescent="0.25">
      <c r="B32" s="155"/>
      <c r="C32" s="458"/>
      <c r="D32" s="457"/>
      <c r="E32" s="193">
        <v>20</v>
      </c>
      <c r="F32" s="194" t="s">
        <v>244</v>
      </c>
      <c r="G32" s="195" t="s">
        <v>374</v>
      </c>
      <c r="H32" s="196"/>
      <c r="I32" s="196"/>
      <c r="J32" s="197"/>
      <c r="K32" s="15"/>
    </row>
    <row r="33" spans="2:11" ht="47.25" customHeight="1" x14ac:dyDescent="0.25">
      <c r="B33" s="155"/>
      <c r="C33" s="458"/>
      <c r="D33" s="457"/>
      <c r="E33" s="193">
        <v>21</v>
      </c>
      <c r="F33" s="194" t="s">
        <v>248</v>
      </c>
      <c r="G33" s="195" t="s">
        <v>377</v>
      </c>
      <c r="H33" s="196"/>
      <c r="I33" s="196"/>
      <c r="J33" s="197"/>
      <c r="K33" s="15"/>
    </row>
    <row r="34" spans="2:11" ht="90" customHeight="1" x14ac:dyDescent="0.25">
      <c r="B34" s="155"/>
      <c r="C34" s="458"/>
      <c r="D34" s="457"/>
      <c r="E34" s="193">
        <v>22</v>
      </c>
      <c r="F34" s="194" t="s">
        <v>253</v>
      </c>
      <c r="G34" s="195" t="s">
        <v>377</v>
      </c>
      <c r="H34" s="196"/>
      <c r="I34" s="196"/>
      <c r="J34" s="197"/>
      <c r="K34" s="15"/>
    </row>
    <row r="35" spans="2:11" ht="84.75" customHeight="1" x14ac:dyDescent="0.25">
      <c r="B35" s="155"/>
      <c r="C35" s="458" t="s">
        <v>282</v>
      </c>
      <c r="D35" s="457" t="s">
        <v>80</v>
      </c>
      <c r="E35" s="193">
        <v>23</v>
      </c>
      <c r="F35" s="194" t="s">
        <v>257</v>
      </c>
      <c r="G35" s="195" t="s">
        <v>374</v>
      </c>
      <c r="H35" s="196"/>
      <c r="I35" s="196"/>
      <c r="J35" s="197"/>
      <c r="K35" s="15"/>
    </row>
    <row r="36" spans="2:11" ht="63" customHeight="1" x14ac:dyDescent="0.25">
      <c r="B36" s="155"/>
      <c r="C36" s="458"/>
      <c r="D36" s="457"/>
      <c r="E36" s="193">
        <v>24</v>
      </c>
      <c r="F36" s="194" t="s">
        <v>210</v>
      </c>
      <c r="G36" s="195" t="s">
        <v>374</v>
      </c>
      <c r="H36" s="196"/>
      <c r="I36" s="196"/>
      <c r="J36" s="197"/>
      <c r="K36" s="15"/>
    </row>
    <row r="37" spans="2:11" ht="64.5" customHeight="1" x14ac:dyDescent="0.25">
      <c r="B37" s="155"/>
      <c r="C37" s="458"/>
      <c r="D37" s="457"/>
      <c r="E37" s="193">
        <v>25</v>
      </c>
      <c r="F37" s="194" t="s">
        <v>215</v>
      </c>
      <c r="G37" s="195" t="s">
        <v>374</v>
      </c>
      <c r="H37" s="196"/>
      <c r="I37" s="196"/>
      <c r="J37" s="197"/>
      <c r="K37" s="15"/>
    </row>
    <row r="38" spans="2:11" ht="42" customHeight="1" x14ac:dyDescent="0.25">
      <c r="B38" s="155"/>
      <c r="C38" s="458"/>
      <c r="D38" s="457"/>
      <c r="E38" s="193">
        <v>26</v>
      </c>
      <c r="F38" s="194" t="s">
        <v>141</v>
      </c>
      <c r="G38" s="195" t="s">
        <v>374</v>
      </c>
      <c r="H38" s="196"/>
      <c r="I38" s="196"/>
      <c r="J38" s="197"/>
      <c r="K38" s="15"/>
    </row>
    <row r="39" spans="2:11" ht="66.75" customHeight="1" x14ac:dyDescent="0.25">
      <c r="B39" s="155"/>
      <c r="C39" s="458"/>
      <c r="D39" s="457"/>
      <c r="E39" s="193">
        <v>27</v>
      </c>
      <c r="F39" s="194" t="s">
        <v>142</v>
      </c>
      <c r="G39" s="195" t="s">
        <v>377</v>
      </c>
      <c r="H39" s="196"/>
      <c r="I39" s="196"/>
      <c r="J39" s="197"/>
      <c r="K39" s="15"/>
    </row>
    <row r="40" spans="2:11" ht="57.75" customHeight="1" x14ac:dyDescent="0.25">
      <c r="B40" s="155"/>
      <c r="C40" s="458" t="s">
        <v>82</v>
      </c>
      <c r="D40" s="457" t="s">
        <v>83</v>
      </c>
      <c r="E40" s="193">
        <v>28</v>
      </c>
      <c r="F40" s="194" t="s">
        <v>187</v>
      </c>
      <c r="G40" s="195" t="s">
        <v>374</v>
      </c>
      <c r="H40" s="196"/>
      <c r="I40" s="196"/>
      <c r="J40" s="197"/>
      <c r="K40" s="15"/>
    </row>
    <row r="41" spans="2:11" ht="93" customHeight="1" x14ac:dyDescent="0.25">
      <c r="B41" s="155"/>
      <c r="C41" s="458"/>
      <c r="D41" s="457"/>
      <c r="E41" s="193">
        <v>29</v>
      </c>
      <c r="F41" s="194" t="s">
        <v>188</v>
      </c>
      <c r="G41" s="195" t="s">
        <v>374</v>
      </c>
      <c r="H41" s="196"/>
      <c r="I41" s="196"/>
      <c r="J41" s="197"/>
      <c r="K41" s="15"/>
    </row>
    <row r="42" spans="2:11" ht="66.75" customHeight="1" x14ac:dyDescent="0.25">
      <c r="B42" s="155"/>
      <c r="C42" s="458"/>
      <c r="D42" s="457"/>
      <c r="E42" s="193">
        <v>30</v>
      </c>
      <c r="F42" s="194" t="s">
        <v>189</v>
      </c>
      <c r="G42" s="195" t="s">
        <v>377</v>
      </c>
      <c r="H42" s="196"/>
      <c r="I42" s="196"/>
      <c r="J42" s="197"/>
      <c r="K42" s="15"/>
    </row>
    <row r="43" spans="2:11" ht="64.900000000000006" customHeight="1" x14ac:dyDescent="0.25">
      <c r="B43" s="155"/>
      <c r="C43" s="458"/>
      <c r="D43" s="457"/>
      <c r="E43" s="193">
        <v>31</v>
      </c>
      <c r="F43" s="194" t="s">
        <v>190</v>
      </c>
      <c r="G43" s="195" t="s">
        <v>374</v>
      </c>
      <c r="H43" s="196"/>
      <c r="I43" s="196"/>
      <c r="J43" s="197"/>
      <c r="K43" s="15"/>
    </row>
    <row r="44" spans="2:11" ht="87.75" customHeight="1" x14ac:dyDescent="0.25">
      <c r="B44" s="155"/>
      <c r="C44" s="458"/>
      <c r="D44" s="457"/>
      <c r="E44" s="193">
        <v>32</v>
      </c>
      <c r="F44" s="194" t="s">
        <v>266</v>
      </c>
      <c r="G44" s="195" t="s">
        <v>375</v>
      </c>
      <c r="H44" s="196"/>
      <c r="I44" s="196"/>
      <c r="J44" s="197"/>
      <c r="K44" s="15"/>
    </row>
    <row r="45" spans="2:11" ht="90" customHeight="1" x14ac:dyDescent="0.25">
      <c r="B45" s="155"/>
      <c r="C45" s="458"/>
      <c r="D45" s="457" t="s">
        <v>84</v>
      </c>
      <c r="E45" s="193">
        <v>33</v>
      </c>
      <c r="F45" s="194" t="s">
        <v>285</v>
      </c>
      <c r="G45" s="195" t="s">
        <v>374</v>
      </c>
      <c r="H45" s="196"/>
      <c r="I45" s="196"/>
      <c r="J45" s="197"/>
      <c r="K45" s="15"/>
    </row>
    <row r="46" spans="2:11" ht="72.75" customHeight="1" x14ac:dyDescent="0.25">
      <c r="B46" s="155"/>
      <c r="C46" s="458"/>
      <c r="D46" s="457"/>
      <c r="E46" s="193">
        <v>34</v>
      </c>
      <c r="F46" s="194" t="s">
        <v>286</v>
      </c>
      <c r="G46" s="195" t="s">
        <v>374</v>
      </c>
      <c r="H46" s="196"/>
      <c r="I46" s="196"/>
      <c r="J46" s="197"/>
      <c r="K46" s="15"/>
    </row>
    <row r="47" spans="2:11" ht="103.15" customHeight="1" x14ac:dyDescent="0.25">
      <c r="B47" s="155"/>
      <c r="C47" s="458"/>
      <c r="D47" s="457"/>
      <c r="E47" s="193">
        <v>35</v>
      </c>
      <c r="F47" s="194" t="s">
        <v>218</v>
      </c>
      <c r="G47" s="195" t="s">
        <v>377</v>
      </c>
      <c r="H47" s="196"/>
      <c r="I47" s="196"/>
      <c r="J47" s="197"/>
      <c r="K47" s="15"/>
    </row>
    <row r="48" spans="2:11" ht="72" customHeight="1" x14ac:dyDescent="0.25">
      <c r="B48" s="155"/>
      <c r="C48" s="458"/>
      <c r="D48" s="457"/>
      <c r="E48" s="193">
        <v>36</v>
      </c>
      <c r="F48" s="194" t="s">
        <v>191</v>
      </c>
      <c r="G48" s="195" t="s">
        <v>375</v>
      </c>
      <c r="H48" s="196"/>
      <c r="I48" s="196"/>
      <c r="J48" s="197"/>
      <c r="K48" s="15"/>
    </row>
    <row r="49" spans="2:21" ht="85.15" customHeight="1" thickBot="1" x14ac:dyDescent="0.3">
      <c r="B49" s="155"/>
      <c r="C49" s="459"/>
      <c r="D49" s="460"/>
      <c r="E49" s="198">
        <v>37</v>
      </c>
      <c r="F49" s="199" t="s">
        <v>273</v>
      </c>
      <c r="G49" s="195" t="s">
        <v>377</v>
      </c>
      <c r="H49" s="200"/>
      <c r="I49" s="200"/>
      <c r="J49" s="201"/>
      <c r="K49" s="15"/>
    </row>
    <row r="50" spans="2:21" ht="9" customHeight="1" thickBot="1" x14ac:dyDescent="0.3">
      <c r="B50" s="58"/>
      <c r="C50" s="152"/>
      <c r="D50" s="154"/>
      <c r="E50" s="154"/>
      <c r="F50" s="153"/>
      <c r="G50" s="154"/>
      <c r="H50" s="152"/>
      <c r="I50" s="152"/>
      <c r="J50" s="152"/>
      <c r="K50" s="17"/>
    </row>
    <row r="51" spans="2:21" ht="13.9" customHeight="1" x14ac:dyDescent="0.25"/>
    <row r="52" spans="2:21" ht="13.9" customHeight="1" x14ac:dyDescent="0.25">
      <c r="B52" s="132"/>
      <c r="C52" s="181"/>
      <c r="D52" s="181"/>
      <c r="E52" s="188"/>
      <c r="F52" s="181"/>
      <c r="G52" s="181"/>
      <c r="H52" s="181"/>
      <c r="I52" s="181"/>
      <c r="J52" s="181"/>
      <c r="K52" s="181"/>
      <c r="L52" s="181"/>
      <c r="M52" s="181"/>
      <c r="N52" s="181"/>
      <c r="O52" s="181"/>
      <c r="P52" s="181"/>
      <c r="Q52" s="181"/>
      <c r="R52" s="181"/>
      <c r="S52" s="181"/>
      <c r="T52" s="181"/>
      <c r="U52" s="132"/>
    </row>
    <row r="53" spans="2:21" ht="13.9" customHeight="1" x14ac:dyDescent="0.25"/>
    <row r="54" spans="2:21" ht="13.9" customHeight="1" x14ac:dyDescent="0.25"/>
    <row r="55" spans="2:21" ht="13.9" customHeight="1" x14ac:dyDescent="0.25"/>
    <row r="56" spans="2:21" ht="13.9" customHeight="1" x14ac:dyDescent="0.25"/>
    <row r="57" spans="2:21" ht="13.9" customHeight="1" x14ac:dyDescent="0.25"/>
    <row r="58" spans="2:21" ht="13.9" customHeight="1" x14ac:dyDescent="0.25">
      <c r="G58" s="42" t="s">
        <v>20</v>
      </c>
    </row>
    <row r="59" spans="2:21" ht="13.9" customHeight="1" x14ac:dyDescent="0.25"/>
    <row r="60" spans="2:21" ht="13.9" hidden="1" customHeight="1" x14ac:dyDescent="0.25"/>
    <row r="61" spans="2:21" ht="13.9" hidden="1" customHeight="1" x14ac:dyDescent="0.25"/>
    <row r="62" spans="2:21" ht="13.9" hidden="1" customHeight="1" x14ac:dyDescent="0.25"/>
    <row r="63" spans="2:21" ht="13.9" hidden="1" customHeight="1" x14ac:dyDescent="0.25"/>
    <row r="64" spans="2:21" ht="13.9" hidden="1" customHeight="1" x14ac:dyDescent="0.25"/>
    <row r="65" ht="13.9" hidden="1" customHeight="1" x14ac:dyDescent="0.25"/>
    <row r="66" ht="13.9"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sheetData>
  <protectedRanges>
    <protectedRange sqref="H13:J49" name="Planeacion"/>
  </protectedRanges>
  <mergeCells count="27">
    <mergeCell ref="B13:B31"/>
    <mergeCell ref="C5:J5"/>
    <mergeCell ref="C11:C12"/>
    <mergeCell ref="D11:D12"/>
    <mergeCell ref="F11:F12"/>
    <mergeCell ref="G11:G12"/>
    <mergeCell ref="H11:H12"/>
    <mergeCell ref="I11:I12"/>
    <mergeCell ref="J11:J12"/>
    <mergeCell ref="C7:J7"/>
    <mergeCell ref="C9:J9"/>
    <mergeCell ref="C8:J8"/>
    <mergeCell ref="E11:E12"/>
    <mergeCell ref="C29:C34"/>
    <mergeCell ref="D29:D34"/>
    <mergeCell ref="C13:C18"/>
    <mergeCell ref="C35:C39"/>
    <mergeCell ref="D35:D39"/>
    <mergeCell ref="C40:C49"/>
    <mergeCell ref="D40:D44"/>
    <mergeCell ref="D45:D49"/>
    <mergeCell ref="D4:I4"/>
    <mergeCell ref="D13:D18"/>
    <mergeCell ref="C19:C28"/>
    <mergeCell ref="D19:D21"/>
    <mergeCell ref="D23:D26"/>
    <mergeCell ref="D27:D28"/>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 </vt:lpstr>
      <vt:lpstr>Gráficas</vt:lpstr>
      <vt:lpstr>Plan de Acción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Administrativo de la Función Pública</dc:creator>
  <cp:lastModifiedBy>Hadder Leonardo Aguirre Hernandez</cp:lastModifiedBy>
  <cp:lastPrinted>2019-12-16T15:16:44Z</cp:lastPrinted>
  <dcterms:created xsi:type="dcterms:W3CDTF">2016-09-30T23:33:36Z</dcterms:created>
  <dcterms:modified xsi:type="dcterms:W3CDTF">2021-10-04T17:42:53Z</dcterms:modified>
</cp:coreProperties>
</file>