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435" tabRatio="467" firstSheet="1" activeTab="1"/>
  </bookViews>
  <sheets>
    <sheet name="CARACTERIZACION INDICADOR" sheetId="2" r:id="rId1"/>
    <sheet name="REPORTE DE DATOS " sheetId="3" r:id="rId2"/>
    <sheet name="GRAFICOS ANALISIS" sheetId="4" r:id="rId3"/>
  </sheets>
  <definedNames>
    <definedName name="_xlnm._FilterDatabase">'REPORTE DE DATOS '!$B$8:$J$8</definedName>
    <definedName name="_xlnm.Print_Area" localSheetId="0">'CARACTERIZACION INDICADOR'!$B$2:$N$8</definedName>
    <definedName name="_xlnm.Print_Area" localSheetId="2">'GRAFICOS ANALISIS'!$A$1:$AN$48</definedName>
    <definedName name="_xlnm.Print_Area" localSheetId="1">'REPORTE DE DATOS '!$B$1:$J$12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 i="3" l="1"/>
  <c r="J15" i="3" s="1"/>
  <c r="I15" i="3"/>
  <c r="I11" i="3"/>
  <c r="H15" i="3" l="1"/>
  <c r="H10" i="3"/>
  <c r="H11" i="3" s="1"/>
  <c r="F9" i="3" l="1"/>
  <c r="J9" i="3" s="1"/>
  <c r="F10" i="3"/>
  <c r="J10" i="3" s="1"/>
  <c r="F11" i="3"/>
  <c r="G11" i="3"/>
  <c r="F15" i="3"/>
  <c r="G15" i="3"/>
  <c r="J11" i="3" l="1"/>
</calcChain>
</file>

<file path=xl/sharedStrings.xml><?xml version="1.0" encoding="utf-8"?>
<sst xmlns="http://schemas.openxmlformats.org/spreadsheetml/2006/main" count="137" uniqueCount="76">
  <si>
    <t>Macroproceso: Gestion Técnica Registral</t>
  </si>
  <si>
    <t>Hoja de Vida de Indicadores</t>
  </si>
  <si>
    <t>Proceso: Optimizar los servicios en las ORIP´s</t>
  </si>
  <si>
    <t>Grupo de Trabajo: 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</si>
  <si>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</si>
  <si>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</si>
  <si>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</si>
  <si>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</si>
  <si>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</si>
  <si>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</si>
  <si>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</si>
  <si>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</si>
  <si>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</si>
  <si>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</si>
  <si>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</si>
  <si>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</si>
  <si>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</si>
  <si>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GTR - OSORIPS - INDI - 1</t>
  </si>
  <si>
    <t>Incidentes Orientación Funcional A La Operatividad Del Aplicativo SIR</t>
  </si>
  <si>
    <t>Brindar apoyo funcional a las Oficinas de Registro, que implementan el SIR.</t>
  </si>
  <si>
    <t>%</t>
  </si>
  <si>
    <t>Eficiencia</t>
  </si>
  <si>
    <t xml:space="preserve">Incidentes cerrados / 
Incidentes reportados a la SNR del aplicativo SIR </t>
  </si>
  <si>
    <t>Herramienta CA y/o informe de gestión mensual</t>
  </si>
  <si>
    <t>Trimestral</t>
  </si>
  <si>
    <t>Lineal</t>
  </si>
  <si>
    <t>GTR - OSORIPS - INDI - 2</t>
  </si>
  <si>
    <t>Seguimiento Funcional A La Administración, Soporte Y Mantenimiento Del Aplicativo SIR</t>
  </si>
  <si>
    <t xml:space="preserve">Mejorar el desarrollo de las funcionalidades del Aplicativo SIR </t>
  </si>
  <si>
    <t xml:space="preserve">Desarrollos probados dentro de los terminos/
Requerimientos de desarrollo solicitados  </t>
  </si>
  <si>
    <t xml:space="preserve">Mesa de ayuda funcional SIR </t>
  </si>
  <si>
    <t>Pruebas funcionales de desarrollo (Actas de despliegues)</t>
  </si>
  <si>
    <t>Proyectó:</t>
  </si>
  <si>
    <t>Sandra Milena Palacios</t>
  </si>
  <si>
    <t>Cargo</t>
  </si>
  <si>
    <t>Contratista</t>
  </si>
  <si>
    <t>Revisó:</t>
  </si>
  <si>
    <t>Ernesto de Jesús Cáliz Martinez</t>
  </si>
  <si>
    <t>Director Tecnico de Registro</t>
  </si>
  <si>
    <t>Aprobó:</t>
  </si>
  <si>
    <t>No.</t>
  </si>
  <si>
    <t>NOMBRE</t>
  </si>
  <si>
    <t>FORMULA</t>
  </si>
  <si>
    <t>Variables</t>
  </si>
  <si>
    <t>I TRIM</t>
  </si>
  <si>
    <t>II TRIM</t>
  </si>
  <si>
    <t>III TRIM</t>
  </si>
  <si>
    <t>IV TRIM</t>
  </si>
  <si>
    <t>Total</t>
  </si>
  <si>
    <t>Porcentaje De Incidentes Orientación Funcional A La Operatividad Del Aplicativo SIR</t>
  </si>
  <si>
    <t>Incidentes cerrados</t>
  </si>
  <si>
    <t xml:space="preserve">Incidentes reportados a la SNR del aplicativo SIR </t>
  </si>
  <si>
    <t>Indice</t>
  </si>
  <si>
    <t xml:space="preserve">Desarrollos probados dentro de los terminos/
Requerimientos de desarrollo solicitados  
</t>
  </si>
  <si>
    <t>Desarrollos probados dentro de los terminos</t>
  </si>
  <si>
    <t xml:space="preserve">Requerimientos de desarrollo solicitados  </t>
  </si>
  <si>
    <t>Graficos y Analisis</t>
  </si>
  <si>
    <t>NOMBRE INDICADOR:</t>
  </si>
  <si>
    <t>ANALISIS CUALITATIVO DE DATOS Y TENDENCIAS</t>
  </si>
  <si>
    <t>PRIMER TRIMESTRE</t>
  </si>
  <si>
    <t>SEGUNDO TRIMESTRE</t>
  </si>
  <si>
    <t>TERCER TRIMESTRE</t>
  </si>
  <si>
    <t>CUARTO TRIMESTRE</t>
  </si>
  <si>
    <t>La Dirección Técnica de Registro como  componente funcional de la Línea de Mesa de Ayuda SIR, realiza seguimiento de los incidentes, Durante este trimestre de ejecución del proyecto, de acuerdo con el contrato 099 de 2020, se atendieron los siguientes incidentes de Nivel III del aplicativo SIR que se reportan a Mesa de Ayuda Funcional  nivel III : De acuerdo a los informes presentados se abrieron 339 casos correspondientes a incidentes directos del aplicativo SIR de los cuales fueron solucionados y cerrados 339  casos, correspondientes al mes de Enero. Y de acuerdo con el Contrato Interadministrativo No. 101 de 2021, se atendieron los siguientes incidentes de Nivel III del aplicativo SIR que se reportan a Mesa de Ayuda Funcional nivel III: De acuerdo a los informes presentados se abrieron 146 en el mes de febrero y en el mes de marzo 515, casos correspondientes a incidentes directos del aplicativo SIR de los cuales fueron solucionados y cerrados 511 casos. Para un total de casos reportados en el trimestre de: 1000 de los cuales 996 han sido totalmente atendidos y cerrados.</t>
  </si>
  <si>
    <t xml:space="preserve">La Dirección Técnica de Registro como  componente funcional de la Línea de Mesa de Ayuda SIR, realiza seguimiento de los incidentes, Durante este trimestre de ejecución del proyecto, de acuerdo con el contrato 101 de 2021, se atendieron los siguientes incidentes de Nivel III del aplicativo SIR que se reportan a Mesa de Ayuda Funcional  nivel III : De acuerdo a los informes presentados se abrieron 1,088 casos correspondientes a incidentes directos del aplicativo SIR de los cuales fueron solucionados y cerrados1,088  casos, correspondientes al  segundo trimestre del año 2021. De acuerdo a los informes presentados se abrieron 364 en el mes de abril, en el mes de mayo 436, y el el mes de junio hasta el dia 12 se reportaron 288 casos , de los cuales fueron todos solucionados y cerrados . Para un total de casos reportados en el trimestre de: 1088. </t>
  </si>
  <si>
    <t xml:space="preserve">La Dirección Técnica de Registro como  componente funcional de la Línea de Mesa de Ayuda SIR, realiza seguimiento de los incidentes, Durante este trimestre de ejecución del proyecto, de acuerdo con el contrato 771 de 2021, se atendieron los siguientes incidentes de Nivel III del aplicativo SIR que se reportan a Mesa de Ayuda Funcional  nivel III : De acuerdo a los informes presentados se abrieron 1,290 casos correspondientes a incidentes directos del aplicativo SIR de los cuales fueron solucionados y cerrados 1,279  casos, correspondientes al  tercer  trimestre del año 2021. </t>
  </si>
  <si>
    <t xml:space="preserve">La Dirección Técnica de Registro como  componente funcional de la Línea de Mesa de Ayuda SIR, realiza seguimiento de los incidentes, Durante este trimestre de ejecución del proyecto, de acuerdo con el contrato 1345 de 2021 entre EDURED y la SNR, se atendieron los siguientes incidentes de Nivel III del aplicativo SIR que se reportan a Mesa de Ayuda Funcional  nivel III : De acuerdo a los informes presentados se abrieron 899 casos correspondientes a incidentes directos del aplicativo SIR de los cuales fueron solucionados y cerrados 898  casos, correspondientes al cuarto  trimestre del año 2021. </t>
  </si>
  <si>
    <t>ACCIONES PARA LA  MEJORA</t>
  </si>
  <si>
    <t>N/A</t>
  </si>
  <si>
    <t xml:space="preserve">No.Formato Acción Correctiva-Preventiva </t>
  </si>
  <si>
    <t xml:space="preserve">La Dirección Técnica de Registro como componente funcional de la Línea de Soporte, Administración y Mantenimiento del aplicativo SIR, realiza seguimiento del Número de Órdenes de Cambio entregadas a Tiempo, conforme al cronograma aprobado por la SNR. Durante este trimestre de ejecución del proyecto, y de acuerdo con el contrato 099 de 2020, se realizó el pasado 21 de Enero el despliegue de Nuevos Campos, el cual el 22 de enero por solicitud de la OTI después de la reunión sostenida con registradores a nivel nacional, se decidió realizar rollback, Durante este periodo de ejecución del proyecto, y de acuerdo con el contrato 101 de 2021, el requerimiento de Nuevos Campos fue desplegado una vez subsanados los inconvenientes presentados y salió a producción el día 11 de Febrero de 2021. En el mes de marzo se realizaron pruebas funcionales del requerimiento de las nuevas tarifas registrales.
Durante el periodo del 01 de enero al 31 de marzo del 2021, no se tiene incumplimiento del acuerdo de nivel de servicio, ya que se ha venido haciendo seguimiento en el avance y desarrollo de estos.
</t>
  </si>
  <si>
    <t>La Dirección Técnica de Registro como componente funcional de la Línea de Soporte, Administración y Mantenimiento del aplicativo SIR, realiza seguimiento del Número de Órdenes de Cambio entregadas a Tiempo, conforme al cronograma aprobado por la SNR. Durante este trimestre de ejecución del proyecto, y de acuerdo con el contrato 101 de 2021, Durante toda la ejecución de este contrato, se han desplegado en producción diversos requerimientos escalados por la SNR y sus áreas, las cuales han sido ejecutadas en mesas de trabajo con apoyo de áreas funcionales y especialistas para realizar cronogramas, describir planes de acción junto con las respectivas pruebas, para hacer un despliegue correcto y preciso del requerimiento escalado que cumpla con las expectativas proyectadas. en este momento se  encuentran para pruebas y ajustes  11 desarrollos.</t>
  </si>
  <si>
    <t>La Dirección Técnica de Registro como componente funcional de la Línea de Soporte, Administración y Mantenimiento del aplicativo SIR, realiza seguimiento del Número de Órdenes de Cambio entregadas a Tiempo, conforme al cronograma aprobado por la SNR. Durante este trimestre de ejecución del proyecto, y dentro del periodo de ejecución del proyecto entre el 15 de julio a 14 de agosto, y de acuerdo con el Contrato 771 de 2021 se ejecutó el despliegue de Ajustes 8.2 Anulación de turnos y Certificados especiales el pasado 16 de julio, el 28 de julio se desplego ajustes versión 8.2, el 06 de agosto se realizó despliegue reasignación de turnos Ajustes 8.3; 11 de agosto despliegue versión 8.4 agregar y eliminar matriculas confrontación correctiva.Durante el periodo comprendido de ejecución del proyecto 15 de agosto a 14 de septiembre, y de acuerdo con el Contrato 771 de 2021 no se ejecutaron despliegues, ya que no se contó con disponibilidad de los ambientes de SIR por 15 días.</t>
  </si>
  <si>
    <t>La Dirección Técnica de Registro como componente funcional de la Línea de Soporte, Administración y Mantenimiento del aplicativo SIR, realiza seguimiento del Número de Órdenes de Cambio entregadas a Tiempo, conforme al cronograma aprobado por la SNR. Durante este trimestre de ejecución del proyecto, y dentro del periodo de ejecución del proyecto entre el 14 de Octubre  a 15 de diciembre , y de acuerdo con con la ejecución del Contrato 1345 de 2021 : Durante este periodo de ejecución del proyecto 15 de octubre a 14 de noviembre, no se ejecutaron despliegues a producción, debido a que el requerimiento de mayor valor surgió un nuevo alcance y el requerimiento de Liquidador de derechos VUR, no se recibió fecha para control de cambios.en el periodo del 15 de noviembre a 14 de diciembre de 2021 en este periodo no se ha realizado la totalidad de despliegue de los desarrollos que se encuentran al 100%, por temas totalmente ajenos a EDURED, tales como, cambio en el alcance  falta de disponibilidad de los ambientes en los servidores necesarios para la implementación. Durante este periodo de ejecución del proyecto 15 de noviembre a 14 de diciembre, se ejecutó despliegues a producción del requerimiento de Corrección devoluciones con Versión 8.7. de igual modo se realizaron pruebas satisfactorias y se encuentran listos para despliegue : Valor conservacion documental en devoluciones, Rol Consulta Nacional, Liquidador de derechos VUR, ajusyes de servicios NC y actualizacion de servidor de aplicaciones jsboss</t>
  </si>
  <si>
    <t>SE ENCUENTRA EN ELABORACIÓN EL PLAN DE MEJORAMIENTO</t>
  </si>
  <si>
    <t>PENDIENTE DE CÓDIGO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</si>
</sst>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sz val="10"/>
      <name val="Arial"/>
      <family val="2"/>
    </font>
    <font>
      <sz val="11"/>
      <color indexed="8"/>
      <name val="Calibri"/>
      <family val="2"/>
    </font>
    <font>
      <sz val="1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name val="Calibri"/>
      <family val="2"/>
      <scheme val="minor"/>
    </font>
    <font>
      <b/>
      <sz val="12"/>
      <color theme="1"/>
      <name val="Calibri"/>
      <family val="2"/>
      <scheme val="minor"/>
    </font>
    <font>
      <sz val="8"/>
      <color indexed="8"/>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69">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3" borderId="1" xfId="0" applyFont="1" applyFill="1" applyBorder="1" applyAlignment="1">
      <alignment horizontal="center" vertical="center"/>
    </xf>
    <xf numFmtId="1" fontId="3" fillId="2" borderId="2" xfId="0" applyNumberFormat="1" applyFont="1" applyFill="1" applyBorder="1">
      <alignment vertical="center"/>
    </xf>
    <xf numFmtId="1" fontId="5" fillId="2" borderId="1" xfId="0" applyNumberFormat="1" applyFont="1" applyFill="1" applyBorder="1" applyAlignment="1"/>
    <xf numFmtId="1" fontId="6" fillId="2" borderId="3" xfId="0" applyNumberFormat="1" applyFont="1" applyFill="1" applyBorder="1" applyAlignment="1"/>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3" fillId="2" borderId="5" xfId="0" applyFont="1" applyFill="1" applyBorder="1" applyAlignment="1"/>
    <xf numFmtId="0" fontId="3" fillId="2" borderId="6" xfId="0" applyFont="1" applyFill="1" applyBorder="1" applyAlignment="1">
      <alignment horizontal="center"/>
    </xf>
    <xf numFmtId="0" fontId="8" fillId="2" borderId="6" xfId="0" applyFont="1" applyFill="1" applyBorder="1">
      <alignment vertical="center"/>
    </xf>
    <xf numFmtId="0" fontId="7" fillId="2" borderId="6" xfId="0" applyFont="1" applyFill="1" applyBorder="1" applyAlignment="1"/>
    <xf numFmtId="0" fontId="7" fillId="0" borderId="6" xfId="0" applyFont="1" applyBorder="1" applyAlignment="1">
      <alignment horizontal="left"/>
    </xf>
    <xf numFmtId="0" fontId="9" fillId="2" borderId="7" xfId="0" applyFont="1" applyFill="1" applyBorder="1" applyAlignment="1"/>
    <xf numFmtId="0" fontId="3" fillId="2" borderId="8" xfId="0" applyFont="1" applyFill="1" applyBorder="1" applyAlignment="1">
      <alignment horizontal="left"/>
    </xf>
    <xf numFmtId="0" fontId="3"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9" xfId="0" applyFont="1" applyFill="1" applyBorder="1" applyAlignment="1">
      <alignment horizontal="left"/>
    </xf>
    <xf numFmtId="0" fontId="3" fillId="2" borderId="8" xfId="0" applyFont="1" applyFill="1" applyBorder="1" applyAlignment="1"/>
    <xf numFmtId="0" fontId="3" fillId="2" borderId="0" xfId="0" applyFont="1" applyFill="1" applyAlignment="1"/>
    <xf numFmtId="0" fontId="8" fillId="2" borderId="0" xfId="0" applyFont="1" applyFill="1">
      <alignment vertical="center"/>
    </xf>
    <xf numFmtId="14" fontId="9" fillId="2" borderId="9" xfId="0" applyNumberFormat="1" applyFont="1" applyFill="1" applyBorder="1" applyAlignment="1">
      <alignment horizontal="left"/>
    </xf>
    <xf numFmtId="0" fontId="8" fillId="2" borderId="6" xfId="0" applyFont="1" applyFill="1" applyBorder="1" applyAlignment="1">
      <alignment horizontal="left" vertical="center"/>
    </xf>
    <xf numFmtId="0" fontId="10" fillId="2" borderId="6" xfId="0" applyFont="1" applyFill="1" applyBorder="1" applyAlignment="1"/>
    <xf numFmtId="0" fontId="10" fillId="0" borderId="0" xfId="0" applyFont="1" applyAlignment="1"/>
    <xf numFmtId="0" fontId="10" fillId="2" borderId="0" xfId="0" applyFont="1" applyFill="1" applyAlignment="1"/>
    <xf numFmtId="0" fontId="7" fillId="0" borderId="6" xfId="0" applyFont="1" applyBorder="1" applyAlignment="1"/>
    <xf numFmtId="0" fontId="7" fillId="0" borderId="7" xfId="0" applyFont="1" applyBorder="1" applyAlignment="1"/>
    <xf numFmtId="0" fontId="7" fillId="0" borderId="9" xfId="0" applyFont="1" applyBorder="1" applyAlignment="1"/>
    <xf numFmtId="0" fontId="7" fillId="0" borderId="10" xfId="0" applyFont="1" applyBorder="1" applyAlignment="1"/>
    <xf numFmtId="0" fontId="7" fillId="0" borderId="11" xfId="0" applyFont="1" applyBorder="1" applyAlignment="1"/>
    <xf numFmtId="0" fontId="6" fillId="0" borderId="12" xfId="0" applyFont="1" applyBorder="1" applyAlignment="1">
      <alignment horizontal="center" vertical="center" wrapText="1"/>
    </xf>
    <xf numFmtId="0" fontId="11" fillId="0" borderId="0" xfId="0" applyFont="1" applyAlignment="1"/>
    <xf numFmtId="0" fontId="12" fillId="0" borderId="0" xfId="0" applyFont="1" applyAlignment="1">
      <alignment horizontal="center"/>
    </xf>
    <xf numFmtId="0" fontId="8" fillId="0" borderId="0" xfId="0" applyFont="1" applyAlignment="1">
      <alignment vertical="center" wrapText="1"/>
    </xf>
    <xf numFmtId="0" fontId="13" fillId="2" borderId="6" xfId="0" applyFont="1" applyFill="1" applyBorder="1" applyAlignment="1"/>
    <xf numFmtId="0" fontId="13" fillId="0" borderId="0" xfId="0" applyFont="1" applyAlignment="1"/>
    <xf numFmtId="0" fontId="4"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7" fillId="2" borderId="6" xfId="0" applyFont="1" applyFill="1" applyBorder="1" applyAlignment="1">
      <alignment horizontal="left"/>
    </xf>
    <xf numFmtId="0" fontId="7" fillId="2" borderId="0" xfId="0" applyFont="1" applyFill="1" applyAlignment="1">
      <alignment horizontal="left"/>
    </xf>
    <xf numFmtId="14" fontId="7" fillId="2" borderId="0" xfId="0" applyNumberFormat="1" applyFont="1" applyFill="1" applyAlignment="1">
      <alignment horizontal="left"/>
    </xf>
    <xf numFmtId="0" fontId="15" fillId="2" borderId="13" xfId="0" applyFont="1" applyFill="1" applyBorder="1" applyAlignment="1"/>
    <xf numFmtId="0" fontId="15" fillId="2" borderId="10" xfId="0" applyFont="1" applyFill="1" applyBorder="1" applyAlignment="1"/>
    <xf numFmtId="0" fontId="15" fillId="2" borderId="11" xfId="0" applyFont="1" applyFill="1" applyBorder="1" applyAlignment="1"/>
    <xf numFmtId="0" fontId="7" fillId="0" borderId="13" xfId="0" applyFont="1" applyBorder="1" applyAlignment="1"/>
    <xf numFmtId="9" fontId="6" fillId="0" borderId="12" xfId="0" applyNumberFormat="1" applyFont="1" applyBorder="1" applyAlignment="1">
      <alignment horizontal="center" vertical="center" wrapText="1"/>
    </xf>
    <xf numFmtId="0" fontId="16" fillId="2" borderId="3" xfId="0" applyFont="1" applyFill="1" applyBorder="1" applyAlignment="1">
      <alignment horizontal="left"/>
    </xf>
    <xf numFmtId="0" fontId="16" fillId="2" borderId="14" xfId="0" applyFont="1" applyFill="1" applyBorder="1" applyAlignment="1">
      <alignment horizontal="left"/>
    </xf>
    <xf numFmtId="9" fontId="16" fillId="2" borderId="14" xfId="2" applyFont="1" applyFill="1" applyBorder="1">
      <alignmen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wrapText="1"/>
    </xf>
    <xf numFmtId="1" fontId="3" fillId="2" borderId="3" xfId="0" applyNumberFormat="1" applyFont="1" applyFill="1" applyBorder="1">
      <alignment vertical="center"/>
    </xf>
    <xf numFmtId="9" fontId="6" fillId="2" borderId="3" xfId="2" applyFont="1" applyFill="1" applyBorder="1" applyAlignment="1">
      <alignment horizontal="right"/>
    </xf>
    <xf numFmtId="10" fontId="6" fillId="2" borderId="3" xfId="2" applyNumberFormat="1" applyFont="1" applyFill="1" applyBorder="1" applyAlignment="1">
      <alignment horizontal="right"/>
    </xf>
    <xf numFmtId="1" fontId="3" fillId="2" borderId="2" xfId="0" applyNumberFormat="1" applyFont="1" applyFill="1" applyBorder="1" applyAlignment="1">
      <alignment horizontal="right" vertical="center"/>
    </xf>
    <xf numFmtId="1" fontId="5" fillId="2" borderId="1" xfId="0" applyNumberFormat="1" applyFont="1" applyFill="1" applyBorder="1" applyAlignment="1">
      <alignment horizontal="right"/>
    </xf>
    <xf numFmtId="1" fontId="3" fillId="2" borderId="3" xfId="0" applyNumberFormat="1" applyFont="1" applyFill="1" applyBorder="1" applyAlignment="1">
      <alignment horizontal="right" vertical="center"/>
    </xf>
    <xf numFmtId="1" fontId="6" fillId="2" borderId="3" xfId="0" applyNumberFormat="1" applyFont="1" applyFill="1" applyBorder="1" applyAlignment="1">
      <alignment horizontal="right"/>
    </xf>
    <xf numFmtId="0" fontId="8" fillId="2" borderId="0" xfId="0" applyFont="1" applyFill="1" applyAlignment="1">
      <alignment vertical="top" wrapText="1"/>
    </xf>
    <xf numFmtId="0" fontId="6" fillId="0" borderId="0" xfId="0" applyFont="1" applyAlignment="1">
      <alignment horizontal="center" vertical="center" wrapText="1"/>
    </xf>
    <xf numFmtId="0" fontId="5" fillId="0" borderId="12" xfId="0" applyFont="1" applyBorder="1" applyAlignment="1">
      <alignment horizontal="center" vertical="center" wrapText="1"/>
    </xf>
    <xf numFmtId="0" fontId="11" fillId="0" borderId="0" xfId="0" applyFont="1" applyAlignment="1">
      <alignment horizontal="right"/>
    </xf>
    <xf numFmtId="0" fontId="3" fillId="0" borderId="12" xfId="0" applyFont="1" applyBorder="1" applyAlignment="1"/>
    <xf numFmtId="0" fontId="7" fillId="0" borderId="15" xfId="0" applyFont="1" applyBorder="1" applyAlignment="1">
      <alignment horizontal="left"/>
    </xf>
    <xf numFmtId="0" fontId="7" fillId="0" borderId="16" xfId="0" applyFont="1" applyBorder="1" applyAlignment="1">
      <alignment horizontal="left"/>
    </xf>
    <xf numFmtId="0" fontId="3" fillId="0" borderId="12" xfId="0" applyFont="1" applyBorder="1" applyAlignment="1">
      <alignment horizontal="left"/>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10" xfId="0" applyFont="1" applyFill="1" applyBorder="1" applyAlignment="1">
      <alignment horizontal="center" vertical="center"/>
    </xf>
    <xf numFmtId="0" fontId="8" fillId="2" borderId="0" xfId="0" applyFont="1" applyFill="1" applyAlignment="1">
      <alignment horizontal="left" vertical="top" wrapText="1"/>
    </xf>
    <xf numFmtId="0" fontId="11" fillId="0" borderId="15" xfId="0" applyFont="1" applyBorder="1" applyAlignment="1">
      <alignment horizontal="left"/>
    </xf>
    <xf numFmtId="0" fontId="11" fillId="0" borderId="16" xfId="0" applyFont="1" applyBorder="1" applyAlignment="1">
      <alignment horizontal="left"/>
    </xf>
    <xf numFmtId="0" fontId="16" fillId="0" borderId="15" xfId="0" applyFont="1" applyBorder="1" applyAlignment="1">
      <alignment horizontal="left"/>
    </xf>
    <xf numFmtId="0" fontId="16" fillId="0" borderId="16" xfId="0" applyFont="1" applyBorder="1" applyAlignment="1">
      <alignment horizontal="left"/>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7" fillId="4" borderId="19" xfId="0" applyFont="1" applyFill="1" applyBorder="1" applyAlignment="1">
      <alignment horizontal="center"/>
    </xf>
    <xf numFmtId="0" fontId="17" fillId="4" borderId="20" xfId="0" applyFont="1" applyFill="1" applyBorder="1" applyAlignment="1">
      <alignment horizont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0" xfId="0" applyFont="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4" fillId="3" borderId="15" xfId="0" applyFont="1" applyFill="1" applyBorder="1" applyAlignment="1">
      <alignment horizontal="center"/>
    </xf>
    <xf numFmtId="0" fontId="4" fillId="3" borderId="35" xfId="0" applyFont="1" applyFill="1" applyBorder="1" applyAlignment="1">
      <alignment horizontal="center"/>
    </xf>
    <xf numFmtId="0" fontId="4" fillId="3" borderId="16" xfId="0" applyFont="1" applyFill="1" applyBorder="1" applyAlignment="1">
      <alignment horizontal="center"/>
    </xf>
    <xf numFmtId="0" fontId="18" fillId="0" borderId="27" xfId="0" applyFont="1" applyBorder="1" applyAlignment="1">
      <alignment horizontal="left" wrapText="1"/>
    </xf>
    <xf numFmtId="0" fontId="18" fillId="0" borderId="28" xfId="0" applyFont="1" applyBorder="1" applyAlignment="1">
      <alignment horizontal="left" wrapText="1"/>
    </xf>
    <xf numFmtId="0" fontId="18" fillId="0" borderId="30" xfId="0" applyFont="1" applyBorder="1" applyAlignment="1">
      <alignment horizontal="left" wrapText="1"/>
    </xf>
    <xf numFmtId="0" fontId="18" fillId="0" borderId="0" xfId="0" applyFont="1" applyAlignment="1">
      <alignment horizontal="left" wrapText="1"/>
    </xf>
    <xf numFmtId="2" fontId="4" fillId="3" borderId="27" xfId="0" applyNumberFormat="1" applyFont="1" applyFill="1" applyBorder="1" applyAlignment="1">
      <alignment horizontal="center" vertical="top" wrapText="1"/>
    </xf>
    <xf numFmtId="2" fontId="4" fillId="3" borderId="29" xfId="0" applyNumberFormat="1" applyFont="1" applyFill="1" applyBorder="1" applyAlignment="1">
      <alignment horizontal="center" vertical="top" wrapText="1"/>
    </xf>
    <xf numFmtId="2" fontId="4" fillId="3" borderId="32" xfId="0" applyNumberFormat="1" applyFont="1" applyFill="1" applyBorder="1" applyAlignment="1">
      <alignment horizontal="center" vertical="top" wrapText="1"/>
    </xf>
    <xf numFmtId="2" fontId="4" fillId="3" borderId="34" xfId="0" applyNumberFormat="1" applyFont="1" applyFill="1" applyBorder="1" applyAlignment="1">
      <alignment horizontal="center" vertical="top" wrapText="1"/>
    </xf>
    <xf numFmtId="0" fontId="6" fillId="0" borderId="27"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4" xfId="0" applyFont="1" applyBorder="1" applyAlignment="1">
      <alignment horizont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Alignment="1">
      <alignment horizontal="center" vertical="center"/>
    </xf>
    <xf numFmtId="0" fontId="19" fillId="2" borderId="10" xfId="0" applyFont="1" applyFill="1" applyBorder="1" applyAlignment="1">
      <alignment horizontal="center" vertical="center"/>
    </xf>
    <xf numFmtId="0" fontId="6" fillId="0" borderId="28" xfId="0" applyFont="1" applyBorder="1" applyAlignment="1">
      <alignment horizontal="center"/>
    </xf>
    <xf numFmtId="0" fontId="6" fillId="0" borderId="0" xfId="0" applyFont="1" applyAlignment="1">
      <alignment horizontal="center"/>
    </xf>
    <xf numFmtId="0" fontId="6" fillId="0" borderId="33" xfId="0" applyFont="1" applyBorder="1" applyAlignment="1">
      <alignment horizontal="center"/>
    </xf>
    <xf numFmtId="0" fontId="7" fillId="0" borderId="27" xfId="0" applyFont="1" applyBorder="1" applyAlignment="1">
      <alignment horizontal="left"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0" xfId="0" applyFont="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0" xfId="0" applyFont="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34" xfId="0" applyFont="1" applyBorder="1" applyAlignment="1">
      <alignment horizontal="left" vertical="top"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cellXfs>
  <cellStyles count="3">
    <cellStyle name="Normal" xfId="0" builtinId="0"/>
    <cellStyle name="Normal 3"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'!$E$11</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'!$F$11:$I$11</c:f>
              <c:numCache>
                <c:formatCode>0.00%</c:formatCode>
                <c:ptCount val="4"/>
                <c:pt idx="0">
                  <c:v>0.996</c:v>
                </c:pt>
                <c:pt idx="1">
                  <c:v>0.9908088235294118</c:v>
                </c:pt>
                <c:pt idx="2">
                  <c:v>0.99147286821705427</c:v>
                </c:pt>
                <c:pt idx="3">
                  <c:v>0.99888765294771964</c:v>
                </c:pt>
              </c:numCache>
            </c:numRef>
          </c:val>
          <c:smooth val="0"/>
          <c:extLst xmlns:c16r2="http://schemas.microsoft.com/office/drawing/2015/06/chart">
            <c:ext xmlns:c16="http://schemas.microsoft.com/office/drawing/2014/chart" uri="{C3380CC4-5D6E-409C-BE32-E72D297353CC}">
              <c16:uniqueId val="{00000000-EC66-4315-B4BE-41DA5822FA17}"/>
            </c:ext>
          </c:extLst>
        </c:ser>
        <c:ser>
          <c:idx val="1"/>
          <c:order val="1"/>
          <c:tx>
            <c:strRef>
              <c:f>'REPORTE DE DATOS '!$E$12</c:f>
              <c:strCache>
                <c:ptCount val="1"/>
                <c:pt idx="0">
                  <c:v>Meta</c:v>
                </c:pt>
              </c:strCache>
            </c:strRef>
          </c:tx>
          <c:dLbls>
            <c:dLbl>
              <c:idx val="2"/>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66-4315-B4BE-41DA5822FA1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'!$F$12:$I$12</c:f>
              <c:numCache>
                <c:formatCode>0%</c:formatCode>
                <c:ptCount val="4"/>
                <c:pt idx="0">
                  <c:v>0.95</c:v>
                </c:pt>
                <c:pt idx="1">
                  <c:v>0.95</c:v>
                </c:pt>
                <c:pt idx="2">
                  <c:v>0.95</c:v>
                </c:pt>
                <c:pt idx="3">
                  <c:v>0.95</c:v>
                </c:pt>
              </c:numCache>
            </c:numRef>
          </c:val>
          <c:smooth val="0"/>
          <c:extLst xmlns:c16r2="http://schemas.microsoft.com/office/drawing/2015/06/chart">
            <c:ext xmlns:c16="http://schemas.microsoft.com/office/drawing/2014/chart" uri="{C3380CC4-5D6E-409C-BE32-E72D297353CC}">
              <c16:uniqueId val="{00000002-EC66-4315-B4BE-41DA5822FA17}"/>
            </c:ext>
          </c:extLst>
        </c:ser>
        <c:dLbls>
          <c:showLegendKey val="0"/>
          <c:showVal val="0"/>
          <c:showCatName val="0"/>
          <c:showSerName val="0"/>
          <c:showPercent val="0"/>
          <c:showBubbleSize val="0"/>
        </c:dLbls>
        <c:marker val="1"/>
        <c:smooth val="0"/>
        <c:axId val="127986352"/>
        <c:axId val="205602832"/>
      </c:lineChart>
      <c:catAx>
        <c:axId val="12798635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5602832"/>
        <c:crosses val="autoZero"/>
        <c:auto val="1"/>
        <c:lblAlgn val="ctr"/>
        <c:lblOffset val="100"/>
        <c:noMultiLvlLbl val="0"/>
      </c:catAx>
      <c:valAx>
        <c:axId val="205602832"/>
        <c:scaling>
          <c:orientation val="minMax"/>
        </c:scaling>
        <c:delete val="1"/>
        <c:axPos val="l"/>
        <c:numFmt formatCode="0.00%" sourceLinked="1"/>
        <c:majorTickMark val="out"/>
        <c:minorTickMark val="none"/>
        <c:tickLblPos val="nextTo"/>
        <c:crossAx val="127986352"/>
        <c:crosses val="autoZero"/>
        <c:crossBetween val="between"/>
      </c:valAx>
    </c:plotArea>
    <c:legend>
      <c:legendPos val="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649298145590002E-2"/>
          <c:y val="0.13499630973275856"/>
          <c:w val="0.95833333333333337"/>
          <c:h val="0.7257999264749887"/>
        </c:manualLayout>
      </c:layout>
      <c:lineChart>
        <c:grouping val="standard"/>
        <c:varyColors val="0"/>
        <c:ser>
          <c:idx val="0"/>
          <c:order val="0"/>
          <c:tx>
            <c:strRef>
              <c:f>'REPORTE DE DATOS '!$E$15</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'!$F$15:$I$15</c:f>
              <c:numCache>
                <c:formatCode>0%</c:formatCode>
                <c:ptCount val="4"/>
                <c:pt idx="0">
                  <c:v>0.25</c:v>
                </c:pt>
                <c:pt idx="1">
                  <c:v>9.0909090909090912E-2</c:v>
                </c:pt>
                <c:pt idx="2">
                  <c:v>0.44444444444444442</c:v>
                </c:pt>
                <c:pt idx="3">
                  <c:v>0.4</c:v>
                </c:pt>
              </c:numCache>
            </c:numRef>
          </c:val>
          <c:smooth val="0"/>
          <c:extLst xmlns:c16r2="http://schemas.microsoft.com/office/drawing/2015/06/chart">
            <c:ext xmlns:c16="http://schemas.microsoft.com/office/drawing/2014/chart" uri="{C3380CC4-5D6E-409C-BE32-E72D297353CC}">
              <c16:uniqueId val="{00000000-03B2-4C8C-9D30-8B6C356F3907}"/>
            </c:ext>
          </c:extLst>
        </c:ser>
        <c:ser>
          <c:idx val="1"/>
          <c:order val="1"/>
          <c:tx>
            <c:strRef>
              <c:f>'REPORTE DE DATOS '!$E$16</c:f>
              <c:strCache>
                <c:ptCount val="1"/>
                <c:pt idx="0">
                  <c:v>Meta</c:v>
                </c:pt>
              </c:strCache>
            </c:strRef>
          </c:tx>
          <c:dLbls>
            <c:dLbl>
              <c:idx val="2"/>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B2-4C8C-9D30-8B6C356F390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'!$F$16:$I$16</c:f>
              <c:numCache>
                <c:formatCode>0%</c:formatCode>
                <c:ptCount val="4"/>
                <c:pt idx="0">
                  <c:v>0.95</c:v>
                </c:pt>
                <c:pt idx="1">
                  <c:v>0.95</c:v>
                </c:pt>
                <c:pt idx="2">
                  <c:v>0.95</c:v>
                </c:pt>
                <c:pt idx="3">
                  <c:v>0.95</c:v>
                </c:pt>
              </c:numCache>
            </c:numRef>
          </c:val>
          <c:smooth val="0"/>
          <c:extLst xmlns:c16r2="http://schemas.microsoft.com/office/drawing/2015/06/chart">
            <c:ext xmlns:c16="http://schemas.microsoft.com/office/drawing/2014/chart" uri="{C3380CC4-5D6E-409C-BE32-E72D297353CC}">
              <c16:uniqueId val="{00000002-03B2-4C8C-9D30-8B6C356F3907}"/>
            </c:ext>
          </c:extLst>
        </c:ser>
        <c:dLbls>
          <c:showLegendKey val="0"/>
          <c:showVal val="0"/>
          <c:showCatName val="0"/>
          <c:showSerName val="0"/>
          <c:showPercent val="0"/>
          <c:showBubbleSize val="0"/>
        </c:dLbls>
        <c:marker val="1"/>
        <c:smooth val="0"/>
        <c:axId val="205604008"/>
        <c:axId val="205601264"/>
      </c:lineChart>
      <c:catAx>
        <c:axId val="20560400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5601264"/>
        <c:crosses val="autoZero"/>
        <c:auto val="1"/>
        <c:lblAlgn val="ctr"/>
        <c:lblOffset val="100"/>
        <c:noMultiLvlLbl val="0"/>
      </c:catAx>
      <c:valAx>
        <c:axId val="205601264"/>
        <c:scaling>
          <c:orientation val="minMax"/>
        </c:scaling>
        <c:delete val="1"/>
        <c:axPos val="l"/>
        <c:numFmt formatCode="0%" sourceLinked="1"/>
        <c:majorTickMark val="out"/>
        <c:minorTickMark val="none"/>
        <c:tickLblPos val="nextTo"/>
        <c:crossAx val="205604008"/>
        <c:crosses val="autoZero"/>
        <c:crossBetween val="between"/>
      </c:valAx>
    </c:plotArea>
    <c:legend>
      <c:legendPos val="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8</xdr:row>
      <xdr:rowOff>19050</xdr:rowOff>
    </xdr:from>
    <xdr:to>
      <xdr:col>11</xdr:col>
      <xdr:colOff>600075</xdr:colOff>
      <xdr:row>25</xdr:row>
      <xdr:rowOff>28575</xdr:rowOff>
    </xdr:to>
    <xdr:graphicFrame macro="">
      <xdr:nvGraphicFramePr>
        <xdr:cNvPr id="1063" name="2 Gráfico">
          <a:extLst>
            <a:ext uri="{FF2B5EF4-FFF2-40B4-BE49-F238E27FC236}">
              <a16:creationId xmlns:a16="http://schemas.microsoft.com/office/drawing/2014/main" xmlns="" id="{F77C5DA5-92E3-46B3-876A-1EF317FFB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190500</xdr:rowOff>
    </xdr:from>
    <xdr:to>
      <xdr:col>12</xdr:col>
      <xdr:colOff>0</xdr:colOff>
      <xdr:row>44</xdr:row>
      <xdr:rowOff>9525</xdr:rowOff>
    </xdr:to>
    <xdr:graphicFrame macro="">
      <xdr:nvGraphicFramePr>
        <xdr:cNvPr id="1064" name="4 Gráfico">
          <a:extLst>
            <a:ext uri="{FF2B5EF4-FFF2-40B4-BE49-F238E27FC236}">
              <a16:creationId xmlns:a16="http://schemas.microsoft.com/office/drawing/2014/main" xmlns="" id="{210D434A-C5C5-41AE-B826-5E5B5A90C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opLeftCell="A7" zoomScaleNormal="100" zoomScaleSheetLayoutView="130" workbookViewId="0">
      <selection activeCell="M9" sqref="M9"/>
    </sheetView>
  </sheetViews>
  <sheetFormatPr baseColWidth="10" defaultColWidth="11.42578125" defaultRowHeight="12.75" x14ac:dyDescent="0.2"/>
  <cols>
    <col min="1" max="1" width="3.7109375" style="1" customWidth="1"/>
    <col min="2" max="2" width="19.7109375" style="1" bestFit="1" customWidth="1"/>
    <col min="3" max="3" width="25.140625" style="1" customWidth="1"/>
    <col min="4" max="4" width="40.85546875" style="1" customWidth="1"/>
    <col min="5" max="5" width="9.85546875" style="1" customWidth="1"/>
    <col min="6" max="6" width="27.140625" style="1" customWidth="1"/>
    <col min="7" max="7" width="54" style="1" customWidth="1"/>
    <col min="8"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10" customFormat="1" ht="13.5" thickBot="1" x14ac:dyDescent="0.25">
      <c r="A1" s="7"/>
      <c r="B1" s="7"/>
      <c r="C1" s="8"/>
      <c r="D1" s="7"/>
      <c r="E1" s="7"/>
      <c r="F1" s="7"/>
      <c r="G1" s="7"/>
      <c r="H1" s="9"/>
      <c r="I1" s="7"/>
      <c r="J1" s="7"/>
      <c r="K1" s="7"/>
      <c r="L1" s="7"/>
      <c r="M1" s="7"/>
      <c r="N1" s="7"/>
      <c r="O1" s="7"/>
    </row>
    <row r="2" spans="1:15" s="10" customFormat="1" x14ac:dyDescent="0.2">
      <c r="A2" s="7"/>
      <c r="B2" s="11"/>
      <c r="C2" s="13"/>
      <c r="D2" s="27" t="s">
        <v>0</v>
      </c>
      <c r="E2" s="40"/>
      <c r="F2" s="14"/>
      <c r="G2" s="72" t="s">
        <v>1</v>
      </c>
      <c r="H2" s="15"/>
      <c r="I2" s="14"/>
      <c r="J2" s="14"/>
      <c r="K2" s="14"/>
      <c r="L2" s="14"/>
      <c r="M2" s="44"/>
      <c r="N2" s="16"/>
      <c r="O2" s="7"/>
    </row>
    <row r="3" spans="1:15" s="10" customFormat="1" x14ac:dyDescent="0.2">
      <c r="A3" s="7"/>
      <c r="B3" s="17"/>
      <c r="C3" s="19"/>
      <c r="D3" s="19" t="s">
        <v>2</v>
      </c>
      <c r="E3" s="41"/>
      <c r="G3" s="73"/>
      <c r="H3" s="20"/>
      <c r="L3" s="21"/>
      <c r="M3" s="45"/>
      <c r="N3" s="22"/>
      <c r="O3" s="7"/>
    </row>
    <row r="4" spans="1:15" s="10" customFormat="1" ht="13.5" customHeight="1" x14ac:dyDescent="0.2">
      <c r="A4" s="7"/>
      <c r="B4" s="23"/>
      <c r="C4" s="25"/>
      <c r="D4" s="75" t="s">
        <v>3</v>
      </c>
      <c r="E4" s="75"/>
      <c r="F4" s="21"/>
      <c r="G4" s="73"/>
      <c r="H4" s="45"/>
      <c r="I4" s="21"/>
      <c r="J4" s="21"/>
      <c r="K4" s="21"/>
      <c r="L4" s="21"/>
      <c r="M4" s="46"/>
      <c r="N4" s="26"/>
      <c r="O4" s="7"/>
    </row>
    <row r="5" spans="1:15" s="10" customFormat="1" ht="21.75" customHeight="1" thickBot="1" x14ac:dyDescent="0.4">
      <c r="A5" s="7"/>
      <c r="B5" s="47"/>
      <c r="C5" s="48"/>
      <c r="D5" s="48"/>
      <c r="E5" s="48"/>
      <c r="F5" s="48"/>
      <c r="G5" s="74"/>
      <c r="H5" s="48"/>
      <c r="I5" s="48"/>
      <c r="J5" s="48"/>
      <c r="K5" s="48"/>
      <c r="L5" s="48"/>
      <c r="M5" s="48"/>
      <c r="N5" s="49"/>
      <c r="O5" s="7"/>
    </row>
    <row r="6" spans="1:15" s="10" customFormat="1" x14ac:dyDescent="0.2">
      <c r="A6" s="7"/>
      <c r="B6" s="7"/>
      <c r="C6" s="7"/>
      <c r="D6" s="7"/>
      <c r="E6" s="7"/>
      <c r="F6" s="7"/>
      <c r="G6" s="7"/>
      <c r="H6" s="7"/>
      <c r="I6" s="7"/>
      <c r="J6" s="7"/>
      <c r="K6" s="7"/>
      <c r="L6" s="7"/>
      <c r="M6" s="7"/>
      <c r="N6" s="7"/>
      <c r="O6" s="7"/>
    </row>
    <row r="7" spans="1:15" ht="45" customHeight="1" x14ac:dyDescent="0.2">
      <c r="A7" s="7"/>
      <c r="B7" s="42" t="s">
        <v>4</v>
      </c>
      <c r="C7" s="43" t="s">
        <v>5</v>
      </c>
      <c r="D7" s="43" t="s">
        <v>6</v>
      </c>
      <c r="E7" s="43" t="s">
        <v>7</v>
      </c>
      <c r="F7" s="43" t="s">
        <v>8</v>
      </c>
      <c r="G7" s="43" t="s">
        <v>9</v>
      </c>
      <c r="H7" s="43" t="s">
        <v>10</v>
      </c>
      <c r="I7" s="43" t="s">
        <v>11</v>
      </c>
      <c r="J7" s="43" t="s">
        <v>12</v>
      </c>
      <c r="K7" s="43" t="s">
        <v>13</v>
      </c>
      <c r="L7" s="43" t="s">
        <v>14</v>
      </c>
      <c r="M7" s="42" t="s">
        <v>15</v>
      </c>
      <c r="N7" s="42" t="s">
        <v>16</v>
      </c>
      <c r="O7" s="7"/>
    </row>
    <row r="8" spans="1:15" s="65" customFormat="1" ht="72" customHeight="1" x14ac:dyDescent="0.2">
      <c r="A8" s="7"/>
      <c r="B8" s="66" t="s">
        <v>17</v>
      </c>
      <c r="C8" s="36" t="s">
        <v>18</v>
      </c>
      <c r="D8" s="36" t="s">
        <v>19</v>
      </c>
      <c r="E8" s="36" t="s">
        <v>20</v>
      </c>
      <c r="F8" s="36" t="s">
        <v>21</v>
      </c>
      <c r="G8" s="36" t="s">
        <v>22</v>
      </c>
      <c r="H8" s="36" t="s">
        <v>23</v>
      </c>
      <c r="I8" s="36" t="s">
        <v>23</v>
      </c>
      <c r="J8" s="36" t="s">
        <v>24</v>
      </c>
      <c r="K8" s="36" t="s">
        <v>24</v>
      </c>
      <c r="L8" s="36" t="s">
        <v>25</v>
      </c>
      <c r="M8" s="51">
        <v>0.95</v>
      </c>
      <c r="N8" s="36"/>
      <c r="O8" s="7"/>
    </row>
    <row r="9" spans="1:15" s="65" customFormat="1" ht="72" customHeight="1" x14ac:dyDescent="0.2">
      <c r="A9" s="7"/>
      <c r="B9" s="66" t="s">
        <v>26</v>
      </c>
      <c r="C9" s="36" t="s">
        <v>27</v>
      </c>
      <c r="D9" s="36" t="s">
        <v>28</v>
      </c>
      <c r="E9" s="36" t="s">
        <v>20</v>
      </c>
      <c r="F9" s="36" t="s">
        <v>21</v>
      </c>
      <c r="G9" s="36" t="s">
        <v>29</v>
      </c>
      <c r="H9" s="36" t="s">
        <v>30</v>
      </c>
      <c r="I9" s="36" t="s">
        <v>31</v>
      </c>
      <c r="J9" s="36" t="s">
        <v>24</v>
      </c>
      <c r="K9" s="36" t="s">
        <v>24</v>
      </c>
      <c r="L9" s="36" t="s">
        <v>25</v>
      </c>
      <c r="M9" s="51">
        <v>0.95</v>
      </c>
      <c r="N9" s="36"/>
      <c r="O9" s="7"/>
    </row>
    <row r="10" spans="1:15" ht="16.5" customHeight="1" x14ac:dyDescent="0.2">
      <c r="A10" s="10"/>
      <c r="B10" s="10"/>
      <c r="C10" s="10"/>
      <c r="D10" s="10"/>
      <c r="E10" s="10"/>
      <c r="F10" s="10"/>
      <c r="G10" s="10"/>
      <c r="H10" s="10"/>
      <c r="I10" s="10"/>
      <c r="J10" s="10"/>
      <c r="K10" s="10"/>
      <c r="L10" s="10"/>
      <c r="M10" s="10"/>
      <c r="N10" s="10"/>
      <c r="O10" s="10"/>
    </row>
    <row r="11" spans="1:15" ht="16.5" customHeight="1" x14ac:dyDescent="0.2">
      <c r="A11" s="10"/>
      <c r="B11" s="10"/>
      <c r="C11" s="10"/>
      <c r="D11" s="10"/>
      <c r="E11" s="10"/>
      <c r="F11" s="10"/>
      <c r="G11" s="10"/>
      <c r="H11" s="10"/>
      <c r="I11" s="10"/>
      <c r="J11" s="10"/>
      <c r="K11" s="10"/>
      <c r="L11" s="10"/>
      <c r="M11" s="10"/>
      <c r="N11" s="10"/>
      <c r="O11" s="10"/>
    </row>
    <row r="12" spans="1:15" s="10" customFormat="1" x14ac:dyDescent="0.2">
      <c r="B12" s="67" t="s">
        <v>32</v>
      </c>
      <c r="C12" s="69" t="s">
        <v>33</v>
      </c>
      <c r="D12" s="70"/>
      <c r="E12" s="68" t="s">
        <v>34</v>
      </c>
      <c r="F12" s="76" t="s">
        <v>35</v>
      </c>
      <c r="G12" s="77"/>
    </row>
    <row r="13" spans="1:15" s="10" customFormat="1" x14ac:dyDescent="0.2">
      <c r="B13" s="67" t="s">
        <v>36</v>
      </c>
      <c r="C13" s="71" t="s">
        <v>37</v>
      </c>
      <c r="D13" s="71"/>
      <c r="E13" s="68" t="s">
        <v>34</v>
      </c>
      <c r="F13" s="78" t="s">
        <v>38</v>
      </c>
      <c r="G13" s="79"/>
    </row>
    <row r="14" spans="1:15" s="10" customFormat="1" x14ac:dyDescent="0.2">
      <c r="B14" s="67" t="s">
        <v>39</v>
      </c>
      <c r="C14" s="71" t="s">
        <v>37</v>
      </c>
      <c r="D14" s="71"/>
      <c r="E14" s="68" t="s">
        <v>34</v>
      </c>
      <c r="F14" s="78" t="s">
        <v>38</v>
      </c>
      <c r="G14" s="79"/>
    </row>
    <row r="15" spans="1:15" s="10" customFormat="1" x14ac:dyDescent="0.2">
      <c r="B15" s="37"/>
      <c r="C15" s="38"/>
      <c r="D15" s="38"/>
      <c r="E15" s="38"/>
      <c r="F15" s="38"/>
      <c r="G15" s="38"/>
    </row>
    <row r="16" spans="1:15" s="10" customFormat="1" x14ac:dyDescent="0.2">
      <c r="B16" s="37"/>
      <c r="C16" s="38"/>
      <c r="D16" s="38"/>
      <c r="E16" s="38"/>
      <c r="F16" s="38"/>
      <c r="G16" s="38"/>
    </row>
    <row r="17" spans="1:8" s="10" customFormat="1" x14ac:dyDescent="0.2"/>
    <row r="18" spans="1:8" ht="16.5" customHeight="1" x14ac:dyDescent="0.2">
      <c r="A18" s="39"/>
      <c r="B18" s="10"/>
      <c r="C18" s="10"/>
      <c r="D18" s="10"/>
      <c r="E18" s="10"/>
      <c r="F18" s="10"/>
      <c r="G18" s="10"/>
      <c r="H18" s="10"/>
    </row>
    <row r="19" spans="1:8" ht="16.5" customHeight="1" x14ac:dyDescent="0.2"/>
    <row r="20" spans="1:8" ht="16.5" customHeight="1" x14ac:dyDescent="0.2"/>
    <row r="21" spans="1:8" ht="16.5" customHeight="1" x14ac:dyDescent="0.2"/>
    <row r="22" spans="1:8" ht="16.5" customHeight="1" x14ac:dyDescent="0.2"/>
    <row r="23" spans="1:8" ht="16.5" customHeight="1" x14ac:dyDescent="0.2"/>
    <row r="24" spans="1:8" ht="16.5" customHeight="1" x14ac:dyDescent="0.2"/>
  </sheetData>
  <mergeCells count="8">
    <mergeCell ref="C12:D12"/>
    <mergeCell ref="C13:D13"/>
    <mergeCell ref="C14:D14"/>
    <mergeCell ref="G2:G5"/>
    <mergeCell ref="D4:E4"/>
    <mergeCell ref="F12:G12"/>
    <mergeCell ref="F13:G13"/>
    <mergeCell ref="F14:G14"/>
  </mergeCells>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tabSelected="1" zoomScale="130" zoomScaleNormal="130" workbookViewId="0">
      <selection activeCell="G11" sqref="G11"/>
    </sheetView>
  </sheetViews>
  <sheetFormatPr baseColWidth="10" defaultColWidth="11.42578125" defaultRowHeight="15" customHeight="1" x14ac:dyDescent="0.2"/>
  <cols>
    <col min="1" max="1" width="3.7109375" style="2" customWidth="1"/>
    <col min="2" max="2" width="22.85546875" style="2" customWidth="1"/>
    <col min="3" max="3" width="25.42578125" style="2" customWidth="1"/>
    <col min="4" max="4" width="50.140625" style="2" customWidth="1"/>
    <col min="5" max="5" width="52.140625" style="2" customWidth="1"/>
    <col min="6" max="9" width="14.7109375" style="2" customWidth="1"/>
    <col min="10" max="10" width="9.28515625" style="2" customWidth="1"/>
    <col min="11" max="11" width="3.7109375" style="2" customWidth="1"/>
    <col min="12" max="16384" width="11.42578125" style="2"/>
  </cols>
  <sheetData>
    <row r="1" spans="1:11" s="10" customFormat="1" ht="13.5" thickBot="1" x14ac:dyDescent="0.25">
      <c r="A1" s="7"/>
      <c r="B1" s="7"/>
      <c r="C1" s="7"/>
      <c r="D1" s="8"/>
      <c r="E1" s="7"/>
      <c r="F1" s="7"/>
      <c r="G1" s="7"/>
      <c r="H1" s="7"/>
      <c r="I1" s="7"/>
      <c r="J1" s="7"/>
      <c r="K1" s="7"/>
    </row>
    <row r="2" spans="1:11" s="10" customFormat="1" ht="12.75" x14ac:dyDescent="0.2">
      <c r="A2" s="7"/>
      <c r="B2" s="11"/>
      <c r="C2" s="12"/>
      <c r="D2" s="27" t="s">
        <v>0</v>
      </c>
      <c r="E2" s="40"/>
      <c r="F2" s="72"/>
      <c r="G2" s="14"/>
      <c r="H2" s="28"/>
      <c r="I2" s="44"/>
      <c r="J2" s="16"/>
      <c r="K2" s="7"/>
    </row>
    <row r="3" spans="1:11" s="10" customFormat="1" ht="12.75" x14ac:dyDescent="0.2">
      <c r="A3" s="7"/>
      <c r="B3" s="17"/>
      <c r="C3" s="18"/>
      <c r="D3" s="19" t="s">
        <v>2</v>
      </c>
      <c r="E3" s="41"/>
      <c r="F3" s="73"/>
      <c r="H3" s="29"/>
      <c r="J3" s="22"/>
      <c r="K3" s="7"/>
    </row>
    <row r="4" spans="1:11" s="10" customFormat="1" ht="12.75" x14ac:dyDescent="0.2">
      <c r="A4" s="7"/>
      <c r="B4" s="23"/>
      <c r="C4" s="24"/>
      <c r="D4" s="64" t="s">
        <v>3</v>
      </c>
      <c r="E4" s="64"/>
      <c r="F4" s="73"/>
      <c r="G4" s="21"/>
      <c r="H4" s="30"/>
      <c r="I4" s="21"/>
      <c r="J4" s="26"/>
      <c r="K4" s="7"/>
    </row>
    <row r="5" spans="1:11" s="10" customFormat="1" ht="21.75" customHeight="1" thickBot="1" x14ac:dyDescent="0.4">
      <c r="A5" s="7"/>
      <c r="B5" s="50"/>
      <c r="C5" s="48"/>
      <c r="D5" s="48"/>
      <c r="E5" s="48"/>
      <c r="F5" s="74"/>
      <c r="G5" s="48"/>
      <c r="H5" s="48"/>
      <c r="I5" s="48"/>
      <c r="J5" s="49"/>
      <c r="K5" s="7"/>
    </row>
    <row r="6" spans="1:11" s="10" customFormat="1" ht="21.75" customHeight="1" thickBot="1" x14ac:dyDescent="0.25">
      <c r="A6" s="7"/>
      <c r="B6" s="7"/>
      <c r="C6" s="7"/>
      <c r="D6" s="7"/>
      <c r="E6" s="7"/>
      <c r="F6" s="7"/>
      <c r="G6" s="7"/>
      <c r="H6" s="7"/>
      <c r="I6" s="7"/>
      <c r="J6" s="7"/>
      <c r="K6" s="7"/>
    </row>
    <row r="7" spans="1:11" s="10" customFormat="1" ht="16.5" thickBot="1" x14ac:dyDescent="0.3">
      <c r="A7" s="7"/>
      <c r="B7" s="92" t="s">
        <v>40</v>
      </c>
      <c r="C7" s="90" t="s">
        <v>41</v>
      </c>
      <c r="D7" s="90" t="s">
        <v>42</v>
      </c>
      <c r="E7" s="88" t="s">
        <v>43</v>
      </c>
      <c r="F7" s="86"/>
      <c r="G7" s="86"/>
      <c r="H7" s="86"/>
      <c r="I7" s="86"/>
      <c r="J7" s="87"/>
      <c r="K7" s="7"/>
    </row>
    <row r="8" spans="1:11" ht="13.5" thickBot="1" x14ac:dyDescent="0.25">
      <c r="A8" s="7"/>
      <c r="B8" s="93"/>
      <c r="C8" s="91"/>
      <c r="D8" s="91"/>
      <c r="E8" s="89"/>
      <c r="F8" s="3" t="s">
        <v>44</v>
      </c>
      <c r="G8" s="3" t="s">
        <v>45</v>
      </c>
      <c r="H8" s="3" t="s">
        <v>46</v>
      </c>
      <c r="I8" s="3" t="s">
        <v>47</v>
      </c>
      <c r="J8" s="3" t="s">
        <v>48</v>
      </c>
      <c r="K8" s="7"/>
    </row>
    <row r="9" spans="1:11" ht="12.75" x14ac:dyDescent="0.2">
      <c r="A9" s="7"/>
      <c r="B9" s="80" t="s">
        <v>17</v>
      </c>
      <c r="C9" s="82" t="s">
        <v>49</v>
      </c>
      <c r="D9" s="84" t="s">
        <v>22</v>
      </c>
      <c r="E9" s="55" t="s">
        <v>50</v>
      </c>
      <c r="F9" s="4">
        <f>339+146+511</f>
        <v>996</v>
      </c>
      <c r="G9" s="4">
        <v>1078</v>
      </c>
      <c r="H9" s="60">
        <v>1279</v>
      </c>
      <c r="I9" s="60">
        <v>898</v>
      </c>
      <c r="J9" s="61">
        <f>SUM(F9:I9)</f>
        <v>4251</v>
      </c>
      <c r="K9" s="7"/>
    </row>
    <row r="10" spans="1:11" ht="12.75" x14ac:dyDescent="0.2">
      <c r="A10" s="7"/>
      <c r="B10" s="80"/>
      <c r="C10" s="82"/>
      <c r="D10" s="84"/>
      <c r="E10" s="56" t="s">
        <v>51</v>
      </c>
      <c r="F10" s="57">
        <f>339+146+515</f>
        <v>1000</v>
      </c>
      <c r="G10" s="57">
        <v>1088</v>
      </c>
      <c r="H10" s="62">
        <f>654+636</f>
        <v>1290</v>
      </c>
      <c r="I10" s="62">
        <v>899</v>
      </c>
      <c r="J10" s="63">
        <f>SUM(F10:I10)</f>
        <v>4277</v>
      </c>
      <c r="K10" s="7"/>
    </row>
    <row r="11" spans="1:11" ht="12.75" x14ac:dyDescent="0.2">
      <c r="A11" s="7"/>
      <c r="B11" s="80"/>
      <c r="C11" s="82"/>
      <c r="D11" s="84"/>
      <c r="E11" s="52" t="s">
        <v>52</v>
      </c>
      <c r="F11" s="59">
        <f>F9/F10</f>
        <v>0.996</v>
      </c>
      <c r="G11" s="59">
        <f>G9/G10</f>
        <v>0.9908088235294118</v>
      </c>
      <c r="H11" s="59">
        <f>H9/H10</f>
        <v>0.99147286821705427</v>
      </c>
      <c r="I11" s="59">
        <f>I9/I10</f>
        <v>0.99888765294771964</v>
      </c>
      <c r="J11" s="59">
        <f>J9/J10</f>
        <v>0.99392097264437695</v>
      </c>
      <c r="K11" s="7"/>
    </row>
    <row r="12" spans="1:11" ht="13.5" thickBot="1" x14ac:dyDescent="0.25">
      <c r="A12" s="7"/>
      <c r="B12" s="81"/>
      <c r="C12" s="83"/>
      <c r="D12" s="85"/>
      <c r="E12" s="53" t="s">
        <v>15</v>
      </c>
      <c r="F12" s="54">
        <v>0.95</v>
      </c>
      <c r="G12" s="54">
        <v>0.95</v>
      </c>
      <c r="H12" s="54">
        <v>0.95</v>
      </c>
      <c r="I12" s="54">
        <v>0.95</v>
      </c>
      <c r="J12" s="54">
        <v>0.95</v>
      </c>
      <c r="K12" s="7"/>
    </row>
    <row r="13" spans="1:11" ht="12.75" x14ac:dyDescent="0.2">
      <c r="A13" s="7"/>
      <c r="B13" s="80" t="s">
        <v>26</v>
      </c>
      <c r="C13" s="82" t="s">
        <v>27</v>
      </c>
      <c r="D13" s="84" t="s">
        <v>53</v>
      </c>
      <c r="E13" s="55" t="s">
        <v>54</v>
      </c>
      <c r="F13" s="4">
        <v>4</v>
      </c>
      <c r="G13" s="4">
        <v>1</v>
      </c>
      <c r="H13" s="4">
        <v>4</v>
      </c>
      <c r="I13" s="4">
        <v>6</v>
      </c>
      <c r="J13" s="5">
        <f>SUM(F13:I13)</f>
        <v>15</v>
      </c>
      <c r="K13" s="7"/>
    </row>
    <row r="14" spans="1:11" ht="12.75" x14ac:dyDescent="0.2">
      <c r="A14" s="7"/>
      <c r="B14" s="80"/>
      <c r="C14" s="82"/>
      <c r="D14" s="84"/>
      <c r="E14" s="56" t="s">
        <v>55</v>
      </c>
      <c r="F14" s="57">
        <v>16</v>
      </c>
      <c r="G14" s="57">
        <v>11</v>
      </c>
      <c r="H14" s="57">
        <v>9</v>
      </c>
      <c r="I14" s="57">
        <v>15</v>
      </c>
      <c r="J14" s="6">
        <v>30</v>
      </c>
      <c r="K14" s="7"/>
    </row>
    <row r="15" spans="1:11" ht="12.75" x14ac:dyDescent="0.2">
      <c r="A15" s="7"/>
      <c r="B15" s="80"/>
      <c r="C15" s="82"/>
      <c r="D15" s="84"/>
      <c r="E15" s="52" t="s">
        <v>52</v>
      </c>
      <c r="F15" s="58">
        <f>F13/F14</f>
        <v>0.25</v>
      </c>
      <c r="G15" s="58">
        <f>G13/G14</f>
        <v>9.0909090909090912E-2</v>
      </c>
      <c r="H15" s="58">
        <f>H13/H14</f>
        <v>0.44444444444444442</v>
      </c>
      <c r="I15" s="58">
        <f>I13/I14</f>
        <v>0.4</v>
      </c>
      <c r="J15" s="58">
        <f>J13/J14</f>
        <v>0.5</v>
      </c>
      <c r="K15" s="7"/>
    </row>
    <row r="16" spans="1:11" ht="13.5" thickBot="1" x14ac:dyDescent="0.25">
      <c r="A16" s="7"/>
      <c r="B16" s="81"/>
      <c r="C16" s="83"/>
      <c r="D16" s="85"/>
      <c r="E16" s="53" t="s">
        <v>15</v>
      </c>
      <c r="F16" s="54">
        <v>0.95</v>
      </c>
      <c r="G16" s="54">
        <v>0.95</v>
      </c>
      <c r="H16" s="54">
        <v>0.95</v>
      </c>
      <c r="I16" s="54">
        <v>0.95</v>
      </c>
      <c r="J16" s="54">
        <v>0.95</v>
      </c>
      <c r="K16" s="7"/>
    </row>
    <row r="17" spans="1:11" ht="15" customHeight="1" x14ac:dyDescent="0.2">
      <c r="A17" s="7"/>
      <c r="B17" s="7"/>
      <c r="C17" s="7"/>
      <c r="D17" s="7"/>
      <c r="E17" s="7"/>
      <c r="F17" s="7"/>
      <c r="G17" s="7"/>
      <c r="H17" s="7"/>
      <c r="I17" s="7"/>
      <c r="J17" s="7"/>
      <c r="K17" s="7"/>
    </row>
  </sheetData>
  <mergeCells count="12">
    <mergeCell ref="B13:B16"/>
    <mergeCell ref="C13:C16"/>
    <mergeCell ref="D13:D16"/>
    <mergeCell ref="F2:F5"/>
    <mergeCell ref="B9:B12"/>
    <mergeCell ref="C9:C12"/>
    <mergeCell ref="D9:D12"/>
    <mergeCell ref="F7:J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showGridLines="0" topLeftCell="A25" zoomScale="85" zoomScaleNormal="85" workbookViewId="0">
      <selection activeCell="AA28" sqref="AA28:AG38"/>
    </sheetView>
  </sheetViews>
  <sheetFormatPr baseColWidth="10" defaultColWidth="11.42578125" defaultRowHeight="15" customHeight="1" x14ac:dyDescent="0.2"/>
  <cols>
    <col min="1" max="1" width="3.7109375" customWidth="1"/>
    <col min="2" max="12" width="9.140625" customWidth="1"/>
    <col min="13" max="40" width="7.85546875" customWidth="1"/>
    <col min="41" max="41" width="3.85546875" customWidth="1"/>
  </cols>
  <sheetData>
    <row r="1" spans="1:41" s="10" customFormat="1" ht="15" customHeight="1" thickBot="1" x14ac:dyDescent="0.25">
      <c r="A1" s="7"/>
      <c r="B1" s="7"/>
      <c r="C1" s="7"/>
      <c r="D1" s="8"/>
      <c r="E1" s="7"/>
      <c r="F1" s="7"/>
      <c r="G1" s="7"/>
      <c r="H1" s="7"/>
      <c r="I1" s="7"/>
      <c r="J1" s="9"/>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s="10" customFormat="1" ht="12.75" x14ac:dyDescent="0.2">
      <c r="A2" s="7"/>
      <c r="B2" s="11"/>
      <c r="C2" s="12"/>
      <c r="D2" s="13"/>
      <c r="E2" s="27" t="s">
        <v>0</v>
      </c>
      <c r="F2" s="40"/>
      <c r="G2" s="28"/>
      <c r="H2" s="14"/>
      <c r="I2" s="44"/>
      <c r="J2" s="15"/>
      <c r="K2" s="14"/>
      <c r="L2" s="14"/>
      <c r="M2" s="130" t="s">
        <v>56</v>
      </c>
      <c r="N2" s="130"/>
      <c r="O2" s="130"/>
      <c r="P2" s="130"/>
      <c r="Q2" s="130"/>
      <c r="R2" s="130"/>
      <c r="S2" s="130"/>
      <c r="T2" s="31"/>
      <c r="U2" s="31"/>
      <c r="V2" s="31"/>
      <c r="W2" s="31"/>
      <c r="X2" s="31"/>
      <c r="Y2" s="31"/>
      <c r="Z2" s="31"/>
      <c r="AA2" s="31"/>
      <c r="AB2" s="31"/>
      <c r="AC2" s="31"/>
      <c r="AD2" s="31"/>
      <c r="AE2" s="31"/>
      <c r="AF2" s="31"/>
      <c r="AG2" s="31"/>
      <c r="AH2" s="31"/>
      <c r="AI2" s="31"/>
      <c r="AJ2" s="31"/>
      <c r="AK2" s="31"/>
      <c r="AL2" s="31"/>
      <c r="AM2" s="31"/>
      <c r="AN2" s="32"/>
      <c r="AO2" s="7"/>
    </row>
    <row r="3" spans="1:41" s="10" customFormat="1" ht="12.75" x14ac:dyDescent="0.2">
      <c r="A3" s="7"/>
      <c r="B3" s="17"/>
      <c r="C3" s="18"/>
      <c r="D3" s="19"/>
      <c r="E3" s="19" t="s">
        <v>2</v>
      </c>
      <c r="F3" s="41"/>
      <c r="G3" s="29"/>
      <c r="J3" s="20"/>
      <c r="M3" s="131"/>
      <c r="N3" s="131"/>
      <c r="O3" s="131"/>
      <c r="P3" s="131"/>
      <c r="Q3" s="131"/>
      <c r="R3" s="131"/>
      <c r="S3" s="131"/>
      <c r="AN3" s="33"/>
      <c r="AO3" s="7"/>
    </row>
    <row r="4" spans="1:41" s="10" customFormat="1" ht="12.75" customHeight="1" x14ac:dyDescent="0.2">
      <c r="A4" s="7"/>
      <c r="B4" s="23"/>
      <c r="C4" s="24"/>
      <c r="D4" s="25"/>
      <c r="E4" s="75" t="s">
        <v>3</v>
      </c>
      <c r="F4" s="75"/>
      <c r="G4" s="75"/>
      <c r="H4" s="75"/>
      <c r="I4" s="75"/>
      <c r="J4" s="75"/>
      <c r="K4" s="21"/>
      <c r="L4" s="21"/>
      <c r="M4" s="131"/>
      <c r="N4" s="131"/>
      <c r="O4" s="131"/>
      <c r="P4" s="131"/>
      <c r="Q4" s="131"/>
      <c r="R4" s="131"/>
      <c r="S4" s="131"/>
      <c r="AN4" s="33"/>
      <c r="AO4" s="7"/>
    </row>
    <row r="5" spans="1:41" s="10" customFormat="1" ht="27.75" customHeight="1" thickBot="1" x14ac:dyDescent="0.4">
      <c r="A5" s="7"/>
      <c r="B5" s="47"/>
      <c r="C5" s="48"/>
      <c r="D5" s="48"/>
      <c r="E5" s="48"/>
      <c r="F5" s="48"/>
      <c r="G5" s="48"/>
      <c r="H5" s="48"/>
      <c r="I5" s="48"/>
      <c r="J5" s="48"/>
      <c r="K5" s="48"/>
      <c r="L5" s="48"/>
      <c r="M5" s="132"/>
      <c r="N5" s="132"/>
      <c r="O5" s="132"/>
      <c r="P5" s="132"/>
      <c r="Q5" s="132"/>
      <c r="R5" s="132"/>
      <c r="S5" s="132"/>
      <c r="T5" s="34"/>
      <c r="U5" s="34"/>
      <c r="V5" s="34"/>
      <c r="W5" s="34"/>
      <c r="X5" s="34"/>
      <c r="Y5" s="34"/>
      <c r="Z5" s="34"/>
      <c r="AA5" s="34"/>
      <c r="AB5" s="34"/>
      <c r="AC5" s="34"/>
      <c r="AD5" s="34"/>
      <c r="AE5" s="34"/>
      <c r="AF5" s="34"/>
      <c r="AG5" s="34"/>
      <c r="AH5" s="34"/>
      <c r="AI5" s="34"/>
      <c r="AJ5" s="34"/>
      <c r="AK5" s="34"/>
      <c r="AL5" s="34"/>
      <c r="AM5" s="34"/>
      <c r="AN5" s="35"/>
      <c r="AO5" s="7"/>
    </row>
    <row r="6" spans="1:41" s="10" customFormat="1" ht="12.75"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s="1" customFormat="1" ht="15" customHeight="1" x14ac:dyDescent="0.2">
      <c r="A7" s="7"/>
      <c r="B7" s="126" t="s">
        <v>57</v>
      </c>
      <c r="C7" s="127"/>
      <c r="D7" s="127"/>
      <c r="E7" s="95" t="s">
        <v>49</v>
      </c>
      <c r="F7" s="95"/>
      <c r="G7" s="95"/>
      <c r="H7" s="95"/>
      <c r="I7" s="95"/>
      <c r="J7" s="95"/>
      <c r="K7" s="95"/>
      <c r="L7" s="96"/>
      <c r="M7" s="94" t="s">
        <v>58</v>
      </c>
      <c r="N7" s="95"/>
      <c r="O7" s="95"/>
      <c r="P7" s="95"/>
      <c r="Q7" s="95"/>
      <c r="R7" s="95"/>
      <c r="S7" s="96"/>
      <c r="T7" s="94" t="s">
        <v>58</v>
      </c>
      <c r="U7" s="95"/>
      <c r="V7" s="95"/>
      <c r="W7" s="95"/>
      <c r="X7" s="95"/>
      <c r="Y7" s="95"/>
      <c r="Z7" s="96"/>
      <c r="AA7" s="94" t="s">
        <v>58</v>
      </c>
      <c r="AB7" s="95"/>
      <c r="AC7" s="95"/>
      <c r="AD7" s="95"/>
      <c r="AE7" s="95"/>
      <c r="AF7" s="95"/>
      <c r="AG7" s="96"/>
      <c r="AH7" s="94" t="s">
        <v>58</v>
      </c>
      <c r="AI7" s="95"/>
      <c r="AJ7" s="95"/>
      <c r="AK7" s="95"/>
      <c r="AL7" s="95"/>
      <c r="AM7" s="95"/>
      <c r="AN7" s="96"/>
      <c r="AO7" s="7"/>
    </row>
    <row r="8" spans="1:41" s="1" customFormat="1" ht="15" customHeight="1" x14ac:dyDescent="0.2">
      <c r="A8" s="7"/>
      <c r="B8" s="128"/>
      <c r="C8" s="129"/>
      <c r="D8" s="129"/>
      <c r="E8" s="98"/>
      <c r="F8" s="98"/>
      <c r="G8" s="98"/>
      <c r="H8" s="98"/>
      <c r="I8" s="98"/>
      <c r="J8" s="98"/>
      <c r="K8" s="98"/>
      <c r="L8" s="99"/>
      <c r="M8" s="97" t="s">
        <v>59</v>
      </c>
      <c r="N8" s="98"/>
      <c r="O8" s="98"/>
      <c r="P8" s="98"/>
      <c r="Q8" s="98"/>
      <c r="R8" s="98"/>
      <c r="S8" s="99"/>
      <c r="T8" s="97" t="s">
        <v>60</v>
      </c>
      <c r="U8" s="98"/>
      <c r="V8" s="98"/>
      <c r="W8" s="98"/>
      <c r="X8" s="98"/>
      <c r="Y8" s="98"/>
      <c r="Z8" s="99"/>
      <c r="AA8" s="97" t="s">
        <v>61</v>
      </c>
      <c r="AB8" s="98"/>
      <c r="AC8" s="98"/>
      <c r="AD8" s="98"/>
      <c r="AE8" s="98"/>
      <c r="AF8" s="98"/>
      <c r="AG8" s="99"/>
      <c r="AH8" s="97" t="s">
        <v>62</v>
      </c>
      <c r="AI8" s="98"/>
      <c r="AJ8" s="98"/>
      <c r="AK8" s="98"/>
      <c r="AL8" s="98"/>
      <c r="AM8" s="98"/>
      <c r="AN8" s="99"/>
      <c r="AO8" s="7"/>
    </row>
    <row r="9" spans="1:41" s="1" customFormat="1" ht="13.5" customHeight="1" x14ac:dyDescent="0.2">
      <c r="A9" s="7"/>
      <c r="B9" s="120"/>
      <c r="C9" s="133"/>
      <c r="D9" s="133"/>
      <c r="E9" s="133"/>
      <c r="F9" s="133"/>
      <c r="G9" s="133"/>
      <c r="H9" s="133"/>
      <c r="I9" s="133"/>
      <c r="J9" s="133"/>
      <c r="K9" s="133"/>
      <c r="L9" s="121"/>
      <c r="M9" s="100" t="s">
        <v>63</v>
      </c>
      <c r="N9" s="101"/>
      <c r="O9" s="101"/>
      <c r="P9" s="101"/>
      <c r="Q9" s="101"/>
      <c r="R9" s="101"/>
      <c r="S9" s="102"/>
      <c r="T9" s="100" t="s">
        <v>64</v>
      </c>
      <c r="U9" s="101"/>
      <c r="V9" s="101"/>
      <c r="W9" s="101"/>
      <c r="X9" s="101"/>
      <c r="Y9" s="101"/>
      <c r="Z9" s="102"/>
      <c r="AA9" s="100" t="s">
        <v>65</v>
      </c>
      <c r="AB9" s="101"/>
      <c r="AC9" s="101"/>
      <c r="AD9" s="101"/>
      <c r="AE9" s="101"/>
      <c r="AF9" s="101"/>
      <c r="AG9" s="102"/>
      <c r="AH9" s="100" t="s">
        <v>66</v>
      </c>
      <c r="AI9" s="101"/>
      <c r="AJ9" s="101"/>
      <c r="AK9" s="101"/>
      <c r="AL9" s="101"/>
      <c r="AM9" s="101"/>
      <c r="AN9" s="102"/>
      <c r="AO9" s="7"/>
    </row>
    <row r="10" spans="1:41" s="1" customFormat="1" ht="13.5" customHeight="1" x14ac:dyDescent="0.2">
      <c r="A10" s="7"/>
      <c r="B10" s="122"/>
      <c r="C10" s="134"/>
      <c r="D10" s="134"/>
      <c r="E10" s="134"/>
      <c r="F10" s="134"/>
      <c r="G10" s="134"/>
      <c r="H10" s="134"/>
      <c r="I10" s="134"/>
      <c r="J10" s="134"/>
      <c r="K10" s="134"/>
      <c r="L10" s="123"/>
      <c r="M10" s="103"/>
      <c r="N10" s="104"/>
      <c r="O10" s="104"/>
      <c r="P10" s="104"/>
      <c r="Q10" s="104"/>
      <c r="R10" s="104"/>
      <c r="S10" s="105"/>
      <c r="T10" s="103"/>
      <c r="U10" s="104"/>
      <c r="V10" s="104"/>
      <c r="W10" s="104"/>
      <c r="X10" s="104"/>
      <c r="Y10" s="104"/>
      <c r="Z10" s="105"/>
      <c r="AA10" s="103"/>
      <c r="AB10" s="104"/>
      <c r="AC10" s="104"/>
      <c r="AD10" s="104"/>
      <c r="AE10" s="104"/>
      <c r="AF10" s="104"/>
      <c r="AG10" s="105"/>
      <c r="AH10" s="103"/>
      <c r="AI10" s="104"/>
      <c r="AJ10" s="104"/>
      <c r="AK10" s="104"/>
      <c r="AL10" s="104"/>
      <c r="AM10" s="104"/>
      <c r="AN10" s="105"/>
      <c r="AO10" s="7"/>
    </row>
    <row r="11" spans="1:41" s="1" customFormat="1" ht="13.5" customHeight="1" x14ac:dyDescent="0.2">
      <c r="A11" s="7"/>
      <c r="B11" s="122"/>
      <c r="C11" s="134"/>
      <c r="D11" s="134"/>
      <c r="E11" s="134"/>
      <c r="F11" s="134"/>
      <c r="G11" s="134"/>
      <c r="H11" s="134"/>
      <c r="I11" s="134"/>
      <c r="J11" s="134"/>
      <c r="K11" s="134"/>
      <c r="L11" s="123"/>
      <c r="M11" s="103"/>
      <c r="N11" s="104"/>
      <c r="O11" s="104"/>
      <c r="P11" s="104"/>
      <c r="Q11" s="104"/>
      <c r="R11" s="104"/>
      <c r="S11" s="105"/>
      <c r="T11" s="103"/>
      <c r="U11" s="104"/>
      <c r="V11" s="104"/>
      <c r="W11" s="104"/>
      <c r="X11" s="104"/>
      <c r="Y11" s="104"/>
      <c r="Z11" s="105"/>
      <c r="AA11" s="103"/>
      <c r="AB11" s="104"/>
      <c r="AC11" s="104"/>
      <c r="AD11" s="104"/>
      <c r="AE11" s="104"/>
      <c r="AF11" s="104"/>
      <c r="AG11" s="105"/>
      <c r="AH11" s="103"/>
      <c r="AI11" s="104"/>
      <c r="AJ11" s="104"/>
      <c r="AK11" s="104"/>
      <c r="AL11" s="104"/>
      <c r="AM11" s="104"/>
      <c r="AN11" s="105"/>
      <c r="AO11" s="7"/>
    </row>
    <row r="12" spans="1:41" s="1" customFormat="1" ht="13.5" customHeight="1" x14ac:dyDescent="0.2">
      <c r="A12" s="7"/>
      <c r="B12" s="122"/>
      <c r="C12" s="134"/>
      <c r="D12" s="134"/>
      <c r="E12" s="134"/>
      <c r="F12" s="134"/>
      <c r="G12" s="134"/>
      <c r="H12" s="134"/>
      <c r="I12" s="134"/>
      <c r="J12" s="134"/>
      <c r="K12" s="134"/>
      <c r="L12" s="123"/>
      <c r="M12" s="103"/>
      <c r="N12" s="104"/>
      <c r="O12" s="104"/>
      <c r="P12" s="104"/>
      <c r="Q12" s="104"/>
      <c r="R12" s="104"/>
      <c r="S12" s="105"/>
      <c r="T12" s="103"/>
      <c r="U12" s="104"/>
      <c r="V12" s="104"/>
      <c r="W12" s="104"/>
      <c r="X12" s="104"/>
      <c r="Y12" s="104"/>
      <c r="Z12" s="105"/>
      <c r="AA12" s="103"/>
      <c r="AB12" s="104"/>
      <c r="AC12" s="104"/>
      <c r="AD12" s="104"/>
      <c r="AE12" s="104"/>
      <c r="AF12" s="104"/>
      <c r="AG12" s="105"/>
      <c r="AH12" s="103"/>
      <c r="AI12" s="104"/>
      <c r="AJ12" s="104"/>
      <c r="AK12" s="104"/>
      <c r="AL12" s="104"/>
      <c r="AM12" s="104"/>
      <c r="AN12" s="105"/>
      <c r="AO12" s="7"/>
    </row>
    <row r="13" spans="1:41" s="1" customFormat="1" ht="13.5" customHeight="1" x14ac:dyDescent="0.2">
      <c r="A13" s="7"/>
      <c r="B13" s="122"/>
      <c r="C13" s="134"/>
      <c r="D13" s="134"/>
      <c r="E13" s="134"/>
      <c r="F13" s="134"/>
      <c r="G13" s="134"/>
      <c r="H13" s="134"/>
      <c r="I13" s="134"/>
      <c r="J13" s="134"/>
      <c r="K13" s="134"/>
      <c r="L13" s="123"/>
      <c r="M13" s="103"/>
      <c r="N13" s="104"/>
      <c r="O13" s="104"/>
      <c r="P13" s="104"/>
      <c r="Q13" s="104"/>
      <c r="R13" s="104"/>
      <c r="S13" s="105"/>
      <c r="T13" s="103"/>
      <c r="U13" s="104"/>
      <c r="V13" s="104"/>
      <c r="W13" s="104"/>
      <c r="X13" s="104"/>
      <c r="Y13" s="104"/>
      <c r="Z13" s="105"/>
      <c r="AA13" s="103"/>
      <c r="AB13" s="104"/>
      <c r="AC13" s="104"/>
      <c r="AD13" s="104"/>
      <c r="AE13" s="104"/>
      <c r="AF13" s="104"/>
      <c r="AG13" s="105"/>
      <c r="AH13" s="103"/>
      <c r="AI13" s="104"/>
      <c r="AJ13" s="104"/>
      <c r="AK13" s="104"/>
      <c r="AL13" s="104"/>
      <c r="AM13" s="104"/>
      <c r="AN13" s="105"/>
      <c r="AO13" s="7"/>
    </row>
    <row r="14" spans="1:41" s="1" customFormat="1" ht="13.5" customHeight="1" x14ac:dyDescent="0.2">
      <c r="A14" s="7"/>
      <c r="B14" s="122"/>
      <c r="C14" s="134"/>
      <c r="D14" s="134"/>
      <c r="E14" s="134"/>
      <c r="F14" s="134"/>
      <c r="G14" s="134"/>
      <c r="H14" s="134"/>
      <c r="I14" s="134"/>
      <c r="J14" s="134"/>
      <c r="K14" s="134"/>
      <c r="L14" s="123"/>
      <c r="M14" s="103"/>
      <c r="N14" s="104"/>
      <c r="O14" s="104"/>
      <c r="P14" s="104"/>
      <c r="Q14" s="104"/>
      <c r="R14" s="104"/>
      <c r="S14" s="105"/>
      <c r="T14" s="103"/>
      <c r="U14" s="104"/>
      <c r="V14" s="104"/>
      <c r="W14" s="104"/>
      <c r="X14" s="104"/>
      <c r="Y14" s="104"/>
      <c r="Z14" s="105"/>
      <c r="AA14" s="103"/>
      <c r="AB14" s="104"/>
      <c r="AC14" s="104"/>
      <c r="AD14" s="104"/>
      <c r="AE14" s="104"/>
      <c r="AF14" s="104"/>
      <c r="AG14" s="105"/>
      <c r="AH14" s="103"/>
      <c r="AI14" s="104"/>
      <c r="AJ14" s="104"/>
      <c r="AK14" s="104"/>
      <c r="AL14" s="104"/>
      <c r="AM14" s="104"/>
      <c r="AN14" s="105"/>
      <c r="AO14" s="7"/>
    </row>
    <row r="15" spans="1:41" s="1" customFormat="1" ht="13.5" customHeight="1" x14ac:dyDescent="0.2">
      <c r="A15" s="7"/>
      <c r="B15" s="122"/>
      <c r="C15" s="134"/>
      <c r="D15" s="134"/>
      <c r="E15" s="134"/>
      <c r="F15" s="134"/>
      <c r="G15" s="134"/>
      <c r="H15" s="134"/>
      <c r="I15" s="134"/>
      <c r="J15" s="134"/>
      <c r="K15" s="134"/>
      <c r="L15" s="123"/>
      <c r="M15" s="103"/>
      <c r="N15" s="104"/>
      <c r="O15" s="104"/>
      <c r="P15" s="104"/>
      <c r="Q15" s="104"/>
      <c r="R15" s="104"/>
      <c r="S15" s="105"/>
      <c r="T15" s="103"/>
      <c r="U15" s="104"/>
      <c r="V15" s="104"/>
      <c r="W15" s="104"/>
      <c r="X15" s="104"/>
      <c r="Y15" s="104"/>
      <c r="Z15" s="105"/>
      <c r="AA15" s="103"/>
      <c r="AB15" s="104"/>
      <c r="AC15" s="104"/>
      <c r="AD15" s="104"/>
      <c r="AE15" s="104"/>
      <c r="AF15" s="104"/>
      <c r="AG15" s="105"/>
      <c r="AH15" s="103"/>
      <c r="AI15" s="104"/>
      <c r="AJ15" s="104"/>
      <c r="AK15" s="104"/>
      <c r="AL15" s="104"/>
      <c r="AM15" s="104"/>
      <c r="AN15" s="105"/>
      <c r="AO15" s="7"/>
    </row>
    <row r="16" spans="1:41" s="1" customFormat="1" ht="13.5" customHeight="1" x14ac:dyDescent="0.2">
      <c r="A16" s="7"/>
      <c r="B16" s="122"/>
      <c r="C16" s="134"/>
      <c r="D16" s="134"/>
      <c r="E16" s="134"/>
      <c r="F16" s="134"/>
      <c r="G16" s="134"/>
      <c r="H16" s="134"/>
      <c r="I16" s="134"/>
      <c r="J16" s="134"/>
      <c r="K16" s="134"/>
      <c r="L16" s="123"/>
      <c r="M16" s="103"/>
      <c r="N16" s="104"/>
      <c r="O16" s="104"/>
      <c r="P16" s="104"/>
      <c r="Q16" s="104"/>
      <c r="R16" s="104"/>
      <c r="S16" s="105"/>
      <c r="T16" s="103"/>
      <c r="U16" s="104"/>
      <c r="V16" s="104"/>
      <c r="W16" s="104"/>
      <c r="X16" s="104"/>
      <c r="Y16" s="104"/>
      <c r="Z16" s="105"/>
      <c r="AA16" s="103"/>
      <c r="AB16" s="104"/>
      <c r="AC16" s="104"/>
      <c r="AD16" s="104"/>
      <c r="AE16" s="104"/>
      <c r="AF16" s="104"/>
      <c r="AG16" s="105"/>
      <c r="AH16" s="103"/>
      <c r="AI16" s="104"/>
      <c r="AJ16" s="104"/>
      <c r="AK16" s="104"/>
      <c r="AL16" s="104"/>
      <c r="AM16" s="104"/>
      <c r="AN16" s="105"/>
      <c r="AO16" s="7"/>
    </row>
    <row r="17" spans="1:41" s="1" customFormat="1" ht="13.5" customHeight="1" x14ac:dyDescent="0.2">
      <c r="A17" s="7"/>
      <c r="B17" s="122"/>
      <c r="C17" s="134"/>
      <c r="D17" s="134"/>
      <c r="E17" s="134"/>
      <c r="F17" s="134"/>
      <c r="G17" s="134"/>
      <c r="H17" s="134"/>
      <c r="I17" s="134"/>
      <c r="J17" s="134"/>
      <c r="K17" s="134"/>
      <c r="L17" s="123"/>
      <c r="M17" s="103"/>
      <c r="N17" s="104"/>
      <c r="O17" s="104"/>
      <c r="P17" s="104"/>
      <c r="Q17" s="104"/>
      <c r="R17" s="104"/>
      <c r="S17" s="105"/>
      <c r="T17" s="103"/>
      <c r="U17" s="104"/>
      <c r="V17" s="104"/>
      <c r="W17" s="104"/>
      <c r="X17" s="104"/>
      <c r="Y17" s="104"/>
      <c r="Z17" s="105"/>
      <c r="AA17" s="103"/>
      <c r="AB17" s="104"/>
      <c r="AC17" s="104"/>
      <c r="AD17" s="104"/>
      <c r="AE17" s="104"/>
      <c r="AF17" s="104"/>
      <c r="AG17" s="105"/>
      <c r="AH17" s="103"/>
      <c r="AI17" s="104"/>
      <c r="AJ17" s="104"/>
      <c r="AK17" s="104"/>
      <c r="AL17" s="104"/>
      <c r="AM17" s="104"/>
      <c r="AN17" s="105"/>
      <c r="AO17" s="7"/>
    </row>
    <row r="18" spans="1:41" s="1" customFormat="1" ht="13.5" customHeight="1" x14ac:dyDescent="0.2">
      <c r="A18" s="7"/>
      <c r="B18" s="122"/>
      <c r="C18" s="134"/>
      <c r="D18" s="134"/>
      <c r="E18" s="134"/>
      <c r="F18" s="134"/>
      <c r="G18" s="134"/>
      <c r="H18" s="134"/>
      <c r="I18" s="134"/>
      <c r="J18" s="134"/>
      <c r="K18" s="134"/>
      <c r="L18" s="123"/>
      <c r="M18" s="103"/>
      <c r="N18" s="104"/>
      <c r="O18" s="104"/>
      <c r="P18" s="104"/>
      <c r="Q18" s="104"/>
      <c r="R18" s="104"/>
      <c r="S18" s="105"/>
      <c r="T18" s="103"/>
      <c r="U18" s="104"/>
      <c r="V18" s="104"/>
      <c r="W18" s="104"/>
      <c r="X18" s="104"/>
      <c r="Y18" s="104"/>
      <c r="Z18" s="105"/>
      <c r="AA18" s="103"/>
      <c r="AB18" s="104"/>
      <c r="AC18" s="104"/>
      <c r="AD18" s="104"/>
      <c r="AE18" s="104"/>
      <c r="AF18" s="104"/>
      <c r="AG18" s="105"/>
      <c r="AH18" s="103"/>
      <c r="AI18" s="104"/>
      <c r="AJ18" s="104"/>
      <c r="AK18" s="104"/>
      <c r="AL18" s="104"/>
      <c r="AM18" s="104"/>
      <c r="AN18" s="105"/>
      <c r="AO18" s="7"/>
    </row>
    <row r="19" spans="1:41" s="1" customFormat="1" ht="40.5" customHeight="1" x14ac:dyDescent="0.2">
      <c r="A19" s="7"/>
      <c r="B19" s="122"/>
      <c r="C19" s="134"/>
      <c r="D19" s="134"/>
      <c r="E19" s="134"/>
      <c r="F19" s="134"/>
      <c r="G19" s="134"/>
      <c r="H19" s="134"/>
      <c r="I19" s="134"/>
      <c r="J19" s="134"/>
      <c r="K19" s="134"/>
      <c r="L19" s="123"/>
      <c r="M19" s="106"/>
      <c r="N19" s="107"/>
      <c r="O19" s="107"/>
      <c r="P19" s="107"/>
      <c r="Q19" s="107"/>
      <c r="R19" s="107"/>
      <c r="S19" s="108"/>
      <c r="T19" s="106"/>
      <c r="U19" s="107"/>
      <c r="V19" s="107"/>
      <c r="W19" s="107"/>
      <c r="X19" s="107"/>
      <c r="Y19" s="107"/>
      <c r="Z19" s="108"/>
      <c r="AA19" s="106"/>
      <c r="AB19" s="107"/>
      <c r="AC19" s="107"/>
      <c r="AD19" s="107"/>
      <c r="AE19" s="107"/>
      <c r="AF19" s="107"/>
      <c r="AG19" s="108"/>
      <c r="AH19" s="106"/>
      <c r="AI19" s="107"/>
      <c r="AJ19" s="107"/>
      <c r="AK19" s="107"/>
      <c r="AL19" s="107"/>
      <c r="AM19" s="107"/>
      <c r="AN19" s="108"/>
      <c r="AO19" s="7"/>
    </row>
    <row r="20" spans="1:41" s="1" customFormat="1" ht="13.5" customHeight="1" x14ac:dyDescent="0.2">
      <c r="A20" s="7"/>
      <c r="B20" s="122"/>
      <c r="C20" s="134"/>
      <c r="D20" s="134"/>
      <c r="E20" s="134"/>
      <c r="F20" s="134"/>
      <c r="G20" s="134"/>
      <c r="H20" s="134"/>
      <c r="I20" s="134"/>
      <c r="J20" s="134"/>
      <c r="K20" s="134"/>
      <c r="L20" s="123"/>
      <c r="M20" s="109" t="s">
        <v>67</v>
      </c>
      <c r="N20" s="110"/>
      <c r="O20" s="110"/>
      <c r="P20" s="110"/>
      <c r="Q20" s="110"/>
      <c r="R20" s="110"/>
      <c r="S20" s="111"/>
      <c r="T20" s="109" t="s">
        <v>67</v>
      </c>
      <c r="U20" s="110"/>
      <c r="V20" s="110"/>
      <c r="W20" s="110"/>
      <c r="X20" s="110"/>
      <c r="Y20" s="110"/>
      <c r="Z20" s="111"/>
      <c r="AA20" s="109" t="s">
        <v>67</v>
      </c>
      <c r="AB20" s="110"/>
      <c r="AC20" s="110"/>
      <c r="AD20" s="110"/>
      <c r="AE20" s="110"/>
      <c r="AF20" s="110"/>
      <c r="AG20" s="111"/>
      <c r="AH20" s="109" t="s">
        <v>67</v>
      </c>
      <c r="AI20" s="110"/>
      <c r="AJ20" s="110"/>
      <c r="AK20" s="110"/>
      <c r="AL20" s="110"/>
      <c r="AM20" s="110"/>
      <c r="AN20" s="111"/>
      <c r="AO20" s="7"/>
    </row>
    <row r="21" spans="1:41" s="1" customFormat="1" ht="13.5" customHeight="1" x14ac:dyDescent="0.2">
      <c r="A21" s="7"/>
      <c r="B21" s="122"/>
      <c r="C21" s="134"/>
      <c r="D21" s="134"/>
      <c r="E21" s="134"/>
      <c r="F21" s="134"/>
      <c r="G21" s="134"/>
      <c r="H21" s="134"/>
      <c r="I21" s="134"/>
      <c r="J21" s="134"/>
      <c r="K21" s="134"/>
      <c r="L21" s="123"/>
      <c r="M21" s="112" t="s">
        <v>68</v>
      </c>
      <c r="N21" s="113"/>
      <c r="O21" s="113"/>
      <c r="P21" s="113"/>
      <c r="Q21" s="113"/>
      <c r="R21" s="116" t="s">
        <v>69</v>
      </c>
      <c r="S21" s="117"/>
      <c r="T21" s="112" t="s">
        <v>68</v>
      </c>
      <c r="U21" s="113"/>
      <c r="V21" s="113"/>
      <c r="W21" s="113"/>
      <c r="X21" s="113"/>
      <c r="Y21" s="116" t="s">
        <v>69</v>
      </c>
      <c r="Z21" s="117"/>
      <c r="AA21" s="112" t="s">
        <v>68</v>
      </c>
      <c r="AB21" s="113"/>
      <c r="AC21" s="113"/>
      <c r="AD21" s="113"/>
      <c r="AE21" s="113"/>
      <c r="AF21" s="116" t="s">
        <v>69</v>
      </c>
      <c r="AG21" s="117"/>
      <c r="AH21" s="112" t="s">
        <v>68</v>
      </c>
      <c r="AI21" s="113"/>
      <c r="AJ21" s="113"/>
      <c r="AK21" s="113"/>
      <c r="AL21" s="113"/>
      <c r="AM21" s="116" t="s">
        <v>69</v>
      </c>
      <c r="AN21" s="117"/>
      <c r="AO21" s="7"/>
    </row>
    <row r="22" spans="1:41" s="1" customFormat="1" ht="13.5" customHeight="1" x14ac:dyDescent="0.2">
      <c r="A22" s="7"/>
      <c r="B22" s="122"/>
      <c r="C22" s="134"/>
      <c r="D22" s="134"/>
      <c r="E22" s="134"/>
      <c r="F22" s="134"/>
      <c r="G22" s="134"/>
      <c r="H22" s="134"/>
      <c r="I22" s="134"/>
      <c r="J22" s="134"/>
      <c r="K22" s="134"/>
      <c r="L22" s="123"/>
      <c r="M22" s="114"/>
      <c r="N22" s="115"/>
      <c r="O22" s="115"/>
      <c r="P22" s="115"/>
      <c r="Q22" s="115"/>
      <c r="R22" s="118"/>
      <c r="S22" s="119"/>
      <c r="T22" s="114"/>
      <c r="U22" s="115"/>
      <c r="V22" s="115"/>
      <c r="W22" s="115"/>
      <c r="X22" s="115"/>
      <c r="Y22" s="118"/>
      <c r="Z22" s="119"/>
      <c r="AA22" s="114"/>
      <c r="AB22" s="115"/>
      <c r="AC22" s="115"/>
      <c r="AD22" s="115"/>
      <c r="AE22" s="115"/>
      <c r="AF22" s="118"/>
      <c r="AG22" s="119"/>
      <c r="AH22" s="114"/>
      <c r="AI22" s="115"/>
      <c r="AJ22" s="115"/>
      <c r="AK22" s="115"/>
      <c r="AL22" s="115"/>
      <c r="AM22" s="118"/>
      <c r="AN22" s="119"/>
      <c r="AO22" s="7"/>
    </row>
    <row r="23" spans="1:41" s="1" customFormat="1" ht="13.5" customHeight="1" x14ac:dyDescent="0.2">
      <c r="A23" s="7"/>
      <c r="B23" s="122"/>
      <c r="C23" s="134"/>
      <c r="D23" s="134"/>
      <c r="E23" s="134"/>
      <c r="F23" s="134"/>
      <c r="G23" s="134"/>
      <c r="H23" s="134"/>
      <c r="I23" s="134"/>
      <c r="J23" s="134"/>
      <c r="K23" s="134"/>
      <c r="L23" s="123"/>
      <c r="M23" s="114"/>
      <c r="N23" s="115"/>
      <c r="O23" s="115"/>
      <c r="P23" s="115"/>
      <c r="Q23" s="115"/>
      <c r="R23" s="120" t="s">
        <v>68</v>
      </c>
      <c r="S23" s="121"/>
      <c r="T23" s="114"/>
      <c r="U23" s="115"/>
      <c r="V23" s="115"/>
      <c r="W23" s="115"/>
      <c r="X23" s="115"/>
      <c r="Y23" s="120" t="s">
        <v>68</v>
      </c>
      <c r="Z23" s="121"/>
      <c r="AA23" s="114"/>
      <c r="AB23" s="115"/>
      <c r="AC23" s="115"/>
      <c r="AD23" s="115"/>
      <c r="AE23" s="115"/>
      <c r="AF23" s="120" t="s">
        <v>68</v>
      </c>
      <c r="AG23" s="121"/>
      <c r="AH23" s="114"/>
      <c r="AI23" s="115"/>
      <c r="AJ23" s="115"/>
      <c r="AK23" s="115"/>
      <c r="AL23" s="115"/>
      <c r="AM23" s="120" t="s">
        <v>68</v>
      </c>
      <c r="AN23" s="121"/>
      <c r="AO23" s="7"/>
    </row>
    <row r="24" spans="1:41" s="1" customFormat="1" ht="13.5" customHeight="1" x14ac:dyDescent="0.2">
      <c r="A24" s="7"/>
      <c r="B24" s="122"/>
      <c r="C24" s="134"/>
      <c r="D24" s="134"/>
      <c r="E24" s="134"/>
      <c r="F24" s="134"/>
      <c r="G24" s="134"/>
      <c r="H24" s="134"/>
      <c r="I24" s="134"/>
      <c r="J24" s="134"/>
      <c r="K24" s="134"/>
      <c r="L24" s="123"/>
      <c r="M24" s="114"/>
      <c r="N24" s="115"/>
      <c r="O24" s="115"/>
      <c r="P24" s="115"/>
      <c r="Q24" s="115"/>
      <c r="R24" s="122"/>
      <c r="S24" s="123"/>
      <c r="T24" s="114"/>
      <c r="U24" s="115"/>
      <c r="V24" s="115"/>
      <c r="W24" s="115"/>
      <c r="X24" s="115"/>
      <c r="Y24" s="122"/>
      <c r="Z24" s="123"/>
      <c r="AA24" s="114"/>
      <c r="AB24" s="115"/>
      <c r="AC24" s="115"/>
      <c r="AD24" s="115"/>
      <c r="AE24" s="115"/>
      <c r="AF24" s="122"/>
      <c r="AG24" s="123"/>
      <c r="AH24" s="114"/>
      <c r="AI24" s="115"/>
      <c r="AJ24" s="115"/>
      <c r="AK24" s="115"/>
      <c r="AL24" s="115"/>
      <c r="AM24" s="122"/>
      <c r="AN24" s="123"/>
      <c r="AO24" s="7"/>
    </row>
    <row r="25" spans="1:41" s="1" customFormat="1" ht="26.25" customHeight="1" x14ac:dyDescent="0.2">
      <c r="A25" s="7"/>
      <c r="B25" s="124"/>
      <c r="C25" s="135"/>
      <c r="D25" s="135"/>
      <c r="E25" s="135"/>
      <c r="F25" s="135"/>
      <c r="G25" s="135"/>
      <c r="H25" s="135"/>
      <c r="I25" s="135"/>
      <c r="J25" s="135"/>
      <c r="K25" s="135"/>
      <c r="L25" s="125"/>
      <c r="M25" s="114"/>
      <c r="N25" s="115"/>
      <c r="O25" s="115"/>
      <c r="P25" s="115"/>
      <c r="Q25" s="115"/>
      <c r="R25" s="124"/>
      <c r="S25" s="125"/>
      <c r="T25" s="114"/>
      <c r="U25" s="115"/>
      <c r="V25" s="115"/>
      <c r="W25" s="115"/>
      <c r="X25" s="115"/>
      <c r="Y25" s="124"/>
      <c r="Z25" s="125"/>
      <c r="AA25" s="114"/>
      <c r="AB25" s="115"/>
      <c r="AC25" s="115"/>
      <c r="AD25" s="115"/>
      <c r="AE25" s="115"/>
      <c r="AF25" s="124"/>
      <c r="AG25" s="125"/>
      <c r="AH25" s="114"/>
      <c r="AI25" s="115"/>
      <c r="AJ25" s="115"/>
      <c r="AK25" s="115"/>
      <c r="AL25" s="115"/>
      <c r="AM25" s="124"/>
      <c r="AN25" s="125"/>
      <c r="AO25" s="7"/>
    </row>
    <row r="26" spans="1:41" s="1" customFormat="1" ht="15" customHeight="1" x14ac:dyDescent="0.2">
      <c r="A26" s="7"/>
      <c r="B26" s="126" t="s">
        <v>57</v>
      </c>
      <c r="C26" s="127"/>
      <c r="D26" s="127"/>
      <c r="E26" s="95" t="s">
        <v>27</v>
      </c>
      <c r="F26" s="95"/>
      <c r="G26" s="95"/>
      <c r="H26" s="95"/>
      <c r="I26" s="95"/>
      <c r="J26" s="95"/>
      <c r="K26" s="95"/>
      <c r="L26" s="96"/>
      <c r="M26" s="94" t="s">
        <v>58</v>
      </c>
      <c r="N26" s="95"/>
      <c r="O26" s="95"/>
      <c r="P26" s="95"/>
      <c r="Q26" s="95"/>
      <c r="R26" s="95"/>
      <c r="S26" s="96"/>
      <c r="T26" s="94" t="s">
        <v>58</v>
      </c>
      <c r="U26" s="95"/>
      <c r="V26" s="95"/>
      <c r="W26" s="95"/>
      <c r="X26" s="95"/>
      <c r="Y26" s="95"/>
      <c r="Z26" s="96"/>
      <c r="AA26" s="94" t="s">
        <v>58</v>
      </c>
      <c r="AB26" s="95"/>
      <c r="AC26" s="95"/>
      <c r="AD26" s="95"/>
      <c r="AE26" s="95"/>
      <c r="AF26" s="95"/>
      <c r="AG26" s="96"/>
      <c r="AH26" s="94" t="s">
        <v>58</v>
      </c>
      <c r="AI26" s="95"/>
      <c r="AJ26" s="95"/>
      <c r="AK26" s="95"/>
      <c r="AL26" s="95"/>
      <c r="AM26" s="95"/>
      <c r="AN26" s="96"/>
      <c r="AO26" s="7"/>
    </row>
    <row r="27" spans="1:41" s="1" customFormat="1" ht="15" customHeight="1" x14ac:dyDescent="0.2">
      <c r="A27" s="7"/>
      <c r="B27" s="128"/>
      <c r="C27" s="129"/>
      <c r="D27" s="129"/>
      <c r="E27" s="98"/>
      <c r="F27" s="98"/>
      <c r="G27" s="98"/>
      <c r="H27" s="98"/>
      <c r="I27" s="98"/>
      <c r="J27" s="98"/>
      <c r="K27" s="98"/>
      <c r="L27" s="99"/>
      <c r="M27" s="97" t="s">
        <v>59</v>
      </c>
      <c r="N27" s="98"/>
      <c r="O27" s="98"/>
      <c r="P27" s="98"/>
      <c r="Q27" s="98"/>
      <c r="R27" s="98"/>
      <c r="S27" s="99"/>
      <c r="T27" s="97" t="s">
        <v>60</v>
      </c>
      <c r="U27" s="98"/>
      <c r="V27" s="98"/>
      <c r="W27" s="98"/>
      <c r="X27" s="98"/>
      <c r="Y27" s="98"/>
      <c r="Z27" s="99"/>
      <c r="AA27" s="97" t="s">
        <v>61</v>
      </c>
      <c r="AB27" s="98"/>
      <c r="AC27" s="98"/>
      <c r="AD27" s="98"/>
      <c r="AE27" s="98"/>
      <c r="AF27" s="98"/>
      <c r="AG27" s="99"/>
      <c r="AH27" s="97" t="s">
        <v>62</v>
      </c>
      <c r="AI27" s="98"/>
      <c r="AJ27" s="98"/>
      <c r="AK27" s="98"/>
      <c r="AL27" s="98"/>
      <c r="AM27" s="98"/>
      <c r="AN27" s="99"/>
      <c r="AO27" s="7"/>
    </row>
    <row r="28" spans="1:41" s="1" customFormat="1" ht="36.75" customHeight="1" x14ac:dyDescent="0.2">
      <c r="A28" s="7"/>
      <c r="B28" s="120"/>
      <c r="C28" s="133"/>
      <c r="D28" s="133"/>
      <c r="E28" s="133"/>
      <c r="F28" s="133"/>
      <c r="G28" s="133"/>
      <c r="H28" s="133"/>
      <c r="I28" s="133"/>
      <c r="J28" s="133"/>
      <c r="K28" s="133"/>
      <c r="L28" s="121"/>
      <c r="M28" s="136" t="s">
        <v>70</v>
      </c>
      <c r="N28" s="137"/>
      <c r="O28" s="137"/>
      <c r="P28" s="137"/>
      <c r="Q28" s="137"/>
      <c r="R28" s="137"/>
      <c r="S28" s="138"/>
      <c r="T28" s="136" t="s">
        <v>71</v>
      </c>
      <c r="U28" s="137"/>
      <c r="V28" s="137"/>
      <c r="W28" s="137"/>
      <c r="X28" s="137"/>
      <c r="Y28" s="137"/>
      <c r="Z28" s="138"/>
      <c r="AA28" s="136" t="s">
        <v>72</v>
      </c>
      <c r="AB28" s="137"/>
      <c r="AC28" s="137"/>
      <c r="AD28" s="137"/>
      <c r="AE28" s="137"/>
      <c r="AF28" s="137"/>
      <c r="AG28" s="138"/>
      <c r="AH28" s="145" t="s">
        <v>73</v>
      </c>
      <c r="AI28" s="146"/>
      <c r="AJ28" s="146"/>
      <c r="AK28" s="146"/>
      <c r="AL28" s="146"/>
      <c r="AM28" s="146"/>
      <c r="AN28" s="147"/>
      <c r="AO28" s="7"/>
    </row>
    <row r="29" spans="1:41" s="1" customFormat="1" ht="36.75" customHeight="1" x14ac:dyDescent="0.2">
      <c r="A29" s="7"/>
      <c r="B29" s="122"/>
      <c r="C29" s="134"/>
      <c r="D29" s="134"/>
      <c r="E29" s="134"/>
      <c r="F29" s="134"/>
      <c r="G29" s="134"/>
      <c r="H29" s="134"/>
      <c r="I29" s="134"/>
      <c r="J29" s="134"/>
      <c r="K29" s="134"/>
      <c r="L29" s="123"/>
      <c r="M29" s="139"/>
      <c r="N29" s="140"/>
      <c r="O29" s="140"/>
      <c r="P29" s="140"/>
      <c r="Q29" s="140"/>
      <c r="R29" s="140"/>
      <c r="S29" s="141"/>
      <c r="T29" s="139"/>
      <c r="U29" s="140"/>
      <c r="V29" s="140"/>
      <c r="W29" s="140"/>
      <c r="X29" s="140"/>
      <c r="Y29" s="140"/>
      <c r="Z29" s="141"/>
      <c r="AA29" s="139"/>
      <c r="AB29" s="140"/>
      <c r="AC29" s="140"/>
      <c r="AD29" s="140"/>
      <c r="AE29" s="140"/>
      <c r="AF29" s="140"/>
      <c r="AG29" s="141"/>
      <c r="AH29" s="148"/>
      <c r="AI29" s="149"/>
      <c r="AJ29" s="149"/>
      <c r="AK29" s="149"/>
      <c r="AL29" s="149"/>
      <c r="AM29" s="149"/>
      <c r="AN29" s="150"/>
      <c r="AO29" s="7"/>
    </row>
    <row r="30" spans="1:41" s="1" customFormat="1" ht="36.75" customHeight="1" x14ac:dyDescent="0.2">
      <c r="A30" s="7"/>
      <c r="B30" s="122"/>
      <c r="C30" s="134"/>
      <c r="D30" s="134"/>
      <c r="E30" s="134"/>
      <c r="F30" s="134"/>
      <c r="G30" s="134"/>
      <c r="H30" s="134"/>
      <c r="I30" s="134"/>
      <c r="J30" s="134"/>
      <c r="K30" s="134"/>
      <c r="L30" s="123"/>
      <c r="M30" s="139"/>
      <c r="N30" s="140"/>
      <c r="O30" s="140"/>
      <c r="P30" s="140"/>
      <c r="Q30" s="140"/>
      <c r="R30" s="140"/>
      <c r="S30" s="141"/>
      <c r="T30" s="139"/>
      <c r="U30" s="140"/>
      <c r="V30" s="140"/>
      <c r="W30" s="140"/>
      <c r="X30" s="140"/>
      <c r="Y30" s="140"/>
      <c r="Z30" s="141"/>
      <c r="AA30" s="139"/>
      <c r="AB30" s="140"/>
      <c r="AC30" s="140"/>
      <c r="AD30" s="140"/>
      <c r="AE30" s="140"/>
      <c r="AF30" s="140"/>
      <c r="AG30" s="141"/>
      <c r="AH30" s="148"/>
      <c r="AI30" s="149"/>
      <c r="AJ30" s="149"/>
      <c r="AK30" s="149"/>
      <c r="AL30" s="149"/>
      <c r="AM30" s="149"/>
      <c r="AN30" s="150"/>
      <c r="AO30" s="7"/>
    </row>
    <row r="31" spans="1:41" s="1" customFormat="1" ht="36.75" customHeight="1" x14ac:dyDescent="0.2">
      <c r="A31" s="7"/>
      <c r="B31" s="122"/>
      <c r="C31" s="134"/>
      <c r="D31" s="134"/>
      <c r="E31" s="134"/>
      <c r="F31" s="134"/>
      <c r="G31" s="134"/>
      <c r="H31" s="134"/>
      <c r="I31" s="134"/>
      <c r="J31" s="134"/>
      <c r="K31" s="134"/>
      <c r="L31" s="123"/>
      <c r="M31" s="139"/>
      <c r="N31" s="140"/>
      <c r="O31" s="140"/>
      <c r="P31" s="140"/>
      <c r="Q31" s="140"/>
      <c r="R31" s="140"/>
      <c r="S31" s="141"/>
      <c r="T31" s="139"/>
      <c r="U31" s="140"/>
      <c r="V31" s="140"/>
      <c r="W31" s="140"/>
      <c r="X31" s="140"/>
      <c r="Y31" s="140"/>
      <c r="Z31" s="141"/>
      <c r="AA31" s="139"/>
      <c r="AB31" s="140"/>
      <c r="AC31" s="140"/>
      <c r="AD31" s="140"/>
      <c r="AE31" s="140"/>
      <c r="AF31" s="140"/>
      <c r="AG31" s="141"/>
      <c r="AH31" s="148"/>
      <c r="AI31" s="149"/>
      <c r="AJ31" s="149"/>
      <c r="AK31" s="149"/>
      <c r="AL31" s="149"/>
      <c r="AM31" s="149"/>
      <c r="AN31" s="150"/>
      <c r="AO31" s="7"/>
    </row>
    <row r="32" spans="1:41" s="1" customFormat="1" ht="36.75" customHeight="1" x14ac:dyDescent="0.2">
      <c r="A32" s="7"/>
      <c r="B32" s="122"/>
      <c r="C32" s="134"/>
      <c r="D32" s="134"/>
      <c r="E32" s="134"/>
      <c r="F32" s="134"/>
      <c r="G32" s="134"/>
      <c r="H32" s="134"/>
      <c r="I32" s="134"/>
      <c r="J32" s="134"/>
      <c r="K32" s="134"/>
      <c r="L32" s="123"/>
      <c r="M32" s="139"/>
      <c r="N32" s="140"/>
      <c r="O32" s="140"/>
      <c r="P32" s="140"/>
      <c r="Q32" s="140"/>
      <c r="R32" s="140"/>
      <c r="S32" s="141"/>
      <c r="T32" s="139"/>
      <c r="U32" s="140"/>
      <c r="V32" s="140"/>
      <c r="W32" s="140"/>
      <c r="X32" s="140"/>
      <c r="Y32" s="140"/>
      <c r="Z32" s="141"/>
      <c r="AA32" s="139"/>
      <c r="AB32" s="140"/>
      <c r="AC32" s="140"/>
      <c r="AD32" s="140"/>
      <c r="AE32" s="140"/>
      <c r="AF32" s="140"/>
      <c r="AG32" s="141"/>
      <c r="AH32" s="148"/>
      <c r="AI32" s="149"/>
      <c r="AJ32" s="149"/>
      <c r="AK32" s="149"/>
      <c r="AL32" s="149"/>
      <c r="AM32" s="149"/>
      <c r="AN32" s="150"/>
      <c r="AO32" s="7"/>
    </row>
    <row r="33" spans="1:41" s="1" customFormat="1" ht="36.75" customHeight="1" x14ac:dyDescent="0.2">
      <c r="A33" s="7"/>
      <c r="B33" s="122"/>
      <c r="C33" s="134"/>
      <c r="D33" s="134"/>
      <c r="E33" s="134"/>
      <c r="F33" s="134"/>
      <c r="G33" s="134"/>
      <c r="H33" s="134"/>
      <c r="I33" s="134"/>
      <c r="J33" s="134"/>
      <c r="K33" s="134"/>
      <c r="L33" s="123"/>
      <c r="M33" s="139"/>
      <c r="N33" s="140"/>
      <c r="O33" s="140"/>
      <c r="P33" s="140"/>
      <c r="Q33" s="140"/>
      <c r="R33" s="140"/>
      <c r="S33" s="141"/>
      <c r="T33" s="139"/>
      <c r="U33" s="140"/>
      <c r="V33" s="140"/>
      <c r="W33" s="140"/>
      <c r="X33" s="140"/>
      <c r="Y33" s="140"/>
      <c r="Z33" s="141"/>
      <c r="AA33" s="139"/>
      <c r="AB33" s="140"/>
      <c r="AC33" s="140"/>
      <c r="AD33" s="140"/>
      <c r="AE33" s="140"/>
      <c r="AF33" s="140"/>
      <c r="AG33" s="141"/>
      <c r="AH33" s="148"/>
      <c r="AI33" s="149"/>
      <c r="AJ33" s="149"/>
      <c r="AK33" s="149"/>
      <c r="AL33" s="149"/>
      <c r="AM33" s="149"/>
      <c r="AN33" s="150"/>
      <c r="AO33" s="7"/>
    </row>
    <row r="34" spans="1:41" s="1" customFormat="1" ht="36.75" customHeight="1" x14ac:dyDescent="0.2">
      <c r="A34" s="7"/>
      <c r="B34" s="122"/>
      <c r="C34" s="134"/>
      <c r="D34" s="134"/>
      <c r="E34" s="134"/>
      <c r="F34" s="134"/>
      <c r="G34" s="134"/>
      <c r="H34" s="134"/>
      <c r="I34" s="134"/>
      <c r="J34" s="134"/>
      <c r="K34" s="134"/>
      <c r="L34" s="123"/>
      <c r="M34" s="139"/>
      <c r="N34" s="140"/>
      <c r="O34" s="140"/>
      <c r="P34" s="140"/>
      <c r="Q34" s="140"/>
      <c r="R34" s="140"/>
      <c r="S34" s="141"/>
      <c r="T34" s="139"/>
      <c r="U34" s="140"/>
      <c r="V34" s="140"/>
      <c r="W34" s="140"/>
      <c r="X34" s="140"/>
      <c r="Y34" s="140"/>
      <c r="Z34" s="141"/>
      <c r="AA34" s="139"/>
      <c r="AB34" s="140"/>
      <c r="AC34" s="140"/>
      <c r="AD34" s="140"/>
      <c r="AE34" s="140"/>
      <c r="AF34" s="140"/>
      <c r="AG34" s="141"/>
      <c r="AH34" s="148"/>
      <c r="AI34" s="149"/>
      <c r="AJ34" s="149"/>
      <c r="AK34" s="149"/>
      <c r="AL34" s="149"/>
      <c r="AM34" s="149"/>
      <c r="AN34" s="150"/>
      <c r="AO34" s="7"/>
    </row>
    <row r="35" spans="1:41" s="1" customFormat="1" ht="36.75" customHeight="1" x14ac:dyDescent="0.2">
      <c r="A35" s="7"/>
      <c r="B35" s="122"/>
      <c r="C35" s="134"/>
      <c r="D35" s="134"/>
      <c r="E35" s="134"/>
      <c r="F35" s="134"/>
      <c r="G35" s="134"/>
      <c r="H35" s="134"/>
      <c r="I35" s="134"/>
      <c r="J35" s="134"/>
      <c r="K35" s="134"/>
      <c r="L35" s="123"/>
      <c r="M35" s="139"/>
      <c r="N35" s="140"/>
      <c r="O35" s="140"/>
      <c r="P35" s="140"/>
      <c r="Q35" s="140"/>
      <c r="R35" s="140"/>
      <c r="S35" s="141"/>
      <c r="T35" s="139"/>
      <c r="U35" s="140"/>
      <c r="V35" s="140"/>
      <c r="W35" s="140"/>
      <c r="X35" s="140"/>
      <c r="Y35" s="140"/>
      <c r="Z35" s="141"/>
      <c r="AA35" s="139"/>
      <c r="AB35" s="140"/>
      <c r="AC35" s="140"/>
      <c r="AD35" s="140"/>
      <c r="AE35" s="140"/>
      <c r="AF35" s="140"/>
      <c r="AG35" s="141"/>
      <c r="AH35" s="148"/>
      <c r="AI35" s="149"/>
      <c r="AJ35" s="149"/>
      <c r="AK35" s="149"/>
      <c r="AL35" s="149"/>
      <c r="AM35" s="149"/>
      <c r="AN35" s="150"/>
      <c r="AO35" s="7"/>
    </row>
    <row r="36" spans="1:41" s="1" customFormat="1" ht="36.75" customHeight="1" x14ac:dyDescent="0.2">
      <c r="A36" s="7"/>
      <c r="B36" s="122"/>
      <c r="C36" s="134"/>
      <c r="D36" s="134"/>
      <c r="E36" s="134"/>
      <c r="F36" s="134"/>
      <c r="G36" s="134"/>
      <c r="H36" s="134"/>
      <c r="I36" s="134"/>
      <c r="J36" s="134"/>
      <c r="K36" s="134"/>
      <c r="L36" s="123"/>
      <c r="M36" s="139"/>
      <c r="N36" s="140"/>
      <c r="O36" s="140"/>
      <c r="P36" s="140"/>
      <c r="Q36" s="140"/>
      <c r="R36" s="140"/>
      <c r="S36" s="141"/>
      <c r="T36" s="139"/>
      <c r="U36" s="140"/>
      <c r="V36" s="140"/>
      <c r="W36" s="140"/>
      <c r="X36" s="140"/>
      <c r="Y36" s="140"/>
      <c r="Z36" s="141"/>
      <c r="AA36" s="139"/>
      <c r="AB36" s="140"/>
      <c r="AC36" s="140"/>
      <c r="AD36" s="140"/>
      <c r="AE36" s="140"/>
      <c r="AF36" s="140"/>
      <c r="AG36" s="141"/>
      <c r="AH36" s="148"/>
      <c r="AI36" s="149"/>
      <c r="AJ36" s="149"/>
      <c r="AK36" s="149"/>
      <c r="AL36" s="149"/>
      <c r="AM36" s="149"/>
      <c r="AN36" s="150"/>
      <c r="AO36" s="7"/>
    </row>
    <row r="37" spans="1:41" s="1" customFormat="1" ht="36.75" customHeight="1" x14ac:dyDescent="0.2">
      <c r="A37" s="7"/>
      <c r="B37" s="122"/>
      <c r="C37" s="134"/>
      <c r="D37" s="134"/>
      <c r="E37" s="134"/>
      <c r="F37" s="134"/>
      <c r="G37" s="134"/>
      <c r="H37" s="134"/>
      <c r="I37" s="134"/>
      <c r="J37" s="134"/>
      <c r="K37" s="134"/>
      <c r="L37" s="123"/>
      <c r="M37" s="139"/>
      <c r="N37" s="140"/>
      <c r="O37" s="140"/>
      <c r="P37" s="140"/>
      <c r="Q37" s="140"/>
      <c r="R37" s="140"/>
      <c r="S37" s="141"/>
      <c r="T37" s="139"/>
      <c r="U37" s="140"/>
      <c r="V37" s="140"/>
      <c r="W37" s="140"/>
      <c r="X37" s="140"/>
      <c r="Y37" s="140"/>
      <c r="Z37" s="141"/>
      <c r="AA37" s="139"/>
      <c r="AB37" s="140"/>
      <c r="AC37" s="140"/>
      <c r="AD37" s="140"/>
      <c r="AE37" s="140"/>
      <c r="AF37" s="140"/>
      <c r="AG37" s="141"/>
      <c r="AH37" s="148"/>
      <c r="AI37" s="149"/>
      <c r="AJ37" s="149"/>
      <c r="AK37" s="149"/>
      <c r="AL37" s="149"/>
      <c r="AM37" s="149"/>
      <c r="AN37" s="150"/>
      <c r="AO37" s="7"/>
    </row>
    <row r="38" spans="1:41" s="1" customFormat="1" ht="12.75" customHeight="1" x14ac:dyDescent="0.2">
      <c r="A38" s="7"/>
      <c r="B38" s="122"/>
      <c r="C38" s="134"/>
      <c r="D38" s="134"/>
      <c r="E38" s="134"/>
      <c r="F38" s="134"/>
      <c r="G38" s="134"/>
      <c r="H38" s="134"/>
      <c r="I38" s="134"/>
      <c r="J38" s="134"/>
      <c r="K38" s="134"/>
      <c r="L38" s="123"/>
      <c r="M38" s="142"/>
      <c r="N38" s="143"/>
      <c r="O38" s="143"/>
      <c r="P38" s="143"/>
      <c r="Q38" s="143"/>
      <c r="R38" s="143"/>
      <c r="S38" s="144"/>
      <c r="T38" s="142"/>
      <c r="U38" s="143"/>
      <c r="V38" s="143"/>
      <c r="W38" s="143"/>
      <c r="X38" s="143"/>
      <c r="Y38" s="143"/>
      <c r="Z38" s="144"/>
      <c r="AA38" s="142"/>
      <c r="AB38" s="143"/>
      <c r="AC38" s="143"/>
      <c r="AD38" s="143"/>
      <c r="AE38" s="143"/>
      <c r="AF38" s="143"/>
      <c r="AG38" s="144"/>
      <c r="AH38" s="151"/>
      <c r="AI38" s="152"/>
      <c r="AJ38" s="152"/>
      <c r="AK38" s="152"/>
      <c r="AL38" s="152"/>
      <c r="AM38" s="152"/>
      <c r="AN38" s="153"/>
      <c r="AO38" s="7"/>
    </row>
    <row r="39" spans="1:41" s="1" customFormat="1" ht="13.5" customHeight="1" x14ac:dyDescent="0.2">
      <c r="A39" s="7"/>
      <c r="B39" s="122"/>
      <c r="C39" s="134"/>
      <c r="D39" s="134"/>
      <c r="E39" s="134"/>
      <c r="F39" s="134"/>
      <c r="G39" s="134"/>
      <c r="H39" s="134"/>
      <c r="I39" s="134"/>
      <c r="J39" s="134"/>
      <c r="K39" s="134"/>
      <c r="L39" s="123"/>
      <c r="M39" s="109" t="s">
        <v>67</v>
      </c>
      <c r="N39" s="110"/>
      <c r="O39" s="110"/>
      <c r="P39" s="110"/>
      <c r="Q39" s="110"/>
      <c r="R39" s="110"/>
      <c r="S39" s="111"/>
      <c r="T39" s="109" t="s">
        <v>67</v>
      </c>
      <c r="U39" s="110"/>
      <c r="V39" s="110"/>
      <c r="W39" s="110"/>
      <c r="X39" s="110"/>
      <c r="Y39" s="110"/>
      <c r="Z39" s="111"/>
      <c r="AA39" s="109"/>
      <c r="AB39" s="110"/>
      <c r="AC39" s="110"/>
      <c r="AD39" s="110"/>
      <c r="AE39" s="110"/>
      <c r="AF39" s="110"/>
      <c r="AG39" s="111"/>
      <c r="AH39" s="109" t="s">
        <v>67</v>
      </c>
      <c r="AI39" s="110"/>
      <c r="AJ39" s="110"/>
      <c r="AK39" s="110"/>
      <c r="AL39" s="110"/>
      <c r="AM39" s="110"/>
      <c r="AN39" s="111"/>
      <c r="AO39" s="7"/>
    </row>
    <row r="40" spans="1:41" s="1" customFormat="1" ht="13.5" customHeight="1" x14ac:dyDescent="0.2">
      <c r="A40" s="7"/>
      <c r="B40" s="122"/>
      <c r="C40" s="134"/>
      <c r="D40" s="134"/>
      <c r="E40" s="134"/>
      <c r="F40" s="134"/>
      <c r="G40" s="134"/>
      <c r="H40" s="134"/>
      <c r="I40" s="134"/>
      <c r="J40" s="134"/>
      <c r="K40" s="134"/>
      <c r="L40" s="123"/>
      <c r="M40" s="100" t="s">
        <v>74</v>
      </c>
      <c r="N40" s="101"/>
      <c r="O40" s="101"/>
      <c r="P40" s="101"/>
      <c r="Q40" s="102"/>
      <c r="R40" s="116" t="s">
        <v>69</v>
      </c>
      <c r="S40" s="117"/>
      <c r="T40" s="100" t="s">
        <v>74</v>
      </c>
      <c r="U40" s="101"/>
      <c r="V40" s="101"/>
      <c r="W40" s="101"/>
      <c r="X40" s="102"/>
      <c r="Y40" s="116" t="s">
        <v>69</v>
      </c>
      <c r="Z40" s="117"/>
      <c r="AA40" s="100" t="s">
        <v>74</v>
      </c>
      <c r="AB40" s="101"/>
      <c r="AC40" s="101"/>
      <c r="AD40" s="101"/>
      <c r="AE40" s="102"/>
      <c r="AF40" s="116" t="s">
        <v>69</v>
      </c>
      <c r="AG40" s="117"/>
      <c r="AH40" s="154"/>
      <c r="AI40" s="155"/>
      <c r="AJ40" s="155"/>
      <c r="AK40" s="155"/>
      <c r="AL40" s="156"/>
      <c r="AM40" s="116" t="s">
        <v>69</v>
      </c>
      <c r="AN40" s="117"/>
      <c r="AO40" s="7"/>
    </row>
    <row r="41" spans="1:41" s="1" customFormat="1" ht="13.5" customHeight="1" x14ac:dyDescent="0.2">
      <c r="A41" s="7"/>
      <c r="B41" s="122"/>
      <c r="C41" s="134"/>
      <c r="D41" s="134"/>
      <c r="E41" s="134"/>
      <c r="F41" s="134"/>
      <c r="G41" s="134"/>
      <c r="H41" s="134"/>
      <c r="I41" s="134"/>
      <c r="J41" s="134"/>
      <c r="K41" s="134"/>
      <c r="L41" s="123"/>
      <c r="M41" s="103"/>
      <c r="N41" s="104"/>
      <c r="O41" s="104"/>
      <c r="P41" s="104"/>
      <c r="Q41" s="105"/>
      <c r="R41" s="118"/>
      <c r="S41" s="119"/>
      <c r="T41" s="103"/>
      <c r="U41" s="104"/>
      <c r="V41" s="104"/>
      <c r="W41" s="104"/>
      <c r="X41" s="105"/>
      <c r="Y41" s="118"/>
      <c r="Z41" s="119"/>
      <c r="AA41" s="103"/>
      <c r="AB41" s="104"/>
      <c r="AC41" s="104"/>
      <c r="AD41" s="104"/>
      <c r="AE41" s="105"/>
      <c r="AF41" s="118"/>
      <c r="AG41" s="119"/>
      <c r="AH41" s="157"/>
      <c r="AI41" s="158"/>
      <c r="AJ41" s="158"/>
      <c r="AK41" s="158"/>
      <c r="AL41" s="159"/>
      <c r="AM41" s="118"/>
      <c r="AN41" s="119"/>
      <c r="AO41" s="7"/>
    </row>
    <row r="42" spans="1:41" s="1" customFormat="1" ht="13.5" customHeight="1" x14ac:dyDescent="0.2">
      <c r="A42" s="7"/>
      <c r="B42" s="122"/>
      <c r="C42" s="134"/>
      <c r="D42" s="134"/>
      <c r="E42" s="134"/>
      <c r="F42" s="134"/>
      <c r="G42" s="134"/>
      <c r="H42" s="134"/>
      <c r="I42" s="134"/>
      <c r="J42" s="134"/>
      <c r="K42" s="134"/>
      <c r="L42" s="123"/>
      <c r="M42" s="103"/>
      <c r="N42" s="104"/>
      <c r="O42" s="104"/>
      <c r="P42" s="104"/>
      <c r="Q42" s="105"/>
      <c r="R42" s="163" t="s">
        <v>75</v>
      </c>
      <c r="S42" s="164"/>
      <c r="T42" s="103"/>
      <c r="U42" s="104"/>
      <c r="V42" s="104"/>
      <c r="W42" s="104"/>
      <c r="X42" s="105"/>
      <c r="Y42" s="163" t="s">
        <v>75</v>
      </c>
      <c r="Z42" s="164"/>
      <c r="AA42" s="103"/>
      <c r="AB42" s="104"/>
      <c r="AC42" s="104"/>
      <c r="AD42" s="104"/>
      <c r="AE42" s="105"/>
      <c r="AF42" s="120"/>
      <c r="AG42" s="121"/>
      <c r="AH42" s="157"/>
      <c r="AI42" s="158"/>
      <c r="AJ42" s="158"/>
      <c r="AK42" s="158"/>
      <c r="AL42" s="159"/>
      <c r="AM42" s="120"/>
      <c r="AN42" s="121"/>
      <c r="AO42" s="7"/>
    </row>
    <row r="43" spans="1:41" s="1" customFormat="1" ht="13.5" customHeight="1" x14ac:dyDescent="0.2">
      <c r="A43" s="7"/>
      <c r="B43" s="122"/>
      <c r="C43" s="134"/>
      <c r="D43" s="134"/>
      <c r="E43" s="134"/>
      <c r="F43" s="134"/>
      <c r="G43" s="134"/>
      <c r="H43" s="134"/>
      <c r="I43" s="134"/>
      <c r="J43" s="134"/>
      <c r="K43" s="134"/>
      <c r="L43" s="123"/>
      <c r="M43" s="103"/>
      <c r="N43" s="104"/>
      <c r="O43" s="104"/>
      <c r="P43" s="104"/>
      <c r="Q43" s="105"/>
      <c r="R43" s="165"/>
      <c r="S43" s="166"/>
      <c r="T43" s="103"/>
      <c r="U43" s="104"/>
      <c r="V43" s="104"/>
      <c r="W43" s="104"/>
      <c r="X43" s="105"/>
      <c r="Y43" s="165"/>
      <c r="Z43" s="166"/>
      <c r="AA43" s="103"/>
      <c r="AB43" s="104"/>
      <c r="AC43" s="104"/>
      <c r="AD43" s="104"/>
      <c r="AE43" s="105"/>
      <c r="AF43" s="122"/>
      <c r="AG43" s="123"/>
      <c r="AH43" s="157"/>
      <c r="AI43" s="158"/>
      <c r="AJ43" s="158"/>
      <c r="AK43" s="158"/>
      <c r="AL43" s="159"/>
      <c r="AM43" s="122"/>
      <c r="AN43" s="123"/>
      <c r="AO43" s="7"/>
    </row>
    <row r="44" spans="1:41" s="1" customFormat="1" ht="49.5" customHeight="1" x14ac:dyDescent="0.2">
      <c r="A44" s="7"/>
      <c r="B44" s="124"/>
      <c r="C44" s="135"/>
      <c r="D44" s="135"/>
      <c r="E44" s="135"/>
      <c r="F44" s="135"/>
      <c r="G44" s="135"/>
      <c r="H44" s="135"/>
      <c r="I44" s="135"/>
      <c r="J44" s="135"/>
      <c r="K44" s="135"/>
      <c r="L44" s="125"/>
      <c r="M44" s="106"/>
      <c r="N44" s="107"/>
      <c r="O44" s="107"/>
      <c r="P44" s="107"/>
      <c r="Q44" s="108"/>
      <c r="R44" s="167"/>
      <c r="S44" s="168"/>
      <c r="T44" s="106"/>
      <c r="U44" s="107"/>
      <c r="V44" s="107"/>
      <c r="W44" s="107"/>
      <c r="X44" s="108"/>
      <c r="Y44" s="167"/>
      <c r="Z44" s="168"/>
      <c r="AA44" s="106"/>
      <c r="AB44" s="107"/>
      <c r="AC44" s="107"/>
      <c r="AD44" s="107"/>
      <c r="AE44" s="108"/>
      <c r="AF44" s="124"/>
      <c r="AG44" s="125"/>
      <c r="AH44" s="160"/>
      <c r="AI44" s="161"/>
      <c r="AJ44" s="161"/>
      <c r="AK44" s="161"/>
      <c r="AL44" s="162"/>
      <c r="AM44" s="124"/>
      <c r="AN44" s="125"/>
      <c r="AO44" s="7"/>
    </row>
    <row r="45" spans="1:41" ht="13.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sheetData>
  <mergeCells count="64">
    <mergeCell ref="B28:L44"/>
    <mergeCell ref="M28:S38"/>
    <mergeCell ref="T28:Z38"/>
    <mergeCell ref="AA28:AG38"/>
    <mergeCell ref="AH28:AN38"/>
    <mergeCell ref="AF40:AG41"/>
    <mergeCell ref="M40:Q44"/>
    <mergeCell ref="AH40:AL44"/>
    <mergeCell ref="R42:S44"/>
    <mergeCell ref="Y42:Z44"/>
    <mergeCell ref="AF42:AG44"/>
    <mergeCell ref="AM42:AN44"/>
    <mergeCell ref="R40:S41"/>
    <mergeCell ref="T40:X44"/>
    <mergeCell ref="Y40:Z41"/>
    <mergeCell ref="AA40:AE44"/>
    <mergeCell ref="AH26:AN26"/>
    <mergeCell ref="M27:S27"/>
    <mergeCell ref="T27:Z27"/>
    <mergeCell ref="AA27:AG27"/>
    <mergeCell ref="AH27:AN27"/>
    <mergeCell ref="AA26:AG26"/>
    <mergeCell ref="T26:Z26"/>
    <mergeCell ref="M39:S39"/>
    <mergeCell ref="T39:Z39"/>
    <mergeCell ref="AA39:AG39"/>
    <mergeCell ref="AH39:AN39"/>
    <mergeCell ref="AM40:AN41"/>
    <mergeCell ref="E4:J4"/>
    <mergeCell ref="M9:S19"/>
    <mergeCell ref="B26:D27"/>
    <mergeCell ref="E26:L27"/>
    <mergeCell ref="M26:S26"/>
    <mergeCell ref="B7:D8"/>
    <mergeCell ref="E7:L8"/>
    <mergeCell ref="M2:S5"/>
    <mergeCell ref="B9:L25"/>
    <mergeCell ref="M8:S8"/>
    <mergeCell ref="M20:S20"/>
    <mergeCell ref="M21:Q25"/>
    <mergeCell ref="R23:S25"/>
    <mergeCell ref="R21:S22"/>
    <mergeCell ref="M7:S7"/>
    <mergeCell ref="AH21:AL25"/>
    <mergeCell ref="AM21:AN22"/>
    <mergeCell ref="AM23:AN25"/>
    <mergeCell ref="AA7:AG7"/>
    <mergeCell ref="AA8:AG8"/>
    <mergeCell ref="AH7:AN7"/>
    <mergeCell ref="AH8:AN8"/>
    <mergeCell ref="AH9:AN19"/>
    <mergeCell ref="AH20:AN20"/>
    <mergeCell ref="AA9:AG19"/>
    <mergeCell ref="AA20:AG20"/>
    <mergeCell ref="AA21:AE25"/>
    <mergeCell ref="AF21:AG22"/>
    <mergeCell ref="AF23:AG25"/>
    <mergeCell ref="T7:Z7"/>
    <mergeCell ref="T8:Z8"/>
    <mergeCell ref="T9:Z19"/>
    <mergeCell ref="T20:Z20"/>
    <mergeCell ref="T21:X25"/>
    <mergeCell ref="Y21:Z22"/>
    <mergeCell ref="Y23:Z25"/>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2022-04-05T16:29:43Z</dcterms:modified>
  <cp:category/>
  <cp:contentStatus/>
</cp:coreProperties>
</file>