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luz.ortega\Desktop\SDR\INDICADORES\2022-I\Orientación Registral\"/>
    </mc:Choice>
  </mc:AlternateContent>
  <xr:revisionPtr revIDLastSave="0" documentId="13_ncr:1_{DE513425-B53B-4523-B78D-E715BA57E94D}" xr6:coauthVersionLast="47" xr6:coauthVersionMax="47" xr10:uidLastSave="{00000000-0000-0000-0000-000000000000}"/>
  <bookViews>
    <workbookView xWindow="-120" yWindow="-120" windowWidth="29040" windowHeight="15840" tabRatio="740" activeTab="2" xr2:uid="{00000000-000D-0000-FFFF-FFFF0000000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INDICADOR'!$B$2:$N$8</definedName>
    <definedName name="_xlnm.Print_Area" localSheetId="2">'GRAFICOS ANALISIS'!$A$1:$AG$25</definedName>
    <definedName name="_xlnm.Print_Area" localSheetId="1">'REPORTE DE DATOS '!$B$1:$R$14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3" l="1"/>
  <c r="E7" i="4"/>
  <c r="D9" i="3"/>
  <c r="C9" i="3"/>
  <c r="H13" i="3"/>
  <c r="G13" i="3"/>
  <c r="I13" i="3"/>
  <c r="J13" i="3"/>
  <c r="K13" i="3"/>
  <c r="L13" i="3"/>
  <c r="M13" i="3"/>
  <c r="N13" i="3"/>
  <c r="O13" i="3"/>
  <c r="P13" i="3"/>
  <c r="Q13" i="3"/>
  <c r="R10" i="3"/>
  <c r="R9" i="3"/>
  <c r="R13" i="3" l="1"/>
</calcChain>
</file>

<file path=xl/sharedStrings.xml><?xml version="1.0" encoding="utf-8"?>
<sst xmlns="http://schemas.openxmlformats.org/spreadsheetml/2006/main" count="87" uniqueCount="69">
  <si>
    <t>Hoja de Vida de Indicadores</t>
  </si>
  <si>
    <t>No.</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</si>
  <si>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</si>
  <si>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</si>
  <si>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</si>
  <si>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</si>
  <si>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</si>
  <si>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</si>
  <si>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</si>
  <si>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</si>
  <si>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</si>
  <si>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</si>
  <si>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</si>
  <si>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</si>
  <si>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t>
  </si>
  <si>
    <t>Eficiencia</t>
  </si>
  <si>
    <t>Mensual</t>
  </si>
  <si>
    <t>Lineal</t>
  </si>
  <si>
    <t>Constante</t>
  </si>
  <si>
    <t>Proyectó:</t>
  </si>
  <si>
    <t>Cargo</t>
  </si>
  <si>
    <t>Revisó:</t>
  </si>
  <si>
    <t>Aprobó:</t>
  </si>
  <si>
    <t>Reporte de Datos</t>
  </si>
  <si>
    <t>NOMBRE</t>
  </si>
  <si>
    <t>FORMULA</t>
  </si>
  <si>
    <t>Variables</t>
  </si>
  <si>
    <t>Ene</t>
  </si>
  <si>
    <t>Feb</t>
  </si>
  <si>
    <t>Mar</t>
  </si>
  <si>
    <t>Abr</t>
  </si>
  <si>
    <t>May</t>
  </si>
  <si>
    <t>Jun</t>
  </si>
  <si>
    <t>Jul</t>
  </si>
  <si>
    <t>Ago</t>
  </si>
  <si>
    <t>Sep</t>
  </si>
  <si>
    <t>Oct</t>
  </si>
  <si>
    <t>Nov</t>
  </si>
  <si>
    <t>Dic</t>
  </si>
  <si>
    <t>Total</t>
  </si>
  <si>
    <t>Indice</t>
  </si>
  <si>
    <t>NOMBRE INDICADOR:</t>
  </si>
  <si>
    <t>ANALISIS CUALITATIVO DE DATOS Y TENDENCIAS</t>
  </si>
  <si>
    <t>ACCIONES PARA LA  MEJORA</t>
  </si>
  <si>
    <t xml:space="preserve">No.Formato Acción Correctiva-Preventiva </t>
  </si>
  <si>
    <t xml:space="preserve">
</t>
  </si>
  <si>
    <t>Consuelo Perdomo Jiménez</t>
  </si>
  <si>
    <t>Gráficos y Análisis</t>
  </si>
  <si>
    <t>PRIMER CUATRIMESTRE 2022</t>
  </si>
  <si>
    <t>SEGUNDO CUATRIMESTRE 2022</t>
  </si>
  <si>
    <t>TERCER CUATRIMESTRE 2022</t>
  </si>
  <si>
    <t>Para el primer cuaCUATRIMESTRE de la vigencia 2022, para esta delegada se radicaron 399 PQRS relacionadas con el servicio Público Registral y Catastral así: ENE 81, FEB 97, MAR 130, ABR 91. Las cuales se han contestado dentro de los términos de ley, cumpliendo así con el 100% de la meta establecida para el cumplimiento de éste indicador. Dentro del análisis de los datos se han identificado los temas más recurrentes presentados por los usuarios a través de las PQRS, siendo los más relevantes: Demora en el trémite registral, demora solicitud de correcciones y error en el trámite registral. Se observa además, un aumento considerable de solicitudes para el mes de Marzo, mientras que los demás meses presentan tendencia estable.
Cabe mencionar que aún se presentan peticiones en trámite, pendientes de respuesta cuyos términos no han vencido, conforme se evidencia en la misma. En ese sentido en el análisis cualitativo del primer cuaCUATRIMESTRE de la vigencia 2022, los indicadores deberán estar en 100%.</t>
  </si>
  <si>
    <t>Cuatrimestral</t>
  </si>
  <si>
    <r>
      <t xml:space="preserve">Macroproceso: </t>
    </r>
    <r>
      <rPr>
        <i/>
        <sz val="10"/>
        <rFont val="Calibri"/>
        <family val="2"/>
        <scheme val="minor"/>
      </rPr>
      <t>Vigilancia a sujetos objeto de supervisión - Registral</t>
    </r>
  </si>
  <si>
    <r>
      <t xml:space="preserve">Proceso: </t>
    </r>
    <r>
      <rPr>
        <i/>
        <sz val="10"/>
        <rFont val="Calibri"/>
        <family val="2"/>
        <scheme val="minor"/>
      </rPr>
      <t>Orientación e instrucción a Sujetos objeto de Supervision - Registral</t>
    </r>
  </si>
  <si>
    <r>
      <t xml:space="preserve">Grupo de Trabajo : </t>
    </r>
    <r>
      <rPr>
        <i/>
        <sz val="10"/>
        <rFont val="Calibri"/>
        <family val="2"/>
        <scheme val="minor"/>
      </rPr>
      <t>Orientación Regitral</t>
    </r>
  </si>
  <si>
    <t>Luz Mary Ortega Carreño</t>
  </si>
  <si>
    <t>Tecnico Administrativo</t>
  </si>
  <si>
    <t>Cesar Augusto Mora Sanabria</t>
  </si>
  <si>
    <t>Profesional Especializado</t>
  </si>
  <si>
    <t xml:space="preserve"> Superintendente Delegada para el Registro (E.)</t>
  </si>
  <si>
    <t xml:space="preserve">Respuesta a las PQRS presentadas por los ciudadanos frente al servicio registral </t>
  </si>
  <si>
    <t xml:space="preserve">Realizar seguimiento oportuno a las respuestas de las  PQRS  presentadas,  relativas al servicio publico registral </t>
  </si>
  <si>
    <t>PQRS respondidas en términos de ley, mensualmente/
(PQRS recibidas en el mes (+) PQRS en términos de períodos anteriores (-) PQRS en términos para el siguiente mes)</t>
  </si>
  <si>
    <t xml:space="preserve">Base de Datos 
PQRS </t>
  </si>
  <si>
    <t>PQRS respondidas en términos de ley, mensualmente</t>
  </si>
  <si>
    <t>PQRS en términos de períodos anteriores</t>
  </si>
  <si>
    <t>PQRS en términos para el siguiente mes</t>
  </si>
  <si>
    <t>PQRS recibidas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</si>
</sst>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font>
    <font>
      <sz val="10"/>
      <name val="Arial"/>
      <family val="2"/>
    </font>
    <font>
      <sz val="11"/>
      <color indexed="8"/>
      <name val="Calibri"/>
      <family val="2"/>
    </font>
    <font>
      <sz val="8"/>
      <name val="Arial"/>
      <family val="2"/>
    </font>
    <font>
      <sz val="11"/>
      <color theme="1"/>
      <name val="Calibri"/>
      <family val="2"/>
      <scheme val="minor"/>
    </font>
    <font>
      <sz val="10"/>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i/>
      <sz val="10"/>
      <name val="Calibri"/>
      <family val="2"/>
      <scheme val="minor"/>
    </font>
    <font>
      <sz val="8"/>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b/>
      <i/>
      <sz val="10"/>
      <color theme="1"/>
      <name val="Calibri"/>
      <family val="2"/>
      <scheme val="minor"/>
    </font>
    <font>
      <b/>
      <sz val="10"/>
      <color rgb="FFFFFFFF"/>
      <name val="Calibri"/>
      <family val="2"/>
    </font>
    <font>
      <b/>
      <sz val="10"/>
      <name val="Calibri"/>
      <family val="2"/>
      <scheme val="minor"/>
    </font>
    <font>
      <b/>
      <i/>
      <sz val="18"/>
      <name val="Calibri"/>
      <family val="2"/>
      <scheme val="minor"/>
    </font>
    <font>
      <b/>
      <sz val="12"/>
      <color theme="1"/>
      <name val="Calibri"/>
      <family val="2"/>
      <scheme val="minor"/>
    </font>
    <font>
      <b/>
      <i/>
      <sz val="18"/>
      <color theme="1"/>
      <name val="Calibri"/>
      <family val="2"/>
      <scheme val="minor"/>
    </font>
    <font>
      <sz val="8"/>
      <color rgb="FF000000"/>
      <name val="Calibri"/>
      <family val="2"/>
      <scheme val="minor"/>
    </font>
    <font>
      <sz val="8"/>
      <color indexed="8"/>
      <name val="Calibri"/>
      <family val="2"/>
      <scheme val="minor"/>
    </font>
    <font>
      <i/>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gray0625">
        <fgColor theme="3" tint="0.79998168889431442"/>
        <bgColor theme="0" tint="-4.9989318521683403E-2"/>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4" fillId="0" borderId="0"/>
    <xf numFmtId="0" fontId="2" fillId="0" borderId="0"/>
    <xf numFmtId="9" fontId="1" fillId="0" borderId="0" applyFont="0" applyFill="0" applyBorder="0" applyAlignment="0" applyProtection="0">
      <alignment vertical="center"/>
    </xf>
  </cellStyleXfs>
  <cellXfs count="146">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2" borderId="0" xfId="0" applyFont="1" applyFill="1">
      <alignment vertical="center"/>
    </xf>
    <xf numFmtId="0" fontId="6" fillId="3" borderId="1" xfId="0" applyNumberFormat="1" applyFont="1" applyFill="1" applyBorder="1" applyAlignment="1">
      <alignment horizontal="center" vertical="center"/>
    </xf>
    <xf numFmtId="1" fontId="5" fillId="2" borderId="2" xfId="0" applyNumberFormat="1" applyFont="1" applyFill="1" applyBorder="1">
      <alignment vertical="center"/>
    </xf>
    <xf numFmtId="1" fontId="7" fillId="2" borderId="1" xfId="0" applyNumberFormat="1" applyFont="1" applyFill="1" applyBorder="1" applyAlignment="1"/>
    <xf numFmtId="1" fontId="5" fillId="2" borderId="3" xfId="0" applyNumberFormat="1" applyFont="1" applyFill="1" applyBorder="1">
      <alignment vertical="center"/>
    </xf>
    <xf numFmtId="1" fontId="8" fillId="2" borderId="3" xfId="0" applyNumberFormat="1" applyFont="1" applyFill="1" applyBorder="1" applyAlignment="1"/>
    <xf numFmtId="10" fontId="7" fillId="2" borderId="4" xfId="3" applyNumberFormat="1" applyFont="1" applyFill="1" applyBorder="1" applyAlignment="1"/>
    <xf numFmtId="0" fontId="9" fillId="4" borderId="0" xfId="0" applyFont="1" applyFill="1" applyAlignment="1"/>
    <xf numFmtId="0" fontId="9" fillId="4" borderId="0" xfId="0" applyFont="1" applyFill="1" applyAlignment="1">
      <alignment wrapText="1"/>
    </xf>
    <xf numFmtId="0" fontId="9" fillId="4" borderId="0" xfId="0" applyFont="1" applyFill="1" applyAlignment="1">
      <alignment horizontal="left"/>
    </xf>
    <xf numFmtId="0" fontId="9" fillId="0" borderId="0" xfId="0" applyFont="1" applyFill="1" applyAlignment="1"/>
    <xf numFmtId="0" fontId="5" fillId="2" borderId="5" xfId="0" applyFont="1" applyFill="1" applyBorder="1" applyAlignment="1"/>
    <xf numFmtId="0" fontId="5" fillId="2" borderId="6" xfId="0" applyFont="1" applyFill="1" applyBorder="1" applyAlignment="1">
      <alignment horizontal="center"/>
    </xf>
    <xf numFmtId="0" fontId="10" fillId="2" borderId="6" xfId="0" applyFont="1" applyFill="1" applyBorder="1" applyAlignment="1">
      <alignment vertical="center"/>
    </xf>
    <xf numFmtId="0" fontId="9" fillId="2" borderId="6" xfId="0" applyFont="1" applyFill="1" applyBorder="1" applyAlignment="1"/>
    <xf numFmtId="0" fontId="9" fillId="0" borderId="6" xfId="0" applyFont="1" applyFill="1" applyBorder="1" applyAlignment="1">
      <alignment horizontal="left"/>
    </xf>
    <xf numFmtId="0" fontId="11" fillId="2" borderId="7" xfId="0" applyFont="1" applyFill="1" applyBorder="1" applyAlignment="1"/>
    <xf numFmtId="0" fontId="5" fillId="2" borderId="8" xfId="0" applyFont="1" applyFill="1" applyBorder="1" applyAlignment="1">
      <alignment horizontal="left"/>
    </xf>
    <xf numFmtId="0" fontId="5" fillId="2" borderId="0" xfId="0" applyFont="1" applyFill="1" applyBorder="1" applyAlignment="1">
      <alignment horizontal="left"/>
    </xf>
    <xf numFmtId="0" fontId="10" fillId="2" borderId="0" xfId="0" applyFont="1" applyFill="1" applyBorder="1" applyAlignment="1">
      <alignment horizontal="left" vertical="center"/>
    </xf>
    <xf numFmtId="0" fontId="9" fillId="0" borderId="0" xfId="0" applyFont="1" applyFill="1" applyBorder="1" applyAlignment="1"/>
    <xf numFmtId="0" fontId="9" fillId="0" borderId="0" xfId="0" applyFont="1" applyFill="1" applyBorder="1" applyAlignment="1">
      <alignment horizontal="left"/>
    </xf>
    <xf numFmtId="0" fontId="9" fillId="2" borderId="0" xfId="0" applyFont="1" applyFill="1" applyBorder="1" applyAlignment="1"/>
    <xf numFmtId="0" fontId="11" fillId="2" borderId="9" xfId="0" applyFont="1" applyFill="1" applyBorder="1" applyAlignment="1">
      <alignment horizontal="left"/>
    </xf>
    <xf numFmtId="0" fontId="5" fillId="2" borderId="8" xfId="0" applyFont="1" applyFill="1" applyBorder="1" applyAlignment="1"/>
    <xf numFmtId="0" fontId="5" fillId="2" borderId="0" xfId="0" applyFont="1" applyFill="1" applyBorder="1" applyAlignment="1"/>
    <xf numFmtId="0" fontId="10" fillId="2" borderId="0" xfId="0" applyFont="1" applyFill="1" applyBorder="1" applyAlignment="1">
      <alignment vertical="center"/>
    </xf>
    <xf numFmtId="14" fontId="11" fillId="2" borderId="9" xfId="0" applyNumberFormat="1" applyFont="1" applyFill="1" applyBorder="1" applyAlignment="1">
      <alignment horizontal="left"/>
    </xf>
    <xf numFmtId="0" fontId="10" fillId="2" borderId="6" xfId="0" applyFont="1" applyFill="1" applyBorder="1" applyAlignment="1">
      <alignment horizontal="left" vertical="center"/>
    </xf>
    <xf numFmtId="0" fontId="5" fillId="0" borderId="0" xfId="0" applyFont="1" applyFill="1" applyBorder="1">
      <alignment vertical="center"/>
    </xf>
    <xf numFmtId="0" fontId="12" fillId="2" borderId="6" xfId="0" applyFont="1" applyFill="1" applyBorder="1" applyAlignment="1"/>
    <xf numFmtId="0" fontId="12" fillId="0" borderId="0" xfId="0" applyFont="1" applyFill="1" applyBorder="1" applyAlignment="1"/>
    <xf numFmtId="0" fontId="12" fillId="2" borderId="0" xfId="0" applyFont="1" applyFill="1" applyBorder="1" applyAlignment="1"/>
    <xf numFmtId="0" fontId="9" fillId="0" borderId="6" xfId="0" applyFont="1" applyFill="1" applyBorder="1" applyAlignment="1"/>
    <xf numFmtId="0" fontId="9" fillId="0" borderId="10" xfId="0" applyFont="1" applyFill="1" applyBorder="1" applyAlignment="1"/>
    <xf numFmtId="0" fontId="8" fillId="0" borderId="11" xfId="0" applyNumberFormat="1" applyFont="1" applyFill="1" applyBorder="1" applyAlignment="1">
      <alignment horizontal="center" vertical="center" wrapText="1"/>
    </xf>
    <xf numFmtId="0" fontId="13" fillId="0" borderId="0" xfId="0" applyFont="1" applyFill="1" applyAlignment="1"/>
    <xf numFmtId="0" fontId="14" fillId="0" borderId="0" xfId="0" applyFont="1" applyFill="1" applyBorder="1" applyAlignment="1">
      <alignment horizontal="center"/>
    </xf>
    <xf numFmtId="0" fontId="10" fillId="0" borderId="0" xfId="0" applyNumberFormat="1" applyFont="1" applyFill="1" applyBorder="1" applyAlignment="1">
      <alignment vertical="center" wrapText="1"/>
    </xf>
    <xf numFmtId="0" fontId="14" fillId="0" borderId="12" xfId="0" applyFont="1" applyFill="1" applyBorder="1" applyAlignment="1"/>
    <xf numFmtId="0" fontId="15" fillId="2" borderId="6" xfId="0" applyFont="1" applyFill="1" applyBorder="1" applyAlignment="1"/>
    <xf numFmtId="0" fontId="15" fillId="0" borderId="0" xfId="0" applyFont="1" applyFill="1" applyBorder="1" applyAlignment="1"/>
    <xf numFmtId="0" fontId="15" fillId="2" borderId="0" xfId="0" applyFont="1" applyFill="1" applyBorder="1" applyAlignment="1"/>
    <xf numFmtId="0" fontId="8" fillId="0" borderId="0"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9" fillId="2" borderId="6" xfId="0" applyFont="1" applyFill="1" applyBorder="1" applyAlignment="1">
      <alignment horizontal="left"/>
    </xf>
    <xf numFmtId="0" fontId="9" fillId="2" borderId="0" xfId="0" applyFont="1" applyFill="1" applyBorder="1" applyAlignment="1">
      <alignment horizontal="left"/>
    </xf>
    <xf numFmtId="14" fontId="9" fillId="2" borderId="0" xfId="0" applyNumberFormat="1" applyFont="1" applyFill="1" applyBorder="1" applyAlignment="1">
      <alignment horizontal="left"/>
    </xf>
    <xf numFmtId="0" fontId="13" fillId="0" borderId="0" xfId="0" applyFont="1" applyFill="1" applyAlignment="1">
      <alignment horizontal="right"/>
    </xf>
    <xf numFmtId="0" fontId="5" fillId="0" borderId="13" xfId="0" applyFont="1" applyFill="1" applyBorder="1" applyAlignment="1"/>
    <xf numFmtId="0" fontId="17" fillId="0" borderId="12" xfId="0" applyFont="1" applyFill="1" applyBorder="1" applyAlignment="1"/>
    <xf numFmtId="0" fontId="18" fillId="2" borderId="14" xfId="0" applyFont="1" applyFill="1" applyBorder="1" applyAlignment="1"/>
    <xf numFmtId="0" fontId="18" fillId="2" borderId="10" xfId="0" applyFont="1" applyFill="1" applyBorder="1" applyAlignment="1"/>
    <xf numFmtId="0" fontId="18" fillId="2" borderId="15" xfId="0" applyFont="1" applyFill="1" applyBorder="1" applyAlignment="1"/>
    <xf numFmtId="0" fontId="9" fillId="0" borderId="14" xfId="0" applyFont="1" applyFill="1" applyBorder="1" applyAlignment="1"/>
    <xf numFmtId="0" fontId="6" fillId="3" borderId="7" xfId="0" applyNumberFormat="1" applyFont="1" applyFill="1" applyBorder="1" applyAlignment="1">
      <alignment horizontal="center" vertical="center"/>
    </xf>
    <xf numFmtId="9" fontId="8" fillId="0" borderId="11" xfId="0" applyNumberFormat="1" applyFont="1" applyFill="1" applyBorder="1" applyAlignment="1">
      <alignment horizontal="center" vertical="center" wrapText="1"/>
    </xf>
    <xf numFmtId="0" fontId="5" fillId="2" borderId="4" xfId="0" applyNumberFormat="1" applyFont="1" applyFill="1" applyBorder="1" applyAlignment="1">
      <alignment horizontal="left"/>
    </xf>
    <xf numFmtId="0" fontId="5" fillId="2" borderId="3" xfId="0" applyNumberFormat="1" applyFont="1" applyFill="1" applyBorder="1" applyAlignment="1">
      <alignment horizontal="left"/>
    </xf>
    <xf numFmtId="0" fontId="17" fillId="2" borderId="3" xfId="0" applyNumberFormat="1" applyFont="1" applyFill="1" applyBorder="1" applyAlignment="1">
      <alignment horizontal="left"/>
    </xf>
    <xf numFmtId="0" fontId="17" fillId="2" borderId="16" xfId="0" applyNumberFormat="1" applyFont="1" applyFill="1" applyBorder="1" applyAlignment="1">
      <alignment horizontal="left"/>
    </xf>
    <xf numFmtId="9" fontId="17" fillId="2" borderId="16" xfId="3" applyFont="1" applyFill="1" applyBorder="1">
      <alignment vertical="center"/>
    </xf>
    <xf numFmtId="0" fontId="7"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1" fontId="8" fillId="2" borderId="4" xfId="0" applyNumberFormat="1" applyFont="1" applyFill="1" applyBorder="1" applyAlignment="1"/>
    <xf numFmtId="10" fontId="8" fillId="2" borderId="3" xfId="3" applyNumberFormat="1" applyFont="1" applyFill="1" applyBorder="1" applyAlignment="1">
      <alignment horizontal="right"/>
    </xf>
    <xf numFmtId="10" fontId="17" fillId="2" borderId="16" xfId="3" applyNumberFormat="1" applyFont="1" applyFill="1" applyBorder="1">
      <alignment vertical="center"/>
    </xf>
    <xf numFmtId="0" fontId="5" fillId="0" borderId="12" xfId="0" applyFont="1" applyFill="1" applyBorder="1" applyAlignment="1">
      <alignment horizontal="left"/>
    </xf>
    <xf numFmtId="0" fontId="5" fillId="0" borderId="17" xfId="0" applyFont="1" applyFill="1" applyBorder="1" applyAlignment="1">
      <alignment horizontal="left"/>
    </xf>
    <xf numFmtId="0" fontId="18" fillId="2" borderId="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19"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19" fillId="4" borderId="20" xfId="0" applyFont="1" applyFill="1" applyBorder="1" applyAlignment="1">
      <alignment horizontal="center"/>
    </xf>
    <xf numFmtId="0" fontId="19" fillId="4" borderId="21" xfId="0" applyFont="1" applyFill="1" applyBorder="1" applyAlignment="1">
      <alignment horizontal="center"/>
    </xf>
    <xf numFmtId="0" fontId="6" fillId="3" borderId="22" xfId="0" applyNumberFormat="1" applyFont="1" applyFill="1" applyBorder="1" applyAlignment="1">
      <alignment horizontal="center" vertical="center"/>
    </xf>
    <xf numFmtId="0" fontId="6" fillId="3" borderId="23" xfId="0" applyNumberFormat="1" applyFont="1" applyFill="1" applyBorder="1" applyAlignment="1">
      <alignment horizontal="center" vertical="center"/>
    </xf>
    <xf numFmtId="0" fontId="6" fillId="3" borderId="24" xfId="0" applyNumberFormat="1" applyFont="1" applyFill="1" applyBorder="1" applyAlignment="1">
      <alignment horizontal="center" vertical="center"/>
    </xf>
    <xf numFmtId="0" fontId="6" fillId="3" borderId="25" xfId="0" applyNumberFormat="1" applyFont="1" applyFill="1" applyBorder="1" applyAlignment="1">
      <alignment horizontal="center" vertical="center"/>
    </xf>
    <xf numFmtId="0" fontId="6" fillId="3" borderId="26" xfId="0" applyNumberFormat="1" applyFont="1" applyFill="1" applyBorder="1" applyAlignment="1">
      <alignment horizontal="center" vertical="center" wrapText="1"/>
    </xf>
    <xf numFmtId="0" fontId="6" fillId="3" borderId="27" xfId="0" applyNumberFormat="1"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0" xfId="0" applyFont="1" applyFill="1" applyBorder="1" applyAlignment="1">
      <alignment horizontal="center" vertical="center"/>
    </xf>
    <xf numFmtId="0" fontId="6" fillId="3" borderId="28" xfId="0" applyNumberFormat="1" applyFont="1" applyFill="1" applyBorder="1" applyAlignment="1">
      <alignment horizontal="center" vertical="center" wrapText="1"/>
    </xf>
    <xf numFmtId="0" fontId="6" fillId="3" borderId="29" xfId="0" applyNumberFormat="1" applyFont="1" applyFill="1" applyBorder="1" applyAlignment="1">
      <alignment horizontal="center" vertical="center" wrapText="1"/>
    </xf>
    <xf numFmtId="0" fontId="6" fillId="3" borderId="30" xfId="0" applyNumberFormat="1" applyFont="1" applyFill="1" applyBorder="1" applyAlignment="1">
      <alignment horizontal="center" vertical="center" wrapText="1"/>
    </xf>
    <xf numFmtId="0" fontId="6" fillId="3" borderId="33" xfId="0" applyNumberFormat="1" applyFont="1" applyFill="1" applyBorder="1" applyAlignment="1">
      <alignment horizontal="center" vertical="center" wrapText="1"/>
    </xf>
    <xf numFmtId="0" fontId="6" fillId="3" borderId="34" xfId="0" applyNumberFormat="1" applyFont="1" applyFill="1" applyBorder="1" applyAlignment="1">
      <alignment horizontal="center" vertical="center" wrapText="1"/>
    </xf>
    <xf numFmtId="0" fontId="6" fillId="3" borderId="35" xfId="0" applyNumberFormat="1" applyFont="1" applyFill="1" applyBorder="1" applyAlignment="1">
      <alignment horizontal="center" vertical="center" wrapText="1"/>
    </xf>
    <xf numFmtId="0" fontId="8" fillId="0" borderId="28" xfId="0" applyNumberFormat="1" applyFont="1" applyFill="1" applyBorder="1" applyAlignment="1">
      <alignment horizontal="left" vertical="center" wrapText="1"/>
    </xf>
    <xf numFmtId="0" fontId="8" fillId="0" borderId="29" xfId="0" applyNumberFormat="1" applyFont="1" applyFill="1" applyBorder="1" applyAlignment="1">
      <alignment horizontal="left" vertical="center" wrapText="1"/>
    </xf>
    <xf numFmtId="0" fontId="8" fillId="0" borderId="30" xfId="0" applyNumberFormat="1" applyFont="1" applyFill="1" applyBorder="1" applyAlignment="1">
      <alignment horizontal="left" vertical="center" wrapText="1"/>
    </xf>
    <xf numFmtId="0" fontId="8" fillId="0" borderId="31"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32"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34"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6" fillId="3" borderId="13" xfId="0" applyNumberFormat="1" applyFont="1" applyFill="1" applyBorder="1" applyAlignment="1">
      <alignment horizontal="center"/>
    </xf>
    <xf numFmtId="0" fontId="6" fillId="3" borderId="12" xfId="0" applyNumberFormat="1" applyFont="1" applyFill="1" applyBorder="1" applyAlignment="1">
      <alignment horizontal="center"/>
    </xf>
    <xf numFmtId="0" fontId="6" fillId="3" borderId="17" xfId="0" applyNumberFormat="1" applyFont="1" applyFill="1" applyBorder="1" applyAlignment="1">
      <alignment horizontal="center"/>
    </xf>
    <xf numFmtId="0" fontId="8" fillId="0" borderId="28" xfId="0" applyNumberFormat="1" applyFont="1" applyFill="1" applyBorder="1" applyAlignment="1">
      <alignment horizontal="center"/>
    </xf>
    <xf numFmtId="0" fontId="8" fillId="0" borderId="29" xfId="0" applyNumberFormat="1" applyFont="1" applyFill="1" applyBorder="1" applyAlignment="1">
      <alignment horizontal="center"/>
    </xf>
    <xf numFmtId="0" fontId="8" fillId="0" borderId="30" xfId="0" applyNumberFormat="1" applyFont="1" applyFill="1" applyBorder="1" applyAlignment="1">
      <alignment horizontal="center"/>
    </xf>
    <xf numFmtId="0" fontId="8" fillId="0" borderId="31" xfId="0" applyNumberFormat="1" applyFont="1" applyFill="1" applyBorder="1" applyAlignment="1">
      <alignment horizontal="center"/>
    </xf>
    <xf numFmtId="0" fontId="8" fillId="0" borderId="0" xfId="0" applyNumberFormat="1" applyFont="1" applyFill="1" applyBorder="1" applyAlignment="1">
      <alignment horizontal="center"/>
    </xf>
    <xf numFmtId="0" fontId="8" fillId="0" borderId="32" xfId="0" applyNumberFormat="1" applyFont="1" applyFill="1" applyBorder="1" applyAlignment="1">
      <alignment horizontal="center"/>
    </xf>
    <xf numFmtId="0" fontId="8" fillId="0" borderId="33" xfId="0" applyNumberFormat="1" applyFont="1" applyFill="1" applyBorder="1" applyAlignment="1">
      <alignment horizontal="center"/>
    </xf>
    <xf numFmtId="0" fontId="8" fillId="0" borderId="34" xfId="0" applyNumberFormat="1" applyFont="1" applyFill="1" applyBorder="1" applyAlignment="1">
      <alignment horizontal="center"/>
    </xf>
    <xf numFmtId="0" fontId="8" fillId="0" borderId="35" xfId="0" applyNumberFormat="1" applyFont="1" applyFill="1" applyBorder="1" applyAlignment="1">
      <alignment horizontal="center"/>
    </xf>
    <xf numFmtId="2" fontId="6" fillId="3" borderId="28" xfId="0" applyNumberFormat="1" applyFont="1" applyFill="1" applyBorder="1" applyAlignment="1">
      <alignment horizontal="center" vertical="top" wrapText="1"/>
    </xf>
    <xf numFmtId="2" fontId="6" fillId="3" borderId="30" xfId="0" applyNumberFormat="1" applyFont="1" applyFill="1" applyBorder="1" applyAlignment="1">
      <alignment horizontal="center" vertical="top" wrapText="1"/>
    </xf>
    <xf numFmtId="2" fontId="6" fillId="3" borderId="33" xfId="0" applyNumberFormat="1" applyFont="1" applyFill="1" applyBorder="1" applyAlignment="1">
      <alignment horizontal="center" vertical="top" wrapText="1"/>
    </xf>
    <xf numFmtId="2" fontId="6" fillId="3" borderId="35" xfId="0" applyNumberFormat="1" applyFont="1" applyFill="1" applyBorder="1" applyAlignment="1">
      <alignment horizontal="center" vertical="top" wrapText="1"/>
    </xf>
    <xf numFmtId="0" fontId="6" fillId="3" borderId="28" xfId="0" applyNumberFormat="1" applyFont="1" applyFill="1" applyBorder="1" applyAlignment="1">
      <alignment horizontal="center" vertical="center"/>
    </xf>
    <xf numFmtId="0" fontId="6" fillId="3" borderId="29" xfId="0" applyNumberFormat="1" applyFont="1" applyFill="1" applyBorder="1" applyAlignment="1">
      <alignment horizontal="center" vertical="center"/>
    </xf>
    <xf numFmtId="0" fontId="6" fillId="3" borderId="33" xfId="0" applyNumberFormat="1" applyFont="1" applyFill="1" applyBorder="1" applyAlignment="1">
      <alignment horizontal="center" vertical="center"/>
    </xf>
    <xf numFmtId="0" fontId="6" fillId="3" borderId="34" xfId="0" applyNumberFormat="1" applyFont="1" applyFill="1" applyBorder="1" applyAlignment="1">
      <alignment horizontal="center" vertical="center"/>
    </xf>
    <xf numFmtId="0" fontId="8" fillId="0"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center" wrapText="1"/>
    </xf>
    <xf numFmtId="0" fontId="8" fillId="0" borderId="3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32" xfId="0" applyNumberFormat="1" applyFont="1" applyFill="1" applyBorder="1" applyAlignment="1">
      <alignment horizontal="center" vertical="center" wrapText="1"/>
    </xf>
    <xf numFmtId="0" fontId="8" fillId="0" borderId="33"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wrapText="1"/>
    </xf>
    <xf numFmtId="0" fontId="21" fillId="0" borderId="28" xfId="0" applyNumberFormat="1" applyFont="1" applyFill="1" applyBorder="1" applyAlignment="1">
      <alignment horizontal="center" vertical="center" wrapText="1"/>
    </xf>
    <xf numFmtId="0" fontId="22" fillId="0" borderId="29" xfId="0" applyNumberFormat="1" applyFont="1" applyFill="1" applyBorder="1" applyAlignment="1">
      <alignment horizontal="center" vertical="center" wrapText="1"/>
    </xf>
    <xf numFmtId="0" fontId="22" fillId="0" borderId="30" xfId="0" applyNumberFormat="1" applyFont="1" applyFill="1" applyBorder="1" applyAlignment="1">
      <alignment horizontal="center" vertical="center" wrapText="1"/>
    </xf>
    <xf numFmtId="0" fontId="22" fillId="0" borderId="31"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32" xfId="0" applyNumberFormat="1" applyFont="1" applyFill="1" applyBorder="1" applyAlignment="1">
      <alignment horizontal="center" vertical="center" wrapText="1"/>
    </xf>
    <xf numFmtId="0" fontId="22" fillId="0" borderId="33" xfId="0" applyNumberFormat="1" applyFont="1" applyFill="1" applyBorder="1" applyAlignment="1">
      <alignment horizontal="center" vertical="center" wrapText="1"/>
    </xf>
    <xf numFmtId="0" fontId="22" fillId="0" borderId="34" xfId="0" applyNumberFormat="1" applyFont="1" applyFill="1" applyBorder="1" applyAlignment="1">
      <alignment horizontal="center" vertical="center" wrapText="1"/>
    </xf>
    <xf numFmtId="0" fontId="22" fillId="0" borderId="35" xfId="0" applyNumberFormat="1" applyFont="1" applyFill="1" applyBorder="1" applyAlignment="1">
      <alignment horizontal="center" vertical="center" wrapText="1"/>
    </xf>
  </cellXfs>
  <cellStyles count="4">
    <cellStyle name="Normal" xfId="0" builtinId="0"/>
    <cellStyle name="Normal 2" xfId="1" xr:uid="{00000000-0005-0000-0000-000001000000}"/>
    <cellStyle name="Normal 3" xfId="2" xr:uid="{00000000-0005-0000-0000-000002000000}"/>
    <cellStyle name="Porcentaje"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10716925351072E-2"/>
          <c:y val="5.9676044330775786E-2"/>
          <c:w val="0.85112697941582138"/>
          <c:h val="0.84632713749655974"/>
        </c:manualLayout>
      </c:layout>
      <c:lineChart>
        <c:grouping val="standard"/>
        <c:varyColors val="0"/>
        <c:ser>
          <c:idx val="0"/>
          <c:order val="0"/>
          <c:tx>
            <c:strRef>
              <c:f>'REPORTE DE DATOS '!$E$13</c:f>
              <c:strCache>
                <c:ptCount val="1"/>
                <c:pt idx="0">
                  <c:v>Indice</c:v>
                </c:pt>
              </c:strCache>
            </c:strRef>
          </c:tx>
          <c:dLbls>
            <c:dLbl>
              <c:idx val="0"/>
              <c:layout>
                <c:manualLayout>
                  <c:x val="-3.4090909090909081E-2"/>
                  <c:y val="-7.9999976003006887E-2"/>
                </c:manualLayout>
              </c:layout>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F6-4FE7-8A97-91F35B4F5580}"/>
                </c:ext>
              </c:extLst>
            </c:dLbl>
            <c:dLbl>
              <c:idx val="2"/>
              <c:layout>
                <c:manualLayout>
                  <c:x val="-4.3560606060606084E-2"/>
                  <c:y val="6.4761885335767433E-2"/>
                </c:manualLayout>
              </c:layout>
              <c:spPr/>
              <c:txPr>
                <a:bodyPr/>
                <a:lstStyle/>
                <a:p>
                  <a:pPr>
                    <a:defRPr sz="1000" b="0" i="0" u="none" strike="noStrike" baseline="0">
                      <a:solidFill>
                        <a:srgbClr val="000000"/>
                      </a:solidFill>
                      <a:latin typeface="Calibri"/>
                      <a:ea typeface="Calibri"/>
                      <a:cs typeface="Calibri"/>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F6-4FE7-8A97-91F35B4F558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'!$F$13:$Q$13</c:f>
              <c:numCache>
                <c:formatCode>0.00%</c:formatCode>
                <c:ptCount val="12"/>
                <c:pt idx="0">
                  <c:v>1</c:v>
                </c:pt>
                <c:pt idx="1">
                  <c:v>1</c:v>
                </c:pt>
                <c:pt idx="2">
                  <c:v>1</c:v>
                </c:pt>
                <c:pt idx="3">
                  <c:v>0.97222222222222221</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F6-4FE7-8A97-91F35B4F5580}"/>
            </c:ext>
          </c:extLst>
        </c:ser>
        <c:ser>
          <c:idx val="1"/>
          <c:order val="1"/>
          <c:tx>
            <c:strRef>
              <c:f>'REPORTE DE DATOS '!$E$14</c:f>
              <c:strCache>
                <c:ptCount val="1"/>
                <c:pt idx="0">
                  <c:v>Meta</c:v>
                </c:pt>
              </c:strCache>
            </c:strRef>
          </c:tx>
          <c:dLbls>
            <c:dLbl>
              <c:idx val="11"/>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F6-4FE7-8A97-91F35B4F55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'!$F$14:$Q$14</c:f>
              <c:numCache>
                <c:formatCode>0.00%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4-A8F6-4FE7-8A97-91F35B4F5580}"/>
            </c:ext>
          </c:extLst>
        </c:ser>
        <c:dLbls>
          <c:showLegendKey val="0"/>
          <c:showVal val="0"/>
          <c:showCatName val="0"/>
          <c:showSerName val="0"/>
          <c:showPercent val="0"/>
          <c:showBubbleSize val="0"/>
        </c:dLbls>
        <c:marker val="1"/>
        <c:smooth val="0"/>
        <c:axId val="207751184"/>
        <c:axId val="207747376"/>
      </c:lineChart>
      <c:catAx>
        <c:axId val="2077511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07747376"/>
        <c:crosses val="autoZero"/>
        <c:auto val="1"/>
        <c:lblAlgn val="ctr"/>
        <c:lblOffset val="100"/>
        <c:noMultiLvlLbl val="0"/>
      </c:catAx>
      <c:valAx>
        <c:axId val="207747376"/>
        <c:scaling>
          <c:orientation val="minMax"/>
        </c:scaling>
        <c:delete val="1"/>
        <c:axPos val="l"/>
        <c:numFmt formatCode="0.00%" sourceLinked="1"/>
        <c:majorTickMark val="out"/>
        <c:minorTickMark val="none"/>
        <c:tickLblPos val="nextTo"/>
        <c:crossAx val="207751184"/>
        <c:crosses val="autoZero"/>
        <c:crossBetween val="between"/>
      </c:valAx>
    </c:plotArea>
    <c:legend>
      <c:legendPos val="r"/>
      <c:layout>
        <c:manualLayout>
          <c:xMode val="edge"/>
          <c:yMode val="edge"/>
          <c:x val="0.39469130279169651"/>
          <c:y val="1.4347481712714905E-2"/>
          <c:w val="0.20843250417561443"/>
          <c:h val="4.1608349252201464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357188</xdr:colOff>
      <xdr:row>1</xdr:row>
      <xdr:rowOff>79375</xdr:rowOff>
    </xdr:from>
    <xdr:to>
      <xdr:col>2</xdr:col>
      <xdr:colOff>351598</xdr:colOff>
      <xdr:row>4</xdr:row>
      <xdr:rowOff>147801</xdr:rowOff>
    </xdr:to>
    <xdr:pic>
      <xdr:nvPicPr>
        <xdr:cNvPr id="2" name="5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13578" t="18731" r="65886" b="66163"/>
        <a:stretch>
          <a:fillRect/>
        </a:stretch>
      </xdr:blipFill>
      <xdr:spPr bwMode="auto">
        <a:xfrm>
          <a:off x="603251" y="254000"/>
          <a:ext cx="1224722" cy="544676"/>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409575</xdr:colOff>
      <xdr:row>1</xdr:row>
      <xdr:rowOff>104775</xdr:rowOff>
    </xdr:from>
    <xdr:to>
      <xdr:col>2</xdr:col>
      <xdr:colOff>423035</xdr:colOff>
      <xdr:row>4</xdr:row>
      <xdr:rowOff>173201</xdr:rowOff>
    </xdr:to>
    <xdr:pic>
      <xdr:nvPicPr>
        <xdr:cNvPr id="3" name="5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rcRect l="13578" t="18731" r="65886" b="66163"/>
        <a:stretch>
          <a:fillRect/>
        </a:stretch>
      </xdr:blipFill>
      <xdr:spPr bwMode="auto">
        <a:xfrm>
          <a:off x="657225" y="276225"/>
          <a:ext cx="1223135" cy="554201"/>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190500</xdr:rowOff>
    </xdr:from>
    <xdr:to>
      <xdr:col>12</xdr:col>
      <xdr:colOff>0</xdr:colOff>
      <xdr:row>25</xdr:row>
      <xdr:rowOff>0</xdr:rowOff>
    </xdr:to>
    <xdr:graphicFrame macro="">
      <xdr:nvGraphicFramePr>
        <xdr:cNvPr id="1145" name="2 Gráfico">
          <a:extLst>
            <a:ext uri="{FF2B5EF4-FFF2-40B4-BE49-F238E27FC236}">
              <a16:creationId xmlns:a16="http://schemas.microsoft.com/office/drawing/2014/main" id="{00000000-0008-0000-0200-000079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32</xdr:col>
      <xdr:colOff>171450</xdr:colOff>
      <xdr:row>1</xdr:row>
      <xdr:rowOff>9525</xdr:rowOff>
    </xdr:from>
    <xdr:to>
      <xdr:col>39</xdr:col>
      <xdr:colOff>314325</xdr:colOff>
      <xdr:row>4</xdr:row>
      <xdr:rowOff>209550</xdr:rowOff>
    </xdr:to>
    <xdr:pic>
      <xdr:nvPicPr>
        <xdr:cNvPr id="1146" name="3 Imagen">
          <a:extLst>
            <a:ext uri="{FF2B5EF4-FFF2-40B4-BE49-F238E27FC236}">
              <a16:creationId xmlns:a16="http://schemas.microsoft.com/office/drawing/2014/main" id="{00000000-0008-0000-0200-00007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45125" y="200025"/>
          <a:ext cx="48577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1</xdr:row>
      <xdr:rowOff>114300</xdr:rowOff>
    </xdr:from>
    <xdr:to>
      <xdr:col>3</xdr:col>
      <xdr:colOff>232535</xdr:colOff>
      <xdr:row>4</xdr:row>
      <xdr:rowOff>182726</xdr:rowOff>
    </xdr:to>
    <xdr:pic>
      <xdr:nvPicPr>
        <xdr:cNvPr id="6" name="5 Image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a:srcRect l="13578" t="18731" r="65886" b="66163"/>
        <a:stretch>
          <a:fillRect/>
        </a:stretch>
      </xdr:blipFill>
      <xdr:spPr bwMode="auto">
        <a:xfrm>
          <a:off x="476250" y="304800"/>
          <a:ext cx="1223135" cy="554201"/>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4"/>
  <sheetViews>
    <sheetView showGridLines="0" zoomScaleNormal="100" zoomScaleSheetLayoutView="130" workbookViewId="0">
      <selection activeCell="J10" sqref="J10"/>
    </sheetView>
  </sheetViews>
  <sheetFormatPr baseColWidth="10" defaultRowHeight="16.5" customHeight="1" x14ac:dyDescent="0.2"/>
  <cols>
    <col min="1" max="1" width="3.7109375" style="1" customWidth="1"/>
    <col min="2" max="2" width="18.42578125" style="1" customWidth="1"/>
    <col min="3" max="3" width="22.28515625" style="1" customWidth="1"/>
    <col min="4" max="4" width="40.85546875" style="1" customWidth="1"/>
    <col min="5" max="5" width="9.85546875" style="1" customWidth="1"/>
    <col min="6" max="6" width="10.7109375" style="1" customWidth="1"/>
    <col min="7" max="7" width="54" style="1" customWidth="1"/>
    <col min="8" max="9" width="13.28515625" style="1" customWidth="1"/>
    <col min="10" max="11" width="17.42578125" style="1" customWidth="1"/>
    <col min="12" max="12" width="9" style="1" bestFit="1" customWidth="1"/>
    <col min="13" max="13" width="10.42578125" style="1" customWidth="1"/>
    <col min="14" max="14" width="10.140625" style="1" customWidth="1"/>
    <col min="15" max="15" width="2.5703125" style="1" customWidth="1"/>
    <col min="16" max="16384" width="11.42578125" style="2"/>
  </cols>
  <sheetData>
    <row r="1" spans="1:15" s="23" customFormat="1" ht="13.5" thickBot="1" x14ac:dyDescent="0.25">
      <c r="A1" s="10"/>
      <c r="B1" s="10"/>
      <c r="C1" s="11"/>
      <c r="D1" s="10"/>
      <c r="E1" s="10"/>
      <c r="F1" s="10"/>
      <c r="G1" s="10"/>
      <c r="H1" s="12"/>
      <c r="I1" s="10"/>
      <c r="J1" s="10"/>
      <c r="K1" s="10"/>
      <c r="L1" s="10"/>
      <c r="M1" s="10"/>
      <c r="N1" s="10"/>
      <c r="O1" s="10"/>
    </row>
    <row r="2" spans="1:15" s="23" customFormat="1" ht="12.75" x14ac:dyDescent="0.2">
      <c r="A2" s="10"/>
      <c r="B2" s="14"/>
      <c r="C2" s="16"/>
      <c r="D2" s="31" t="s">
        <v>53</v>
      </c>
      <c r="E2" s="43"/>
      <c r="F2" s="17"/>
      <c r="G2" s="73" t="s">
        <v>0</v>
      </c>
      <c r="H2" s="18"/>
      <c r="I2" s="17"/>
      <c r="J2" s="17"/>
      <c r="K2" s="17"/>
      <c r="L2" s="17"/>
      <c r="M2" s="49"/>
      <c r="N2" s="19"/>
      <c r="O2" s="10"/>
    </row>
    <row r="3" spans="1:15" s="23" customFormat="1" ht="12.75" x14ac:dyDescent="0.2">
      <c r="A3" s="10"/>
      <c r="B3" s="20"/>
      <c r="C3" s="22"/>
      <c r="D3" s="22" t="s">
        <v>54</v>
      </c>
      <c r="E3" s="44"/>
      <c r="G3" s="74"/>
      <c r="H3" s="24"/>
      <c r="L3" s="25"/>
      <c r="M3" s="50"/>
      <c r="N3" s="26"/>
      <c r="O3" s="10"/>
    </row>
    <row r="4" spans="1:15" s="23" customFormat="1" ht="12.75" x14ac:dyDescent="0.2">
      <c r="A4" s="10"/>
      <c r="B4" s="27"/>
      <c r="C4" s="29"/>
      <c r="D4" s="22" t="s">
        <v>55</v>
      </c>
      <c r="E4" s="45"/>
      <c r="F4" s="25"/>
      <c r="G4" s="74"/>
      <c r="H4" s="50"/>
      <c r="I4" s="25"/>
      <c r="J4" s="25"/>
      <c r="K4" s="25"/>
      <c r="L4" s="25"/>
      <c r="M4" s="51"/>
      <c r="N4" s="30"/>
      <c r="O4" s="10"/>
    </row>
    <row r="5" spans="1:15" s="23" customFormat="1" ht="21.75" customHeight="1" thickBot="1" x14ac:dyDescent="0.4">
      <c r="A5" s="10"/>
      <c r="B5" s="55"/>
      <c r="C5" s="56"/>
      <c r="D5" s="56"/>
      <c r="E5" s="56"/>
      <c r="F5" s="56"/>
      <c r="G5" s="75"/>
      <c r="H5" s="56"/>
      <c r="I5" s="56"/>
      <c r="J5" s="56"/>
      <c r="K5" s="56"/>
      <c r="L5" s="56"/>
      <c r="M5" s="56"/>
      <c r="N5" s="57"/>
      <c r="O5" s="10"/>
    </row>
    <row r="6" spans="1:15" s="23" customFormat="1" ht="12.75" x14ac:dyDescent="0.2">
      <c r="A6" s="10"/>
      <c r="B6" s="10"/>
      <c r="C6" s="10"/>
      <c r="D6" s="10"/>
      <c r="E6" s="10"/>
      <c r="F6" s="10"/>
      <c r="G6" s="10"/>
      <c r="H6" s="10"/>
      <c r="I6" s="10"/>
      <c r="J6" s="10"/>
      <c r="K6" s="10"/>
      <c r="L6" s="10"/>
      <c r="M6" s="10"/>
      <c r="N6" s="10"/>
      <c r="O6" s="10"/>
    </row>
    <row r="7" spans="1:15" ht="45" customHeight="1" x14ac:dyDescent="0.2">
      <c r="A7" s="10"/>
      <c r="B7" s="47" t="s">
        <v>1</v>
      </c>
      <c r="C7" s="48" t="s">
        <v>2</v>
      </c>
      <c r="D7" s="48" t="s">
        <v>3</v>
      </c>
      <c r="E7" s="48" t="s">
        <v>4</v>
      </c>
      <c r="F7" s="48" t="s">
        <v>5</v>
      </c>
      <c r="G7" s="48" t="s">
        <v>6</v>
      </c>
      <c r="H7" s="48" t="s">
        <v>7</v>
      </c>
      <c r="I7" s="48" t="s">
        <v>8</v>
      </c>
      <c r="J7" s="48" t="s">
        <v>9</v>
      </c>
      <c r="K7" s="48" t="s">
        <v>10</v>
      </c>
      <c r="L7" s="48" t="s">
        <v>11</v>
      </c>
      <c r="M7" s="47" t="s">
        <v>12</v>
      </c>
      <c r="N7" s="47" t="s">
        <v>13</v>
      </c>
      <c r="O7" s="10"/>
    </row>
    <row r="8" spans="1:15" s="46" customFormat="1" ht="51" x14ac:dyDescent="0.2">
      <c r="A8" s="10"/>
      <c r="B8" s="66"/>
      <c r="C8" s="67" t="s">
        <v>61</v>
      </c>
      <c r="D8" s="38" t="s">
        <v>62</v>
      </c>
      <c r="E8" s="38" t="s">
        <v>14</v>
      </c>
      <c r="F8" s="38" t="s">
        <v>15</v>
      </c>
      <c r="G8" s="38" t="s">
        <v>63</v>
      </c>
      <c r="H8" s="38" t="s">
        <v>64</v>
      </c>
      <c r="I8" s="38" t="s">
        <v>64</v>
      </c>
      <c r="J8" s="38" t="s">
        <v>16</v>
      </c>
      <c r="K8" s="38" t="s">
        <v>52</v>
      </c>
      <c r="L8" s="38" t="s">
        <v>17</v>
      </c>
      <c r="M8" s="60">
        <v>1</v>
      </c>
      <c r="N8" s="38" t="s">
        <v>18</v>
      </c>
      <c r="O8" s="10"/>
    </row>
    <row r="9" spans="1:15" ht="16.5" customHeight="1" x14ac:dyDescent="0.2">
      <c r="A9" s="10"/>
      <c r="B9" s="10"/>
      <c r="C9" s="10"/>
      <c r="D9" s="10"/>
      <c r="E9" s="10"/>
      <c r="F9" s="10"/>
      <c r="G9" s="10"/>
      <c r="H9" s="10"/>
      <c r="I9" s="10"/>
      <c r="J9" s="10"/>
      <c r="K9" s="10"/>
      <c r="L9" s="10"/>
      <c r="M9" s="10"/>
      <c r="N9" s="10"/>
      <c r="O9" s="10"/>
    </row>
    <row r="10" spans="1:15" s="32" customFormat="1" ht="16.5" customHeight="1" x14ac:dyDescent="0.2">
      <c r="A10" s="13"/>
      <c r="B10" s="13"/>
      <c r="C10" s="13"/>
      <c r="D10" s="13"/>
      <c r="E10" s="13"/>
      <c r="F10" s="13"/>
      <c r="G10" s="13"/>
      <c r="H10" s="13"/>
      <c r="I10" s="13"/>
      <c r="J10" s="13"/>
      <c r="K10" s="13"/>
      <c r="L10" s="13"/>
      <c r="M10" s="13"/>
      <c r="N10" s="13"/>
      <c r="O10" s="13"/>
    </row>
    <row r="11" spans="1:15" s="32" customFormat="1" ht="16.5" customHeight="1" x14ac:dyDescent="0.2">
      <c r="A11" s="13"/>
      <c r="B11" s="13"/>
      <c r="C11" s="13"/>
      <c r="D11" s="13"/>
      <c r="E11" s="13"/>
      <c r="F11" s="13"/>
      <c r="G11" s="13"/>
      <c r="H11" s="13"/>
      <c r="I11" s="13"/>
      <c r="J11" s="13"/>
      <c r="K11" s="13"/>
      <c r="L11" s="13"/>
      <c r="M11" s="13"/>
      <c r="N11" s="13"/>
      <c r="O11" s="13"/>
    </row>
    <row r="12" spans="1:15" s="23" customFormat="1" ht="12.75" x14ac:dyDescent="0.2">
      <c r="A12" s="13"/>
      <c r="B12" s="52" t="s">
        <v>19</v>
      </c>
      <c r="C12" s="71" t="s">
        <v>56</v>
      </c>
      <c r="D12" s="72"/>
      <c r="E12" s="53" t="s">
        <v>20</v>
      </c>
      <c r="F12" s="54" t="s">
        <v>57</v>
      </c>
      <c r="G12" s="42"/>
      <c r="H12" s="13"/>
      <c r="I12" s="13"/>
      <c r="J12" s="13"/>
      <c r="K12" s="13"/>
      <c r="L12" s="13"/>
      <c r="M12" s="13"/>
      <c r="N12" s="13"/>
      <c r="O12" s="13"/>
    </row>
    <row r="13" spans="1:15" s="23" customFormat="1" ht="12.75" x14ac:dyDescent="0.2">
      <c r="A13" s="13"/>
      <c r="B13" s="52" t="s">
        <v>21</v>
      </c>
      <c r="C13" s="71" t="s">
        <v>58</v>
      </c>
      <c r="D13" s="72"/>
      <c r="E13" s="53" t="s">
        <v>20</v>
      </c>
      <c r="F13" s="54" t="s">
        <v>59</v>
      </c>
      <c r="G13" s="42"/>
      <c r="H13" s="13"/>
      <c r="I13" s="13"/>
      <c r="J13" s="13"/>
      <c r="K13" s="13"/>
      <c r="L13" s="13"/>
      <c r="M13" s="13"/>
      <c r="N13" s="13"/>
      <c r="O13" s="13"/>
    </row>
    <row r="14" spans="1:15" s="23" customFormat="1" ht="12.75" x14ac:dyDescent="0.2">
      <c r="A14" s="13"/>
      <c r="B14" s="52" t="s">
        <v>22</v>
      </c>
      <c r="C14" s="71" t="s">
        <v>46</v>
      </c>
      <c r="D14" s="72"/>
      <c r="E14" s="53" t="s">
        <v>20</v>
      </c>
      <c r="F14" s="54" t="s">
        <v>60</v>
      </c>
      <c r="G14" s="42"/>
      <c r="H14" s="13"/>
      <c r="I14" s="13"/>
      <c r="J14" s="13"/>
      <c r="K14" s="13"/>
      <c r="L14" s="13"/>
      <c r="M14" s="13"/>
      <c r="N14" s="13"/>
      <c r="O14" s="13"/>
    </row>
    <row r="15" spans="1:15" s="23" customFormat="1" ht="12.75" x14ac:dyDescent="0.2">
      <c r="A15" s="13"/>
      <c r="B15" s="39"/>
      <c r="C15" s="40"/>
      <c r="D15" s="40"/>
      <c r="E15" s="40"/>
      <c r="F15" s="40"/>
      <c r="G15" s="40"/>
      <c r="H15" s="13"/>
      <c r="I15" s="13"/>
      <c r="J15" s="13"/>
      <c r="K15" s="13"/>
      <c r="L15" s="13"/>
      <c r="M15" s="13"/>
      <c r="N15" s="13"/>
      <c r="O15" s="13"/>
    </row>
    <row r="16" spans="1:15" s="23" customFormat="1" ht="12.75" x14ac:dyDescent="0.2">
      <c r="A16" s="13"/>
      <c r="B16" s="39"/>
      <c r="C16" s="40"/>
      <c r="D16" s="40"/>
      <c r="E16" s="40"/>
      <c r="F16" s="40"/>
      <c r="G16" s="40"/>
      <c r="H16" s="13"/>
      <c r="I16" s="13"/>
      <c r="J16" s="13"/>
      <c r="K16" s="13"/>
      <c r="L16" s="13"/>
      <c r="M16" s="13"/>
      <c r="N16" s="13"/>
      <c r="O16" s="13"/>
    </row>
    <row r="17" spans="1:15" s="23" customFormat="1" ht="12.75" x14ac:dyDescent="0.2">
      <c r="A17" s="13"/>
      <c r="B17" s="13"/>
      <c r="C17" s="2"/>
      <c r="D17" s="2"/>
      <c r="E17" s="13"/>
      <c r="F17" s="13"/>
      <c r="G17" s="13"/>
      <c r="H17" s="13"/>
    </row>
    <row r="18" spans="1:15" s="32" customFormat="1" ht="16.5" customHeight="1" x14ac:dyDescent="0.2">
      <c r="A18" s="41"/>
      <c r="B18" s="13"/>
      <c r="C18" s="2"/>
      <c r="D18" s="2"/>
      <c r="E18" s="13"/>
      <c r="F18" s="13"/>
      <c r="G18" s="13"/>
      <c r="H18" s="13"/>
    </row>
    <row r="19" spans="1:15" ht="16.5" customHeight="1" x14ac:dyDescent="0.2">
      <c r="B19" s="2"/>
      <c r="C19" s="2"/>
      <c r="D19" s="2"/>
      <c r="E19" s="2"/>
      <c r="F19" s="2"/>
      <c r="G19" s="2"/>
      <c r="H19" s="2"/>
      <c r="I19" s="2"/>
      <c r="J19" s="2"/>
      <c r="K19" s="2"/>
      <c r="L19" s="2"/>
      <c r="M19" s="2"/>
      <c r="N19" s="2"/>
      <c r="O19" s="2"/>
    </row>
    <row r="20" spans="1:15" ht="16.5" customHeight="1" x14ac:dyDescent="0.2">
      <c r="B20" s="2"/>
      <c r="E20" s="2"/>
      <c r="F20" s="2"/>
      <c r="G20" s="2"/>
      <c r="H20" s="2"/>
      <c r="I20" s="2"/>
      <c r="J20" s="2"/>
      <c r="K20" s="2"/>
      <c r="L20" s="2"/>
      <c r="M20" s="2"/>
      <c r="N20" s="2"/>
      <c r="O20" s="2"/>
    </row>
    <row r="21" spans="1:15" ht="16.5" customHeight="1" x14ac:dyDescent="0.2">
      <c r="B21" s="2"/>
      <c r="E21" s="2"/>
      <c r="F21" s="2"/>
      <c r="G21" s="2"/>
      <c r="H21" s="2"/>
      <c r="I21" s="2"/>
      <c r="J21" s="2"/>
      <c r="K21" s="2"/>
      <c r="L21" s="2"/>
      <c r="M21" s="2"/>
      <c r="N21" s="2"/>
      <c r="O21" s="2"/>
    </row>
    <row r="22" spans="1:15" ht="16.5" customHeight="1" x14ac:dyDescent="0.2">
      <c r="A22" s="2"/>
      <c r="B22" s="2"/>
      <c r="E22" s="2"/>
      <c r="F22" s="2"/>
      <c r="G22" s="2"/>
      <c r="H22" s="2"/>
      <c r="I22" s="2"/>
      <c r="J22" s="2"/>
      <c r="K22" s="2"/>
      <c r="L22" s="2"/>
      <c r="M22" s="2"/>
      <c r="N22" s="2"/>
      <c r="O22" s="2"/>
    </row>
    <row r="23" spans="1:15" ht="16.5" customHeight="1" x14ac:dyDescent="0.2">
      <c r="A23" s="2"/>
      <c r="B23" s="2"/>
      <c r="E23" s="2"/>
      <c r="F23" s="2"/>
      <c r="G23" s="2"/>
      <c r="H23" s="2"/>
      <c r="I23" s="2"/>
      <c r="J23" s="2"/>
      <c r="K23" s="2"/>
      <c r="L23" s="2"/>
      <c r="M23" s="2"/>
      <c r="N23" s="2"/>
      <c r="O23" s="2"/>
    </row>
    <row r="24" spans="1:15" ht="16.5" customHeight="1" x14ac:dyDescent="0.2">
      <c r="A24" s="2"/>
      <c r="B24" s="2"/>
      <c r="E24" s="2"/>
      <c r="F24" s="2"/>
      <c r="G24" s="2"/>
      <c r="H24" s="2"/>
      <c r="I24" s="2"/>
      <c r="J24" s="2"/>
      <c r="K24" s="2"/>
      <c r="L24" s="2"/>
      <c r="M24" s="2"/>
      <c r="N24" s="2"/>
      <c r="O24" s="2"/>
    </row>
  </sheetData>
  <mergeCells count="4">
    <mergeCell ref="C12:D12"/>
    <mergeCell ref="C13:D13"/>
    <mergeCell ref="C14:D14"/>
    <mergeCell ref="G2:G5"/>
  </mergeCells>
  <phoneticPr fontId="3" type="noConversion"/>
  <printOptions horizontalCentered="1" verticalCentered="1"/>
  <pageMargins left="1.5748031496062993" right="0" top="0.98425196850393704" bottom="0.98425196850393704" header="0.51181102362204722" footer="0.51181102362204722"/>
  <pageSetup paperSize="5" scale="66" orientation="landscape" r:id="rId1"/>
  <headerFooter>
    <oddFooter>&amp;L&amp;8DE-GE-PR-03-FR-05 V03 F04-12-2014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showGridLines="0" zoomScaleNormal="100" workbookViewId="0">
      <selection activeCell="E10" sqref="E10"/>
    </sheetView>
  </sheetViews>
  <sheetFormatPr baseColWidth="10" defaultRowHeight="15" customHeight="1" x14ac:dyDescent="0.2"/>
  <cols>
    <col min="1" max="1" width="3.7109375" style="3" customWidth="1"/>
    <col min="2" max="2" width="18.140625" style="3" bestFit="1" customWidth="1"/>
    <col min="3" max="3" width="31.85546875" style="3" customWidth="1"/>
    <col min="4" max="4" width="43" style="3" customWidth="1"/>
    <col min="5" max="5" width="61.42578125" style="3" bestFit="1" customWidth="1"/>
    <col min="6" max="17" width="14.7109375" style="3" customWidth="1"/>
    <col min="18" max="18" width="9.28515625" style="3" customWidth="1"/>
    <col min="19" max="19" width="3.7109375" style="3" customWidth="1"/>
    <col min="20" max="16384" width="11.42578125" style="3"/>
  </cols>
  <sheetData>
    <row r="1" spans="1:19" s="13" customFormat="1" ht="13.5" thickBot="1" x14ac:dyDescent="0.25">
      <c r="A1" s="10"/>
      <c r="B1" s="10"/>
      <c r="C1" s="10"/>
      <c r="D1" s="11"/>
      <c r="E1" s="10"/>
      <c r="F1" s="10"/>
      <c r="G1" s="10"/>
      <c r="H1" s="10"/>
      <c r="I1" s="10"/>
      <c r="J1" s="10"/>
      <c r="K1" s="10"/>
      <c r="L1" s="10"/>
      <c r="M1" s="10"/>
      <c r="N1" s="10"/>
      <c r="O1" s="10"/>
      <c r="P1" s="10"/>
      <c r="Q1" s="10"/>
      <c r="R1" s="10"/>
      <c r="S1" s="10"/>
    </row>
    <row r="2" spans="1:19" s="13" customFormat="1" ht="12.75" x14ac:dyDescent="0.2">
      <c r="A2" s="10"/>
      <c r="B2" s="14"/>
      <c r="C2" s="15"/>
      <c r="D2" s="31" t="s">
        <v>53</v>
      </c>
      <c r="E2" s="33"/>
      <c r="F2" s="33"/>
      <c r="G2" s="73" t="s">
        <v>23</v>
      </c>
      <c r="H2" s="73"/>
      <c r="I2" s="49"/>
      <c r="J2" s="33"/>
      <c r="K2" s="17"/>
      <c r="L2" s="17"/>
      <c r="M2" s="49"/>
      <c r="N2" s="33"/>
      <c r="O2" s="17"/>
      <c r="P2" s="17"/>
      <c r="Q2" s="49"/>
      <c r="R2" s="19"/>
      <c r="S2" s="10"/>
    </row>
    <row r="3" spans="1:19" s="13" customFormat="1" ht="12.75" x14ac:dyDescent="0.2">
      <c r="A3" s="10"/>
      <c r="B3" s="20"/>
      <c r="C3" s="21"/>
      <c r="D3" s="22" t="s">
        <v>54</v>
      </c>
      <c r="E3" s="34"/>
      <c r="F3" s="34"/>
      <c r="G3" s="74"/>
      <c r="H3" s="74"/>
      <c r="I3" s="23"/>
      <c r="J3" s="34"/>
      <c r="K3" s="23"/>
      <c r="L3" s="23"/>
      <c r="M3" s="23"/>
      <c r="N3" s="34"/>
      <c r="O3" s="23"/>
      <c r="P3" s="23"/>
      <c r="Q3" s="23"/>
      <c r="R3" s="26"/>
      <c r="S3" s="10"/>
    </row>
    <row r="4" spans="1:19" s="13" customFormat="1" ht="12.75" x14ac:dyDescent="0.2">
      <c r="A4" s="10"/>
      <c r="B4" s="27"/>
      <c r="C4" s="28"/>
      <c r="D4" s="22" t="s">
        <v>55</v>
      </c>
      <c r="E4" s="35"/>
      <c r="F4" s="35"/>
      <c r="G4" s="74"/>
      <c r="H4" s="74"/>
      <c r="I4" s="25"/>
      <c r="J4" s="35"/>
      <c r="K4" s="25"/>
      <c r="L4" s="25"/>
      <c r="M4" s="25"/>
      <c r="N4" s="35"/>
      <c r="O4" s="25"/>
      <c r="P4" s="25"/>
      <c r="Q4" s="25"/>
      <c r="R4" s="30"/>
      <c r="S4" s="10"/>
    </row>
    <row r="5" spans="1:19" s="13" customFormat="1" ht="21.75" customHeight="1" thickBot="1" x14ac:dyDescent="0.4">
      <c r="A5" s="10"/>
      <c r="B5" s="58"/>
      <c r="C5" s="56"/>
      <c r="D5" s="56"/>
      <c r="E5" s="56"/>
      <c r="F5" s="56"/>
      <c r="G5" s="75"/>
      <c r="H5" s="75"/>
      <c r="I5" s="56"/>
      <c r="J5" s="56"/>
      <c r="K5" s="56"/>
      <c r="L5" s="56"/>
      <c r="M5" s="56"/>
      <c r="N5" s="56"/>
      <c r="O5" s="56"/>
      <c r="P5" s="56"/>
      <c r="Q5" s="56"/>
      <c r="R5" s="57"/>
      <c r="S5" s="10"/>
    </row>
    <row r="6" spans="1:19" s="13" customFormat="1" ht="21.75" customHeight="1" thickBot="1" x14ac:dyDescent="0.25">
      <c r="A6" s="10"/>
      <c r="B6" s="10"/>
      <c r="C6" s="10"/>
      <c r="D6" s="10"/>
      <c r="E6" s="10"/>
      <c r="F6" s="10"/>
      <c r="G6" s="10"/>
      <c r="H6" s="10"/>
      <c r="I6" s="10"/>
      <c r="J6" s="10"/>
      <c r="K6" s="10"/>
      <c r="L6" s="10"/>
      <c r="M6" s="10"/>
      <c r="N6" s="10"/>
      <c r="O6" s="10"/>
      <c r="P6" s="10"/>
      <c r="Q6" s="10"/>
      <c r="R6" s="10"/>
      <c r="S6" s="10"/>
    </row>
    <row r="7" spans="1:19" s="13" customFormat="1" ht="16.5" thickBot="1" x14ac:dyDescent="0.3">
      <c r="A7" s="10"/>
      <c r="B7" s="88" t="s">
        <v>1</v>
      </c>
      <c r="C7" s="86" t="s">
        <v>24</v>
      </c>
      <c r="D7" s="86" t="s">
        <v>25</v>
      </c>
      <c r="E7" s="84" t="s">
        <v>26</v>
      </c>
      <c r="F7" s="82" t="s">
        <v>23</v>
      </c>
      <c r="G7" s="82"/>
      <c r="H7" s="82"/>
      <c r="I7" s="82"/>
      <c r="J7" s="82"/>
      <c r="K7" s="82"/>
      <c r="L7" s="82"/>
      <c r="M7" s="82"/>
      <c r="N7" s="82"/>
      <c r="O7" s="82"/>
      <c r="P7" s="82"/>
      <c r="Q7" s="82"/>
      <c r="R7" s="83"/>
      <c r="S7" s="10"/>
    </row>
    <row r="8" spans="1:19" ht="13.5" thickBot="1" x14ac:dyDescent="0.25">
      <c r="A8" s="10"/>
      <c r="B8" s="89"/>
      <c r="C8" s="87"/>
      <c r="D8" s="87"/>
      <c r="E8" s="85"/>
      <c r="F8" s="59" t="s">
        <v>27</v>
      </c>
      <c r="G8" s="4" t="s">
        <v>28</v>
      </c>
      <c r="H8" s="4" t="s">
        <v>29</v>
      </c>
      <c r="I8" s="4" t="s">
        <v>30</v>
      </c>
      <c r="J8" s="4" t="s">
        <v>31</v>
      </c>
      <c r="K8" s="4" t="s">
        <v>32</v>
      </c>
      <c r="L8" s="4" t="s">
        <v>33</v>
      </c>
      <c r="M8" s="4" t="s">
        <v>34</v>
      </c>
      <c r="N8" s="4" t="s">
        <v>35</v>
      </c>
      <c r="O8" s="4" t="s">
        <v>36</v>
      </c>
      <c r="P8" s="4" t="s">
        <v>37</v>
      </c>
      <c r="Q8" s="4" t="s">
        <v>38</v>
      </c>
      <c r="R8" s="4" t="s">
        <v>39</v>
      </c>
      <c r="S8" s="10"/>
    </row>
    <row r="9" spans="1:19" ht="24" customHeight="1" x14ac:dyDescent="0.2">
      <c r="A9" s="10"/>
      <c r="B9" s="76"/>
      <c r="C9" s="78" t="str">
        <f>+'CARACTERIZACION INDICADOR'!C8</f>
        <v xml:space="preserve">Respuesta a las PQRS presentadas por los ciudadanos frente al servicio registral </v>
      </c>
      <c r="D9" s="80" t="str">
        <f>+'CARACTERIZACION INDICADOR'!G8</f>
        <v>PQRS respondidas en términos de ley, mensualmente/
(PQRS recibidas en el mes (+) PQRS en términos de períodos anteriores (-) PQRS en términos para el siguiente mes)</v>
      </c>
      <c r="E9" s="61" t="s">
        <v>65</v>
      </c>
      <c r="F9" s="5">
        <v>81</v>
      </c>
      <c r="G9" s="5">
        <v>97</v>
      </c>
      <c r="H9" s="5">
        <v>130</v>
      </c>
      <c r="I9" s="5">
        <v>35</v>
      </c>
      <c r="J9" s="5"/>
      <c r="K9" s="5"/>
      <c r="L9" s="5"/>
      <c r="M9" s="5"/>
      <c r="N9" s="5"/>
      <c r="O9" s="5"/>
      <c r="P9" s="5"/>
      <c r="Q9" s="5"/>
      <c r="R9" s="6">
        <f>SUM(F9:Q9)</f>
        <v>343</v>
      </c>
      <c r="S9" s="10"/>
    </row>
    <row r="10" spans="1:19" ht="12.75" x14ac:dyDescent="0.2">
      <c r="A10" s="10"/>
      <c r="B10" s="76"/>
      <c r="C10" s="78"/>
      <c r="D10" s="80"/>
      <c r="E10" s="62" t="s">
        <v>68</v>
      </c>
      <c r="F10" s="7">
        <v>81</v>
      </c>
      <c r="G10" s="7">
        <v>97</v>
      </c>
      <c r="H10" s="7">
        <v>130</v>
      </c>
      <c r="I10" s="7">
        <v>91</v>
      </c>
      <c r="J10" s="7"/>
      <c r="K10" s="7"/>
      <c r="L10" s="7"/>
      <c r="M10" s="7"/>
      <c r="N10" s="7"/>
      <c r="O10" s="7"/>
      <c r="P10" s="7"/>
      <c r="Q10" s="7"/>
      <c r="R10" s="8">
        <f>SUM(F10:Q10)</f>
        <v>399</v>
      </c>
      <c r="S10" s="10"/>
    </row>
    <row r="11" spans="1:19" ht="12.75" x14ac:dyDescent="0.2">
      <c r="A11" s="10"/>
      <c r="B11" s="76"/>
      <c r="C11" s="78"/>
      <c r="D11" s="80"/>
      <c r="E11" s="62" t="s">
        <v>66</v>
      </c>
      <c r="F11" s="7">
        <v>0</v>
      </c>
      <c r="G11" s="7">
        <v>0</v>
      </c>
      <c r="H11" s="7">
        <v>0</v>
      </c>
      <c r="I11" s="7">
        <v>0</v>
      </c>
      <c r="J11" s="7"/>
      <c r="K11" s="7"/>
      <c r="L11" s="7"/>
      <c r="M11" s="7"/>
      <c r="N11" s="7"/>
      <c r="O11" s="7"/>
      <c r="P11" s="7"/>
      <c r="Q11" s="7"/>
      <c r="R11" s="68"/>
      <c r="S11" s="10"/>
    </row>
    <row r="12" spans="1:19" ht="12.75" x14ac:dyDescent="0.2">
      <c r="A12" s="10"/>
      <c r="B12" s="76"/>
      <c r="C12" s="78"/>
      <c r="D12" s="80"/>
      <c r="E12" s="62" t="s">
        <v>67</v>
      </c>
      <c r="F12" s="7">
        <v>0</v>
      </c>
      <c r="G12" s="7">
        <v>0</v>
      </c>
      <c r="H12" s="7">
        <v>0</v>
      </c>
      <c r="I12" s="7">
        <v>55</v>
      </c>
      <c r="J12" s="7"/>
      <c r="K12" s="7"/>
      <c r="L12" s="7"/>
      <c r="M12" s="7"/>
      <c r="N12" s="7"/>
      <c r="O12" s="7"/>
      <c r="P12" s="7"/>
      <c r="Q12" s="7"/>
      <c r="R12" s="68"/>
      <c r="S12" s="10"/>
    </row>
    <row r="13" spans="1:19" ht="12.75" x14ac:dyDescent="0.2">
      <c r="A13" s="10"/>
      <c r="B13" s="76"/>
      <c r="C13" s="78"/>
      <c r="D13" s="80"/>
      <c r="E13" s="63" t="s">
        <v>40</v>
      </c>
      <c r="F13" s="69">
        <f>+F9/(F10+F11-F12)</f>
        <v>1</v>
      </c>
      <c r="G13" s="69">
        <f t="shared" ref="G13:Q13" si="0">+G9/(G10+G11-G12)</f>
        <v>1</v>
      </c>
      <c r="H13" s="69">
        <f t="shared" si="0"/>
        <v>1</v>
      </c>
      <c r="I13" s="69">
        <f t="shared" si="0"/>
        <v>0.97222222222222221</v>
      </c>
      <c r="J13" s="69" t="e">
        <f t="shared" si="0"/>
        <v>#DIV/0!</v>
      </c>
      <c r="K13" s="69" t="e">
        <f t="shared" si="0"/>
        <v>#DIV/0!</v>
      </c>
      <c r="L13" s="69" t="e">
        <f t="shared" si="0"/>
        <v>#DIV/0!</v>
      </c>
      <c r="M13" s="69" t="e">
        <f t="shared" si="0"/>
        <v>#DIV/0!</v>
      </c>
      <c r="N13" s="69" t="e">
        <f t="shared" si="0"/>
        <v>#DIV/0!</v>
      </c>
      <c r="O13" s="69" t="e">
        <f t="shared" si="0"/>
        <v>#DIV/0!</v>
      </c>
      <c r="P13" s="69" t="e">
        <f t="shared" si="0"/>
        <v>#DIV/0!</v>
      </c>
      <c r="Q13" s="69" t="e">
        <f t="shared" si="0"/>
        <v>#DIV/0!</v>
      </c>
      <c r="R13" s="9">
        <f>R9/R10</f>
        <v>0.85964912280701755</v>
      </c>
      <c r="S13" s="10"/>
    </row>
    <row r="14" spans="1:19" ht="13.5" thickBot="1" x14ac:dyDescent="0.25">
      <c r="A14" s="10"/>
      <c r="B14" s="77"/>
      <c r="C14" s="79"/>
      <c r="D14" s="81"/>
      <c r="E14" s="64" t="s">
        <v>12</v>
      </c>
      <c r="F14" s="70">
        <v>1</v>
      </c>
      <c r="G14" s="70">
        <v>1</v>
      </c>
      <c r="H14" s="70">
        <v>1</v>
      </c>
      <c r="I14" s="70">
        <v>1</v>
      </c>
      <c r="J14" s="70">
        <v>1</v>
      </c>
      <c r="K14" s="70">
        <v>1</v>
      </c>
      <c r="L14" s="70">
        <v>1</v>
      </c>
      <c r="M14" s="70">
        <v>1</v>
      </c>
      <c r="N14" s="70">
        <v>1</v>
      </c>
      <c r="O14" s="70">
        <v>1</v>
      </c>
      <c r="P14" s="70">
        <v>1</v>
      </c>
      <c r="Q14" s="70">
        <v>1</v>
      </c>
      <c r="R14" s="65">
        <v>1</v>
      </c>
      <c r="S14" s="10"/>
    </row>
  </sheetData>
  <mergeCells count="9">
    <mergeCell ref="G2:H5"/>
    <mergeCell ref="B9:B14"/>
    <mergeCell ref="C9:C14"/>
    <mergeCell ref="D9:D14"/>
    <mergeCell ref="F7:R7"/>
    <mergeCell ref="E7:E8"/>
    <mergeCell ref="D7:D8"/>
    <mergeCell ref="C7:C8"/>
    <mergeCell ref="B7:B8"/>
  </mergeCells>
  <printOptions horizontalCentered="1" verticalCentered="1"/>
  <pageMargins left="0.47244094488188981" right="0" top="0.98425196850393704" bottom="0.98425196850393704" header="0.51181102362204722" footer="0.51181102362204722"/>
  <pageSetup paperSize="5" scale="60" orientation="landscape" r:id="rId1"/>
  <headerFooter>
    <oddFooter>&amp;L&amp;8DE-GE-PR-03-FR-05 V03 F04-12-2014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6"/>
  <sheetViews>
    <sheetView showGridLines="0" tabSelected="1" zoomScaleNormal="100" workbookViewId="0">
      <selection activeCell="A26" sqref="A26:XFD27"/>
    </sheetView>
  </sheetViews>
  <sheetFormatPr baseColWidth="10" defaultColWidth="11.42578125" defaultRowHeight="15" customHeight="1" x14ac:dyDescent="0.2"/>
  <cols>
    <col min="1" max="1" width="3.7109375" customWidth="1"/>
    <col min="2" max="12" width="9.140625" customWidth="1"/>
    <col min="13" max="18" width="8.140625" customWidth="1"/>
    <col min="19" max="19" width="10.5703125" customWidth="1"/>
    <col min="20" max="33" width="8.140625" customWidth="1"/>
    <col min="34" max="34" width="5.42578125" customWidth="1"/>
  </cols>
  <sheetData>
    <row r="1" spans="1:34" s="13" customFormat="1" ht="15" customHeight="1" thickBot="1" x14ac:dyDescent="0.25">
      <c r="A1" s="10"/>
      <c r="B1" s="10"/>
      <c r="C1" s="10"/>
      <c r="D1" s="11"/>
      <c r="E1" s="10"/>
      <c r="F1" s="10"/>
      <c r="G1" s="10"/>
      <c r="H1" s="10"/>
      <c r="I1" s="10"/>
      <c r="J1" s="12"/>
      <c r="K1" s="10"/>
      <c r="L1" s="10"/>
      <c r="M1" s="10"/>
      <c r="N1" s="10"/>
      <c r="O1" s="10"/>
      <c r="P1" s="10"/>
      <c r="Q1" s="10"/>
      <c r="R1" s="10"/>
      <c r="S1" s="10"/>
      <c r="T1" s="10"/>
      <c r="U1" s="10"/>
      <c r="V1" s="10"/>
      <c r="W1" s="10"/>
      <c r="X1" s="10"/>
      <c r="Y1" s="10"/>
      <c r="Z1" s="10"/>
      <c r="AA1" s="10"/>
      <c r="AB1" s="10"/>
      <c r="AC1" s="10"/>
      <c r="AD1" s="10"/>
      <c r="AE1" s="10"/>
      <c r="AF1" s="10"/>
      <c r="AG1" s="10"/>
      <c r="AH1" s="10"/>
    </row>
    <row r="2" spans="1:34" s="13" customFormat="1" ht="12.75" x14ac:dyDescent="0.2">
      <c r="A2" s="10"/>
      <c r="B2" s="14"/>
      <c r="C2" s="15"/>
      <c r="D2" s="16"/>
      <c r="E2" s="31" t="s">
        <v>53</v>
      </c>
      <c r="F2" s="33"/>
      <c r="G2" s="33"/>
      <c r="H2" s="17"/>
      <c r="I2" s="49"/>
      <c r="J2" s="18"/>
      <c r="K2" s="17"/>
      <c r="L2" s="17"/>
      <c r="M2" s="90" t="s">
        <v>47</v>
      </c>
      <c r="N2" s="90"/>
      <c r="O2" s="90"/>
      <c r="P2" s="90"/>
      <c r="Q2" s="90"/>
      <c r="R2" s="90"/>
      <c r="S2" s="90"/>
      <c r="T2" s="36"/>
      <c r="U2" s="36"/>
      <c r="V2" s="36"/>
      <c r="W2" s="36"/>
      <c r="X2" s="36"/>
      <c r="Y2" s="36"/>
      <c r="Z2" s="36"/>
      <c r="AA2" s="36"/>
      <c r="AB2" s="36"/>
      <c r="AC2" s="36"/>
      <c r="AD2" s="36"/>
      <c r="AE2" s="36"/>
      <c r="AF2" s="36"/>
      <c r="AG2" s="36"/>
      <c r="AH2" s="10"/>
    </row>
    <row r="3" spans="1:34" s="13" customFormat="1" ht="12.75" x14ac:dyDescent="0.2">
      <c r="A3" s="10"/>
      <c r="B3" s="20"/>
      <c r="C3" s="21"/>
      <c r="D3" s="22"/>
      <c r="E3" s="22" t="s">
        <v>54</v>
      </c>
      <c r="F3" s="34"/>
      <c r="G3" s="34"/>
      <c r="H3" s="23"/>
      <c r="I3" s="23"/>
      <c r="J3" s="24"/>
      <c r="K3" s="23"/>
      <c r="L3" s="23"/>
      <c r="M3" s="91"/>
      <c r="N3" s="91"/>
      <c r="O3" s="91"/>
      <c r="P3" s="91"/>
      <c r="Q3" s="91"/>
      <c r="R3" s="91"/>
      <c r="S3" s="91"/>
      <c r="T3" s="23"/>
      <c r="U3" s="23"/>
      <c r="V3" s="23"/>
      <c r="W3" s="23"/>
      <c r="X3" s="23"/>
      <c r="Y3" s="23"/>
      <c r="Z3" s="23"/>
      <c r="AA3" s="23"/>
      <c r="AB3" s="23"/>
      <c r="AC3" s="23"/>
      <c r="AD3" s="23"/>
      <c r="AE3" s="23"/>
      <c r="AF3" s="23"/>
      <c r="AG3" s="23"/>
      <c r="AH3" s="10"/>
    </row>
    <row r="4" spans="1:34" s="13" customFormat="1" ht="12.75" x14ac:dyDescent="0.2">
      <c r="A4" s="10"/>
      <c r="B4" s="27"/>
      <c r="C4" s="28"/>
      <c r="D4" s="29"/>
      <c r="E4" s="22" t="s">
        <v>55</v>
      </c>
      <c r="F4" s="35"/>
      <c r="G4" s="35"/>
      <c r="H4" s="25"/>
      <c r="I4" s="25"/>
      <c r="J4" s="50"/>
      <c r="K4" s="25"/>
      <c r="L4" s="25"/>
      <c r="M4" s="91"/>
      <c r="N4" s="91"/>
      <c r="O4" s="91"/>
      <c r="P4" s="91"/>
      <c r="Q4" s="91"/>
      <c r="R4" s="91"/>
      <c r="S4" s="91"/>
      <c r="T4" s="23"/>
      <c r="U4" s="23"/>
      <c r="V4" s="23"/>
      <c r="W4" s="23"/>
      <c r="X4" s="23"/>
      <c r="Y4" s="23"/>
      <c r="Z4" s="23"/>
      <c r="AA4" s="23"/>
      <c r="AB4" s="23"/>
      <c r="AC4" s="23"/>
      <c r="AD4" s="23"/>
      <c r="AE4" s="23"/>
      <c r="AF4" s="23"/>
      <c r="AG4" s="23"/>
      <c r="AH4" s="10"/>
    </row>
    <row r="5" spans="1:34" s="13" customFormat="1" ht="21.75" customHeight="1" thickBot="1" x14ac:dyDescent="0.4">
      <c r="A5" s="10"/>
      <c r="B5" s="55"/>
      <c r="C5" s="56"/>
      <c r="D5" s="56"/>
      <c r="E5" s="56"/>
      <c r="F5" s="56"/>
      <c r="G5" s="56"/>
      <c r="H5" s="56"/>
      <c r="I5" s="56"/>
      <c r="J5" s="56"/>
      <c r="K5" s="56"/>
      <c r="L5" s="56"/>
      <c r="M5" s="92"/>
      <c r="N5" s="92"/>
      <c r="O5" s="92"/>
      <c r="P5" s="92"/>
      <c r="Q5" s="92"/>
      <c r="R5" s="92"/>
      <c r="S5" s="92"/>
      <c r="T5" s="37"/>
      <c r="U5" s="37"/>
      <c r="V5" s="37"/>
      <c r="W5" s="37"/>
      <c r="X5" s="37"/>
      <c r="Y5" s="37"/>
      <c r="Z5" s="37"/>
      <c r="AA5" s="37"/>
      <c r="AB5" s="37"/>
      <c r="AC5" s="37"/>
      <c r="AD5" s="37"/>
      <c r="AE5" s="37"/>
      <c r="AF5" s="37"/>
      <c r="AG5" s="37"/>
      <c r="AH5" s="10"/>
    </row>
    <row r="6" spans="1:34" s="13" customFormat="1" ht="12.75" x14ac:dyDescent="0.2">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s="1" customFormat="1" ht="15" customHeight="1" x14ac:dyDescent="0.2">
      <c r="A7" s="10"/>
      <c r="B7" s="124" t="s">
        <v>41</v>
      </c>
      <c r="C7" s="125"/>
      <c r="D7" s="125"/>
      <c r="E7" s="94" t="str">
        <f>+'CARACTERIZACION INDICADOR'!C8</f>
        <v xml:space="preserve">Respuesta a las PQRS presentadas por los ciudadanos frente al servicio registral </v>
      </c>
      <c r="F7" s="94"/>
      <c r="G7" s="94"/>
      <c r="H7" s="94"/>
      <c r="I7" s="94"/>
      <c r="J7" s="94"/>
      <c r="K7" s="94"/>
      <c r="L7" s="95"/>
      <c r="M7" s="93" t="s">
        <v>42</v>
      </c>
      <c r="N7" s="94"/>
      <c r="O7" s="94"/>
      <c r="P7" s="94"/>
      <c r="Q7" s="94"/>
      <c r="R7" s="94"/>
      <c r="S7" s="95"/>
      <c r="T7" s="93" t="s">
        <v>42</v>
      </c>
      <c r="U7" s="94"/>
      <c r="V7" s="94"/>
      <c r="W7" s="94"/>
      <c r="X7" s="94"/>
      <c r="Y7" s="94"/>
      <c r="Z7" s="95"/>
      <c r="AA7" s="93" t="s">
        <v>42</v>
      </c>
      <c r="AB7" s="94"/>
      <c r="AC7" s="94"/>
      <c r="AD7" s="94"/>
      <c r="AE7" s="94"/>
      <c r="AF7" s="94"/>
      <c r="AG7" s="95"/>
      <c r="AH7" s="10"/>
    </row>
    <row r="8" spans="1:34" s="1" customFormat="1" ht="15" customHeight="1" x14ac:dyDescent="0.2">
      <c r="A8" s="10"/>
      <c r="B8" s="126"/>
      <c r="C8" s="127"/>
      <c r="D8" s="127"/>
      <c r="E8" s="97"/>
      <c r="F8" s="97"/>
      <c r="G8" s="97"/>
      <c r="H8" s="97"/>
      <c r="I8" s="97"/>
      <c r="J8" s="97"/>
      <c r="K8" s="97"/>
      <c r="L8" s="98"/>
      <c r="M8" s="96" t="s">
        <v>48</v>
      </c>
      <c r="N8" s="97"/>
      <c r="O8" s="97"/>
      <c r="P8" s="97"/>
      <c r="Q8" s="97"/>
      <c r="R8" s="97"/>
      <c r="S8" s="98"/>
      <c r="T8" s="96" t="s">
        <v>49</v>
      </c>
      <c r="U8" s="97"/>
      <c r="V8" s="97"/>
      <c r="W8" s="97"/>
      <c r="X8" s="97"/>
      <c r="Y8" s="97"/>
      <c r="Z8" s="98"/>
      <c r="AA8" s="96" t="s">
        <v>50</v>
      </c>
      <c r="AB8" s="97"/>
      <c r="AC8" s="97"/>
      <c r="AD8" s="97"/>
      <c r="AE8" s="97"/>
      <c r="AF8" s="97"/>
      <c r="AG8" s="98"/>
      <c r="AH8" s="10"/>
    </row>
    <row r="9" spans="1:34" s="1" customFormat="1" ht="12.75" x14ac:dyDescent="0.2">
      <c r="A9" s="10"/>
      <c r="B9" s="111"/>
      <c r="C9" s="112"/>
      <c r="D9" s="112"/>
      <c r="E9" s="112"/>
      <c r="F9" s="112"/>
      <c r="G9" s="112"/>
      <c r="H9" s="112"/>
      <c r="I9" s="112"/>
      <c r="J9" s="112"/>
      <c r="K9" s="112"/>
      <c r="L9" s="113"/>
      <c r="M9" s="137" t="s">
        <v>51</v>
      </c>
      <c r="N9" s="138"/>
      <c r="O9" s="138"/>
      <c r="P9" s="138"/>
      <c r="Q9" s="138"/>
      <c r="R9" s="138"/>
      <c r="S9" s="139"/>
      <c r="T9" s="128" t="s">
        <v>45</v>
      </c>
      <c r="U9" s="129"/>
      <c r="V9" s="129"/>
      <c r="W9" s="129"/>
      <c r="X9" s="129"/>
      <c r="Y9" s="129"/>
      <c r="Z9" s="130"/>
      <c r="AA9" s="99"/>
      <c r="AB9" s="100"/>
      <c r="AC9" s="100"/>
      <c r="AD9" s="100"/>
      <c r="AE9" s="100"/>
      <c r="AF9" s="100"/>
      <c r="AG9" s="101"/>
      <c r="AH9" s="10"/>
    </row>
    <row r="10" spans="1:34" s="1" customFormat="1" ht="12.75" x14ac:dyDescent="0.2">
      <c r="A10" s="10"/>
      <c r="B10" s="114"/>
      <c r="C10" s="115"/>
      <c r="D10" s="115"/>
      <c r="E10" s="115"/>
      <c r="F10" s="115"/>
      <c r="G10" s="115"/>
      <c r="H10" s="115"/>
      <c r="I10" s="115"/>
      <c r="J10" s="115"/>
      <c r="K10" s="115"/>
      <c r="L10" s="116"/>
      <c r="M10" s="140"/>
      <c r="N10" s="141"/>
      <c r="O10" s="141"/>
      <c r="P10" s="141"/>
      <c r="Q10" s="141"/>
      <c r="R10" s="141"/>
      <c r="S10" s="142"/>
      <c r="T10" s="131"/>
      <c r="U10" s="132"/>
      <c r="V10" s="132"/>
      <c r="W10" s="132"/>
      <c r="X10" s="132"/>
      <c r="Y10" s="132"/>
      <c r="Z10" s="133"/>
      <c r="AA10" s="102"/>
      <c r="AB10" s="103"/>
      <c r="AC10" s="103"/>
      <c r="AD10" s="103"/>
      <c r="AE10" s="103"/>
      <c r="AF10" s="103"/>
      <c r="AG10" s="104"/>
      <c r="AH10" s="10"/>
    </row>
    <row r="11" spans="1:34" s="1" customFormat="1" ht="12.75" x14ac:dyDescent="0.2">
      <c r="A11" s="10"/>
      <c r="B11" s="114"/>
      <c r="C11" s="115"/>
      <c r="D11" s="115"/>
      <c r="E11" s="115"/>
      <c r="F11" s="115"/>
      <c r="G11" s="115"/>
      <c r="H11" s="115"/>
      <c r="I11" s="115"/>
      <c r="J11" s="115"/>
      <c r="K11" s="115"/>
      <c r="L11" s="116"/>
      <c r="M11" s="140"/>
      <c r="N11" s="141"/>
      <c r="O11" s="141"/>
      <c r="P11" s="141"/>
      <c r="Q11" s="141"/>
      <c r="R11" s="141"/>
      <c r="S11" s="142"/>
      <c r="T11" s="131"/>
      <c r="U11" s="132"/>
      <c r="V11" s="132"/>
      <c r="W11" s="132"/>
      <c r="X11" s="132"/>
      <c r="Y11" s="132"/>
      <c r="Z11" s="133"/>
      <c r="AA11" s="102"/>
      <c r="AB11" s="103"/>
      <c r="AC11" s="103"/>
      <c r="AD11" s="103"/>
      <c r="AE11" s="103"/>
      <c r="AF11" s="103"/>
      <c r="AG11" s="104"/>
      <c r="AH11" s="10"/>
    </row>
    <row r="12" spans="1:34" s="1" customFormat="1" ht="12.75" x14ac:dyDescent="0.2">
      <c r="A12" s="10"/>
      <c r="B12" s="114"/>
      <c r="C12" s="115"/>
      <c r="D12" s="115"/>
      <c r="E12" s="115"/>
      <c r="F12" s="115"/>
      <c r="G12" s="115"/>
      <c r="H12" s="115"/>
      <c r="I12" s="115"/>
      <c r="J12" s="115"/>
      <c r="K12" s="115"/>
      <c r="L12" s="116"/>
      <c r="M12" s="140"/>
      <c r="N12" s="141"/>
      <c r="O12" s="141"/>
      <c r="P12" s="141"/>
      <c r="Q12" s="141"/>
      <c r="R12" s="141"/>
      <c r="S12" s="142"/>
      <c r="T12" s="131"/>
      <c r="U12" s="132"/>
      <c r="V12" s="132"/>
      <c r="W12" s="132"/>
      <c r="X12" s="132"/>
      <c r="Y12" s="132"/>
      <c r="Z12" s="133"/>
      <c r="AA12" s="102"/>
      <c r="AB12" s="103"/>
      <c r="AC12" s="103"/>
      <c r="AD12" s="103"/>
      <c r="AE12" s="103"/>
      <c r="AF12" s="103"/>
      <c r="AG12" s="104"/>
      <c r="AH12" s="10"/>
    </row>
    <row r="13" spans="1:34" s="1" customFormat="1" ht="12.75" x14ac:dyDescent="0.2">
      <c r="A13" s="10"/>
      <c r="B13" s="114"/>
      <c r="C13" s="115"/>
      <c r="D13" s="115"/>
      <c r="E13" s="115"/>
      <c r="F13" s="115"/>
      <c r="G13" s="115"/>
      <c r="H13" s="115"/>
      <c r="I13" s="115"/>
      <c r="J13" s="115"/>
      <c r="K13" s="115"/>
      <c r="L13" s="116"/>
      <c r="M13" s="140"/>
      <c r="N13" s="141"/>
      <c r="O13" s="141"/>
      <c r="P13" s="141"/>
      <c r="Q13" s="141"/>
      <c r="R13" s="141"/>
      <c r="S13" s="142"/>
      <c r="T13" s="131"/>
      <c r="U13" s="132"/>
      <c r="V13" s="132"/>
      <c r="W13" s="132"/>
      <c r="X13" s="132"/>
      <c r="Y13" s="132"/>
      <c r="Z13" s="133"/>
      <c r="AA13" s="102"/>
      <c r="AB13" s="103"/>
      <c r="AC13" s="103"/>
      <c r="AD13" s="103"/>
      <c r="AE13" s="103"/>
      <c r="AF13" s="103"/>
      <c r="AG13" s="104"/>
      <c r="AH13" s="10"/>
    </row>
    <row r="14" spans="1:34" s="1" customFormat="1" ht="12.75" x14ac:dyDescent="0.2">
      <c r="A14" s="10"/>
      <c r="B14" s="114"/>
      <c r="C14" s="115"/>
      <c r="D14" s="115"/>
      <c r="E14" s="115"/>
      <c r="F14" s="115"/>
      <c r="G14" s="115"/>
      <c r="H14" s="115"/>
      <c r="I14" s="115"/>
      <c r="J14" s="115"/>
      <c r="K14" s="115"/>
      <c r="L14" s="116"/>
      <c r="M14" s="140"/>
      <c r="N14" s="141"/>
      <c r="O14" s="141"/>
      <c r="P14" s="141"/>
      <c r="Q14" s="141"/>
      <c r="R14" s="141"/>
      <c r="S14" s="142"/>
      <c r="T14" s="131"/>
      <c r="U14" s="132"/>
      <c r="V14" s="132"/>
      <c r="W14" s="132"/>
      <c r="X14" s="132"/>
      <c r="Y14" s="132"/>
      <c r="Z14" s="133"/>
      <c r="AA14" s="102"/>
      <c r="AB14" s="103"/>
      <c r="AC14" s="103"/>
      <c r="AD14" s="103"/>
      <c r="AE14" s="103"/>
      <c r="AF14" s="103"/>
      <c r="AG14" s="104"/>
      <c r="AH14" s="10"/>
    </row>
    <row r="15" spans="1:34" s="1" customFormat="1" ht="12.75" x14ac:dyDescent="0.2">
      <c r="A15" s="10"/>
      <c r="B15" s="114"/>
      <c r="C15" s="115"/>
      <c r="D15" s="115"/>
      <c r="E15" s="115"/>
      <c r="F15" s="115"/>
      <c r="G15" s="115"/>
      <c r="H15" s="115"/>
      <c r="I15" s="115"/>
      <c r="J15" s="115"/>
      <c r="K15" s="115"/>
      <c r="L15" s="116"/>
      <c r="M15" s="140"/>
      <c r="N15" s="141"/>
      <c r="O15" s="141"/>
      <c r="P15" s="141"/>
      <c r="Q15" s="141"/>
      <c r="R15" s="141"/>
      <c r="S15" s="142"/>
      <c r="T15" s="131"/>
      <c r="U15" s="132"/>
      <c r="V15" s="132"/>
      <c r="W15" s="132"/>
      <c r="X15" s="132"/>
      <c r="Y15" s="132"/>
      <c r="Z15" s="133"/>
      <c r="AA15" s="102"/>
      <c r="AB15" s="103"/>
      <c r="AC15" s="103"/>
      <c r="AD15" s="103"/>
      <c r="AE15" s="103"/>
      <c r="AF15" s="103"/>
      <c r="AG15" s="104"/>
      <c r="AH15" s="10"/>
    </row>
    <row r="16" spans="1:34" s="1" customFormat="1" ht="12.75" x14ac:dyDescent="0.2">
      <c r="A16" s="10"/>
      <c r="B16" s="114"/>
      <c r="C16" s="115"/>
      <c r="D16" s="115"/>
      <c r="E16" s="115"/>
      <c r="F16" s="115"/>
      <c r="G16" s="115"/>
      <c r="H16" s="115"/>
      <c r="I16" s="115"/>
      <c r="J16" s="115"/>
      <c r="K16" s="115"/>
      <c r="L16" s="116"/>
      <c r="M16" s="140"/>
      <c r="N16" s="141"/>
      <c r="O16" s="141"/>
      <c r="P16" s="141"/>
      <c r="Q16" s="141"/>
      <c r="R16" s="141"/>
      <c r="S16" s="142"/>
      <c r="T16" s="131"/>
      <c r="U16" s="132"/>
      <c r="V16" s="132"/>
      <c r="W16" s="132"/>
      <c r="X16" s="132"/>
      <c r="Y16" s="132"/>
      <c r="Z16" s="133"/>
      <c r="AA16" s="102"/>
      <c r="AB16" s="103"/>
      <c r="AC16" s="103"/>
      <c r="AD16" s="103"/>
      <c r="AE16" s="103"/>
      <c r="AF16" s="103"/>
      <c r="AG16" s="104"/>
      <c r="AH16" s="10"/>
    </row>
    <row r="17" spans="1:34" s="1" customFormat="1" ht="12.75" x14ac:dyDescent="0.2">
      <c r="A17" s="10"/>
      <c r="B17" s="114"/>
      <c r="C17" s="115"/>
      <c r="D17" s="115"/>
      <c r="E17" s="115"/>
      <c r="F17" s="115"/>
      <c r="G17" s="115"/>
      <c r="H17" s="115"/>
      <c r="I17" s="115"/>
      <c r="J17" s="115"/>
      <c r="K17" s="115"/>
      <c r="L17" s="116"/>
      <c r="M17" s="140"/>
      <c r="N17" s="141"/>
      <c r="O17" s="141"/>
      <c r="P17" s="141"/>
      <c r="Q17" s="141"/>
      <c r="R17" s="141"/>
      <c r="S17" s="142"/>
      <c r="T17" s="131"/>
      <c r="U17" s="132"/>
      <c r="V17" s="132"/>
      <c r="W17" s="132"/>
      <c r="X17" s="132"/>
      <c r="Y17" s="132"/>
      <c r="Z17" s="133"/>
      <c r="AA17" s="102"/>
      <c r="AB17" s="103"/>
      <c r="AC17" s="103"/>
      <c r="AD17" s="103"/>
      <c r="AE17" s="103"/>
      <c r="AF17" s="103"/>
      <c r="AG17" s="104"/>
      <c r="AH17" s="10"/>
    </row>
    <row r="18" spans="1:34" s="1" customFormat="1" ht="12.75" x14ac:dyDescent="0.2">
      <c r="A18" s="10"/>
      <c r="B18" s="114"/>
      <c r="C18" s="115"/>
      <c r="D18" s="115"/>
      <c r="E18" s="115"/>
      <c r="F18" s="115"/>
      <c r="G18" s="115"/>
      <c r="H18" s="115"/>
      <c r="I18" s="115"/>
      <c r="J18" s="115"/>
      <c r="K18" s="115"/>
      <c r="L18" s="116"/>
      <c r="M18" s="140"/>
      <c r="N18" s="141"/>
      <c r="O18" s="141"/>
      <c r="P18" s="141"/>
      <c r="Q18" s="141"/>
      <c r="R18" s="141"/>
      <c r="S18" s="142"/>
      <c r="T18" s="131"/>
      <c r="U18" s="132"/>
      <c r="V18" s="132"/>
      <c r="W18" s="132"/>
      <c r="X18" s="132"/>
      <c r="Y18" s="132"/>
      <c r="Z18" s="133"/>
      <c r="AA18" s="102"/>
      <c r="AB18" s="103"/>
      <c r="AC18" s="103"/>
      <c r="AD18" s="103"/>
      <c r="AE18" s="103"/>
      <c r="AF18" s="103"/>
      <c r="AG18" s="104"/>
      <c r="AH18" s="10"/>
    </row>
    <row r="19" spans="1:34" s="1" customFormat="1" ht="49.5" customHeight="1" x14ac:dyDescent="0.2">
      <c r="A19" s="10"/>
      <c r="B19" s="114"/>
      <c r="C19" s="115"/>
      <c r="D19" s="115"/>
      <c r="E19" s="115"/>
      <c r="F19" s="115"/>
      <c r="G19" s="115"/>
      <c r="H19" s="115"/>
      <c r="I19" s="115"/>
      <c r="J19" s="115"/>
      <c r="K19" s="115"/>
      <c r="L19" s="116"/>
      <c r="M19" s="143"/>
      <c r="N19" s="144"/>
      <c r="O19" s="144"/>
      <c r="P19" s="144"/>
      <c r="Q19" s="144"/>
      <c r="R19" s="144"/>
      <c r="S19" s="145"/>
      <c r="T19" s="134"/>
      <c r="U19" s="135"/>
      <c r="V19" s="135"/>
      <c r="W19" s="135"/>
      <c r="X19" s="135"/>
      <c r="Y19" s="135"/>
      <c r="Z19" s="136"/>
      <c r="AA19" s="105"/>
      <c r="AB19" s="106"/>
      <c r="AC19" s="106"/>
      <c r="AD19" s="106"/>
      <c r="AE19" s="106"/>
      <c r="AF19" s="106"/>
      <c r="AG19" s="107"/>
      <c r="AH19" s="10"/>
    </row>
    <row r="20" spans="1:34" s="1" customFormat="1" ht="12.75" x14ac:dyDescent="0.2">
      <c r="A20" s="10"/>
      <c r="B20" s="114"/>
      <c r="C20" s="115"/>
      <c r="D20" s="115"/>
      <c r="E20" s="115"/>
      <c r="F20" s="115"/>
      <c r="G20" s="115"/>
      <c r="H20" s="115"/>
      <c r="I20" s="115"/>
      <c r="J20" s="115"/>
      <c r="K20" s="115"/>
      <c r="L20" s="116"/>
      <c r="M20" s="108" t="s">
        <v>43</v>
      </c>
      <c r="N20" s="109"/>
      <c r="O20" s="109"/>
      <c r="P20" s="109"/>
      <c r="Q20" s="109"/>
      <c r="R20" s="109"/>
      <c r="S20" s="110"/>
      <c r="T20" s="108" t="s">
        <v>43</v>
      </c>
      <c r="U20" s="109"/>
      <c r="V20" s="109"/>
      <c r="W20" s="109"/>
      <c r="X20" s="109"/>
      <c r="Y20" s="109"/>
      <c r="Z20" s="110"/>
      <c r="AA20" s="108" t="s">
        <v>43</v>
      </c>
      <c r="AB20" s="109"/>
      <c r="AC20" s="109"/>
      <c r="AD20" s="109"/>
      <c r="AE20" s="109"/>
      <c r="AF20" s="109"/>
      <c r="AG20" s="110"/>
      <c r="AH20" s="10"/>
    </row>
    <row r="21" spans="1:34" s="1" customFormat="1" ht="12.75" customHeight="1" x14ac:dyDescent="0.2">
      <c r="A21" s="10"/>
      <c r="B21" s="114"/>
      <c r="C21" s="115"/>
      <c r="D21" s="115"/>
      <c r="E21" s="115"/>
      <c r="F21" s="115"/>
      <c r="G21" s="115"/>
      <c r="H21" s="115"/>
      <c r="I21" s="115"/>
      <c r="J21" s="115"/>
      <c r="K21" s="115"/>
      <c r="L21" s="116"/>
      <c r="M21" s="111"/>
      <c r="N21" s="112"/>
      <c r="O21" s="112"/>
      <c r="P21" s="112"/>
      <c r="Q21" s="113"/>
      <c r="R21" s="120" t="s">
        <v>44</v>
      </c>
      <c r="S21" s="121"/>
      <c r="T21" s="111"/>
      <c r="U21" s="112"/>
      <c r="V21" s="112"/>
      <c r="W21" s="112"/>
      <c r="X21" s="113"/>
      <c r="Y21" s="120" t="s">
        <v>44</v>
      </c>
      <c r="Z21" s="121"/>
      <c r="AA21" s="111"/>
      <c r="AB21" s="112"/>
      <c r="AC21" s="112"/>
      <c r="AD21" s="112"/>
      <c r="AE21" s="113"/>
      <c r="AF21" s="120" t="s">
        <v>44</v>
      </c>
      <c r="AG21" s="121"/>
      <c r="AH21" s="10"/>
    </row>
    <row r="22" spans="1:34" s="1" customFormat="1" ht="12.75" x14ac:dyDescent="0.2">
      <c r="A22" s="10"/>
      <c r="B22" s="114"/>
      <c r="C22" s="115"/>
      <c r="D22" s="115"/>
      <c r="E22" s="115"/>
      <c r="F22" s="115"/>
      <c r="G22" s="115"/>
      <c r="H22" s="115"/>
      <c r="I22" s="115"/>
      <c r="J22" s="115"/>
      <c r="K22" s="115"/>
      <c r="L22" s="116"/>
      <c r="M22" s="114"/>
      <c r="N22" s="115"/>
      <c r="O22" s="115"/>
      <c r="P22" s="115"/>
      <c r="Q22" s="116"/>
      <c r="R22" s="122"/>
      <c r="S22" s="123"/>
      <c r="T22" s="114"/>
      <c r="U22" s="115"/>
      <c r="V22" s="115"/>
      <c r="W22" s="115"/>
      <c r="X22" s="116"/>
      <c r="Y22" s="122"/>
      <c r="Z22" s="123"/>
      <c r="AA22" s="114"/>
      <c r="AB22" s="115"/>
      <c r="AC22" s="115"/>
      <c r="AD22" s="115"/>
      <c r="AE22" s="116"/>
      <c r="AF22" s="122"/>
      <c r="AG22" s="123"/>
      <c r="AH22" s="10"/>
    </row>
    <row r="23" spans="1:34" s="1" customFormat="1" ht="12.75" x14ac:dyDescent="0.2">
      <c r="A23" s="10"/>
      <c r="B23" s="114"/>
      <c r="C23" s="115"/>
      <c r="D23" s="115"/>
      <c r="E23" s="115"/>
      <c r="F23" s="115"/>
      <c r="G23" s="115"/>
      <c r="H23" s="115"/>
      <c r="I23" s="115"/>
      <c r="J23" s="115"/>
      <c r="K23" s="115"/>
      <c r="L23" s="116"/>
      <c r="M23" s="114"/>
      <c r="N23" s="115"/>
      <c r="O23" s="115"/>
      <c r="P23" s="115"/>
      <c r="Q23" s="116"/>
      <c r="R23" s="111"/>
      <c r="S23" s="113"/>
      <c r="T23" s="114"/>
      <c r="U23" s="115"/>
      <c r="V23" s="115"/>
      <c r="W23" s="115"/>
      <c r="X23" s="116"/>
      <c r="Y23" s="111"/>
      <c r="Z23" s="113"/>
      <c r="AA23" s="114"/>
      <c r="AB23" s="115"/>
      <c r="AC23" s="115"/>
      <c r="AD23" s="115"/>
      <c r="AE23" s="116"/>
      <c r="AF23" s="111"/>
      <c r="AG23" s="113"/>
      <c r="AH23" s="10"/>
    </row>
    <row r="24" spans="1:34" s="1" customFormat="1" ht="12.75" x14ac:dyDescent="0.2">
      <c r="A24" s="10"/>
      <c r="B24" s="114"/>
      <c r="C24" s="115"/>
      <c r="D24" s="115"/>
      <c r="E24" s="115"/>
      <c r="F24" s="115"/>
      <c r="G24" s="115"/>
      <c r="H24" s="115"/>
      <c r="I24" s="115"/>
      <c r="J24" s="115"/>
      <c r="K24" s="115"/>
      <c r="L24" s="116"/>
      <c r="M24" s="114"/>
      <c r="N24" s="115"/>
      <c r="O24" s="115"/>
      <c r="P24" s="115"/>
      <c r="Q24" s="116"/>
      <c r="R24" s="114"/>
      <c r="S24" s="116"/>
      <c r="T24" s="114"/>
      <c r="U24" s="115"/>
      <c r="V24" s="115"/>
      <c r="W24" s="115"/>
      <c r="X24" s="116"/>
      <c r="Y24" s="114"/>
      <c r="Z24" s="116"/>
      <c r="AA24" s="114"/>
      <c r="AB24" s="115"/>
      <c r="AC24" s="115"/>
      <c r="AD24" s="115"/>
      <c r="AE24" s="116"/>
      <c r="AF24" s="114"/>
      <c r="AG24" s="116"/>
      <c r="AH24" s="10"/>
    </row>
    <row r="25" spans="1:34" s="1" customFormat="1" ht="12.75" x14ac:dyDescent="0.2">
      <c r="A25" s="10"/>
      <c r="B25" s="117"/>
      <c r="C25" s="118"/>
      <c r="D25" s="118"/>
      <c r="E25" s="118"/>
      <c r="F25" s="118"/>
      <c r="G25" s="118"/>
      <c r="H25" s="118"/>
      <c r="I25" s="118"/>
      <c r="J25" s="118"/>
      <c r="K25" s="118"/>
      <c r="L25" s="119"/>
      <c r="M25" s="117"/>
      <c r="N25" s="118"/>
      <c r="O25" s="118"/>
      <c r="P25" s="118"/>
      <c r="Q25" s="119"/>
      <c r="R25" s="117"/>
      <c r="S25" s="119"/>
      <c r="T25" s="117"/>
      <c r="U25" s="118"/>
      <c r="V25" s="118"/>
      <c r="W25" s="118"/>
      <c r="X25" s="119"/>
      <c r="Y25" s="117"/>
      <c r="Z25" s="119"/>
      <c r="AA25" s="117"/>
      <c r="AB25" s="118"/>
      <c r="AC25" s="118"/>
      <c r="AD25" s="118"/>
      <c r="AE25" s="119"/>
      <c r="AF25" s="117"/>
      <c r="AG25" s="119"/>
      <c r="AH25" s="10"/>
    </row>
    <row r="26" spans="1:34" ht="15" customHeight="1" x14ac:dyDescent="0.2">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sheetData>
  <mergeCells count="25">
    <mergeCell ref="B7:D8"/>
    <mergeCell ref="E7:L8"/>
    <mergeCell ref="T9:Z19"/>
    <mergeCell ref="T20:Z20"/>
    <mergeCell ref="T21:X25"/>
    <mergeCell ref="Y23:Z25"/>
    <mergeCell ref="B9:L25"/>
    <mergeCell ref="M20:S20"/>
    <mergeCell ref="M9:S19"/>
    <mergeCell ref="M21:Q25"/>
    <mergeCell ref="Y21:Z22"/>
    <mergeCell ref="R23:S25"/>
    <mergeCell ref="R21:S22"/>
    <mergeCell ref="AA7:AG7"/>
    <mergeCell ref="AA8:AG8"/>
    <mergeCell ref="AA9:AG19"/>
    <mergeCell ref="AA20:AG20"/>
    <mergeCell ref="AA21:AE25"/>
    <mergeCell ref="AF21:AG22"/>
    <mergeCell ref="AF23:AG25"/>
    <mergeCell ref="M2:S5"/>
    <mergeCell ref="M7:S7"/>
    <mergeCell ref="M8:S8"/>
    <mergeCell ref="T7:Z7"/>
    <mergeCell ref="T8:Z8"/>
  </mergeCells>
  <pageMargins left="0.47244094488188981" right="0" top="0.51181102362204722" bottom="0.19685039370078741" header="0.51181102362204722" footer="0.51181102362204722"/>
  <pageSetup scale="60" orientation="landscape" horizontalDpi="4294967293" verticalDpi="4294967293" r:id="rId1"/>
  <headerFooter>
    <oddFooter>&amp;L&amp;8DE-GE-PR-03-FR-05 V03 F04-12-2014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Luz Mary Ortega Carreño</cp:lastModifiedBy>
  <cp:revision/>
  <dcterms:created xsi:type="dcterms:W3CDTF">2011-12-12T19:49:53Z</dcterms:created>
  <dcterms:modified xsi:type="dcterms:W3CDTF">2022-07-12T21:28:56Z</dcterms:modified>
  <cp:category/>
  <cp:contentStatus/>
</cp:coreProperties>
</file>