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24226"/>
  <mc:AlternateContent xmlns:mc="http://schemas.openxmlformats.org/markup-compatibility/2006">
    <mc:Choice Requires="x15">
      <x15ac:absPath xmlns:x15ac="http://schemas.microsoft.com/office/spreadsheetml/2010/11/ac" url="C:\Users\diego.penalosa\Documents\Indicadores\II Cuatrimestre 2022\"/>
    </mc:Choice>
  </mc:AlternateContent>
  <xr:revisionPtr revIDLastSave="0" documentId="8_{52FD3E00-69C0-467B-97DA-C6AFAD9838E7}" xr6:coauthVersionLast="47" xr6:coauthVersionMax="47" xr10:uidLastSave="{00000000-0000-0000-0000-000000000000}"/>
  <bookViews>
    <workbookView xWindow="-60" yWindow="-60" windowWidth="15480" windowHeight="11640" tabRatio="740" activeTab="1" xr2:uid="{00000000-000D-0000-FFFF-FFFF00000000}"/>
  </bookViews>
  <sheets>
    <sheet name="CARACTERIZACION INDICADOR" sheetId="2" r:id="rId1"/>
    <sheet name="REPORTE DE DATOS " sheetId="3" r:id="rId2"/>
    <sheet name="GRAFICOS ANALISIS" sheetId="4" r:id="rId3"/>
  </sheets>
  <definedNames>
    <definedName name="_xlnm._FilterDatabase">#N/A</definedName>
    <definedName name="_xlnm.Print_Area" localSheetId="0">#N/A</definedName>
    <definedName name="_xlnm.Print_Area" localSheetId="2">#N/A</definedName>
    <definedName name="_xlnm.Print_Area" localSheetId="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3" l="1"/>
  <c r="J17" i="3"/>
  <c r="I17" i="3"/>
  <c r="R16" i="3"/>
  <c r="R15" i="3"/>
  <c r="R12" i="3"/>
  <c r="R11" i="3"/>
  <c r="R10" i="3"/>
  <c r="R9" i="3"/>
  <c r="H17" i="3"/>
  <c r="Q17" i="3"/>
  <c r="H13" i="3"/>
  <c r="I13" i="3"/>
  <c r="J13" i="3"/>
  <c r="K13" i="3"/>
  <c r="L13" i="3"/>
  <c r="M13" i="3"/>
  <c r="N13" i="3"/>
  <c r="O13" i="3"/>
  <c r="P13" i="3"/>
  <c r="Q13" i="3"/>
  <c r="G13" i="3"/>
  <c r="F13" i="3"/>
  <c r="R13" i="3"/>
  <c r="R17" i="3" l="1"/>
</calcChain>
</file>

<file path=xl/sharedStrings.xml><?xml version="1.0" encoding="utf-8"?>
<sst xmlns="http://schemas.openxmlformats.org/spreadsheetml/2006/main" count="138" uniqueCount="96">
  <si>
    <t>Macroproceso: Gestión Jurídica</t>
  </si>
  <si>
    <t>Hoja de Vida de Indicadores</t>
  </si>
  <si>
    <t>Proceso: Concurso y Carrera Notarial</t>
  </si>
  <si>
    <t>Grupo de Trabajo : Concurso y Carrera Notarial</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</si>
  <si>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</si>
  <si>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</si>
  <si>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</si>
  <si>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</si>
  <si>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</si>
  <si>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</si>
  <si>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</si>
  <si>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</si>
  <si>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</si>
  <si>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</si>
  <si>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</si>
  <si>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</si>
  <si>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</si>
  <si>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Derechos de Petición en la Modalidad de  Consultas o Información  Atendidos en Términos de ley</t>
  </si>
  <si>
    <t>Realizar seguimiento a la oportunidad de respuesta a las consultas y derechos de petición presentados sobre aspectos relacionados con concurso y/o carrera notarial</t>
  </si>
  <si>
    <t>%</t>
  </si>
  <si>
    <t>E1</t>
  </si>
  <si>
    <t>Solicitudes Atendidas dentro del Término Legal / Solicitudes Recibidas (+) Solicitudes en Términos en Periodos Anteriores (-) Solicitudes en Términos Para el Siguiente Periodo</t>
  </si>
  <si>
    <t>IRIS DOCUMENTAL + PLATAFORMA SISG</t>
  </si>
  <si>
    <t>Mensual</t>
  </si>
  <si>
    <t>Trimestral</t>
  </si>
  <si>
    <t>Lineal</t>
  </si>
  <si>
    <t>CONSTANTE</t>
  </si>
  <si>
    <t>Solicitudes analizadas en el ejercicio del derecho de preferencia</t>
  </si>
  <si>
    <t>Realizar un seguimieto a los analisis efectuados frente al cumplimiento  de los terminos y requisitos de las solicitudes recibidas en el  ejercicio del derecho de preferencia.</t>
  </si>
  <si>
    <t>Solicitudes Analizadas ( Frente al cumplimiento de Terminos y requisitos) / Solicitudes presentadas en Ejercicio del Derecho de Preferencia</t>
  </si>
  <si>
    <t>Base de datos del proceso</t>
  </si>
  <si>
    <t>Constante</t>
  </si>
  <si>
    <t>Proyectó:</t>
  </si>
  <si>
    <t xml:space="preserve">Catalina Becerra Carreño 
</t>
  </si>
  <si>
    <t>Profesional Especializado</t>
  </si>
  <si>
    <t>Leidy Dayan Vargas Muñoz</t>
  </si>
  <si>
    <t>Técnico Administrativo</t>
  </si>
  <si>
    <t>Revisó:</t>
  </si>
  <si>
    <t xml:space="preserve">Yury Lizeth Quintero Calvache </t>
  </si>
  <si>
    <t xml:space="preserve">Profesional Universitario </t>
  </si>
  <si>
    <t>Aprobó:</t>
  </si>
  <si>
    <t xml:space="preserve">Daniela Andrade Valencia   </t>
  </si>
  <si>
    <t>Jefe de la Oficina Asesora Juridca</t>
  </si>
  <si>
    <t>Eficiencia</t>
  </si>
  <si>
    <t>Desc</t>
  </si>
  <si>
    <t>Descendente</t>
  </si>
  <si>
    <t>E2</t>
  </si>
  <si>
    <t>Eficacia</t>
  </si>
  <si>
    <t>Est</t>
  </si>
  <si>
    <t>Estable</t>
  </si>
  <si>
    <t>E3</t>
  </si>
  <si>
    <t>Efectividad</t>
  </si>
  <si>
    <t>Asc</t>
  </si>
  <si>
    <t>Ascendente</t>
  </si>
  <si>
    <t>Reporte de Datos</t>
  </si>
  <si>
    <t>NOMBRE</t>
  </si>
  <si>
    <t>FORMULA</t>
  </si>
  <si>
    <t>Variables</t>
  </si>
  <si>
    <t>Ene</t>
  </si>
  <si>
    <t>Feb</t>
  </si>
  <si>
    <t>Mar</t>
  </si>
  <si>
    <t>Abr</t>
  </si>
  <si>
    <t>May</t>
  </si>
  <si>
    <t>Jun</t>
  </si>
  <si>
    <t>Jul</t>
  </si>
  <si>
    <t>Ago</t>
  </si>
  <si>
    <t>Sep</t>
  </si>
  <si>
    <t>Oct</t>
  </si>
  <si>
    <t>Nov</t>
  </si>
  <si>
    <t>Dic</t>
  </si>
  <si>
    <t>Total</t>
  </si>
  <si>
    <t>GJ - CCN - 1</t>
  </si>
  <si>
    <t>Derechos de Petición en la Modalidad de  Consultas o Información  Atendidos en Términos de Ley</t>
  </si>
  <si>
    <t>Solicitudes atendidas dentro del término legal</t>
  </si>
  <si>
    <t>Solicitudes Recibidas</t>
  </si>
  <si>
    <t>Solicitudes  en términos de periodos anteriores</t>
  </si>
  <si>
    <t>Solicitudes en términos para el siguiente periodo</t>
  </si>
  <si>
    <t>Indice</t>
  </si>
  <si>
    <t>Meta</t>
  </si>
  <si>
    <t>GJ - CCN - 2</t>
  </si>
  <si>
    <t>Porcentaje de Solicitudes analizadas en el ejercicio del derecho de preferencia</t>
  </si>
  <si>
    <t>Solicitudes Analizadas (Frente al cumplimiento de Terminos y requisitos) / Solicitudes presentadas en Ejercicio del Derecho de Preferencia</t>
  </si>
  <si>
    <t>Solicitudes Analizadas (Frente al cumplimiento de Terminos y requisitos</t>
  </si>
  <si>
    <t>Solicitudes presentadas en Ejercicio del Derecho de Preferencia</t>
  </si>
  <si>
    <t>Gráficos y Análisis</t>
  </si>
  <si>
    <t>NOMBRE INDICADOR:</t>
  </si>
  <si>
    <t>ANALISIS CUALITATIVO DE DATOS Y TENDENCIAS</t>
  </si>
  <si>
    <t>PRIMER CUATRIMESTRE</t>
  </si>
  <si>
    <t>SEGUNDO CUATRIMESTRE</t>
  </si>
  <si>
    <t>TERCER CUATRIMESTRE</t>
  </si>
  <si>
    <t xml:space="preserve">En el marco del Estado de Emergencia Económica, Social y Ecológica y en ejercicio de las facultades conferidas por el artículo 215 de la Constitución Política al señor Presidente de la República profirió el Decreto 491 de 2020 por medio del cual se adoptaron medidas de urgencia para garantizar la atención y prestación de los servicios por parte de las autoridades públicas y los particulares que cumplan funciones públicas, entre ellas, de manera partícular se estableció en el artículo 5 del citado Decreto la ampliación de los términos señalados en el artículo 14 de la ley  1437 de 2011 para resolver peticiones, asi: 30 días para peticiones generales, 20 días para solicitud de información y documentos y 35 días para consultas.  El presente analisis se efectuó durante el periodo comprendido entre el 1 de enero y el 30 de abril de 2022  de los indicadores del proceso de Concurso y Carrera Notarial. 
Por lo expuesto, se concluye que las peticiones allegadas al grupo de Concurso y Carrera Notarial fueron contestadas dentro del término de ley y en consecuencia para el primer cuaCUATRIMESTRE del 2022, el indicador se cumplió a cabalidad.      </t>
  </si>
  <si>
    <t>El presente analisis se efectuó durante el periodo comprendido entre el 1 de mayo y el 31 de agosto de 2022  de los indicadores del proceso de Concurso y Carrera Notarial, a la luz de lo dispuesto en el la Ley 1755 de 2015 "Por medio de la cual se regula el Derecho Fundamental de Petición y se sustituye un título del Código de Procedimiento Administrativo y de lo Contencioso Administrativo", concluyendo que las peticiones allegadas al grupo de Concurso y Carrera Notarial fueron contestadas dentro del término dispuesto en la ley y en consecuencia para el primer cuaCUATRIMESTRE del 2022, el indicador se cumplió a cabalidad, no obstante, resulta pertinente aclarar que en el mes de agosto se materializó el riesgo respecto a 5 peticiones, circunstancia que no se ve reflejada en el reporte de datos debido a que no tenemos una variable para esta situación. De igual manera se precisa que conforme al plan de mejoramiento las 5 peticiones en mención serán objeto de respuesta en el transcurso del mes de septiembre.</t>
  </si>
  <si>
    <t>ACCIONES PARA LA  MEJORA</t>
  </si>
  <si>
    <t xml:space="preserve">No.Formato Acción Correctiva-Preventiva </t>
  </si>
  <si>
    <t xml:space="preserve">Las solicitudes de preferencia de los notarios en carrera allegadas a la OAJ en su calidad de Secretaría Técnica del CSCN durante el primer cuaCUATRIMESTRE de la anualidad 2022 fueron estudiadas de conformidad con lo establecido en el Acuerdo 1 de 2021 y el Capítulo III del Manual del Carrera Notarial.  No obstante, resulta necesario precisar, que durante los meses de enero y febrero no se procedió con el estudio de ninguna solicitud, teniendo en cuenta que en el único trámite de preferencia adelantado en los meses antes mencionados ningún notario manifestó estar interesado, situación que no puede ser atribuible al proceso de Concurso y Carrera Notarial. Por lo expuesto, se concluye que el indicador se cumplió a cabalidad.  </t>
  </si>
  <si>
    <t xml:space="preserve">Resulta necesario precisar que en el mes de mayo se allegaron diez (10) solicitudes de preferencia, no obstante, éstas no fueron objeto de estudio debido a la decisión adoptada por el Consejo Superior de la Carrera Notarial en sesión de 9 de mayo de 2022, de revocar el Acuerdo 1 de 2021 “Por el cual se establece el procedimiento operativo para implementar el derecho de preferencia consagrado en el numeral 3 del artículo 178 del Decreto Ley 960 de 1970” y a la orden de suspensión inmediata de los efectos de dicho acuerdo, proferida por la Sala de lo Contencioso Administrativo, Sección Segunda Subsección A del Consejo de Estado, en el proceso de nulidad con radicado 11001032500020140143100 (4668-2014), providencia que fue fijada en estados de 13 de mayo de 2022. De igual manera por las razones jurídicas antes expuestas, durante los meses de junio, julio y agosto no se recibieron solicitudes de preferencia.
Así las cosas, se concluye que pese a haberse presentado solicitudes de preferencia en el mes de mayo ante la Secretaría Técnica del Consejo Superior de la Carrera Notarial, resultaba improcedente su estudio, debido a la ausencia de lineamientos para continuar o adelantar el trámite correspondiente. De igual manera durante los meses de junio, julio y agosto no se recibieron solicitudes; situaciones que no pueden ser atribuibles al proceso de Concurso y Carrera Notarial. Por lo expuesto, se concluye que el indicador se cumplió a cabalidad.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</si>
</sst>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amily val="2"/>
    </font>
    <font>
      <sz val="10"/>
      <name val="Arial"/>
      <family val="2"/>
    </font>
    <font>
      <sz val="11"/>
      <color indexed="8"/>
      <name val="Calibri"/>
      <family val="2"/>
    </font>
    <font>
      <sz val="10"/>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i/>
      <sz val="18"/>
      <name val="Calibri"/>
      <family val="2"/>
      <scheme val="minor"/>
    </font>
    <font>
      <b/>
      <sz val="10"/>
      <name val="Calibri"/>
      <family val="2"/>
      <scheme val="minor"/>
    </font>
    <font>
      <sz val="8"/>
      <color indexed="8"/>
      <name val="Calibri"/>
      <family val="2"/>
      <scheme val="minor"/>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68">
    <xf numFmtId="0" fontId="0" fillId="0" borderId="0" xfId="0">
      <alignment vertical="center"/>
    </xf>
    <xf numFmtId="0" fontId="3" fillId="0" borderId="0" xfId="0" applyFont="1">
      <alignment vertical="center"/>
    </xf>
    <xf numFmtId="2" fontId="3" fillId="0" borderId="0" xfId="0" applyNumberFormat="1" applyFont="1">
      <alignment vertical="center"/>
    </xf>
    <xf numFmtId="0" fontId="3" fillId="2" borderId="0" xfId="0" applyFont="1" applyFill="1">
      <alignment vertical="center"/>
    </xf>
    <xf numFmtId="0" fontId="4" fillId="3" borderId="1" xfId="0" applyFont="1" applyFill="1" applyBorder="1" applyAlignment="1">
      <alignment horizontal="center" vertical="center"/>
    </xf>
    <xf numFmtId="1" fontId="3" fillId="2" borderId="2" xfId="0" applyNumberFormat="1" applyFont="1" applyFill="1" applyBorder="1">
      <alignment vertical="center"/>
    </xf>
    <xf numFmtId="1" fontId="5" fillId="2" borderId="1" xfId="0" applyNumberFormat="1" applyFont="1" applyFill="1" applyBorder="1" applyAlignment="1"/>
    <xf numFmtId="1" fontId="3" fillId="2" borderId="3" xfId="0" applyNumberFormat="1" applyFont="1" applyFill="1" applyBorder="1">
      <alignment vertical="center"/>
    </xf>
    <xf numFmtId="1" fontId="6" fillId="2" borderId="3" xfId="0" applyNumberFormat="1" applyFont="1" applyFill="1" applyBorder="1" applyAlignment="1"/>
    <xf numFmtId="0" fontId="5" fillId="2" borderId="3" xfId="0" applyFont="1" applyFill="1" applyBorder="1" applyAlignment="1">
      <alignment horizontal="left"/>
    </xf>
    <xf numFmtId="9" fontId="6" fillId="2" borderId="3" xfId="2" applyFont="1" applyFill="1" applyBorder="1" applyAlignment="1">
      <alignment horizontal="right"/>
    </xf>
    <xf numFmtId="10" fontId="6" fillId="2" borderId="3" xfId="2" applyNumberFormat="1" applyFont="1" applyFill="1" applyBorder="1" applyAlignment="1">
      <alignment horizontal="right"/>
    </xf>
    <xf numFmtId="0" fontId="5" fillId="2" borderId="4" xfId="0" applyFont="1" applyFill="1" applyBorder="1" applyAlignment="1">
      <alignment horizontal="left"/>
    </xf>
    <xf numFmtId="0" fontId="7" fillId="4" borderId="0" xfId="0" applyFont="1" applyFill="1" applyAlignment="1"/>
    <xf numFmtId="0" fontId="7" fillId="4" borderId="0" xfId="0" applyFont="1" applyFill="1" applyAlignment="1">
      <alignment wrapText="1"/>
    </xf>
    <xf numFmtId="0" fontId="7" fillId="4" borderId="0" xfId="0" applyFont="1" applyFill="1" applyAlignment="1">
      <alignment horizontal="left"/>
    </xf>
    <xf numFmtId="0" fontId="7" fillId="0" borderId="0" xfId="0" applyFont="1" applyAlignment="1"/>
    <xf numFmtId="0" fontId="3" fillId="2" borderId="5" xfId="0" applyFont="1" applyFill="1" applyBorder="1" applyAlignment="1"/>
    <xf numFmtId="0" fontId="3" fillId="2" borderId="6" xfId="0" applyFont="1" applyFill="1" applyBorder="1" applyAlignment="1">
      <alignment horizontal="center"/>
    </xf>
    <xf numFmtId="0" fontId="8" fillId="2" borderId="6" xfId="0" applyFont="1" applyFill="1" applyBorder="1">
      <alignment vertical="center"/>
    </xf>
    <xf numFmtId="0" fontId="7" fillId="2" borderId="6" xfId="0" applyFont="1" applyFill="1" applyBorder="1" applyAlignment="1"/>
    <xf numFmtId="0" fontId="7" fillId="0" borderId="6" xfId="0" applyFont="1" applyBorder="1" applyAlignment="1">
      <alignment horizontal="left"/>
    </xf>
    <xf numFmtId="0" fontId="9" fillId="2" borderId="7" xfId="0" applyFont="1" applyFill="1" applyBorder="1" applyAlignment="1"/>
    <xf numFmtId="0" fontId="3" fillId="2" borderId="8" xfId="0" applyFont="1" applyFill="1" applyBorder="1" applyAlignment="1">
      <alignment horizontal="left"/>
    </xf>
    <xf numFmtId="0" fontId="3"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9" xfId="0" applyFont="1" applyFill="1" applyBorder="1" applyAlignment="1">
      <alignment horizontal="left"/>
    </xf>
    <xf numFmtId="0" fontId="3" fillId="2" borderId="8" xfId="0" applyFont="1" applyFill="1" applyBorder="1" applyAlignment="1"/>
    <xf numFmtId="0" fontId="3" fillId="2" borderId="0" xfId="0" applyFont="1" applyFill="1" applyAlignment="1"/>
    <xf numFmtId="0" fontId="8" fillId="2" borderId="0" xfId="0" applyFont="1" applyFill="1">
      <alignment vertical="center"/>
    </xf>
    <xf numFmtId="14" fontId="9" fillId="2" borderId="9" xfId="0" applyNumberFormat="1" applyFont="1" applyFill="1" applyBorder="1" applyAlignment="1">
      <alignment horizontal="left"/>
    </xf>
    <xf numFmtId="0" fontId="3" fillId="0" borderId="0" xfId="0" applyFont="1" applyAlignment="1">
      <alignment horizontal="left" vertical="center" wrapText="1"/>
    </xf>
    <xf numFmtId="0" fontId="8" fillId="2" borderId="6" xfId="0" applyFont="1" applyFill="1" applyBorder="1" applyAlignment="1">
      <alignment horizontal="left" vertical="center"/>
    </xf>
    <xf numFmtId="0" fontId="10" fillId="2" borderId="6" xfId="0" applyFont="1" applyFill="1" applyBorder="1" applyAlignment="1"/>
    <xf numFmtId="0" fontId="10" fillId="0" borderId="0" xfId="0" applyFont="1" applyAlignment="1"/>
    <xf numFmtId="0" fontId="10" fillId="2" borderId="0" xfId="0" applyFont="1" applyFill="1" applyAlignment="1"/>
    <xf numFmtId="0" fontId="7" fillId="0" borderId="6" xfId="0" applyFont="1" applyBorder="1" applyAlignment="1"/>
    <xf numFmtId="0" fontId="7" fillId="0" borderId="10" xfId="0" applyFont="1" applyBorder="1" applyAlignment="1"/>
    <xf numFmtId="0" fontId="6" fillId="0" borderId="12" xfId="0" applyFont="1" applyBorder="1" applyAlignment="1">
      <alignment horizontal="center" vertical="center" wrapText="1"/>
    </xf>
    <xf numFmtId="0" fontId="11" fillId="0" borderId="0" xfId="0" applyFont="1" applyAlignment="1"/>
    <xf numFmtId="0" fontId="12" fillId="0" borderId="0" xfId="0" applyFont="1" applyAlignment="1">
      <alignment horizontal="center"/>
    </xf>
    <xf numFmtId="0" fontId="8" fillId="0" borderId="0" xfId="0" applyFont="1" applyAlignment="1">
      <alignment horizontal="right" vertical="center"/>
    </xf>
    <xf numFmtId="0" fontId="3"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13" fillId="0" borderId="0" xfId="0" applyFont="1" applyAlignment="1">
      <alignment horizontal="left"/>
    </xf>
    <xf numFmtId="0" fontId="13" fillId="2" borderId="6" xfId="0" applyFont="1" applyFill="1" applyBorder="1" applyAlignment="1"/>
    <xf numFmtId="0" fontId="13" fillId="0" borderId="0" xfId="0" applyFont="1" applyAlignment="1"/>
    <xf numFmtId="0" fontId="13" fillId="2" borderId="0" xfId="0" applyFont="1" applyFill="1" applyAlignment="1"/>
    <xf numFmtId="0" fontId="6" fillId="0" borderId="0" xfId="0" applyFont="1" applyAlignment="1">
      <alignment horizontal="center" vertical="center" wrapText="1"/>
    </xf>
    <xf numFmtId="0" fontId="3" fillId="0" borderId="12" xfId="0" applyFont="1" applyBorder="1">
      <alignmen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4" fillId="3"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7" fillId="2" borderId="6" xfId="0" applyFont="1" applyFill="1" applyBorder="1" applyAlignment="1">
      <alignment horizontal="left"/>
    </xf>
    <xf numFmtId="0" fontId="7" fillId="2" borderId="0" xfId="0" applyFont="1" applyFill="1" applyAlignment="1">
      <alignment horizontal="left"/>
    </xf>
    <xf numFmtId="14" fontId="7" fillId="2" borderId="0" xfId="0" applyNumberFormat="1" applyFont="1" applyFill="1" applyAlignment="1">
      <alignment horizontal="left"/>
    </xf>
    <xf numFmtId="0" fontId="15" fillId="2" borderId="13" xfId="0" applyFont="1" applyFill="1" applyBorder="1" applyAlignment="1"/>
    <xf numFmtId="0" fontId="15" fillId="2" borderId="10" xfId="0" applyFont="1" applyFill="1" applyBorder="1" applyAlignment="1"/>
    <xf numFmtId="0" fontId="15" fillId="2" borderId="11" xfId="0" applyFont="1" applyFill="1" applyBorder="1" applyAlignment="1"/>
    <xf numFmtId="0" fontId="7" fillId="0" borderId="13" xfId="0" applyFont="1" applyBorder="1" applyAlignment="1"/>
    <xf numFmtId="0" fontId="4" fillId="3" borderId="7" xfId="0" applyFont="1" applyFill="1" applyBorder="1" applyAlignment="1">
      <alignment horizontal="center" vertical="center"/>
    </xf>
    <xf numFmtId="9" fontId="6" fillId="0" borderId="12" xfId="0" applyNumberFormat="1" applyFont="1" applyBorder="1" applyAlignment="1">
      <alignment horizontal="center" vertical="center" wrapText="1"/>
    </xf>
    <xf numFmtId="1" fontId="6" fillId="2" borderId="14" xfId="0" applyNumberFormat="1" applyFont="1" applyFill="1" applyBorder="1" applyAlignment="1"/>
    <xf numFmtId="9" fontId="3" fillId="2" borderId="3" xfId="0" applyNumberFormat="1" applyFont="1" applyFill="1" applyBorder="1">
      <alignment vertical="center"/>
    </xf>
    <xf numFmtId="0" fontId="3" fillId="2" borderId="14" xfId="0" applyFont="1" applyFill="1" applyBorder="1" applyAlignment="1">
      <alignment horizontal="left"/>
    </xf>
    <xf numFmtId="0" fontId="3" fillId="2" borderId="3" xfId="0" applyFont="1" applyFill="1" applyBorder="1" applyAlignment="1">
      <alignment horizontal="left"/>
    </xf>
    <xf numFmtId="0" fontId="3" fillId="2" borderId="3" xfId="0" applyFont="1" applyFill="1" applyBorder="1" applyAlignment="1">
      <alignment horizontal="left" wrapText="1"/>
    </xf>
    <xf numFmtId="14" fontId="3" fillId="2" borderId="3" xfId="0" applyNumberFormat="1" applyFont="1" applyFill="1" applyBorder="1" applyAlignment="1">
      <alignment horizontal="left" wrapText="1"/>
    </xf>
    <xf numFmtId="0" fontId="3" fillId="0" borderId="12" xfId="0" applyFont="1" applyBorder="1" applyAlignment="1"/>
    <xf numFmtId="0" fontId="16" fillId="0" borderId="12" xfId="0" applyFont="1" applyBorder="1" applyAlignment="1"/>
    <xf numFmtId="0" fontId="12" fillId="0" borderId="12" xfId="0" applyFont="1" applyBorder="1" applyAlignment="1"/>
    <xf numFmtId="0" fontId="11" fillId="0" borderId="12" xfId="0" applyFont="1" applyBorder="1" applyAlignment="1">
      <alignment horizontal="center" vertical="center"/>
    </xf>
    <xf numFmtId="0" fontId="11" fillId="0" borderId="12" xfId="0" applyFont="1" applyBorder="1" applyAlignment="1">
      <alignment horizontal="right" vertical="center"/>
    </xf>
    <xf numFmtId="0" fontId="7" fillId="0" borderId="12" xfId="0" applyFont="1" applyBorder="1" applyAlignment="1"/>
    <xf numFmtId="0" fontId="17" fillId="0" borderId="12" xfId="0" applyFont="1" applyBorder="1" applyAlignment="1">
      <alignment horizontal="center" vertical="center" wrapText="1"/>
    </xf>
    <xf numFmtId="0" fontId="3" fillId="0" borderId="12" xfId="0" applyFont="1" applyBorder="1" applyAlignment="1">
      <alignment vertical="top"/>
    </xf>
    <xf numFmtId="0" fontId="3" fillId="0" borderId="12" xfId="0" applyFont="1" applyBorder="1" applyAlignment="1">
      <alignment horizontal="left" vertical="top"/>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10"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12" xfId="0" applyFont="1" applyBorder="1" applyAlignment="1">
      <alignment horizontal="left" vertical="top" wrapText="1"/>
    </xf>
    <xf numFmtId="0" fontId="0" fillId="0" borderId="17" xfId="0" applyBorder="1" applyAlignment="1">
      <alignment horizontal="left" vertical="top" wrapText="1"/>
    </xf>
    <xf numFmtId="0" fontId="7" fillId="0" borderId="12" xfId="0" applyFont="1" applyBorder="1" applyAlignment="1"/>
    <xf numFmtId="0" fontId="0" fillId="0" borderId="12" xfId="0" applyBorder="1" applyAlignment="1"/>
    <xf numFmtId="0" fontId="16" fillId="2" borderId="1"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18" fillId="4" borderId="19" xfId="0" applyFont="1" applyFill="1" applyBorder="1" applyAlignment="1">
      <alignment horizontal="center"/>
    </xf>
    <xf numFmtId="0" fontId="18" fillId="4" borderId="20" xfId="0" applyFont="1" applyFill="1" applyBorder="1" applyAlignment="1">
      <alignment horizont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6" fillId="0" borderId="15" xfId="0" applyFont="1" applyBorder="1" applyAlignment="1">
      <alignment horizontal="center"/>
    </xf>
    <xf numFmtId="0" fontId="6" fillId="0" borderId="27" xfId="0" applyFont="1" applyBorder="1" applyAlignment="1">
      <alignment horizontal="center"/>
    </xf>
    <xf numFmtId="0" fontId="6" fillId="0" borderId="30"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xf>
    <xf numFmtId="0" fontId="6" fillId="0" borderId="32"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1" xfId="0" applyFont="1" applyBorder="1" applyAlignment="1">
      <alignment horizontal="center"/>
    </xf>
    <xf numFmtId="2" fontId="4" fillId="3" borderId="15" xfId="0" applyNumberFormat="1" applyFont="1" applyFill="1" applyBorder="1" applyAlignment="1">
      <alignment horizontal="center" vertical="top" wrapText="1"/>
    </xf>
    <xf numFmtId="2" fontId="4" fillId="3" borderId="30" xfId="0" applyNumberFormat="1" applyFont="1" applyFill="1" applyBorder="1" applyAlignment="1">
      <alignment horizontal="center" vertical="top" wrapText="1"/>
    </xf>
    <xf numFmtId="2" fontId="4" fillId="3" borderId="28" xfId="0" applyNumberFormat="1" applyFont="1" applyFill="1" applyBorder="1" applyAlignment="1">
      <alignment horizontal="center" vertical="top" wrapText="1"/>
    </xf>
    <xf numFmtId="2" fontId="4" fillId="3" borderId="31" xfId="0" applyNumberFormat="1" applyFont="1" applyFill="1" applyBorder="1" applyAlignment="1">
      <alignment horizontal="center" vertical="top" wrapText="1"/>
    </xf>
    <xf numFmtId="0" fontId="4" fillId="3" borderId="17" xfId="0" applyFont="1" applyFill="1" applyBorder="1" applyAlignment="1">
      <alignment horizont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6" fillId="0" borderId="1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19" fillId="2" borderId="6" xfId="0" applyFont="1" applyFill="1" applyBorder="1" applyAlignment="1">
      <alignment horizontal="center" vertical="center"/>
    </xf>
    <xf numFmtId="0" fontId="19" fillId="2" borderId="0" xfId="0" applyFont="1" applyFill="1" applyAlignment="1">
      <alignment horizontal="center" vertical="center"/>
    </xf>
    <xf numFmtId="0" fontId="19" fillId="2" borderId="10"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6" fillId="0" borderId="15" xfId="0" applyFont="1" applyBorder="1" applyAlignment="1">
      <alignment horizontal="center" wrapText="1"/>
    </xf>
    <xf numFmtId="0" fontId="4" fillId="3" borderId="17"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6" fillId="0" borderId="15" xfId="0" applyFont="1" applyBorder="1" applyAlignment="1">
      <alignment horizontal="left" vertical="center" wrapText="1"/>
    </xf>
    <xf numFmtId="0" fontId="6" fillId="0" borderId="27" xfId="0" applyFont="1" applyBorder="1" applyAlignment="1">
      <alignment horizontal="left" vertical="center"/>
    </xf>
    <xf numFmtId="0" fontId="6" fillId="0" borderId="30"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6" fillId="0" borderId="32"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6" fillId="0" borderId="27" xfId="0" applyFont="1" applyBorder="1" applyAlignment="1">
      <alignment horizontal="left" vertical="center" wrapText="1"/>
    </xf>
    <xf numFmtId="0" fontId="6" fillId="0" borderId="30"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Alignment="1">
      <alignment horizontal="left" vertical="center" wrapText="1"/>
    </xf>
    <xf numFmtId="0" fontId="6" fillId="0" borderId="32"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1" xfId="0" applyFont="1" applyBorder="1" applyAlignment="1">
      <alignment horizontal="left" vertical="center" wrapText="1"/>
    </xf>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Indice</c:v>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smooth val="0"/>
          <c:extLst>
            <c:ext xmlns:c16="http://schemas.microsoft.com/office/drawing/2014/chart" uri="{C3380CC4-5D6E-409C-BE32-E72D297353CC}">
              <c16:uniqueId val="{00000000-B3FF-4773-B454-3937E5137A82}"/>
            </c:ext>
          </c:extLst>
        </c:ser>
        <c:ser>
          <c:idx val="1"/>
          <c:order val="1"/>
          <c:tx>
            <c:v>Meta</c:v>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Lit>
              <c:formatCode>General</c:formatCode>
              <c:ptCount val="1"/>
              <c:pt idx="0">
                <c:v>0</c:v>
              </c:pt>
            </c:numLit>
          </c:val>
          <c:smooth val="0"/>
          <c:extLst>
            <c:ext xmlns:c16="http://schemas.microsoft.com/office/drawing/2014/chart" uri="{C3380CC4-5D6E-409C-BE32-E72D297353CC}">
              <c16:uniqueId val="{00000001-B3FF-4773-B454-3937E5137A82}"/>
            </c:ext>
          </c:extLst>
        </c:ser>
        <c:dLbls>
          <c:showLegendKey val="0"/>
          <c:showVal val="0"/>
          <c:showCatName val="0"/>
          <c:showSerName val="0"/>
          <c:showPercent val="0"/>
          <c:showBubbleSize val="0"/>
        </c:dLbls>
        <c:marker val="1"/>
        <c:smooth val="0"/>
        <c:axId val="739556256"/>
        <c:axId val="739554624"/>
      </c:lineChart>
      <c:catAx>
        <c:axId val="73955625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9554624"/>
        <c:crosses val="autoZero"/>
        <c:auto val="1"/>
        <c:lblAlgn val="ctr"/>
        <c:lblOffset val="100"/>
        <c:noMultiLvlLbl val="0"/>
      </c:catAx>
      <c:valAx>
        <c:axId val="739554624"/>
        <c:scaling>
          <c:orientation val="minMax"/>
        </c:scaling>
        <c:delete val="1"/>
        <c:axPos val="l"/>
        <c:numFmt formatCode="General" sourceLinked="1"/>
        <c:majorTickMark val="out"/>
        <c:minorTickMark val="none"/>
        <c:tickLblPos val="nextTo"/>
        <c:crossAx val="73955625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strLit>
          </c:cat>
          <c:val>
            <c:numLit>
              <c:formatCode>General</c:formatCode>
              <c:ptCount val="1"/>
              <c:pt idx="0">
                <c:v>0</c:v>
              </c:pt>
            </c:numLit>
          </c:val>
          <c:smooth val="0"/>
          <c:extLst>
            <c:ext xmlns:c16="http://schemas.microsoft.com/office/drawing/2014/chart" uri="{C3380CC4-5D6E-409C-BE32-E72D297353CC}">
              <c16:uniqueId val="{00000000-7390-415D-BC27-DBC4EB249FF3}"/>
            </c:ext>
          </c:extLst>
        </c:ser>
        <c:ser>
          <c:idx val="1"/>
          <c:order val="1"/>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strLit>
          </c:cat>
          <c:val>
            <c:numLit>
              <c:formatCode>General</c:formatCode>
              <c:ptCount val="1"/>
              <c:pt idx="0">
                <c:v>0</c:v>
              </c:pt>
            </c:numLit>
          </c:val>
          <c:smooth val="0"/>
          <c:extLst>
            <c:ext xmlns:c16="http://schemas.microsoft.com/office/drawing/2014/chart" uri="{C3380CC4-5D6E-409C-BE32-E72D297353CC}">
              <c16:uniqueId val="{00000001-7390-415D-BC27-DBC4EB249FF3}"/>
            </c:ext>
          </c:extLst>
        </c:ser>
        <c:dLbls>
          <c:showLegendKey val="0"/>
          <c:showVal val="0"/>
          <c:showCatName val="0"/>
          <c:showSerName val="0"/>
          <c:showPercent val="0"/>
          <c:showBubbleSize val="0"/>
        </c:dLbls>
        <c:marker val="1"/>
        <c:smooth val="0"/>
        <c:axId val="739558976"/>
        <c:axId val="739557344"/>
      </c:lineChart>
      <c:catAx>
        <c:axId val="73955897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9557344"/>
        <c:crosses val="autoZero"/>
        <c:auto val="1"/>
        <c:lblAlgn val="ctr"/>
        <c:lblOffset val="100"/>
        <c:noMultiLvlLbl val="0"/>
      </c:catAx>
      <c:valAx>
        <c:axId val="739557344"/>
        <c:scaling>
          <c:orientation val="minMax"/>
        </c:scaling>
        <c:delete val="1"/>
        <c:axPos val="l"/>
        <c:numFmt formatCode="General" sourceLinked="1"/>
        <c:majorTickMark val="out"/>
        <c:minorTickMark val="none"/>
        <c:tickLblPos val="nextTo"/>
        <c:crossAx val="73955897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93593</xdr:colOff>
      <xdr:row>1</xdr:row>
      <xdr:rowOff>123096</xdr:rowOff>
    </xdr:from>
    <xdr:to>
      <xdr:col>2</xdr:col>
      <xdr:colOff>597590</xdr:colOff>
      <xdr:row>4</xdr:row>
      <xdr:rowOff>181997</xdr:rowOff>
    </xdr:to>
    <xdr:pic>
      <xdr:nvPicPr>
        <xdr:cNvPr id="6" name="5 Imagen">
          <a:extLst>
            <a:ext uri="{FF2B5EF4-FFF2-40B4-BE49-F238E27FC236}">
              <a16:creationId xmlns:a16="http://schemas.microsoft.com/office/drawing/2014/main" id="{67CB4763-ABD4-0C9B-36E4-09D627A8C212}"/>
            </a:ext>
          </a:extLst>
        </xdr:cNvPr>
        <xdr:cNvPicPr/>
      </xdr:nvPicPr>
      <xdr:blipFill>
        <a:blip xmlns:r="http://schemas.openxmlformats.org/officeDocument/2006/relationships" r:embed="rId1"/>
        <a:srcRect l="13578" t="18731" r="65886" b="66163"/>
        <a:stretch>
          <a:fillRect/>
        </a:stretch>
      </xdr:blipFill>
      <xdr:spPr bwMode="auto">
        <a:xfrm>
          <a:off x="369818"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95250</xdr:colOff>
      <xdr:row>14</xdr:row>
      <xdr:rowOff>209550</xdr:rowOff>
    </xdr:from>
    <xdr:to>
      <xdr:col>2</xdr:col>
      <xdr:colOff>971550</xdr:colOff>
      <xdr:row>14</xdr:row>
      <xdr:rowOff>723900</xdr:rowOff>
    </xdr:to>
    <xdr:pic>
      <xdr:nvPicPr>
        <xdr:cNvPr id="1346" name="Imagen 3">
          <a:extLst>
            <a:ext uri="{FF2B5EF4-FFF2-40B4-BE49-F238E27FC236}">
              <a16:creationId xmlns:a16="http://schemas.microsoft.com/office/drawing/2014/main" id="{7802E681-2C62-C035-3726-3B97ADBF4F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6600825"/>
          <a:ext cx="876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15</xdr:row>
      <xdr:rowOff>209550</xdr:rowOff>
    </xdr:from>
    <xdr:to>
      <xdr:col>2</xdr:col>
      <xdr:colOff>1238250</xdr:colOff>
      <xdr:row>15</xdr:row>
      <xdr:rowOff>638175</xdr:rowOff>
    </xdr:to>
    <xdr:pic>
      <xdr:nvPicPr>
        <xdr:cNvPr id="1347" name="Imagen 2">
          <a:extLst>
            <a:ext uri="{FF2B5EF4-FFF2-40B4-BE49-F238E27FC236}">
              <a16:creationId xmlns:a16="http://schemas.microsoft.com/office/drawing/2014/main" id="{571801A1-7EE4-08E4-0558-97666771C7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9675" y="7381875"/>
          <a:ext cx="1190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12</xdr:row>
      <xdr:rowOff>219075</xdr:rowOff>
    </xdr:from>
    <xdr:to>
      <xdr:col>2</xdr:col>
      <xdr:colOff>1133475</xdr:colOff>
      <xdr:row>12</xdr:row>
      <xdr:rowOff>676275</xdr:rowOff>
    </xdr:to>
    <xdr:pic>
      <xdr:nvPicPr>
        <xdr:cNvPr id="1348" name="Imagen 1">
          <a:extLst>
            <a:ext uri="{FF2B5EF4-FFF2-40B4-BE49-F238E27FC236}">
              <a16:creationId xmlns:a16="http://schemas.microsoft.com/office/drawing/2014/main" id="{3F730A8B-D6A6-1343-11BC-7DC58B26C15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81100" y="5200650"/>
          <a:ext cx="1114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133350</xdr:colOff>
      <xdr:row>13</xdr:row>
      <xdr:rowOff>247650</xdr:rowOff>
    </xdr:from>
    <xdr:to>
      <xdr:col>2</xdr:col>
      <xdr:colOff>1171575</xdr:colOff>
      <xdr:row>13</xdr:row>
      <xdr:rowOff>590550</xdr:rowOff>
    </xdr:to>
    <xdr:pic>
      <xdr:nvPicPr>
        <xdr:cNvPr id="1349" name="Imagen 4">
          <a:extLst>
            <a:ext uri="{FF2B5EF4-FFF2-40B4-BE49-F238E27FC236}">
              <a16:creationId xmlns:a16="http://schemas.microsoft.com/office/drawing/2014/main" id="{B5541A05-A2DE-675D-F597-00E30FF06F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95400" y="5934075"/>
          <a:ext cx="1038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609601</xdr:colOff>
      <xdr:row>4</xdr:row>
      <xdr:rowOff>162947</xdr:rowOff>
    </xdr:to>
    <xdr:pic>
      <xdr:nvPicPr>
        <xdr:cNvPr id="4" name="3 Imagen">
          <a:extLst>
            <a:ext uri="{FF2B5EF4-FFF2-40B4-BE49-F238E27FC236}">
              <a16:creationId xmlns:a16="http://schemas.microsoft.com/office/drawing/2014/main" id="{D3ABA5D3-88AD-9733-B8A2-B92AF1D123DE}"/>
            </a:ext>
          </a:extLst>
        </xdr:cNvPr>
        <xdr:cNvPicPr/>
      </xdr:nvPicPr>
      <xdr:blipFill>
        <a:blip xmlns:r="http://schemas.openxmlformats.org/officeDocument/2006/relationships" r:embed="rId1"/>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77222</xdr:rowOff>
    </xdr:to>
    <xdr:pic>
      <xdr:nvPicPr>
        <xdr:cNvPr id="6" name="5 Imagen">
          <a:extLst>
            <a:ext uri="{FF2B5EF4-FFF2-40B4-BE49-F238E27FC236}">
              <a16:creationId xmlns:a16="http://schemas.microsoft.com/office/drawing/2014/main" id="{D51B78E1-6022-C597-CDF5-C24D93B601C4}"/>
            </a:ext>
          </a:extLst>
        </xdr:cNvPr>
        <xdr:cNvPicPr/>
      </xdr:nvPicPr>
      <xdr:blipFill>
        <a:blip xmlns:r="http://schemas.openxmlformats.org/officeDocument/2006/relationships" r:embed="rId1"/>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7</xdr:row>
      <xdr:rowOff>190500</xdr:rowOff>
    </xdr:from>
    <xdr:to>
      <xdr:col>12</xdr:col>
      <xdr:colOff>0</xdr:colOff>
      <xdr:row>25</xdr:row>
      <xdr:rowOff>9525</xdr:rowOff>
    </xdr:to>
    <xdr:graphicFrame macro="">
      <xdr:nvGraphicFramePr>
        <xdr:cNvPr id="3266" name="2 Gráfico">
          <a:extLst>
            <a:ext uri="{FF2B5EF4-FFF2-40B4-BE49-F238E27FC236}">
              <a16:creationId xmlns:a16="http://schemas.microsoft.com/office/drawing/2014/main" id="{662CD8FC-2E51-F43A-DC16-E94593E3B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26</xdr:row>
      <xdr:rowOff>171450</xdr:rowOff>
    </xdr:from>
    <xdr:to>
      <xdr:col>11</xdr:col>
      <xdr:colOff>600075</xdr:colOff>
      <xdr:row>44</xdr:row>
      <xdr:rowOff>0</xdr:rowOff>
    </xdr:to>
    <xdr:graphicFrame macro="">
      <xdr:nvGraphicFramePr>
        <xdr:cNvPr id="3267" name="3 Gráfico">
          <a:extLst>
            <a:ext uri="{FF2B5EF4-FFF2-40B4-BE49-F238E27FC236}">
              <a16:creationId xmlns:a16="http://schemas.microsoft.com/office/drawing/2014/main" id="{7DCEF91D-B562-57C1-5381-9C5D4491C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showGridLines="0" topLeftCell="A6" zoomScaleNormal="100" zoomScaleSheetLayoutView="80" workbookViewId="0">
      <selection activeCell="D4" sqref="D4"/>
    </sheetView>
  </sheetViews>
  <sheetFormatPr defaultColWidth="11.42578125" defaultRowHeight="16.5" customHeight="1"/>
  <cols>
    <col min="1" max="1" width="6.42578125" style="1" customWidth="1"/>
    <col min="2" max="2" width="11" style="1" bestFit="1" customWidth="1"/>
    <col min="3" max="3" width="20.140625" style="1" customWidth="1"/>
    <col min="4" max="4" width="40.85546875" style="1" customWidth="1"/>
    <col min="5" max="5" width="19.7109375" style="1" customWidth="1"/>
    <col min="6" max="6" width="11.42578125" style="1" customWidth="1"/>
    <col min="7" max="7" width="46.85546875" style="1" customWidth="1"/>
    <col min="8" max="9" width="13.28515625" style="1" customWidth="1"/>
    <col min="10" max="11" width="17.42578125" style="1" customWidth="1"/>
    <col min="12" max="12" width="10.28515625" style="1" customWidth="1"/>
    <col min="13" max="13" width="10.42578125" style="1" customWidth="1"/>
    <col min="14" max="14" width="10.140625" style="1" customWidth="1"/>
    <col min="15" max="15" width="2.5703125" style="1" customWidth="1"/>
    <col min="16" max="16384" width="11.42578125" style="1"/>
  </cols>
  <sheetData>
    <row r="1" spans="1:15" s="16" customFormat="1" ht="13.5" thickBot="1">
      <c r="A1" s="13"/>
      <c r="B1" s="13"/>
      <c r="C1" s="14"/>
      <c r="D1" s="13"/>
      <c r="E1" s="13"/>
      <c r="F1" s="13"/>
      <c r="G1" s="13"/>
      <c r="H1" s="15"/>
      <c r="I1" s="13"/>
      <c r="J1" s="13"/>
      <c r="K1" s="13"/>
      <c r="L1" s="13"/>
      <c r="M1" s="13"/>
      <c r="N1" s="13"/>
      <c r="O1" s="13"/>
    </row>
    <row r="2" spans="1:15" s="16" customFormat="1" ht="12.75">
      <c r="A2" s="13"/>
      <c r="B2" s="17"/>
      <c r="C2" s="19"/>
      <c r="D2" s="34" t="s">
        <v>0</v>
      </c>
      <c r="E2" s="48"/>
      <c r="F2" s="20"/>
      <c r="G2" s="81" t="s">
        <v>1</v>
      </c>
      <c r="H2" s="21"/>
      <c r="I2" s="20"/>
      <c r="J2" s="20"/>
      <c r="K2" s="20"/>
      <c r="L2" s="20"/>
      <c r="M2" s="57"/>
      <c r="N2" s="22"/>
      <c r="O2" s="13"/>
    </row>
    <row r="3" spans="1:15" s="16" customFormat="1" ht="12.75">
      <c r="A3" s="13"/>
      <c r="B3" s="23"/>
      <c r="C3" s="25"/>
      <c r="D3" s="25" t="s">
        <v>2</v>
      </c>
      <c r="E3" s="49"/>
      <c r="G3" s="82"/>
      <c r="H3" s="26"/>
      <c r="L3" s="27"/>
      <c r="M3" s="58"/>
      <c r="N3" s="28"/>
      <c r="O3" s="13"/>
    </row>
    <row r="4" spans="1:15" s="16" customFormat="1" ht="12.75">
      <c r="A4" s="13"/>
      <c r="B4" s="29"/>
      <c r="C4" s="31"/>
      <c r="D4" s="25" t="s">
        <v>3</v>
      </c>
      <c r="E4" s="50"/>
      <c r="F4" s="27"/>
      <c r="G4" s="82"/>
      <c r="H4" s="58"/>
      <c r="I4" s="27"/>
      <c r="J4" s="27"/>
      <c r="K4" s="27"/>
      <c r="L4" s="27"/>
      <c r="M4" s="59"/>
      <c r="N4" s="32"/>
      <c r="O4" s="13"/>
    </row>
    <row r="5" spans="1:15" s="16" customFormat="1" ht="21.75" customHeight="1" thickBot="1">
      <c r="A5" s="13"/>
      <c r="B5" s="60"/>
      <c r="C5" s="61"/>
      <c r="D5" s="61"/>
      <c r="E5" s="61"/>
      <c r="F5" s="61"/>
      <c r="G5" s="83"/>
      <c r="H5" s="61"/>
      <c r="I5" s="61"/>
      <c r="J5" s="61"/>
      <c r="K5" s="61"/>
      <c r="L5" s="61"/>
      <c r="M5" s="61"/>
      <c r="N5" s="62"/>
      <c r="O5" s="13"/>
    </row>
    <row r="6" spans="1:15" s="16" customFormat="1" ht="12.75">
      <c r="A6" s="13"/>
      <c r="B6" s="13"/>
      <c r="C6" s="13"/>
      <c r="D6" s="13"/>
      <c r="E6" s="13"/>
      <c r="F6" s="13"/>
      <c r="G6" s="13"/>
      <c r="H6" s="13"/>
      <c r="I6" s="13"/>
      <c r="J6" s="13"/>
      <c r="K6" s="13"/>
      <c r="L6" s="13"/>
      <c r="M6" s="13"/>
      <c r="N6" s="13"/>
      <c r="O6" s="13"/>
    </row>
    <row r="7" spans="1:15" ht="45" customHeight="1">
      <c r="A7" s="13"/>
      <c r="B7" s="55" t="s">
        <v>4</v>
      </c>
      <c r="C7" s="56" t="s">
        <v>5</v>
      </c>
      <c r="D7" s="56" t="s">
        <v>6</v>
      </c>
      <c r="E7" s="56" t="s">
        <v>7</v>
      </c>
      <c r="F7" s="56" t="s">
        <v>8</v>
      </c>
      <c r="G7" s="56" t="s">
        <v>9</v>
      </c>
      <c r="H7" s="56" t="s">
        <v>10</v>
      </c>
      <c r="I7" s="56" t="s">
        <v>11</v>
      </c>
      <c r="J7" s="56" t="s">
        <v>12</v>
      </c>
      <c r="K7" s="56" t="s">
        <v>13</v>
      </c>
      <c r="L7" s="56" t="s">
        <v>14</v>
      </c>
      <c r="M7" s="55" t="s">
        <v>15</v>
      </c>
      <c r="N7" s="55" t="s">
        <v>16</v>
      </c>
      <c r="O7" s="13"/>
    </row>
    <row r="8" spans="1:15" ht="96.75" customHeight="1">
      <c r="A8" s="13"/>
      <c r="B8" s="78"/>
      <c r="C8" s="40" t="s">
        <v>17</v>
      </c>
      <c r="D8" s="40" t="s">
        <v>18</v>
      </c>
      <c r="E8" s="40" t="s">
        <v>19</v>
      </c>
      <c r="F8" s="40" t="s">
        <v>20</v>
      </c>
      <c r="G8" s="40" t="s">
        <v>21</v>
      </c>
      <c r="H8" s="40" t="s">
        <v>22</v>
      </c>
      <c r="I8" s="40" t="s">
        <v>22</v>
      </c>
      <c r="J8" s="40" t="s">
        <v>23</v>
      </c>
      <c r="K8" s="40" t="s">
        <v>24</v>
      </c>
      <c r="L8" s="40" t="s">
        <v>25</v>
      </c>
      <c r="M8" s="65">
        <v>1</v>
      </c>
      <c r="N8" s="65" t="s">
        <v>26</v>
      </c>
      <c r="O8" s="13"/>
    </row>
    <row r="9" spans="1:15" s="51" customFormat="1" ht="114.75" customHeight="1">
      <c r="A9" s="13"/>
      <c r="B9" s="78"/>
      <c r="C9" s="40" t="s">
        <v>27</v>
      </c>
      <c r="D9" s="40" t="s">
        <v>28</v>
      </c>
      <c r="E9" s="40" t="s">
        <v>19</v>
      </c>
      <c r="F9" s="40" t="s">
        <v>20</v>
      </c>
      <c r="G9" s="40" t="s">
        <v>29</v>
      </c>
      <c r="H9" s="40" t="s">
        <v>30</v>
      </c>
      <c r="I9" s="40" t="s">
        <v>30</v>
      </c>
      <c r="J9" s="40" t="s">
        <v>23</v>
      </c>
      <c r="K9" s="40" t="s">
        <v>24</v>
      </c>
      <c r="L9" s="40" t="s">
        <v>25</v>
      </c>
      <c r="M9" s="65">
        <v>1</v>
      </c>
      <c r="N9" s="65" t="s">
        <v>31</v>
      </c>
      <c r="O9" s="13"/>
    </row>
    <row r="10" spans="1:15" ht="16.5" customHeight="1">
      <c r="A10" s="13"/>
      <c r="B10" s="13"/>
      <c r="C10" s="13"/>
      <c r="D10" s="13"/>
      <c r="E10" s="13"/>
      <c r="F10" s="13"/>
      <c r="G10" s="13"/>
      <c r="H10" s="13"/>
      <c r="I10" s="13"/>
      <c r="J10" s="13"/>
      <c r="K10" s="13"/>
      <c r="L10" s="13"/>
      <c r="M10" s="13"/>
      <c r="N10" s="13"/>
      <c r="O10" s="13"/>
    </row>
    <row r="11" spans="1:15" ht="16.5" customHeight="1">
      <c r="A11" s="16"/>
      <c r="B11" s="16"/>
      <c r="C11" s="16"/>
      <c r="D11" s="16"/>
      <c r="E11" s="16"/>
      <c r="F11" s="16"/>
      <c r="G11" s="16"/>
      <c r="H11" s="16"/>
      <c r="I11" s="16"/>
      <c r="J11" s="16"/>
      <c r="K11" s="16"/>
      <c r="L11" s="16"/>
      <c r="M11" s="16"/>
      <c r="N11" s="16"/>
      <c r="O11" s="16"/>
    </row>
    <row r="12" spans="1:15" ht="16.5" customHeight="1">
      <c r="A12" s="16"/>
      <c r="B12" s="16"/>
      <c r="C12" s="16"/>
      <c r="D12" s="16"/>
      <c r="E12" s="16"/>
      <c r="F12" s="16"/>
      <c r="G12" s="16"/>
      <c r="H12" s="16"/>
      <c r="I12" s="16"/>
      <c r="J12" s="16"/>
      <c r="K12" s="16"/>
      <c r="L12" s="16"/>
      <c r="M12" s="16"/>
      <c r="N12" s="16"/>
      <c r="O12" s="16"/>
    </row>
    <row r="13" spans="1:15" ht="55.5" customHeight="1">
      <c r="A13" s="16"/>
      <c r="B13" s="84" t="s">
        <v>32</v>
      </c>
      <c r="C13" s="86" t="s">
        <v>33</v>
      </c>
      <c r="D13" s="87"/>
      <c r="E13" s="77" t="s">
        <v>34</v>
      </c>
      <c r="F13" s="77"/>
      <c r="G13" s="77"/>
      <c r="H13" s="16"/>
      <c r="I13" s="16"/>
      <c r="J13" s="16"/>
      <c r="K13" s="16"/>
      <c r="L13" s="16"/>
      <c r="M13" s="16"/>
      <c r="N13" s="16"/>
      <c r="O13" s="16"/>
    </row>
    <row r="14" spans="1:15" ht="55.5" customHeight="1">
      <c r="A14" s="16"/>
      <c r="B14" s="85"/>
      <c r="C14" s="88" t="s">
        <v>35</v>
      </c>
      <c r="D14" s="89"/>
      <c r="E14" s="90" t="s">
        <v>36</v>
      </c>
      <c r="F14" s="91"/>
      <c r="G14" s="77"/>
      <c r="H14" s="16"/>
      <c r="I14" s="16"/>
      <c r="J14" s="16"/>
      <c r="K14" s="16"/>
      <c r="L14" s="16"/>
      <c r="M14" s="16"/>
      <c r="N14" s="16"/>
      <c r="O14" s="16"/>
    </row>
    <row r="15" spans="1:15" s="16" customFormat="1" ht="61.5" customHeight="1">
      <c r="B15" s="75" t="s">
        <v>37</v>
      </c>
      <c r="C15" s="79" t="s">
        <v>38</v>
      </c>
      <c r="D15" s="79"/>
      <c r="E15" s="72" t="s">
        <v>39</v>
      </c>
      <c r="F15" s="73"/>
      <c r="G15" s="74"/>
    </row>
    <row r="16" spans="1:15" s="16" customFormat="1" ht="53.25" customHeight="1">
      <c r="B16" s="76" t="s">
        <v>40</v>
      </c>
      <c r="C16" s="80" t="s">
        <v>41</v>
      </c>
      <c r="D16" s="80"/>
      <c r="E16" s="72" t="s">
        <v>42</v>
      </c>
      <c r="F16" s="73"/>
      <c r="G16" s="74"/>
    </row>
    <row r="17" spans="1:15" s="16" customFormat="1" ht="12.75">
      <c r="B17" s="41"/>
      <c r="C17" s="42"/>
      <c r="D17" s="42"/>
      <c r="E17" s="42"/>
      <c r="F17" s="42"/>
      <c r="G17" s="42"/>
    </row>
    <row r="18" spans="1:15" s="16" customFormat="1" ht="12.75">
      <c r="B18" s="41"/>
      <c r="C18" s="42"/>
      <c r="D18" s="42"/>
      <c r="E18" s="42"/>
      <c r="F18" s="42"/>
      <c r="G18" s="42"/>
    </row>
    <row r="19" spans="1:15" s="16" customFormat="1" ht="12.75">
      <c r="B19" s="41"/>
      <c r="C19" s="42"/>
      <c r="D19" s="42"/>
      <c r="E19" s="42"/>
      <c r="F19" s="42"/>
    </row>
    <row r="20" spans="1:15" ht="16.5" customHeight="1">
      <c r="A20" s="16"/>
      <c r="B20" s="47" t="s">
        <v>8</v>
      </c>
      <c r="C20" s="16"/>
      <c r="D20" s="43"/>
      <c r="E20" s="43" t="s">
        <v>16</v>
      </c>
      <c r="F20" s="16"/>
      <c r="G20" s="46"/>
      <c r="H20" s="45"/>
      <c r="I20" s="16"/>
      <c r="J20" s="16"/>
      <c r="K20" s="16"/>
      <c r="L20" s="16"/>
      <c r="M20" s="16"/>
      <c r="N20" s="16"/>
      <c r="O20" s="16"/>
    </row>
    <row r="21" spans="1:15" ht="16.5" customHeight="1">
      <c r="B21" s="53" t="s">
        <v>20</v>
      </c>
      <c r="C21" s="52" t="s">
        <v>43</v>
      </c>
      <c r="D21" s="44"/>
      <c r="E21" s="54" t="s">
        <v>44</v>
      </c>
      <c r="F21" s="53" t="s">
        <v>45</v>
      </c>
      <c r="G21" s="44"/>
    </row>
    <row r="22" spans="1:15" ht="16.5" customHeight="1">
      <c r="B22" s="53" t="s">
        <v>46</v>
      </c>
      <c r="C22" s="52" t="s">
        <v>47</v>
      </c>
      <c r="D22" s="44"/>
      <c r="E22" s="54" t="s">
        <v>48</v>
      </c>
      <c r="F22" s="53" t="s">
        <v>49</v>
      </c>
      <c r="G22" s="44"/>
    </row>
    <row r="23" spans="1:15" ht="16.5" customHeight="1">
      <c r="B23" s="53" t="s">
        <v>50</v>
      </c>
      <c r="C23" s="52" t="s">
        <v>51</v>
      </c>
      <c r="D23" s="44"/>
      <c r="E23" s="54" t="s">
        <v>52</v>
      </c>
      <c r="F23" s="53" t="s">
        <v>53</v>
      </c>
      <c r="G23" s="44"/>
    </row>
    <row r="24" spans="1:15" ht="16.5" customHeight="1">
      <c r="D24" s="2"/>
    </row>
    <row r="25" spans="1:15" ht="16.5" customHeight="1">
      <c r="B25" s="33"/>
      <c r="D25" s="2"/>
    </row>
  </sheetData>
  <mergeCells count="7">
    <mergeCell ref="C15:D15"/>
    <mergeCell ref="C16:D16"/>
    <mergeCell ref="G2:G5"/>
    <mergeCell ref="B13:B14"/>
    <mergeCell ref="C13:D13"/>
    <mergeCell ref="C14:D14"/>
    <mergeCell ref="E14:F14"/>
  </mergeCell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showGridLines="0" tabSelected="1" zoomScaleNormal="100" workbookViewId="0">
      <selection activeCell="B9" sqref="B9:B14"/>
    </sheetView>
  </sheetViews>
  <sheetFormatPr defaultColWidth="11.42578125" defaultRowHeight="15" customHeight="1"/>
  <cols>
    <col min="1" max="1" width="3.7109375" style="3" customWidth="1"/>
    <col min="2" max="2" width="16.7109375" style="3" customWidth="1"/>
    <col min="3" max="3" width="21.7109375" style="3" customWidth="1"/>
    <col min="4" max="4" width="43" style="3" customWidth="1"/>
    <col min="5" max="5" width="39.140625" style="3" customWidth="1"/>
    <col min="6" max="17" width="14.7109375" style="3" customWidth="1"/>
    <col min="18" max="18" width="11.7109375" style="3" customWidth="1"/>
    <col min="19" max="19" width="3.7109375" style="3" customWidth="1"/>
    <col min="20" max="16384" width="11.42578125" style="3"/>
  </cols>
  <sheetData>
    <row r="1" spans="1:19" s="16" customFormat="1" ht="13.5" thickBot="1">
      <c r="A1" s="13"/>
      <c r="B1" s="13"/>
      <c r="C1" s="13"/>
      <c r="D1" s="14"/>
      <c r="E1" s="13"/>
      <c r="F1" s="13"/>
      <c r="G1" s="13"/>
      <c r="H1" s="13"/>
      <c r="I1" s="13"/>
      <c r="J1" s="13"/>
      <c r="K1" s="13"/>
      <c r="L1" s="13"/>
      <c r="M1" s="13"/>
      <c r="N1" s="13"/>
      <c r="O1" s="13"/>
      <c r="P1" s="13"/>
      <c r="Q1" s="13"/>
      <c r="R1" s="13"/>
      <c r="S1" s="13"/>
    </row>
    <row r="2" spans="1:19" s="16" customFormat="1" ht="12.75">
      <c r="A2" s="13"/>
      <c r="B2" s="17"/>
      <c r="C2" s="18"/>
      <c r="D2" s="34" t="s">
        <v>0</v>
      </c>
      <c r="E2" s="35"/>
      <c r="F2" s="35"/>
      <c r="G2" s="81" t="s">
        <v>54</v>
      </c>
      <c r="H2" s="81"/>
      <c r="I2" s="57"/>
      <c r="J2" s="35"/>
      <c r="K2" s="20"/>
      <c r="L2" s="20"/>
      <c r="M2" s="57"/>
      <c r="N2" s="35"/>
      <c r="O2" s="20"/>
      <c r="P2" s="20"/>
      <c r="Q2" s="57"/>
      <c r="R2" s="22"/>
      <c r="S2" s="13"/>
    </row>
    <row r="3" spans="1:19" s="16" customFormat="1" ht="12.75">
      <c r="A3" s="13"/>
      <c r="B3" s="23"/>
      <c r="C3" s="24"/>
      <c r="D3" s="25" t="s">
        <v>2</v>
      </c>
      <c r="E3" s="36"/>
      <c r="F3" s="36"/>
      <c r="G3" s="82"/>
      <c r="H3" s="82"/>
      <c r="J3" s="36"/>
      <c r="N3" s="36"/>
      <c r="R3" s="28"/>
      <c r="S3" s="13"/>
    </row>
    <row r="4" spans="1:19" s="16" customFormat="1" ht="12.75">
      <c r="A4" s="13"/>
      <c r="B4" s="29"/>
      <c r="C4" s="30"/>
      <c r="D4" s="25" t="s">
        <v>3</v>
      </c>
      <c r="E4" s="37"/>
      <c r="F4" s="37"/>
      <c r="G4" s="82"/>
      <c r="H4" s="82"/>
      <c r="I4" s="27"/>
      <c r="J4" s="37"/>
      <c r="K4" s="27"/>
      <c r="L4" s="27"/>
      <c r="M4" s="27"/>
      <c r="N4" s="37"/>
      <c r="O4" s="27"/>
      <c r="P4" s="27"/>
      <c r="Q4" s="27"/>
      <c r="R4" s="32"/>
      <c r="S4" s="13"/>
    </row>
    <row r="5" spans="1:19" s="16" customFormat="1" ht="21.75" customHeight="1" thickBot="1">
      <c r="A5" s="13"/>
      <c r="B5" s="63"/>
      <c r="C5" s="61"/>
      <c r="D5" s="61"/>
      <c r="E5" s="61"/>
      <c r="F5" s="61"/>
      <c r="G5" s="83"/>
      <c r="H5" s="83"/>
      <c r="I5" s="61"/>
      <c r="J5" s="61"/>
      <c r="K5" s="61"/>
      <c r="L5" s="61"/>
      <c r="M5" s="61"/>
      <c r="N5" s="61"/>
      <c r="O5" s="61"/>
      <c r="P5" s="61"/>
      <c r="Q5" s="61"/>
      <c r="R5" s="62"/>
      <c r="S5" s="13"/>
    </row>
    <row r="6" spans="1:19" s="16" customFormat="1" ht="21.75" customHeight="1" thickBot="1">
      <c r="A6" s="13"/>
      <c r="B6" s="13"/>
      <c r="C6" s="13"/>
      <c r="D6" s="13"/>
      <c r="E6" s="13"/>
      <c r="F6" s="13"/>
      <c r="G6" s="13"/>
      <c r="H6" s="13"/>
      <c r="I6" s="13"/>
      <c r="J6" s="13"/>
      <c r="K6" s="13"/>
      <c r="L6" s="13"/>
      <c r="M6" s="13"/>
      <c r="N6" s="13"/>
      <c r="O6" s="13"/>
      <c r="P6" s="13"/>
      <c r="Q6" s="13"/>
      <c r="R6" s="13"/>
      <c r="S6" s="13"/>
    </row>
    <row r="7" spans="1:19" s="16" customFormat="1" ht="16.5" thickBot="1">
      <c r="A7" s="13"/>
      <c r="B7" s="107" t="s">
        <v>4</v>
      </c>
      <c r="C7" s="105" t="s">
        <v>55</v>
      </c>
      <c r="D7" s="105" t="s">
        <v>56</v>
      </c>
      <c r="E7" s="103" t="s">
        <v>57</v>
      </c>
      <c r="F7" s="101" t="s">
        <v>54</v>
      </c>
      <c r="G7" s="101"/>
      <c r="H7" s="101"/>
      <c r="I7" s="101"/>
      <c r="J7" s="101"/>
      <c r="K7" s="101"/>
      <c r="L7" s="101"/>
      <c r="M7" s="101"/>
      <c r="N7" s="101"/>
      <c r="O7" s="101"/>
      <c r="P7" s="101"/>
      <c r="Q7" s="101"/>
      <c r="R7" s="102"/>
      <c r="S7" s="13"/>
    </row>
    <row r="8" spans="1:19" ht="13.5" thickBot="1">
      <c r="A8" s="13"/>
      <c r="B8" s="108"/>
      <c r="C8" s="106"/>
      <c r="D8" s="106"/>
      <c r="E8" s="104"/>
      <c r="F8" s="64" t="s">
        <v>58</v>
      </c>
      <c r="G8" s="4" t="s">
        <v>59</v>
      </c>
      <c r="H8" s="4" t="s">
        <v>60</v>
      </c>
      <c r="I8" s="4" t="s">
        <v>61</v>
      </c>
      <c r="J8" s="4" t="s">
        <v>62</v>
      </c>
      <c r="K8" s="4" t="s">
        <v>63</v>
      </c>
      <c r="L8" s="4" t="s">
        <v>64</v>
      </c>
      <c r="M8" s="4" t="s">
        <v>65</v>
      </c>
      <c r="N8" s="4" t="s">
        <v>66</v>
      </c>
      <c r="O8" s="4" t="s">
        <v>67</v>
      </c>
      <c r="P8" s="4" t="s">
        <v>68</v>
      </c>
      <c r="Q8" s="4" t="s">
        <v>69</v>
      </c>
      <c r="R8" s="4" t="s">
        <v>70</v>
      </c>
      <c r="S8" s="13"/>
    </row>
    <row r="9" spans="1:19" ht="12.75">
      <c r="A9" s="13"/>
      <c r="B9" s="92" t="s">
        <v>71</v>
      </c>
      <c r="C9" s="95" t="s">
        <v>72</v>
      </c>
      <c r="D9" s="98" t="s">
        <v>21</v>
      </c>
      <c r="E9" s="68" t="s">
        <v>73</v>
      </c>
      <c r="F9" s="5">
        <v>10</v>
      </c>
      <c r="G9" s="5">
        <v>15</v>
      </c>
      <c r="H9" s="5">
        <v>17</v>
      </c>
      <c r="I9" s="5">
        <v>14</v>
      </c>
      <c r="J9" s="5">
        <v>21</v>
      </c>
      <c r="K9" s="5">
        <v>42</v>
      </c>
      <c r="L9" s="5">
        <v>19</v>
      </c>
      <c r="M9" s="5">
        <v>32</v>
      </c>
      <c r="N9" s="5">
        <v>0</v>
      </c>
      <c r="O9" s="5">
        <v>0</v>
      </c>
      <c r="P9" s="5">
        <v>0</v>
      </c>
      <c r="Q9" s="5">
        <v>0</v>
      </c>
      <c r="R9" s="6">
        <f>F9+G9+H9+I9+J9+K9+L9+M9+N9+O9+P9+Q9</f>
        <v>170</v>
      </c>
      <c r="S9" s="13"/>
    </row>
    <row r="10" spans="1:19" ht="12.75">
      <c r="A10" s="13"/>
      <c r="B10" s="93"/>
      <c r="C10" s="96"/>
      <c r="D10" s="99"/>
      <c r="E10" s="69" t="s">
        <v>74</v>
      </c>
      <c r="F10" s="7">
        <v>13</v>
      </c>
      <c r="G10" s="7">
        <v>13</v>
      </c>
      <c r="H10" s="7">
        <v>22</v>
      </c>
      <c r="I10" s="7">
        <v>19</v>
      </c>
      <c r="J10" s="7">
        <v>38</v>
      </c>
      <c r="K10" s="7">
        <v>29</v>
      </c>
      <c r="L10" s="7">
        <v>35</v>
      </c>
      <c r="M10" s="7">
        <v>23</v>
      </c>
      <c r="N10" s="7">
        <v>0</v>
      </c>
      <c r="O10" s="7">
        <v>0</v>
      </c>
      <c r="P10" s="7">
        <v>0</v>
      </c>
      <c r="Q10" s="7">
        <v>0</v>
      </c>
      <c r="R10" s="8">
        <f>F10+G10+H10+I10+J10+K10+L10+M10+N10+O10+P10+Q10</f>
        <v>192</v>
      </c>
      <c r="S10" s="13"/>
    </row>
    <row r="11" spans="1:19" ht="12.75">
      <c r="A11" s="13"/>
      <c r="B11" s="93"/>
      <c r="C11" s="96"/>
      <c r="D11" s="99"/>
      <c r="E11" s="70" t="s">
        <v>75</v>
      </c>
      <c r="F11" s="7">
        <v>7</v>
      </c>
      <c r="G11" s="7">
        <v>10</v>
      </c>
      <c r="H11" s="7">
        <v>8</v>
      </c>
      <c r="I11" s="7">
        <v>13</v>
      </c>
      <c r="J11" s="7">
        <v>18</v>
      </c>
      <c r="K11" s="7">
        <v>35</v>
      </c>
      <c r="L11" s="7">
        <v>22</v>
      </c>
      <c r="M11" s="7">
        <v>38</v>
      </c>
      <c r="N11" s="7">
        <v>0</v>
      </c>
      <c r="O11" s="7">
        <v>0</v>
      </c>
      <c r="P11" s="7">
        <v>0</v>
      </c>
      <c r="Q11" s="7">
        <v>0</v>
      </c>
      <c r="R11" s="66">
        <f>F11+G11+H11+I11+J11+K11+L11+M11+N11+O11+P11+Q11</f>
        <v>151</v>
      </c>
      <c r="S11" s="13"/>
    </row>
    <row r="12" spans="1:19" ht="25.5">
      <c r="A12" s="13"/>
      <c r="B12" s="93"/>
      <c r="C12" s="96"/>
      <c r="D12" s="99"/>
      <c r="E12" s="71" t="s">
        <v>76</v>
      </c>
      <c r="F12" s="7">
        <v>10</v>
      </c>
      <c r="G12" s="7">
        <v>8</v>
      </c>
      <c r="H12" s="7">
        <v>13</v>
      </c>
      <c r="I12" s="7">
        <v>18</v>
      </c>
      <c r="J12" s="7">
        <v>35</v>
      </c>
      <c r="K12" s="7">
        <v>22</v>
      </c>
      <c r="L12" s="7">
        <v>38</v>
      </c>
      <c r="M12" s="7">
        <v>29</v>
      </c>
      <c r="N12" s="7">
        <v>0</v>
      </c>
      <c r="O12" s="7">
        <v>0</v>
      </c>
      <c r="P12" s="7">
        <v>0</v>
      </c>
      <c r="Q12" s="7">
        <v>0</v>
      </c>
      <c r="R12" s="66">
        <f>F12+G12+H12+I12+J12+K12+L12+M12+N12+O12+P12+Q12</f>
        <v>173</v>
      </c>
      <c r="S12" s="13"/>
    </row>
    <row r="13" spans="1:19" ht="12.75">
      <c r="A13" s="13"/>
      <c r="B13" s="93"/>
      <c r="C13" s="96"/>
      <c r="D13" s="99"/>
      <c r="E13" s="9" t="s">
        <v>77</v>
      </c>
      <c r="F13" s="67">
        <f>F9/(F10+F11-F12)</f>
        <v>1</v>
      </c>
      <c r="G13" s="67">
        <f>G9/(G10+G11-G12)</f>
        <v>1</v>
      </c>
      <c r="H13" s="67">
        <f t="shared" ref="H13:R13" si="0">H9/(H10+H11-H12)</f>
        <v>1</v>
      </c>
      <c r="I13" s="67">
        <f t="shared" si="0"/>
        <v>1</v>
      </c>
      <c r="J13" s="67">
        <f t="shared" si="0"/>
        <v>1</v>
      </c>
      <c r="K13" s="67">
        <f t="shared" si="0"/>
        <v>1</v>
      </c>
      <c r="L13" s="67">
        <f t="shared" si="0"/>
        <v>1</v>
      </c>
      <c r="M13" s="67">
        <f t="shared" si="0"/>
        <v>1</v>
      </c>
      <c r="N13" s="67" t="e">
        <f t="shared" si="0"/>
        <v>#DIV/0!</v>
      </c>
      <c r="O13" s="67" t="e">
        <f t="shared" si="0"/>
        <v>#DIV/0!</v>
      </c>
      <c r="P13" s="67" t="e">
        <f t="shared" si="0"/>
        <v>#DIV/0!</v>
      </c>
      <c r="Q13" s="67" t="e">
        <f t="shared" si="0"/>
        <v>#DIV/0!</v>
      </c>
      <c r="R13" s="67">
        <f t="shared" si="0"/>
        <v>1</v>
      </c>
      <c r="S13" s="13"/>
    </row>
    <row r="14" spans="1:19" ht="13.5" thickBot="1">
      <c r="A14" s="13"/>
      <c r="B14" s="94"/>
      <c r="C14" s="97"/>
      <c r="D14" s="100"/>
      <c r="E14" s="12" t="s">
        <v>78</v>
      </c>
      <c r="F14" s="10">
        <v>1</v>
      </c>
      <c r="G14" s="11">
        <v>1</v>
      </c>
      <c r="H14" s="11">
        <v>1</v>
      </c>
      <c r="I14" s="11">
        <v>1</v>
      </c>
      <c r="J14" s="11">
        <v>1</v>
      </c>
      <c r="K14" s="11">
        <v>1</v>
      </c>
      <c r="L14" s="11">
        <v>1</v>
      </c>
      <c r="M14" s="11">
        <v>1</v>
      </c>
      <c r="N14" s="11">
        <v>1</v>
      </c>
      <c r="O14" s="11">
        <v>1</v>
      </c>
      <c r="P14" s="11">
        <v>1</v>
      </c>
      <c r="Q14" s="11">
        <v>1</v>
      </c>
      <c r="R14" s="11">
        <v>1</v>
      </c>
      <c r="S14" s="13"/>
    </row>
    <row r="15" spans="1:19" ht="25.5">
      <c r="A15" s="13"/>
      <c r="B15" s="92" t="s">
        <v>79</v>
      </c>
      <c r="C15" s="95" t="s">
        <v>80</v>
      </c>
      <c r="D15" s="98" t="s">
        <v>81</v>
      </c>
      <c r="E15" s="70" t="s">
        <v>82</v>
      </c>
      <c r="F15" s="5">
        <v>0</v>
      </c>
      <c r="G15" s="5">
        <v>0</v>
      </c>
      <c r="H15" s="5">
        <v>19</v>
      </c>
      <c r="I15" s="5">
        <v>13</v>
      </c>
      <c r="J15" s="5">
        <v>10</v>
      </c>
      <c r="K15" s="5">
        <v>0</v>
      </c>
      <c r="L15" s="5">
        <v>0</v>
      </c>
      <c r="M15" s="5">
        <v>0</v>
      </c>
      <c r="N15" s="5">
        <v>0</v>
      </c>
      <c r="O15" s="5">
        <v>0</v>
      </c>
      <c r="P15" s="5">
        <v>0</v>
      </c>
      <c r="Q15" s="5">
        <v>0</v>
      </c>
      <c r="R15" s="6">
        <f>F15+G15+H15+I15+J15+K15+L15+M15+N15+O15+P15+Q15</f>
        <v>42</v>
      </c>
      <c r="S15" s="13"/>
    </row>
    <row r="16" spans="1:19" ht="30.75" customHeight="1">
      <c r="B16" s="93"/>
      <c r="C16" s="96"/>
      <c r="D16" s="99"/>
      <c r="E16" s="70" t="s">
        <v>83</v>
      </c>
      <c r="F16" s="7">
        <v>0</v>
      </c>
      <c r="G16" s="7">
        <v>0</v>
      </c>
      <c r="H16" s="7">
        <v>19</v>
      </c>
      <c r="I16" s="7">
        <v>13</v>
      </c>
      <c r="J16" s="7">
        <v>0</v>
      </c>
      <c r="K16" s="7">
        <v>0</v>
      </c>
      <c r="L16" s="7">
        <v>0</v>
      </c>
      <c r="M16" s="7">
        <v>0</v>
      </c>
      <c r="N16" s="7">
        <v>0</v>
      </c>
      <c r="O16" s="7">
        <v>0</v>
      </c>
      <c r="P16" s="7">
        <v>0</v>
      </c>
      <c r="Q16" s="7">
        <v>0</v>
      </c>
      <c r="R16" s="8">
        <f>F16+G16+H16+I16+J16+K16+L16+M16+N16+O16+P16+Q16</f>
        <v>32</v>
      </c>
    </row>
    <row r="17" spans="2:18" ht="15" customHeight="1">
      <c r="B17" s="93"/>
      <c r="C17" s="96"/>
      <c r="D17" s="99"/>
      <c r="E17" s="9" t="s">
        <v>77</v>
      </c>
      <c r="F17" s="67">
        <v>1</v>
      </c>
      <c r="G17" s="67">
        <v>1</v>
      </c>
      <c r="H17" s="67">
        <f t="shared" ref="H17:N17" si="1">H15/H16</f>
        <v>1</v>
      </c>
      <c r="I17" s="67">
        <f t="shared" si="1"/>
        <v>1</v>
      </c>
      <c r="J17" s="67" t="e">
        <f t="shared" si="1"/>
        <v>#DIV/0!</v>
      </c>
      <c r="K17" s="67">
        <v>0</v>
      </c>
      <c r="L17" s="67">
        <v>0</v>
      </c>
      <c r="M17" s="67">
        <v>0</v>
      </c>
      <c r="N17" s="67">
        <v>0</v>
      </c>
      <c r="O17" s="67">
        <f>O15/16</f>
        <v>0</v>
      </c>
      <c r="P17" s="67">
        <v>0</v>
      </c>
      <c r="Q17" s="67" t="e">
        <f>+Q15/Q16</f>
        <v>#DIV/0!</v>
      </c>
      <c r="R17" s="67">
        <f>R13/(R14+R15-R16)</f>
        <v>9.0909090909090912E-2</v>
      </c>
    </row>
    <row r="18" spans="2:18" ht="15" customHeight="1" thickBot="1">
      <c r="B18" s="94"/>
      <c r="C18" s="97"/>
      <c r="D18" s="100"/>
      <c r="E18" s="12" t="s">
        <v>78</v>
      </c>
      <c r="F18" s="10">
        <v>1</v>
      </c>
      <c r="G18" s="11">
        <v>1</v>
      </c>
      <c r="H18" s="11">
        <v>1</v>
      </c>
      <c r="I18" s="11">
        <v>1</v>
      </c>
      <c r="J18" s="11">
        <v>1</v>
      </c>
      <c r="K18" s="11">
        <v>1</v>
      </c>
      <c r="L18" s="11">
        <v>1</v>
      </c>
      <c r="M18" s="11">
        <v>1</v>
      </c>
      <c r="N18" s="11">
        <v>1</v>
      </c>
      <c r="O18" s="11">
        <v>1</v>
      </c>
      <c r="P18" s="11">
        <v>1</v>
      </c>
      <c r="Q18" s="11">
        <v>1</v>
      </c>
      <c r="R18" s="11">
        <v>1</v>
      </c>
    </row>
  </sheetData>
  <mergeCells count="12">
    <mergeCell ref="B15:B18"/>
    <mergeCell ref="C15:C18"/>
    <mergeCell ref="D15:D18"/>
    <mergeCell ref="G2:H5"/>
    <mergeCell ref="B9:B14"/>
    <mergeCell ref="C9:C14"/>
    <mergeCell ref="D9:D14"/>
    <mergeCell ref="F7:R7"/>
    <mergeCell ref="E7:E8"/>
    <mergeCell ref="D7:D8"/>
    <mergeCell ref="C7:C8"/>
    <mergeCell ref="B7:B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5"/>
  <sheetViews>
    <sheetView showGridLines="0" topLeftCell="C1" zoomScaleNormal="100" workbookViewId="0">
      <selection activeCell="M8" sqref="M8:AG44"/>
    </sheetView>
  </sheetViews>
  <sheetFormatPr defaultColWidth="11.42578125" defaultRowHeight="15" customHeight="1"/>
  <cols>
    <col min="1" max="1" width="3.7109375" customWidth="1"/>
    <col min="2" max="12" width="9.140625" customWidth="1"/>
    <col min="13" max="33" width="7.85546875" customWidth="1"/>
    <col min="34" max="34" width="3.85546875" customWidth="1"/>
  </cols>
  <sheetData>
    <row r="1" spans="1:34" s="16" customFormat="1" ht="15" customHeight="1" thickBot="1">
      <c r="A1" s="13"/>
      <c r="B1" s="13"/>
      <c r="C1" s="13"/>
      <c r="D1" s="14"/>
      <c r="E1" s="13"/>
      <c r="F1" s="13"/>
      <c r="G1" s="13"/>
      <c r="H1" s="13"/>
      <c r="I1" s="13"/>
      <c r="J1" s="15"/>
      <c r="K1" s="13"/>
      <c r="L1" s="13"/>
      <c r="M1" s="13"/>
      <c r="N1" s="13"/>
      <c r="O1" s="13"/>
      <c r="P1" s="13"/>
      <c r="Q1" s="13"/>
      <c r="R1" s="13"/>
      <c r="S1" s="13"/>
      <c r="T1" s="13"/>
      <c r="U1" s="13"/>
      <c r="V1" s="13"/>
      <c r="W1" s="13"/>
      <c r="X1" s="13"/>
      <c r="Y1" s="13"/>
      <c r="Z1" s="13"/>
      <c r="AA1" s="13"/>
      <c r="AB1" s="13"/>
      <c r="AC1" s="13"/>
      <c r="AD1" s="13"/>
      <c r="AE1" s="13"/>
      <c r="AF1" s="13"/>
      <c r="AG1" s="13"/>
      <c r="AH1" s="13"/>
    </row>
    <row r="2" spans="1:34" s="16" customFormat="1" ht="12.75">
      <c r="A2" s="13"/>
      <c r="B2" s="17"/>
      <c r="C2" s="18"/>
      <c r="D2" s="19"/>
      <c r="E2" s="34" t="s">
        <v>0</v>
      </c>
      <c r="F2" s="35"/>
      <c r="G2" s="35"/>
      <c r="H2" s="20"/>
      <c r="I2" s="57"/>
      <c r="J2" s="21"/>
      <c r="K2" s="20"/>
      <c r="L2" s="20"/>
      <c r="M2" s="142" t="s">
        <v>84</v>
      </c>
      <c r="N2" s="142"/>
      <c r="O2" s="142"/>
      <c r="P2" s="142"/>
      <c r="Q2" s="142"/>
      <c r="R2" s="142"/>
      <c r="S2" s="142"/>
      <c r="T2" s="38"/>
      <c r="U2" s="38"/>
      <c r="V2" s="38"/>
      <c r="W2" s="38"/>
      <c r="X2" s="38"/>
      <c r="Y2" s="38"/>
      <c r="Z2" s="38"/>
      <c r="AA2" s="38"/>
      <c r="AB2" s="38"/>
      <c r="AC2" s="38"/>
      <c r="AD2" s="38"/>
      <c r="AE2" s="38"/>
      <c r="AF2" s="38"/>
      <c r="AG2" s="38"/>
      <c r="AH2" s="13"/>
    </row>
    <row r="3" spans="1:34" s="16" customFormat="1" ht="12.75">
      <c r="A3" s="13"/>
      <c r="B3" s="23"/>
      <c r="C3" s="24"/>
      <c r="D3" s="25"/>
      <c r="E3" s="25" t="s">
        <v>2</v>
      </c>
      <c r="F3" s="36"/>
      <c r="G3" s="36"/>
      <c r="J3" s="26"/>
      <c r="M3" s="143"/>
      <c r="N3" s="143"/>
      <c r="O3" s="143"/>
      <c r="P3" s="143"/>
      <c r="Q3" s="143"/>
      <c r="R3" s="143"/>
      <c r="S3" s="143"/>
      <c r="AH3" s="13"/>
    </row>
    <row r="4" spans="1:34" s="16" customFormat="1" ht="12.75">
      <c r="A4" s="13"/>
      <c r="B4" s="29"/>
      <c r="C4" s="30"/>
      <c r="D4" s="31"/>
      <c r="E4" s="25" t="s">
        <v>3</v>
      </c>
      <c r="F4" s="37"/>
      <c r="G4" s="37"/>
      <c r="H4" s="27"/>
      <c r="I4" s="27"/>
      <c r="J4" s="58"/>
      <c r="K4" s="27"/>
      <c r="L4" s="27"/>
      <c r="M4" s="143"/>
      <c r="N4" s="143"/>
      <c r="O4" s="143"/>
      <c r="P4" s="143"/>
      <c r="Q4" s="143"/>
      <c r="R4" s="143"/>
      <c r="S4" s="143"/>
      <c r="AH4" s="13"/>
    </row>
    <row r="5" spans="1:34" s="16" customFormat="1" ht="21.75" customHeight="1" thickBot="1">
      <c r="A5" s="13"/>
      <c r="B5" s="60"/>
      <c r="C5" s="61"/>
      <c r="D5" s="61"/>
      <c r="E5" s="61"/>
      <c r="F5" s="61"/>
      <c r="G5" s="61"/>
      <c r="H5" s="61"/>
      <c r="I5" s="61"/>
      <c r="J5" s="61"/>
      <c r="K5" s="61"/>
      <c r="L5" s="61"/>
      <c r="M5" s="144"/>
      <c r="N5" s="144"/>
      <c r="O5" s="144"/>
      <c r="P5" s="144"/>
      <c r="Q5" s="144"/>
      <c r="R5" s="144"/>
      <c r="S5" s="144"/>
      <c r="T5" s="39"/>
      <c r="U5" s="39"/>
      <c r="V5" s="39"/>
      <c r="W5" s="39"/>
      <c r="X5" s="39"/>
      <c r="Y5" s="39"/>
      <c r="Z5" s="39"/>
      <c r="AA5" s="39"/>
      <c r="AB5" s="39"/>
      <c r="AC5" s="39"/>
      <c r="AD5" s="39"/>
      <c r="AE5" s="39"/>
      <c r="AF5" s="39"/>
      <c r="AG5" s="39"/>
      <c r="AH5" s="13"/>
    </row>
    <row r="6" spans="1:34" s="16" customFormat="1" ht="20.2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s="1" customFormat="1" ht="30" customHeight="1">
      <c r="A7" s="13"/>
      <c r="B7" s="109" t="s">
        <v>85</v>
      </c>
      <c r="C7" s="110"/>
      <c r="D7" s="110"/>
      <c r="E7" s="113" t="s">
        <v>17</v>
      </c>
      <c r="F7" s="113"/>
      <c r="G7" s="113"/>
      <c r="H7" s="113"/>
      <c r="I7" s="113"/>
      <c r="J7" s="113"/>
      <c r="K7" s="113"/>
      <c r="L7" s="114"/>
      <c r="M7" s="145" t="s">
        <v>86</v>
      </c>
      <c r="N7" s="113"/>
      <c r="O7" s="113"/>
      <c r="P7" s="113"/>
      <c r="Q7" s="113"/>
      <c r="R7" s="113"/>
      <c r="S7" s="114"/>
      <c r="T7" s="145" t="s">
        <v>86</v>
      </c>
      <c r="U7" s="113"/>
      <c r="V7" s="113"/>
      <c r="W7" s="113"/>
      <c r="X7" s="113"/>
      <c r="Y7" s="113"/>
      <c r="Z7" s="114"/>
      <c r="AA7" s="145" t="s">
        <v>86</v>
      </c>
      <c r="AB7" s="113"/>
      <c r="AC7" s="113"/>
      <c r="AD7" s="113"/>
      <c r="AE7" s="113"/>
      <c r="AF7" s="113"/>
      <c r="AG7" s="114"/>
      <c r="AH7" s="13"/>
    </row>
    <row r="8" spans="1:34" s="1" customFormat="1" ht="21" customHeight="1">
      <c r="A8" s="13"/>
      <c r="B8" s="111"/>
      <c r="C8" s="112"/>
      <c r="D8" s="112"/>
      <c r="E8" s="115"/>
      <c r="F8" s="115"/>
      <c r="G8" s="115"/>
      <c r="H8" s="115"/>
      <c r="I8" s="115"/>
      <c r="J8" s="115"/>
      <c r="K8" s="115"/>
      <c r="L8" s="116"/>
      <c r="M8" s="146" t="s">
        <v>87</v>
      </c>
      <c r="N8" s="115"/>
      <c r="O8" s="115"/>
      <c r="P8" s="115"/>
      <c r="Q8" s="115"/>
      <c r="R8" s="115"/>
      <c r="S8" s="116"/>
      <c r="T8" s="146" t="s">
        <v>88</v>
      </c>
      <c r="U8" s="115"/>
      <c r="V8" s="115"/>
      <c r="W8" s="115"/>
      <c r="X8" s="115"/>
      <c r="Y8" s="115"/>
      <c r="Z8" s="116"/>
      <c r="AA8" s="146" t="s">
        <v>89</v>
      </c>
      <c r="AB8" s="115"/>
      <c r="AC8" s="115"/>
      <c r="AD8" s="115"/>
      <c r="AE8" s="115"/>
      <c r="AF8" s="115"/>
      <c r="AG8" s="116"/>
      <c r="AH8" s="13"/>
    </row>
    <row r="9" spans="1:34" s="1" customFormat="1" ht="31.5" customHeight="1">
      <c r="A9" s="13"/>
      <c r="B9" s="117"/>
      <c r="C9" s="118"/>
      <c r="D9" s="118"/>
      <c r="E9" s="118"/>
      <c r="F9" s="118"/>
      <c r="G9" s="118"/>
      <c r="H9" s="118"/>
      <c r="I9" s="118"/>
      <c r="J9" s="118"/>
      <c r="K9" s="118"/>
      <c r="L9" s="119"/>
      <c r="M9" s="151" t="s">
        <v>90</v>
      </c>
      <c r="N9" s="160"/>
      <c r="O9" s="160"/>
      <c r="P9" s="160"/>
      <c r="Q9" s="160"/>
      <c r="R9" s="160"/>
      <c r="S9" s="161"/>
      <c r="T9" s="151" t="s">
        <v>91</v>
      </c>
      <c r="U9" s="152"/>
      <c r="V9" s="152"/>
      <c r="W9" s="152"/>
      <c r="X9" s="152"/>
      <c r="Y9" s="152"/>
      <c r="Z9" s="153"/>
      <c r="AA9" s="147"/>
      <c r="AB9" s="118"/>
      <c r="AC9" s="118"/>
      <c r="AD9" s="118"/>
      <c r="AE9" s="118"/>
      <c r="AF9" s="118"/>
      <c r="AG9" s="119"/>
      <c r="AH9" s="13"/>
    </row>
    <row r="10" spans="1:34" s="1" customFormat="1" ht="31.5" customHeight="1">
      <c r="A10" s="13"/>
      <c r="B10" s="120"/>
      <c r="C10" s="121"/>
      <c r="D10" s="121"/>
      <c r="E10" s="121"/>
      <c r="F10" s="121"/>
      <c r="G10" s="121"/>
      <c r="H10" s="121"/>
      <c r="I10" s="121"/>
      <c r="J10" s="121"/>
      <c r="K10" s="121"/>
      <c r="L10" s="122"/>
      <c r="M10" s="162"/>
      <c r="N10" s="163"/>
      <c r="O10" s="163"/>
      <c r="P10" s="163"/>
      <c r="Q10" s="163"/>
      <c r="R10" s="163"/>
      <c r="S10" s="164"/>
      <c r="T10" s="154"/>
      <c r="U10" s="155"/>
      <c r="V10" s="155"/>
      <c r="W10" s="155"/>
      <c r="X10" s="155"/>
      <c r="Y10" s="155"/>
      <c r="Z10" s="156"/>
      <c r="AA10" s="120"/>
      <c r="AB10" s="121"/>
      <c r="AC10" s="121"/>
      <c r="AD10" s="121"/>
      <c r="AE10" s="121"/>
      <c r="AF10" s="121"/>
      <c r="AG10" s="122"/>
      <c r="AH10" s="13"/>
    </row>
    <row r="11" spans="1:34" s="1" customFormat="1" ht="31.5" customHeight="1">
      <c r="A11" s="13"/>
      <c r="B11" s="120"/>
      <c r="C11" s="121"/>
      <c r="D11" s="121"/>
      <c r="E11" s="121"/>
      <c r="F11" s="121"/>
      <c r="G11" s="121"/>
      <c r="H11" s="121"/>
      <c r="I11" s="121"/>
      <c r="J11" s="121"/>
      <c r="K11" s="121"/>
      <c r="L11" s="122"/>
      <c r="M11" s="162"/>
      <c r="N11" s="163"/>
      <c r="O11" s="163"/>
      <c r="P11" s="163"/>
      <c r="Q11" s="163"/>
      <c r="R11" s="163"/>
      <c r="S11" s="164"/>
      <c r="T11" s="154"/>
      <c r="U11" s="155"/>
      <c r="V11" s="155"/>
      <c r="W11" s="155"/>
      <c r="X11" s="155"/>
      <c r="Y11" s="155"/>
      <c r="Z11" s="156"/>
      <c r="AA11" s="120"/>
      <c r="AB11" s="121"/>
      <c r="AC11" s="121"/>
      <c r="AD11" s="121"/>
      <c r="AE11" s="121"/>
      <c r="AF11" s="121"/>
      <c r="AG11" s="122"/>
      <c r="AH11" s="13"/>
    </row>
    <row r="12" spans="1:34" s="1" customFormat="1" ht="31.5" customHeight="1">
      <c r="A12" s="13"/>
      <c r="B12" s="120"/>
      <c r="C12" s="121"/>
      <c r="D12" s="121"/>
      <c r="E12" s="121"/>
      <c r="F12" s="121"/>
      <c r="G12" s="121"/>
      <c r="H12" s="121"/>
      <c r="I12" s="121"/>
      <c r="J12" s="121"/>
      <c r="K12" s="121"/>
      <c r="L12" s="122"/>
      <c r="M12" s="162"/>
      <c r="N12" s="163"/>
      <c r="O12" s="163"/>
      <c r="P12" s="163"/>
      <c r="Q12" s="163"/>
      <c r="R12" s="163"/>
      <c r="S12" s="164"/>
      <c r="T12" s="154"/>
      <c r="U12" s="155"/>
      <c r="V12" s="155"/>
      <c r="W12" s="155"/>
      <c r="X12" s="155"/>
      <c r="Y12" s="155"/>
      <c r="Z12" s="156"/>
      <c r="AA12" s="120"/>
      <c r="AB12" s="121"/>
      <c r="AC12" s="121"/>
      <c r="AD12" s="121"/>
      <c r="AE12" s="121"/>
      <c r="AF12" s="121"/>
      <c r="AG12" s="122"/>
      <c r="AH12" s="13"/>
    </row>
    <row r="13" spans="1:34" s="1" customFormat="1" ht="31.5" customHeight="1">
      <c r="A13" s="13"/>
      <c r="B13" s="120"/>
      <c r="C13" s="121"/>
      <c r="D13" s="121"/>
      <c r="E13" s="121"/>
      <c r="F13" s="121"/>
      <c r="G13" s="121"/>
      <c r="H13" s="121"/>
      <c r="I13" s="121"/>
      <c r="J13" s="121"/>
      <c r="K13" s="121"/>
      <c r="L13" s="122"/>
      <c r="M13" s="162"/>
      <c r="N13" s="163"/>
      <c r="O13" s="163"/>
      <c r="P13" s="163"/>
      <c r="Q13" s="163"/>
      <c r="R13" s="163"/>
      <c r="S13" s="164"/>
      <c r="T13" s="154"/>
      <c r="U13" s="155"/>
      <c r="V13" s="155"/>
      <c r="W13" s="155"/>
      <c r="X13" s="155"/>
      <c r="Y13" s="155"/>
      <c r="Z13" s="156"/>
      <c r="AA13" s="120"/>
      <c r="AB13" s="121"/>
      <c r="AC13" s="121"/>
      <c r="AD13" s="121"/>
      <c r="AE13" s="121"/>
      <c r="AF13" s="121"/>
      <c r="AG13" s="122"/>
      <c r="AH13" s="13"/>
    </row>
    <row r="14" spans="1:34" s="1" customFormat="1" ht="31.5" customHeight="1">
      <c r="A14" s="13"/>
      <c r="B14" s="120"/>
      <c r="C14" s="121"/>
      <c r="D14" s="121"/>
      <c r="E14" s="121"/>
      <c r="F14" s="121"/>
      <c r="G14" s="121"/>
      <c r="H14" s="121"/>
      <c r="I14" s="121"/>
      <c r="J14" s="121"/>
      <c r="K14" s="121"/>
      <c r="L14" s="122"/>
      <c r="M14" s="162"/>
      <c r="N14" s="163"/>
      <c r="O14" s="163"/>
      <c r="P14" s="163"/>
      <c r="Q14" s="163"/>
      <c r="R14" s="163"/>
      <c r="S14" s="164"/>
      <c r="T14" s="154"/>
      <c r="U14" s="155"/>
      <c r="V14" s="155"/>
      <c r="W14" s="155"/>
      <c r="X14" s="155"/>
      <c r="Y14" s="155"/>
      <c r="Z14" s="156"/>
      <c r="AA14" s="120"/>
      <c r="AB14" s="121"/>
      <c r="AC14" s="121"/>
      <c r="AD14" s="121"/>
      <c r="AE14" s="121"/>
      <c r="AF14" s="121"/>
      <c r="AG14" s="122"/>
      <c r="AH14" s="13"/>
    </row>
    <row r="15" spans="1:34" s="1" customFormat="1" ht="31.5" customHeight="1">
      <c r="A15" s="13"/>
      <c r="B15" s="120"/>
      <c r="C15" s="121"/>
      <c r="D15" s="121"/>
      <c r="E15" s="121"/>
      <c r="F15" s="121"/>
      <c r="G15" s="121"/>
      <c r="H15" s="121"/>
      <c r="I15" s="121"/>
      <c r="J15" s="121"/>
      <c r="K15" s="121"/>
      <c r="L15" s="122"/>
      <c r="M15" s="162"/>
      <c r="N15" s="163"/>
      <c r="O15" s="163"/>
      <c r="P15" s="163"/>
      <c r="Q15" s="163"/>
      <c r="R15" s="163"/>
      <c r="S15" s="164"/>
      <c r="T15" s="154"/>
      <c r="U15" s="155"/>
      <c r="V15" s="155"/>
      <c r="W15" s="155"/>
      <c r="X15" s="155"/>
      <c r="Y15" s="155"/>
      <c r="Z15" s="156"/>
      <c r="AA15" s="120"/>
      <c r="AB15" s="121"/>
      <c r="AC15" s="121"/>
      <c r="AD15" s="121"/>
      <c r="AE15" s="121"/>
      <c r="AF15" s="121"/>
      <c r="AG15" s="122"/>
      <c r="AH15" s="13"/>
    </row>
    <row r="16" spans="1:34" s="1" customFormat="1" ht="31.5" customHeight="1">
      <c r="A16" s="13"/>
      <c r="B16" s="120"/>
      <c r="C16" s="121"/>
      <c r="D16" s="121"/>
      <c r="E16" s="121"/>
      <c r="F16" s="121"/>
      <c r="G16" s="121"/>
      <c r="H16" s="121"/>
      <c r="I16" s="121"/>
      <c r="J16" s="121"/>
      <c r="K16" s="121"/>
      <c r="L16" s="122"/>
      <c r="M16" s="162"/>
      <c r="N16" s="163"/>
      <c r="O16" s="163"/>
      <c r="P16" s="163"/>
      <c r="Q16" s="163"/>
      <c r="R16" s="163"/>
      <c r="S16" s="164"/>
      <c r="T16" s="154"/>
      <c r="U16" s="155"/>
      <c r="V16" s="155"/>
      <c r="W16" s="155"/>
      <c r="X16" s="155"/>
      <c r="Y16" s="155"/>
      <c r="Z16" s="156"/>
      <c r="AA16" s="120"/>
      <c r="AB16" s="121"/>
      <c r="AC16" s="121"/>
      <c r="AD16" s="121"/>
      <c r="AE16" s="121"/>
      <c r="AF16" s="121"/>
      <c r="AG16" s="122"/>
      <c r="AH16" s="13"/>
    </row>
    <row r="17" spans="1:34" s="1" customFormat="1" ht="31.5" customHeight="1">
      <c r="A17" s="13"/>
      <c r="B17" s="120"/>
      <c r="C17" s="121"/>
      <c r="D17" s="121"/>
      <c r="E17" s="121"/>
      <c r="F17" s="121"/>
      <c r="G17" s="121"/>
      <c r="H17" s="121"/>
      <c r="I17" s="121"/>
      <c r="J17" s="121"/>
      <c r="K17" s="121"/>
      <c r="L17" s="122"/>
      <c r="M17" s="162"/>
      <c r="N17" s="163"/>
      <c r="O17" s="163"/>
      <c r="P17" s="163"/>
      <c r="Q17" s="163"/>
      <c r="R17" s="163"/>
      <c r="S17" s="164"/>
      <c r="T17" s="154"/>
      <c r="U17" s="155"/>
      <c r="V17" s="155"/>
      <c r="W17" s="155"/>
      <c r="X17" s="155"/>
      <c r="Y17" s="155"/>
      <c r="Z17" s="156"/>
      <c r="AA17" s="120"/>
      <c r="AB17" s="121"/>
      <c r="AC17" s="121"/>
      <c r="AD17" s="121"/>
      <c r="AE17" s="121"/>
      <c r="AF17" s="121"/>
      <c r="AG17" s="122"/>
      <c r="AH17" s="13"/>
    </row>
    <row r="18" spans="1:34" s="1" customFormat="1" ht="31.5" customHeight="1">
      <c r="A18" s="13"/>
      <c r="B18" s="120"/>
      <c r="C18" s="121"/>
      <c r="D18" s="121"/>
      <c r="E18" s="121"/>
      <c r="F18" s="121"/>
      <c r="G18" s="121"/>
      <c r="H18" s="121"/>
      <c r="I18" s="121"/>
      <c r="J18" s="121"/>
      <c r="K18" s="121"/>
      <c r="L18" s="122"/>
      <c r="M18" s="162"/>
      <c r="N18" s="163"/>
      <c r="O18" s="163"/>
      <c r="P18" s="163"/>
      <c r="Q18" s="163"/>
      <c r="R18" s="163"/>
      <c r="S18" s="164"/>
      <c r="T18" s="154"/>
      <c r="U18" s="155"/>
      <c r="V18" s="155"/>
      <c r="W18" s="155"/>
      <c r="X18" s="155"/>
      <c r="Y18" s="155"/>
      <c r="Z18" s="156"/>
      <c r="AA18" s="120"/>
      <c r="AB18" s="121"/>
      <c r="AC18" s="121"/>
      <c r="AD18" s="121"/>
      <c r="AE18" s="121"/>
      <c r="AF18" s="121"/>
      <c r="AG18" s="122"/>
      <c r="AH18" s="13"/>
    </row>
    <row r="19" spans="1:34" s="1" customFormat="1" ht="31.5" customHeight="1">
      <c r="A19" s="13"/>
      <c r="B19" s="120"/>
      <c r="C19" s="121"/>
      <c r="D19" s="121"/>
      <c r="E19" s="121"/>
      <c r="F19" s="121"/>
      <c r="G19" s="121"/>
      <c r="H19" s="121"/>
      <c r="I19" s="121"/>
      <c r="J19" s="121"/>
      <c r="K19" s="121"/>
      <c r="L19" s="122"/>
      <c r="M19" s="165"/>
      <c r="N19" s="166"/>
      <c r="O19" s="166"/>
      <c r="P19" s="166"/>
      <c r="Q19" s="166"/>
      <c r="R19" s="166"/>
      <c r="S19" s="167"/>
      <c r="T19" s="157"/>
      <c r="U19" s="158"/>
      <c r="V19" s="158"/>
      <c r="W19" s="158"/>
      <c r="X19" s="158"/>
      <c r="Y19" s="158"/>
      <c r="Z19" s="159"/>
      <c r="AA19" s="123"/>
      <c r="AB19" s="124"/>
      <c r="AC19" s="124"/>
      <c r="AD19" s="124"/>
      <c r="AE19" s="124"/>
      <c r="AF19" s="124"/>
      <c r="AG19" s="125"/>
      <c r="AH19" s="13"/>
    </row>
    <row r="20" spans="1:34" s="1" customFormat="1" ht="13.5" customHeight="1">
      <c r="A20" s="13"/>
      <c r="B20" s="120"/>
      <c r="C20" s="121"/>
      <c r="D20" s="121"/>
      <c r="E20" s="121"/>
      <c r="F20" s="121"/>
      <c r="G20" s="121"/>
      <c r="H20" s="121"/>
      <c r="I20" s="121"/>
      <c r="J20" s="121"/>
      <c r="K20" s="121"/>
      <c r="L20" s="122"/>
      <c r="M20" s="130" t="s">
        <v>92</v>
      </c>
      <c r="N20" s="131"/>
      <c r="O20" s="131"/>
      <c r="P20" s="131"/>
      <c r="Q20" s="131"/>
      <c r="R20" s="131"/>
      <c r="S20" s="132"/>
      <c r="T20" s="130" t="s">
        <v>92</v>
      </c>
      <c r="U20" s="131"/>
      <c r="V20" s="131"/>
      <c r="W20" s="131"/>
      <c r="X20" s="131"/>
      <c r="Y20" s="131"/>
      <c r="Z20" s="132"/>
      <c r="AA20" s="130" t="s">
        <v>92</v>
      </c>
      <c r="AB20" s="131"/>
      <c r="AC20" s="131"/>
      <c r="AD20" s="131"/>
      <c r="AE20" s="131"/>
      <c r="AF20" s="131"/>
      <c r="AG20" s="132"/>
      <c r="AH20" s="13"/>
    </row>
    <row r="21" spans="1:34" s="1" customFormat="1" ht="13.5" customHeight="1">
      <c r="A21" s="13"/>
      <c r="B21" s="120"/>
      <c r="C21" s="121"/>
      <c r="D21" s="121"/>
      <c r="E21" s="121"/>
      <c r="F21" s="121"/>
      <c r="G21" s="121"/>
      <c r="H21" s="121"/>
      <c r="I21" s="121"/>
      <c r="J21" s="121"/>
      <c r="K21" s="121"/>
      <c r="L21" s="122"/>
      <c r="M21" s="117"/>
      <c r="N21" s="118"/>
      <c r="O21" s="118"/>
      <c r="P21" s="118"/>
      <c r="Q21" s="119"/>
      <c r="R21" s="126" t="s">
        <v>93</v>
      </c>
      <c r="S21" s="127"/>
      <c r="T21" s="117"/>
      <c r="U21" s="118"/>
      <c r="V21" s="118"/>
      <c r="W21" s="118"/>
      <c r="X21" s="119"/>
      <c r="Y21" s="126" t="s">
        <v>93</v>
      </c>
      <c r="Z21" s="127"/>
      <c r="AA21" s="117"/>
      <c r="AB21" s="118"/>
      <c r="AC21" s="118"/>
      <c r="AD21" s="118"/>
      <c r="AE21" s="119"/>
      <c r="AF21" s="126" t="s">
        <v>93</v>
      </c>
      <c r="AG21" s="127"/>
      <c r="AH21" s="13"/>
    </row>
    <row r="22" spans="1:34" s="1" customFormat="1" ht="13.5" customHeight="1">
      <c r="A22" s="13"/>
      <c r="B22" s="120"/>
      <c r="C22" s="121"/>
      <c r="D22" s="121"/>
      <c r="E22" s="121"/>
      <c r="F22" s="121"/>
      <c r="G22" s="121"/>
      <c r="H22" s="121"/>
      <c r="I22" s="121"/>
      <c r="J22" s="121"/>
      <c r="K22" s="121"/>
      <c r="L22" s="122"/>
      <c r="M22" s="120"/>
      <c r="N22" s="121"/>
      <c r="O22" s="121"/>
      <c r="P22" s="121"/>
      <c r="Q22" s="122"/>
      <c r="R22" s="128"/>
      <c r="S22" s="129"/>
      <c r="T22" s="120"/>
      <c r="U22" s="121"/>
      <c r="V22" s="121"/>
      <c r="W22" s="121"/>
      <c r="X22" s="122"/>
      <c r="Y22" s="128"/>
      <c r="Z22" s="129"/>
      <c r="AA22" s="120"/>
      <c r="AB22" s="121"/>
      <c r="AC22" s="121"/>
      <c r="AD22" s="121"/>
      <c r="AE22" s="122"/>
      <c r="AF22" s="128"/>
      <c r="AG22" s="129"/>
      <c r="AH22" s="13"/>
    </row>
    <row r="23" spans="1:34" s="1" customFormat="1" ht="13.5" customHeight="1">
      <c r="A23" s="13"/>
      <c r="B23" s="120"/>
      <c r="C23" s="121"/>
      <c r="D23" s="121"/>
      <c r="E23" s="121"/>
      <c r="F23" s="121"/>
      <c r="G23" s="121"/>
      <c r="H23" s="121"/>
      <c r="I23" s="121"/>
      <c r="J23" s="121"/>
      <c r="K23" s="121"/>
      <c r="L23" s="122"/>
      <c r="M23" s="120"/>
      <c r="N23" s="121"/>
      <c r="O23" s="121"/>
      <c r="P23" s="121"/>
      <c r="Q23" s="122"/>
      <c r="R23" s="117"/>
      <c r="S23" s="119"/>
      <c r="T23" s="120"/>
      <c r="U23" s="121"/>
      <c r="V23" s="121"/>
      <c r="W23" s="121"/>
      <c r="X23" s="122"/>
      <c r="Y23" s="117"/>
      <c r="Z23" s="119"/>
      <c r="AA23" s="120"/>
      <c r="AB23" s="121"/>
      <c r="AC23" s="121"/>
      <c r="AD23" s="121"/>
      <c r="AE23" s="122"/>
      <c r="AF23" s="117"/>
      <c r="AG23" s="119"/>
      <c r="AH23" s="13"/>
    </row>
    <row r="24" spans="1:34" s="1" customFormat="1" ht="13.5" customHeight="1">
      <c r="A24" s="13"/>
      <c r="B24" s="120"/>
      <c r="C24" s="121"/>
      <c r="D24" s="121"/>
      <c r="E24" s="121"/>
      <c r="F24" s="121"/>
      <c r="G24" s="121"/>
      <c r="H24" s="121"/>
      <c r="I24" s="121"/>
      <c r="J24" s="121"/>
      <c r="K24" s="121"/>
      <c r="L24" s="122"/>
      <c r="M24" s="120"/>
      <c r="N24" s="121"/>
      <c r="O24" s="121"/>
      <c r="P24" s="121"/>
      <c r="Q24" s="122"/>
      <c r="R24" s="120"/>
      <c r="S24" s="122"/>
      <c r="T24" s="120"/>
      <c r="U24" s="121"/>
      <c r="V24" s="121"/>
      <c r="W24" s="121"/>
      <c r="X24" s="122"/>
      <c r="Y24" s="120"/>
      <c r="Z24" s="122"/>
      <c r="AA24" s="120"/>
      <c r="AB24" s="121"/>
      <c r="AC24" s="121"/>
      <c r="AD24" s="121"/>
      <c r="AE24" s="122"/>
      <c r="AF24" s="120"/>
      <c r="AG24" s="122"/>
      <c r="AH24" s="13"/>
    </row>
    <row r="25" spans="1:34" s="1" customFormat="1" ht="13.5" customHeight="1">
      <c r="A25" s="13"/>
      <c r="B25" s="123"/>
      <c r="C25" s="124"/>
      <c r="D25" s="124"/>
      <c r="E25" s="124"/>
      <c r="F25" s="124"/>
      <c r="G25" s="124"/>
      <c r="H25" s="124"/>
      <c r="I25" s="124"/>
      <c r="J25" s="124"/>
      <c r="K25" s="124"/>
      <c r="L25" s="125"/>
      <c r="M25" s="123"/>
      <c r="N25" s="124"/>
      <c r="O25" s="124"/>
      <c r="P25" s="124"/>
      <c r="Q25" s="125"/>
      <c r="R25" s="123"/>
      <c r="S25" s="125"/>
      <c r="T25" s="123"/>
      <c r="U25" s="124"/>
      <c r="V25" s="124"/>
      <c r="W25" s="124"/>
      <c r="X25" s="125"/>
      <c r="Y25" s="123"/>
      <c r="Z25" s="125"/>
      <c r="AA25" s="123"/>
      <c r="AB25" s="124"/>
      <c r="AC25" s="124"/>
      <c r="AD25" s="124"/>
      <c r="AE25" s="125"/>
      <c r="AF25" s="123"/>
      <c r="AG25" s="125"/>
      <c r="AH25" s="13"/>
    </row>
    <row r="26" spans="1:34" s="1" customFormat="1" ht="30" customHeight="1">
      <c r="A26" s="13"/>
      <c r="B26" s="109" t="s">
        <v>85</v>
      </c>
      <c r="C26" s="110"/>
      <c r="D26" s="110"/>
      <c r="E26" s="113" t="s">
        <v>27</v>
      </c>
      <c r="F26" s="113"/>
      <c r="G26" s="113"/>
      <c r="H26" s="113"/>
      <c r="I26" s="113"/>
      <c r="J26" s="113"/>
      <c r="K26" s="113"/>
      <c r="L26" s="114"/>
      <c r="M26" s="113" t="s">
        <v>86</v>
      </c>
      <c r="N26" s="113"/>
      <c r="O26" s="113"/>
      <c r="P26" s="113"/>
      <c r="Q26" s="113"/>
      <c r="R26" s="113"/>
      <c r="S26" s="114"/>
      <c r="T26" s="145" t="s">
        <v>86</v>
      </c>
      <c r="U26" s="113"/>
      <c r="V26" s="113"/>
      <c r="W26" s="113"/>
      <c r="X26" s="113"/>
      <c r="Y26" s="113"/>
      <c r="Z26" s="114"/>
      <c r="AA26" s="145" t="s">
        <v>86</v>
      </c>
      <c r="AB26" s="113"/>
      <c r="AC26" s="113"/>
      <c r="AD26" s="113"/>
      <c r="AE26" s="113"/>
      <c r="AF26" s="113"/>
      <c r="AG26" s="114"/>
      <c r="AH26" s="13"/>
    </row>
    <row r="27" spans="1:34" s="1" customFormat="1" ht="21" customHeight="1">
      <c r="A27" s="13"/>
      <c r="B27" s="111"/>
      <c r="C27" s="112"/>
      <c r="D27" s="112"/>
      <c r="E27" s="115"/>
      <c r="F27" s="115"/>
      <c r="G27" s="115"/>
      <c r="H27" s="115"/>
      <c r="I27" s="115"/>
      <c r="J27" s="115"/>
      <c r="K27" s="115"/>
      <c r="L27" s="116"/>
      <c r="M27" s="115" t="s">
        <v>87</v>
      </c>
      <c r="N27" s="115"/>
      <c r="O27" s="115"/>
      <c r="P27" s="115"/>
      <c r="Q27" s="115"/>
      <c r="R27" s="115"/>
      <c r="S27" s="116"/>
      <c r="T27" s="146" t="s">
        <v>88</v>
      </c>
      <c r="U27" s="115"/>
      <c r="V27" s="115"/>
      <c r="W27" s="115"/>
      <c r="X27" s="115"/>
      <c r="Y27" s="115"/>
      <c r="Z27" s="116"/>
      <c r="AA27" s="146" t="s">
        <v>89</v>
      </c>
      <c r="AB27" s="115"/>
      <c r="AC27" s="115"/>
      <c r="AD27" s="115"/>
      <c r="AE27" s="115"/>
      <c r="AF27" s="115"/>
      <c r="AG27" s="116"/>
      <c r="AH27" s="13"/>
    </row>
    <row r="28" spans="1:34" s="1" customFormat="1" ht="18" customHeight="1">
      <c r="A28" s="13"/>
      <c r="B28" s="117"/>
      <c r="C28" s="118"/>
      <c r="D28" s="118"/>
      <c r="E28" s="118"/>
      <c r="F28" s="118"/>
      <c r="G28" s="118"/>
      <c r="H28" s="118"/>
      <c r="I28" s="118"/>
      <c r="J28" s="118"/>
      <c r="K28" s="118"/>
      <c r="L28" s="119"/>
      <c r="M28" s="133" t="s">
        <v>94</v>
      </c>
      <c r="N28" s="134"/>
      <c r="O28" s="134"/>
      <c r="P28" s="134"/>
      <c r="Q28" s="134"/>
      <c r="R28" s="134"/>
      <c r="S28" s="135"/>
      <c r="T28" s="133" t="s">
        <v>95</v>
      </c>
      <c r="U28" s="134"/>
      <c r="V28" s="134"/>
      <c r="W28" s="134"/>
      <c r="X28" s="134"/>
      <c r="Y28" s="134"/>
      <c r="Z28" s="135"/>
      <c r="AA28" s="133"/>
      <c r="AB28" s="134"/>
      <c r="AC28" s="134"/>
      <c r="AD28" s="134"/>
      <c r="AE28" s="134"/>
      <c r="AF28" s="134"/>
      <c r="AG28" s="135"/>
      <c r="AH28" s="13"/>
    </row>
    <row r="29" spans="1:34" s="1" customFormat="1" ht="18" customHeight="1">
      <c r="A29" s="13"/>
      <c r="B29" s="120"/>
      <c r="C29" s="121"/>
      <c r="D29" s="121"/>
      <c r="E29" s="121"/>
      <c r="F29" s="121"/>
      <c r="G29" s="121"/>
      <c r="H29" s="121"/>
      <c r="I29" s="121"/>
      <c r="J29" s="121"/>
      <c r="K29" s="121"/>
      <c r="L29" s="122"/>
      <c r="M29" s="136"/>
      <c r="N29" s="137"/>
      <c r="O29" s="137"/>
      <c r="P29" s="137"/>
      <c r="Q29" s="137"/>
      <c r="R29" s="137"/>
      <c r="S29" s="138"/>
      <c r="T29" s="136"/>
      <c r="U29" s="137"/>
      <c r="V29" s="137"/>
      <c r="W29" s="137"/>
      <c r="X29" s="137"/>
      <c r="Y29" s="137"/>
      <c r="Z29" s="138"/>
      <c r="AA29" s="136"/>
      <c r="AB29" s="137"/>
      <c r="AC29" s="137"/>
      <c r="AD29" s="137"/>
      <c r="AE29" s="137"/>
      <c r="AF29" s="137"/>
      <c r="AG29" s="138"/>
      <c r="AH29" s="13"/>
    </row>
    <row r="30" spans="1:34" s="1" customFormat="1" ht="18" customHeight="1">
      <c r="A30" s="13"/>
      <c r="B30" s="120"/>
      <c r="C30" s="121"/>
      <c r="D30" s="121"/>
      <c r="E30" s="121"/>
      <c r="F30" s="121"/>
      <c r="G30" s="121"/>
      <c r="H30" s="121"/>
      <c r="I30" s="121"/>
      <c r="J30" s="121"/>
      <c r="K30" s="121"/>
      <c r="L30" s="122"/>
      <c r="M30" s="136"/>
      <c r="N30" s="137"/>
      <c r="O30" s="137"/>
      <c r="P30" s="137"/>
      <c r="Q30" s="137"/>
      <c r="R30" s="137"/>
      <c r="S30" s="138"/>
      <c r="T30" s="136"/>
      <c r="U30" s="137"/>
      <c r="V30" s="137"/>
      <c r="W30" s="137"/>
      <c r="X30" s="137"/>
      <c r="Y30" s="137"/>
      <c r="Z30" s="138"/>
      <c r="AA30" s="136"/>
      <c r="AB30" s="137"/>
      <c r="AC30" s="137"/>
      <c r="AD30" s="137"/>
      <c r="AE30" s="137"/>
      <c r="AF30" s="137"/>
      <c r="AG30" s="138"/>
      <c r="AH30" s="13"/>
    </row>
    <row r="31" spans="1:34" s="1" customFormat="1" ht="27.75" customHeight="1">
      <c r="A31" s="13"/>
      <c r="B31" s="120"/>
      <c r="C31" s="121"/>
      <c r="D31" s="121"/>
      <c r="E31" s="121"/>
      <c r="F31" s="121"/>
      <c r="G31" s="121"/>
      <c r="H31" s="121"/>
      <c r="I31" s="121"/>
      <c r="J31" s="121"/>
      <c r="K31" s="121"/>
      <c r="L31" s="122"/>
      <c r="M31" s="136"/>
      <c r="N31" s="137"/>
      <c r="O31" s="137"/>
      <c r="P31" s="137"/>
      <c r="Q31" s="137"/>
      <c r="R31" s="137"/>
      <c r="S31" s="138"/>
      <c r="T31" s="136"/>
      <c r="U31" s="137"/>
      <c r="V31" s="137"/>
      <c r="W31" s="137"/>
      <c r="X31" s="137"/>
      <c r="Y31" s="137"/>
      <c r="Z31" s="138"/>
      <c r="AA31" s="136"/>
      <c r="AB31" s="137"/>
      <c r="AC31" s="137"/>
      <c r="AD31" s="137"/>
      <c r="AE31" s="137"/>
      <c r="AF31" s="137"/>
      <c r="AG31" s="138"/>
      <c r="AH31" s="13"/>
    </row>
    <row r="32" spans="1:34" s="1" customFormat="1" ht="18" customHeight="1">
      <c r="A32" s="13"/>
      <c r="B32" s="120"/>
      <c r="C32" s="121"/>
      <c r="D32" s="121"/>
      <c r="E32" s="121"/>
      <c r="F32" s="121"/>
      <c r="G32" s="121"/>
      <c r="H32" s="121"/>
      <c r="I32" s="121"/>
      <c r="J32" s="121"/>
      <c r="K32" s="121"/>
      <c r="L32" s="122"/>
      <c r="M32" s="136"/>
      <c r="N32" s="137"/>
      <c r="O32" s="137"/>
      <c r="P32" s="137"/>
      <c r="Q32" s="137"/>
      <c r="R32" s="137"/>
      <c r="S32" s="138"/>
      <c r="T32" s="136"/>
      <c r="U32" s="137"/>
      <c r="V32" s="137"/>
      <c r="W32" s="137"/>
      <c r="X32" s="137"/>
      <c r="Y32" s="137"/>
      <c r="Z32" s="138"/>
      <c r="AA32" s="136"/>
      <c r="AB32" s="137"/>
      <c r="AC32" s="137"/>
      <c r="AD32" s="137"/>
      <c r="AE32" s="137"/>
      <c r="AF32" s="137"/>
      <c r="AG32" s="138"/>
      <c r="AH32" s="13"/>
    </row>
    <row r="33" spans="1:34" s="1" customFormat="1" ht="30.75" customHeight="1">
      <c r="A33" s="13"/>
      <c r="B33" s="120"/>
      <c r="C33" s="121"/>
      <c r="D33" s="121"/>
      <c r="E33" s="121"/>
      <c r="F33" s="121"/>
      <c r="G33" s="121"/>
      <c r="H33" s="121"/>
      <c r="I33" s="121"/>
      <c r="J33" s="121"/>
      <c r="K33" s="121"/>
      <c r="L33" s="122"/>
      <c r="M33" s="136"/>
      <c r="N33" s="137"/>
      <c r="O33" s="137"/>
      <c r="P33" s="137"/>
      <c r="Q33" s="137"/>
      <c r="R33" s="137"/>
      <c r="S33" s="138"/>
      <c r="T33" s="136"/>
      <c r="U33" s="137"/>
      <c r="V33" s="137"/>
      <c r="W33" s="137"/>
      <c r="X33" s="137"/>
      <c r="Y33" s="137"/>
      <c r="Z33" s="138"/>
      <c r="AA33" s="136"/>
      <c r="AB33" s="137"/>
      <c r="AC33" s="137"/>
      <c r="AD33" s="137"/>
      <c r="AE33" s="137"/>
      <c r="AF33" s="137"/>
      <c r="AG33" s="138"/>
      <c r="AH33" s="13"/>
    </row>
    <row r="34" spans="1:34" s="1" customFormat="1" ht="40.5" customHeight="1">
      <c r="A34" s="13"/>
      <c r="B34" s="120"/>
      <c r="C34" s="121"/>
      <c r="D34" s="121"/>
      <c r="E34" s="121"/>
      <c r="F34" s="121"/>
      <c r="G34" s="121"/>
      <c r="H34" s="121"/>
      <c r="I34" s="121"/>
      <c r="J34" s="121"/>
      <c r="K34" s="121"/>
      <c r="L34" s="122"/>
      <c r="M34" s="136"/>
      <c r="N34" s="137"/>
      <c r="O34" s="137"/>
      <c r="P34" s="137"/>
      <c r="Q34" s="137"/>
      <c r="R34" s="137"/>
      <c r="S34" s="138"/>
      <c r="T34" s="136"/>
      <c r="U34" s="137"/>
      <c r="V34" s="137"/>
      <c r="W34" s="137"/>
      <c r="X34" s="137"/>
      <c r="Y34" s="137"/>
      <c r="Z34" s="138"/>
      <c r="AA34" s="136"/>
      <c r="AB34" s="137"/>
      <c r="AC34" s="137"/>
      <c r="AD34" s="137"/>
      <c r="AE34" s="137"/>
      <c r="AF34" s="137"/>
      <c r="AG34" s="138"/>
      <c r="AH34" s="13"/>
    </row>
    <row r="35" spans="1:34" s="1" customFormat="1" ht="30.75" customHeight="1">
      <c r="A35" s="13"/>
      <c r="B35" s="120"/>
      <c r="C35" s="121"/>
      <c r="D35" s="121"/>
      <c r="E35" s="121"/>
      <c r="F35" s="121"/>
      <c r="G35" s="121"/>
      <c r="H35" s="121"/>
      <c r="I35" s="121"/>
      <c r="J35" s="121"/>
      <c r="K35" s="121"/>
      <c r="L35" s="122"/>
      <c r="M35" s="136"/>
      <c r="N35" s="137"/>
      <c r="O35" s="137"/>
      <c r="P35" s="137"/>
      <c r="Q35" s="137"/>
      <c r="R35" s="137"/>
      <c r="S35" s="138"/>
      <c r="T35" s="136"/>
      <c r="U35" s="137"/>
      <c r="V35" s="137"/>
      <c r="W35" s="137"/>
      <c r="X35" s="137"/>
      <c r="Y35" s="137"/>
      <c r="Z35" s="138"/>
      <c r="AA35" s="136"/>
      <c r="AB35" s="137"/>
      <c r="AC35" s="137"/>
      <c r="AD35" s="137"/>
      <c r="AE35" s="137"/>
      <c r="AF35" s="137"/>
      <c r="AG35" s="138"/>
      <c r="AH35" s="13"/>
    </row>
    <row r="36" spans="1:34" s="1" customFormat="1" ht="30.75" customHeight="1">
      <c r="A36" s="13"/>
      <c r="B36" s="120"/>
      <c r="C36" s="121"/>
      <c r="D36" s="121"/>
      <c r="E36" s="121"/>
      <c r="F36" s="121"/>
      <c r="G36" s="121"/>
      <c r="H36" s="121"/>
      <c r="I36" s="121"/>
      <c r="J36" s="121"/>
      <c r="K36" s="121"/>
      <c r="L36" s="122"/>
      <c r="M36" s="136"/>
      <c r="N36" s="137"/>
      <c r="O36" s="137"/>
      <c r="P36" s="137"/>
      <c r="Q36" s="137"/>
      <c r="R36" s="137"/>
      <c r="S36" s="138"/>
      <c r="T36" s="136"/>
      <c r="U36" s="137"/>
      <c r="V36" s="137"/>
      <c r="W36" s="137"/>
      <c r="X36" s="137"/>
      <c r="Y36" s="137"/>
      <c r="Z36" s="138"/>
      <c r="AA36" s="136"/>
      <c r="AB36" s="137"/>
      <c r="AC36" s="137"/>
      <c r="AD36" s="137"/>
      <c r="AE36" s="137"/>
      <c r="AF36" s="137"/>
      <c r="AG36" s="138"/>
      <c r="AH36" s="13"/>
    </row>
    <row r="37" spans="1:34" s="1" customFormat="1" ht="30.75" customHeight="1">
      <c r="A37" s="13"/>
      <c r="B37" s="120"/>
      <c r="C37" s="121"/>
      <c r="D37" s="121"/>
      <c r="E37" s="121"/>
      <c r="F37" s="121"/>
      <c r="G37" s="121"/>
      <c r="H37" s="121"/>
      <c r="I37" s="121"/>
      <c r="J37" s="121"/>
      <c r="K37" s="121"/>
      <c r="L37" s="122"/>
      <c r="M37" s="136"/>
      <c r="N37" s="137"/>
      <c r="O37" s="137"/>
      <c r="P37" s="137"/>
      <c r="Q37" s="137"/>
      <c r="R37" s="137"/>
      <c r="S37" s="138"/>
      <c r="T37" s="136"/>
      <c r="U37" s="137"/>
      <c r="V37" s="137"/>
      <c r="W37" s="137"/>
      <c r="X37" s="137"/>
      <c r="Y37" s="137"/>
      <c r="Z37" s="138"/>
      <c r="AA37" s="136"/>
      <c r="AB37" s="137"/>
      <c r="AC37" s="137"/>
      <c r="AD37" s="137"/>
      <c r="AE37" s="137"/>
      <c r="AF37" s="137"/>
      <c r="AG37" s="138"/>
      <c r="AH37" s="13"/>
    </row>
    <row r="38" spans="1:34" s="1" customFormat="1" ht="37.5" customHeight="1">
      <c r="A38" s="13"/>
      <c r="B38" s="120"/>
      <c r="C38" s="121"/>
      <c r="D38" s="121"/>
      <c r="E38" s="121"/>
      <c r="F38" s="121"/>
      <c r="G38" s="121"/>
      <c r="H38" s="121"/>
      <c r="I38" s="121"/>
      <c r="J38" s="121"/>
      <c r="K38" s="121"/>
      <c r="L38" s="122"/>
      <c r="M38" s="139"/>
      <c r="N38" s="140"/>
      <c r="O38" s="140"/>
      <c r="P38" s="140"/>
      <c r="Q38" s="140"/>
      <c r="R38" s="140"/>
      <c r="S38" s="141"/>
      <c r="T38" s="139"/>
      <c r="U38" s="140"/>
      <c r="V38" s="140"/>
      <c r="W38" s="140"/>
      <c r="X38" s="140"/>
      <c r="Y38" s="140"/>
      <c r="Z38" s="141"/>
      <c r="AA38" s="139"/>
      <c r="AB38" s="140"/>
      <c r="AC38" s="140"/>
      <c r="AD38" s="140"/>
      <c r="AE38" s="140"/>
      <c r="AF38" s="140"/>
      <c r="AG38" s="141"/>
      <c r="AH38" s="13"/>
    </row>
    <row r="39" spans="1:34" s="1" customFormat="1" ht="13.5" customHeight="1">
      <c r="A39" s="13"/>
      <c r="B39" s="120"/>
      <c r="C39" s="121"/>
      <c r="D39" s="121"/>
      <c r="E39" s="121"/>
      <c r="F39" s="121"/>
      <c r="G39" s="121"/>
      <c r="H39" s="121"/>
      <c r="I39" s="121"/>
      <c r="J39" s="121"/>
      <c r="K39" s="121"/>
      <c r="L39" s="122"/>
      <c r="M39" s="130" t="s">
        <v>92</v>
      </c>
      <c r="N39" s="131"/>
      <c r="O39" s="131"/>
      <c r="P39" s="131"/>
      <c r="Q39" s="131"/>
      <c r="R39" s="131"/>
      <c r="S39" s="132"/>
      <c r="T39" s="130" t="s">
        <v>92</v>
      </c>
      <c r="U39" s="131"/>
      <c r="V39" s="131"/>
      <c r="W39" s="131"/>
      <c r="X39" s="131"/>
      <c r="Y39" s="131"/>
      <c r="Z39" s="132"/>
      <c r="AA39" s="148" t="s">
        <v>92</v>
      </c>
      <c r="AB39" s="149"/>
      <c r="AC39" s="149"/>
      <c r="AD39" s="149"/>
      <c r="AE39" s="149"/>
      <c r="AF39" s="149"/>
      <c r="AG39" s="150"/>
      <c r="AH39" s="13"/>
    </row>
    <row r="40" spans="1:34" s="1" customFormat="1" ht="13.5" customHeight="1">
      <c r="A40" s="13"/>
      <c r="B40" s="120"/>
      <c r="C40" s="121"/>
      <c r="D40" s="121"/>
      <c r="E40" s="121"/>
      <c r="F40" s="121"/>
      <c r="G40" s="121"/>
      <c r="H40" s="121"/>
      <c r="I40" s="121"/>
      <c r="J40" s="121"/>
      <c r="K40" s="121"/>
      <c r="L40" s="122"/>
      <c r="M40" s="117"/>
      <c r="N40" s="118"/>
      <c r="O40" s="118"/>
      <c r="P40" s="118"/>
      <c r="Q40" s="119"/>
      <c r="R40" s="126" t="s">
        <v>93</v>
      </c>
      <c r="S40" s="127"/>
      <c r="T40" s="117"/>
      <c r="U40" s="118"/>
      <c r="V40" s="118"/>
      <c r="W40" s="118"/>
      <c r="X40" s="119"/>
      <c r="Y40" s="126" t="s">
        <v>93</v>
      </c>
      <c r="Z40" s="127"/>
      <c r="AA40" s="117"/>
      <c r="AB40" s="118"/>
      <c r="AC40" s="118"/>
      <c r="AD40" s="118"/>
      <c r="AE40" s="119"/>
      <c r="AF40" s="126" t="s">
        <v>93</v>
      </c>
      <c r="AG40" s="127"/>
      <c r="AH40" s="13"/>
    </row>
    <row r="41" spans="1:34" s="1" customFormat="1" ht="13.5" customHeight="1">
      <c r="A41" s="13"/>
      <c r="B41" s="120"/>
      <c r="C41" s="121"/>
      <c r="D41" s="121"/>
      <c r="E41" s="121"/>
      <c r="F41" s="121"/>
      <c r="G41" s="121"/>
      <c r="H41" s="121"/>
      <c r="I41" s="121"/>
      <c r="J41" s="121"/>
      <c r="K41" s="121"/>
      <c r="L41" s="122"/>
      <c r="M41" s="120"/>
      <c r="N41" s="121"/>
      <c r="O41" s="121"/>
      <c r="P41" s="121"/>
      <c r="Q41" s="122"/>
      <c r="R41" s="128"/>
      <c r="S41" s="129"/>
      <c r="T41" s="120"/>
      <c r="U41" s="121"/>
      <c r="V41" s="121"/>
      <c r="W41" s="121"/>
      <c r="X41" s="122"/>
      <c r="Y41" s="128"/>
      <c r="Z41" s="129"/>
      <c r="AA41" s="120"/>
      <c r="AB41" s="121"/>
      <c r="AC41" s="121"/>
      <c r="AD41" s="121"/>
      <c r="AE41" s="122"/>
      <c r="AF41" s="128"/>
      <c r="AG41" s="129"/>
      <c r="AH41" s="13"/>
    </row>
    <row r="42" spans="1:34" s="1" customFormat="1" ht="13.5" customHeight="1">
      <c r="A42" s="13"/>
      <c r="B42" s="120"/>
      <c r="C42" s="121"/>
      <c r="D42" s="121"/>
      <c r="E42" s="121"/>
      <c r="F42" s="121"/>
      <c r="G42" s="121"/>
      <c r="H42" s="121"/>
      <c r="I42" s="121"/>
      <c r="J42" s="121"/>
      <c r="K42" s="121"/>
      <c r="L42" s="122"/>
      <c r="M42" s="120"/>
      <c r="N42" s="121"/>
      <c r="O42" s="121"/>
      <c r="P42" s="121"/>
      <c r="Q42" s="122"/>
      <c r="R42" s="117"/>
      <c r="S42" s="119"/>
      <c r="T42" s="120"/>
      <c r="U42" s="121"/>
      <c r="V42" s="121"/>
      <c r="W42" s="121"/>
      <c r="X42" s="122"/>
      <c r="Y42" s="117"/>
      <c r="Z42" s="119"/>
      <c r="AA42" s="120"/>
      <c r="AB42" s="121"/>
      <c r="AC42" s="121"/>
      <c r="AD42" s="121"/>
      <c r="AE42" s="122"/>
      <c r="AF42" s="117"/>
      <c r="AG42" s="119"/>
      <c r="AH42" s="13"/>
    </row>
    <row r="43" spans="1:34" s="1" customFormat="1" ht="13.5" customHeight="1">
      <c r="A43" s="13"/>
      <c r="B43" s="120"/>
      <c r="C43" s="121"/>
      <c r="D43" s="121"/>
      <c r="E43" s="121"/>
      <c r="F43" s="121"/>
      <c r="G43" s="121"/>
      <c r="H43" s="121"/>
      <c r="I43" s="121"/>
      <c r="J43" s="121"/>
      <c r="K43" s="121"/>
      <c r="L43" s="122"/>
      <c r="M43" s="120"/>
      <c r="N43" s="121"/>
      <c r="O43" s="121"/>
      <c r="P43" s="121"/>
      <c r="Q43" s="122"/>
      <c r="R43" s="120"/>
      <c r="S43" s="122"/>
      <c r="T43" s="120"/>
      <c r="U43" s="121"/>
      <c r="V43" s="121"/>
      <c r="W43" s="121"/>
      <c r="X43" s="122"/>
      <c r="Y43" s="120"/>
      <c r="Z43" s="122"/>
      <c r="AA43" s="120"/>
      <c r="AB43" s="121"/>
      <c r="AC43" s="121"/>
      <c r="AD43" s="121"/>
      <c r="AE43" s="122"/>
      <c r="AF43" s="120"/>
      <c r="AG43" s="122"/>
      <c r="AH43" s="13"/>
    </row>
    <row r="44" spans="1:34" s="1" customFormat="1" ht="13.5" customHeight="1">
      <c r="A44" s="13"/>
      <c r="B44" s="123"/>
      <c r="C44" s="124"/>
      <c r="D44" s="124"/>
      <c r="E44" s="124"/>
      <c r="F44" s="124"/>
      <c r="G44" s="124"/>
      <c r="H44" s="124"/>
      <c r="I44" s="124"/>
      <c r="J44" s="124"/>
      <c r="K44" s="124"/>
      <c r="L44" s="125"/>
      <c r="M44" s="123"/>
      <c r="N44" s="124"/>
      <c r="O44" s="124"/>
      <c r="P44" s="124"/>
      <c r="Q44" s="125"/>
      <c r="R44" s="123"/>
      <c r="S44" s="125"/>
      <c r="T44" s="123"/>
      <c r="U44" s="124"/>
      <c r="V44" s="124"/>
      <c r="W44" s="124"/>
      <c r="X44" s="125"/>
      <c r="Y44" s="123"/>
      <c r="Z44" s="125"/>
      <c r="AA44" s="123"/>
      <c r="AB44" s="124"/>
      <c r="AC44" s="124"/>
      <c r="AD44" s="124"/>
      <c r="AE44" s="125"/>
      <c r="AF44" s="123"/>
      <c r="AG44" s="125"/>
      <c r="AH44" s="13"/>
    </row>
    <row r="45" spans="1:34" ht="13.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sheetData>
  <mergeCells count="49">
    <mergeCell ref="AA40:AE44"/>
    <mergeCell ref="AF40:AG41"/>
    <mergeCell ref="AF42:AG44"/>
    <mergeCell ref="T40:X44"/>
    <mergeCell ref="Y40:Z41"/>
    <mergeCell ref="Y42:Z44"/>
    <mergeCell ref="T28:Z38"/>
    <mergeCell ref="T39:Z39"/>
    <mergeCell ref="AA7:AG7"/>
    <mergeCell ref="AA8:AG8"/>
    <mergeCell ref="AA9:AG19"/>
    <mergeCell ref="AA20:AG20"/>
    <mergeCell ref="AA21:AE25"/>
    <mergeCell ref="AF21:AG22"/>
    <mergeCell ref="AA26:AG26"/>
    <mergeCell ref="AA27:AG27"/>
    <mergeCell ref="AA28:AG38"/>
    <mergeCell ref="AA39:AG39"/>
    <mergeCell ref="T7:Z7"/>
    <mergeCell ref="T8:Z8"/>
    <mergeCell ref="T9:Z19"/>
    <mergeCell ref="T20:Z20"/>
    <mergeCell ref="M2:S5"/>
    <mergeCell ref="AF23:AG25"/>
    <mergeCell ref="T26:Z26"/>
    <mergeCell ref="T27:Z27"/>
    <mergeCell ref="T21:X25"/>
    <mergeCell ref="Y21:Z22"/>
    <mergeCell ref="Y23:Z25"/>
    <mergeCell ref="M26:S26"/>
    <mergeCell ref="M27:S27"/>
    <mergeCell ref="M7:S7"/>
    <mergeCell ref="M8:S8"/>
    <mergeCell ref="M20:S20"/>
    <mergeCell ref="M9:S19"/>
    <mergeCell ref="M21:Q25"/>
    <mergeCell ref="R23:S25"/>
    <mergeCell ref="R21:S22"/>
    <mergeCell ref="R40:S41"/>
    <mergeCell ref="M39:S39"/>
    <mergeCell ref="M28:S38"/>
    <mergeCell ref="M40:Q44"/>
    <mergeCell ref="R42:S44"/>
    <mergeCell ref="B7:D8"/>
    <mergeCell ref="B26:D27"/>
    <mergeCell ref="E26:L27"/>
    <mergeCell ref="E7:L8"/>
    <mergeCell ref="B28:L44"/>
    <mergeCell ref="B9:L25"/>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2022-10-10T16:15:22Z</dcterms:modified>
  <cp:category/>
  <cp:contentStatus/>
</cp:coreProperties>
</file>