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ego.penalosa\Downloads\"/>
    </mc:Choice>
  </mc:AlternateContent>
  <xr:revisionPtr revIDLastSave="0" documentId="8_{680B1E40-E89A-4EE3-A4CC-E8089F11A101}" xr6:coauthVersionLast="47" xr6:coauthVersionMax="47" xr10:uidLastSave="{00000000-0000-0000-0000-000000000000}"/>
  <bookViews>
    <workbookView xWindow="0" yWindow="0" windowWidth="28800" windowHeight="12435" tabRatio="740" xr2:uid="{00000000-000D-0000-FFFF-FFFF00000000}"/>
  </bookViews>
  <sheets>
    <sheet name="CARACTERIZACION INDICADOR" sheetId="2" r:id="rId1"/>
    <sheet name="REPORTE DE DATOS " sheetId="3" r:id="rId2"/>
    <sheet name="GRAFICOS ANALISIS" sheetId="4" r:id="rId3"/>
    <sheet name="Hoja1" sheetId="5" state="veryHidden" r:id="rId4"/>
  </sheets>
  <externalReferences>
    <externalReference r:id="rId5"/>
  </externalReferences>
  <definedNames>
    <definedName name="_xlnm._FilterDatabase">'[1]REPORTE DE DATOS '!#REF!</definedName>
    <definedName name="Administracion.del.servicio.publico.notarial">Hoja1!$B$2:$B$10</definedName>
    <definedName name="Administración.del.servicio.público.registral">Hoja1!$C$2:$C$12</definedName>
    <definedName name="Atencion.y.Protección.al.Ciudadano">Hoja1!$R$2:$R$3</definedName>
    <definedName name="Comunicación.Estratégica​">Hoja1!$D$2:$D$4</definedName>
    <definedName name="Control.a.sujetos.objeto.de.supervisión">Hoja1!$E$2:$E$4</definedName>
    <definedName name="Control.de.la.Gestión.Institucional">Hoja1!$F$2:$F$5</definedName>
    <definedName name="Control.Disciplinario.Interno">Hoja1!$G$2:$G$3</definedName>
    <definedName name="Direccionamiento.Estratégico.y.Planeación">Hoja1!$H$2:$H$4</definedName>
    <definedName name="Gestión.Administrativa">Hoja1!$I$2:$I$6</definedName>
    <definedName name="Gestión.Contractual">Hoja1!$J$2:$J$3</definedName>
    <definedName name="Gestión.de.Tecnologías.de.la.Información">Hoja1!$K$2:$K$4</definedName>
    <definedName name="Gestión.del.Conocimiento.Innovación.Desarrollo.e.Investigación">Hoja1!$L$2:$L$4</definedName>
    <definedName name="Gestión.del.Talento.Humano">Hoja1!$M$2:$M$6</definedName>
    <definedName name="Gestión.Documental">Hoja1!$N$2:$N$5</definedName>
    <definedName name="Gestión.Financiera">Hoja1!$O$2:$O$12</definedName>
    <definedName name="Gestión.Jurídica">Hoja1!$P$2:$P$5</definedName>
    <definedName name="Inspección.a.sujetos.objeto.de.supervisión">Hoja1!$Q$2:$Q$6</definedName>
    <definedName name="Macroproceso">Hoja1!$A$2:$A$20</definedName>
    <definedName name="Selecc">'CARACTERIZACION INDICADOR'!$F$2</definedName>
    <definedName name="Sistemas.Integrados.de.Gestión​">Hoja1!$S$2:$S$5</definedName>
    <definedName name="Vigilancia.a.sujetos.objeto.de.supervisión">Hoja1!$T$2:$T$5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3" l="1"/>
  <c r="G12" i="3" l="1"/>
  <c r="H12" i="3"/>
  <c r="I12" i="3"/>
  <c r="J12" i="3"/>
  <c r="K12" i="3"/>
  <c r="L12" i="3"/>
  <c r="M12" i="3"/>
  <c r="N12" i="3"/>
  <c r="O12" i="3"/>
  <c r="P12" i="3"/>
  <c r="Q12" i="3"/>
  <c r="F12" i="3"/>
  <c r="V12" i="5" l="1"/>
  <c r="E7" i="4" l="1"/>
</calcChain>
</file>

<file path=xl/sharedStrings.xml><?xml version="1.0" encoding="utf-8"?>
<sst xmlns="http://schemas.openxmlformats.org/spreadsheetml/2006/main" count="205" uniqueCount="165">
  <si>
    <t xml:space="preserve">Macroproceso: </t>
  </si>
  <si>
    <t>Gestion del Talento Humano</t>
  </si>
  <si>
    <t>Hoja de Vida del Indicador</t>
  </si>
  <si>
    <t xml:space="preserve">Proceso:  </t>
  </si>
  <si>
    <t xml:space="preserve">Retiro </t>
  </si>
  <si>
    <t xml:space="preserve">Grupo de Trabajo : </t>
  </si>
  <si>
    <t>Vinculación y Administración de Personal.</t>
  </si>
  <si>
    <t>Código</t>
  </si>
  <si>
    <t>Nombre Indicador</t>
  </si>
  <si>
    <t>Objetivo Del Indicador</t>
  </si>
  <si>
    <t>Unidad Medida</t>
  </si>
  <si>
    <t>Clasificación</t>
  </si>
  <si>
    <t>Fórmula</t>
  </si>
  <si>
    <t xml:space="preserve">Origen Numerador </t>
  </si>
  <si>
    <t xml:space="preserve">Origen Denominador  </t>
  </si>
  <si>
    <t>Frecuencia (Recolección De Datos)</t>
  </si>
  <si>
    <t>Frecuencia 
(Reporte De Resultados - Analisis)</t>
  </si>
  <si>
    <t>Técnica Estadistica</t>
  </si>
  <si>
    <t>Meta</t>
  </si>
  <si>
    <t>Tendencia</t>
  </si>
  <si>
    <t>Desvinculación de funcionarios de la planta de personal la Entidad</t>
  </si>
  <si>
    <t>Desvincular de los servidores de la Entidad que cumplan con alguna de las causales o requisitos de retiro</t>
  </si>
  <si>
    <t>%</t>
  </si>
  <si>
    <t>E3</t>
  </si>
  <si>
    <t>Numero de servidores retirados / Planta provista de Personal</t>
  </si>
  <si>
    <t>BD Perno</t>
  </si>
  <si>
    <t xml:space="preserve">BD Perno </t>
  </si>
  <si>
    <t>Mensual</t>
  </si>
  <si>
    <t>Cuatrimestral</t>
  </si>
  <si>
    <t>Lineas</t>
  </si>
  <si>
    <t xml:space="preserve">Descendente </t>
  </si>
  <si>
    <t>Proyectó:</t>
  </si>
  <si>
    <t>Sandra Gómez</t>
  </si>
  <si>
    <t>Cargo</t>
  </si>
  <si>
    <t xml:space="preserve">Profesional Universitario Dirección de Talento Humano </t>
  </si>
  <si>
    <t>Revisó:</t>
  </si>
  <si>
    <t xml:space="preserve">Sara Patricia Bolagay </t>
  </si>
  <si>
    <t>Coordinadora Grupo de Vinculación y Administración de Personal.</t>
  </si>
  <si>
    <t>Aprobó:</t>
  </si>
  <si>
    <t>Martha Paez Canencia</t>
  </si>
  <si>
    <t>Directora de Talento Humano</t>
  </si>
  <si>
    <r>
      <t>Macroproceso</t>
    </r>
    <r>
      <rPr>
        <i/>
        <sz val="12"/>
        <rFont val="Calibri"/>
        <family val="2"/>
        <scheme val="minor"/>
      </rPr>
      <t xml:space="preserve">: </t>
    </r>
  </si>
  <si>
    <t xml:space="preserve">Gestion del Talento Humano </t>
  </si>
  <si>
    <t>Reporte de Datos</t>
  </si>
  <si>
    <t xml:space="preserve">Vinculación y Administracion de Personal. </t>
  </si>
  <si>
    <t>Nombre</t>
  </si>
  <si>
    <t>Variables</t>
  </si>
  <si>
    <t>I Cuatrimestre</t>
  </si>
  <si>
    <t>II Cuatrimeste</t>
  </si>
  <si>
    <t>III Cuatrimestre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</si>
  <si>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</si>
  <si>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</si>
  <si>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</si>
  <si>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</si>
  <si>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</si>
  <si>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</si>
  <si>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</si>
  <si>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</si>
  <si>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</si>
  <si>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</si>
  <si>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</si>
  <si>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</si>
  <si>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</si>
  <si>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Numero de servidores retirados / Planta de Personal</t>
  </si>
  <si>
    <t>Servidores Retirados</t>
  </si>
  <si>
    <t>Planta de personal provista</t>
  </si>
  <si>
    <t>Indice</t>
  </si>
  <si>
    <t>Gráficos y Análisis</t>
  </si>
  <si>
    <t>Vinculación y Administracion  de Personal.</t>
  </si>
  <si>
    <t>NOMBRE INDICADOR:</t>
  </si>
  <si>
    <t>ANALISIS CUALITATIVO DE DATOS Y TENDENCIAS</t>
  </si>
  <si>
    <t>PRIMER CUATRIMESTRE</t>
  </si>
  <si>
    <t>SEGUNDO CUATRIMESTRE</t>
  </si>
  <si>
    <t>TERCER CUATRIMESTRE</t>
  </si>
  <si>
    <t>Durante este período se presentaron 44 retiros, de los cuales 6 corresponden a retiros por reconocimiento de pensión de jubilación, 33 por renuncia regularmente aceptada, 4 por fallecimiento y 1 por destitución, lo que representa en promedio un porcentaje de retiro del 0,67% de la planta provista, destacando un porcentaje mayor en cuanto a las renuncias del 75% de los retiros.</t>
  </si>
  <si>
    <t>Durante este período se presentaron 68 retiros, de los cuales 7 corresponden a retiros por reconocimiento de pensión de jubilación, 59 por renuncia regularmente aceptada y 2 por fallecimiento, lo que representa en promedio un porcentaje de retiro del 0,78% de la planta provista, destacando un porcentaje mayor en cuanto a las renuncias del 87% de los retiros.</t>
  </si>
  <si>
    <t xml:space="preserve">ACCIONES PARA MEJORA </t>
  </si>
  <si>
    <t xml:space="preserve">No.Formato Acción Correctiva-Preventiva </t>
  </si>
  <si>
    <t>Macroproceso</t>
  </si>
  <si>
    <r>
      <t>Administracion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servicio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publico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notarial</t>
    </r>
  </si>
  <si>
    <r>
      <t>Administración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servicio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público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 xml:space="preserve">registral
</t>
    </r>
  </si>
  <si>
    <r>
      <t>Comunicación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Estratégica​</t>
    </r>
  </si>
  <si>
    <r>
      <t>Control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sujetos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objeto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supervisión</t>
    </r>
  </si>
  <si>
    <r>
      <t>Control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la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Institucional</t>
    </r>
  </si>
  <si>
    <r>
      <t>Control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Disciplinario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Interno</t>
    </r>
  </si>
  <si>
    <r>
      <t>Direccionamiento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Estratégico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y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Planeación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</si>
  <si>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Administrativa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</si>
  <si>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Contractual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</si>
  <si>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Tecnologías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la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Información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</si>
  <si>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Conocimiento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Innovación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Desarrollo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Investigación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</si>
  <si>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del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Talento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Humano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</si>
  <si>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Documental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</si>
  <si>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Financiera</t>
    </r>
  </si>
  <si>
    <r>
      <t>Gestión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Jurídica</t>
    </r>
  </si>
  <si>
    <r>
      <t>Inspección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sujetos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objeto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supervisión</t>
    </r>
  </si>
  <si>
    <t>Atencion.y.Protección.al.Ciudadano</t>
  </si>
  <si>
    <r>
      <t>Sistemas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Integrados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Gestión​</t>
    </r>
  </si>
  <si>
    <r>
      <t>Vigilancia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a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sujetos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objeto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de</t>
    </r>
    <r>
      <rPr>
        <sz val="10"/>
        <color theme="0"/>
        <rFont val="Arial"/>
        <family val="2"/>
      </rPr>
      <t>.</t>
    </r>
    <r>
      <rPr>
        <sz val="10"/>
        <rFont val="Arial"/>
        <family val="2"/>
      </rPr>
      <t>supervisión</t>
    </r>
  </si>
  <si>
    <t>Manejo Administrativo Novedades en las Notarias</t>
  </si>
  <si>
    <t>Actuaciones Administrativas</t>
  </si>
  <si>
    <t>Comunicaciones Externas                 ​</t>
  </si>
  <si>
    <t>Intervención a sujetos objeto de supervisión</t>
  </si>
  <si>
    <t>Administración del Sistema General de Riesgos y/o oportunidades institucionales</t>
  </si>
  <si>
    <t>Gestión disciplinaria interna</t>
  </si>
  <si>
    <t>Cooperación y Relaciones Nacionales e Internacionales​</t>
  </si>
  <si>
    <t>Comisiones y Viáticos</t>
  </si>
  <si>
    <t>Gestión precontractual, contractual, ejecución y liquidación de procesos contractuales</t>
  </si>
  <si>
    <t>Gestión de incorporación de tecnologías</t>
  </si>
  <si>
    <t>Gestión de la Innovación</t>
  </si>
  <si>
    <t>Bienestar</t>
  </si>
  <si>
    <t>Administración Documental</t>
  </si>
  <si>
    <t>Administración pensional</t>
  </si>
  <si>
    <t>Administración Judicial</t>
  </si>
  <si>
    <t>Seguimiento a Instrucciones Administrativas y Providencias Judiciales</t>
  </si>
  <si>
    <t>Atención a Peticiones</t>
  </si>
  <si>
    <t>Sistema de Gestión Ambiental</t>
  </si>
  <si>
    <t xml:space="preserve">Orientación e instrucción a Sujetos objeto de Supervision </t>
  </si>
  <si>
    <t>error</t>
  </si>
  <si>
    <t>Administración de Modelo de Servicio Ventanilla Única</t>
  </si>
  <si>
    <t>Comunicaciones Internas                 ​</t>
  </si>
  <si>
    <t>Procesos disciplinarios a sujetos objeto de supervisión</t>
  </si>
  <si>
    <t>Auditorias de Gestión</t>
  </si>
  <si>
    <t>Planeación Institucional</t>
  </si>
  <si>
    <t>Inventarios</t>
  </si>
  <si>
    <t>Gestión de recursos de tecnología</t>
  </si>
  <si>
    <t>Gestión del Conocimiento y analítica</t>
  </si>
  <si>
    <t xml:space="preserve">Fortalecimiento de competencias </t>
  </si>
  <si>
    <t>Planeación Documental y Mejora Continua</t>
  </si>
  <si>
    <t>Conciliaciones institucionales</t>
  </si>
  <si>
    <t>Apoyo Jurídico Registral, Notarial y de Curadores Urbanos</t>
  </si>
  <si>
    <t>Seguimiento y Control a Planes De Mejoramiento - SDN</t>
  </si>
  <si>
    <t>Mecanismos de participación ciudadana OAC</t>
  </si>
  <si>
    <t>Sistema de Gestión de la Calidad​</t>
  </si>
  <si>
    <t>Gestión registral para el saneamiento y la formalización de la propiedad inmobiliaria urbana</t>
  </si>
  <si>
    <t>Notificaciones​</t>
  </si>
  <si>
    <t>Control a la gestión de a política de Tierras</t>
  </si>
  <si>
    <t>Formulación y Seguimiento a planes de mejoramiento integrados</t>
  </si>
  <si>
    <t>Programación Presupuestal</t>
  </si>
  <si>
    <t>Mantenimiento de la Infraestructura Física</t>
  </si>
  <si>
    <t xml:space="preserve">Gestión Investigación Institucional </t>
  </si>
  <si>
    <t>Nómina</t>
  </si>
  <si>
    <t>Preservación y Conservación Documental</t>
  </si>
  <si>
    <t>Contabilización y Generación de Obligaciones</t>
  </si>
  <si>
    <t>Concurso y Carretal Notarial</t>
  </si>
  <si>
    <t>Visitas a Sujetos Objeto de Supervisión</t>
  </si>
  <si>
    <t>Sistema de Gestión de SST</t>
  </si>
  <si>
    <t>Interoperabilidad Registro – Catastro Multipropósito</t>
  </si>
  <si>
    <t>Seguimiento,  medición y evaluación de la Gestión </t>
  </si>
  <si>
    <t xml:space="preserve">Siniestros y Seguros </t>
  </si>
  <si>
    <t>Retiro del Servicio.​</t>
  </si>
  <si>
    <t>Producción, Gestión y Tramites Documentales</t>
  </si>
  <si>
    <t>Contabilización y Liquidación Ley 55/85</t>
  </si>
  <si>
    <t>Jurisdicción Coactiva</t>
  </si>
  <si>
    <t>Sistema de Seguridad de la Información</t>
  </si>
  <si>
    <t>Manejo Administrativo Novedades en las ORIP</t>
  </si>
  <si>
    <t xml:space="preserve">Suministros de bienes y servicios </t>
  </si>
  <si>
    <t>Vinculación</t>
  </si>
  <si>
    <t>Devoluciones de Dinero</t>
  </si>
  <si>
    <t>Registro de Instrumentos Públicos</t>
  </si>
  <si>
    <t>Ejecución Presupuestal</t>
  </si>
  <si>
    <t>Estados Financieros</t>
  </si>
  <si>
    <t>Operaciones Reciprocas</t>
  </si>
  <si>
    <t>Pagos institucionales</t>
  </si>
  <si>
    <t>Recaudos</t>
  </si>
  <si>
    <t>Reclasificación y Conciliaciones de Retención en la 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</si>
</sst>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0"/>
      <color rgb="FFFFFFFF"/>
      <name val="Calibri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i/>
      <sz val="2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0"/>
      <color theme="0"/>
      <name val="Arial"/>
      <family val="2"/>
    </font>
    <font>
      <b/>
      <i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3" tint="0.79998168889431442"/>
        <bgColor theme="0" tint="-4.9989318521683403E-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2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" borderId="0" xfId="0" applyFont="1" applyFill="1">
      <alignment vertical="center"/>
    </xf>
    <xf numFmtId="0" fontId="7" fillId="4" borderId="0" xfId="0" applyFont="1" applyFill="1" applyAlignment="1"/>
    <xf numFmtId="0" fontId="7" fillId="4" borderId="0" xfId="0" applyFont="1" applyFill="1" applyAlignment="1">
      <alignment wrapText="1"/>
    </xf>
    <xf numFmtId="0" fontId="7" fillId="4" borderId="0" xfId="0" applyFont="1" applyFill="1" applyAlignment="1">
      <alignment horizontal="left"/>
    </xf>
    <xf numFmtId="0" fontId="7" fillId="0" borderId="0" xfId="0" applyFont="1" applyAlignment="1"/>
    <xf numFmtId="0" fontId="4" fillId="3" borderId="9" xfId="0" applyFont="1" applyFill="1" applyBorder="1" applyAlignment="1"/>
    <xf numFmtId="0" fontId="4" fillId="3" borderId="10" xfId="0" applyFont="1" applyFill="1" applyBorder="1" applyAlignment="1">
      <alignment horizontal="center"/>
    </xf>
    <xf numFmtId="0" fontId="8" fillId="3" borderId="10" xfId="0" applyFont="1" applyFill="1" applyBorder="1">
      <alignment vertical="center"/>
    </xf>
    <xf numFmtId="0" fontId="7" fillId="3" borderId="10" xfId="0" applyFont="1" applyFill="1" applyBorder="1" applyAlignment="1"/>
    <xf numFmtId="0" fontId="7" fillId="0" borderId="10" xfId="0" applyFont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3" borderId="0" xfId="0" applyFont="1" applyFill="1" applyAlignment="1"/>
    <xf numFmtId="0" fontId="4" fillId="3" borderId="12" xfId="0" applyFont="1" applyFill="1" applyBorder="1" applyAlignment="1"/>
    <xf numFmtId="0" fontId="4" fillId="3" borderId="0" xfId="0" applyFont="1" applyFill="1" applyAlignment="1"/>
    <xf numFmtId="0" fontId="8" fillId="3" borderId="0" xfId="0" applyFont="1" applyFill="1">
      <alignment vertical="center"/>
    </xf>
    <xf numFmtId="0" fontId="12" fillId="3" borderId="10" xfId="0" applyFont="1" applyFill="1" applyBorder="1" applyAlignment="1"/>
    <xf numFmtId="0" fontId="12" fillId="0" borderId="0" xfId="0" applyFont="1" applyAlignment="1"/>
    <xf numFmtId="0" fontId="12" fillId="3" borderId="0" xfId="0" applyFont="1" applyFill="1" applyAlignment="1"/>
    <xf numFmtId="0" fontId="7" fillId="3" borderId="1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13" fillId="0" borderId="0" xfId="0" applyFont="1" applyAlignment="1"/>
    <xf numFmtId="0" fontId="3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/>
    <xf numFmtId="0" fontId="7" fillId="4" borderId="0" xfId="0" applyFont="1" applyFill="1" applyAlignment="1">
      <alignment horizontal="right"/>
    </xf>
    <xf numFmtId="0" fontId="4" fillId="3" borderId="0" xfId="0" applyFont="1" applyFill="1" applyAlignment="1">
      <alignment horizontal="right" vertical="center"/>
    </xf>
    <xf numFmtId="9" fontId="3" fillId="2" borderId="3" xfId="1" applyFont="1" applyFill="1" applyBorder="1" applyAlignment="1">
      <alignment horizontal="center" vertical="center" wrapText="1"/>
    </xf>
    <xf numFmtId="9" fontId="7" fillId="0" borderId="0" xfId="1" applyFont="1" applyFill="1" applyAlignment="1"/>
    <xf numFmtId="9" fontId="4" fillId="0" borderId="0" xfId="1" applyFont="1" applyBorder="1">
      <alignment vertical="center"/>
    </xf>
    <xf numFmtId="9" fontId="4" fillId="0" borderId="0" xfId="1" applyFont="1">
      <alignment vertical="center"/>
    </xf>
    <xf numFmtId="0" fontId="14" fillId="3" borderId="15" xfId="0" applyFont="1" applyFill="1" applyBorder="1" applyAlignment="1"/>
    <xf numFmtId="0" fontId="7" fillId="0" borderId="14" xfId="0" applyFont="1" applyBorder="1" applyAlignment="1"/>
    <xf numFmtId="0" fontId="10" fillId="3" borderId="15" xfId="0" applyFont="1" applyFill="1" applyBorder="1" applyAlignment="1">
      <alignment horizontal="right"/>
    </xf>
    <xf numFmtId="0" fontId="13" fillId="4" borderId="0" xfId="0" applyFont="1" applyFill="1" applyAlignment="1"/>
    <xf numFmtId="0" fontId="5" fillId="3" borderId="9" xfId="0" applyFont="1" applyFill="1" applyBorder="1" applyAlignment="1"/>
    <xf numFmtId="0" fontId="5" fillId="3" borderId="12" xfId="0" applyFont="1" applyFill="1" applyBorder="1" applyAlignment="1">
      <alignment horizontal="left"/>
    </xf>
    <xf numFmtId="0" fontId="5" fillId="3" borderId="12" xfId="0" applyFont="1" applyFill="1" applyBorder="1" applyAlignment="1"/>
    <xf numFmtId="0" fontId="5" fillId="0" borderId="0" xfId="0" applyFont="1">
      <alignment vertical="center"/>
    </xf>
    <xf numFmtId="0" fontId="9" fillId="3" borderId="11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right"/>
    </xf>
    <xf numFmtId="14" fontId="9" fillId="3" borderId="13" xfId="0" applyNumberFormat="1" applyFont="1" applyFill="1" applyBorder="1" applyAlignment="1">
      <alignment horizontal="right"/>
    </xf>
    <xf numFmtId="0" fontId="10" fillId="3" borderId="16" xfId="0" applyFont="1" applyFill="1" applyBorder="1" applyAlignment="1">
      <alignment horizontal="right"/>
    </xf>
    <xf numFmtId="0" fontId="8" fillId="3" borderId="0" xfId="0" applyFont="1" applyFill="1" applyAlignment="1">
      <alignment horizontal="left" vertical="center"/>
    </xf>
    <xf numFmtId="0" fontId="17" fillId="0" borderId="0" xfId="0" applyFont="1" applyAlignment="1">
      <alignment horizontal="center"/>
    </xf>
    <xf numFmtId="0" fontId="10" fillId="3" borderId="15" xfId="0" applyFont="1" applyFill="1" applyBorder="1">
      <alignment vertical="center"/>
    </xf>
    <xf numFmtId="0" fontId="18" fillId="3" borderId="10" xfId="0" applyFont="1" applyFill="1" applyBorder="1" applyAlignment="1">
      <alignment horizontal="right" vertical="center"/>
    </xf>
    <xf numFmtId="0" fontId="18" fillId="3" borderId="0" xfId="0" applyFont="1" applyFill="1" applyAlignment="1">
      <alignment horizontal="right" vertical="center"/>
    </xf>
    <xf numFmtId="0" fontId="15" fillId="4" borderId="11" xfId="0" applyFont="1" applyFill="1" applyBorder="1" applyAlignment="1">
      <alignment horizontal="center"/>
    </xf>
    <xf numFmtId="0" fontId="10" fillId="3" borderId="14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left"/>
    </xf>
    <xf numFmtId="0" fontId="0" fillId="6" borderId="0" xfId="0" applyFill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9" fontId="4" fillId="0" borderId="0" xfId="1" applyFont="1" applyAlignment="1">
      <alignment vertical="center"/>
    </xf>
    <xf numFmtId="0" fontId="0" fillId="0" borderId="0" xfId="0" applyAlignment="1">
      <alignment horizontal="left" indent="1"/>
    </xf>
    <xf numFmtId="0" fontId="4" fillId="0" borderId="30" xfId="0" applyFont="1" applyBorder="1" applyAlignment="1"/>
    <xf numFmtId="0" fontId="13" fillId="0" borderId="3" xfId="0" applyFont="1" applyBorder="1" applyAlignment="1">
      <alignment horizontal="right"/>
    </xf>
    <xf numFmtId="0" fontId="5" fillId="0" borderId="32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28" fillId="3" borderId="10" xfId="0" applyFont="1" applyFill="1" applyBorder="1" applyAlignment="1"/>
    <xf numFmtId="0" fontId="28" fillId="0" borderId="0" xfId="0" applyFont="1" applyAlignment="1"/>
    <xf numFmtId="0" fontId="18" fillId="3" borderId="0" xfId="0" applyFont="1" applyFill="1">
      <alignment vertical="center"/>
    </xf>
    <xf numFmtId="0" fontId="18" fillId="3" borderId="10" xfId="0" applyFont="1" applyFill="1" applyBorder="1">
      <alignment vertical="center"/>
    </xf>
    <xf numFmtId="3" fontId="31" fillId="7" borderId="40" xfId="0" applyNumberFormat="1" applyFont="1" applyFill="1" applyBorder="1" applyAlignment="1">
      <alignment horizontal="center" vertical="center"/>
    </xf>
    <xf numFmtId="3" fontId="31" fillId="7" borderId="3" xfId="0" applyNumberFormat="1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center" vertical="center"/>
    </xf>
    <xf numFmtId="10" fontId="29" fillId="7" borderId="40" xfId="0" applyNumberFormat="1" applyFont="1" applyFill="1" applyBorder="1" applyAlignment="1">
      <alignment horizontal="center"/>
    </xf>
    <xf numFmtId="9" fontId="31" fillId="7" borderId="42" xfId="0" applyNumberFormat="1" applyFont="1" applyFill="1" applyBorder="1" applyAlignment="1">
      <alignment horizontal="center" vertical="center"/>
    </xf>
    <xf numFmtId="9" fontId="31" fillId="7" borderId="43" xfId="0" applyNumberFormat="1" applyFont="1" applyFill="1" applyBorder="1" applyAlignment="1">
      <alignment horizontal="center" vertical="center"/>
    </xf>
    <xf numFmtId="9" fontId="31" fillId="7" borderId="44" xfId="0" applyNumberFormat="1" applyFont="1" applyFill="1" applyBorder="1" applyAlignment="1">
      <alignment horizontal="center" vertical="center"/>
    </xf>
    <xf numFmtId="0" fontId="31" fillId="7" borderId="45" xfId="0" applyFont="1" applyFill="1" applyBorder="1" applyAlignment="1">
      <alignment horizontal="left"/>
    </xf>
    <xf numFmtId="0" fontId="31" fillId="7" borderId="32" xfId="0" applyFont="1" applyFill="1" applyBorder="1" applyAlignment="1">
      <alignment horizontal="left"/>
    </xf>
    <xf numFmtId="0" fontId="30" fillId="7" borderId="32" xfId="0" applyFont="1" applyFill="1" applyBorder="1" applyAlignment="1">
      <alignment horizontal="left"/>
    </xf>
    <xf numFmtId="0" fontId="30" fillId="7" borderId="46" xfId="0" applyFont="1" applyFill="1" applyBorder="1" applyAlignment="1">
      <alignment horizontal="left"/>
    </xf>
    <xf numFmtId="0" fontId="31" fillId="7" borderId="41" xfId="0" applyFont="1" applyFill="1" applyBorder="1" applyAlignment="1">
      <alignment horizontal="center" vertical="center"/>
    </xf>
    <xf numFmtId="0" fontId="31" fillId="7" borderId="40" xfId="0" applyFont="1" applyFill="1" applyBorder="1" applyAlignment="1">
      <alignment horizontal="center" vertical="center"/>
    </xf>
    <xf numFmtId="0" fontId="29" fillId="7" borderId="35" xfId="0" applyFont="1" applyFill="1" applyBorder="1" applyAlignment="1">
      <alignment horizontal="center"/>
    </xf>
    <xf numFmtId="9" fontId="31" fillId="7" borderId="36" xfId="0" applyNumberFormat="1" applyFont="1" applyFill="1" applyBorder="1" applyAlignment="1">
      <alignment horizontal="center" vertical="center"/>
    </xf>
    <xf numFmtId="10" fontId="29" fillId="7" borderId="3" xfId="0" applyNumberFormat="1" applyFont="1" applyFill="1" applyBorder="1" applyAlignment="1">
      <alignment horizontal="center"/>
    </xf>
    <xf numFmtId="0" fontId="16" fillId="2" borderId="38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10" fontId="29" fillId="7" borderId="41" xfId="0" applyNumberFormat="1" applyFont="1" applyFill="1" applyBorder="1" applyAlignment="1">
      <alignment horizontal="center"/>
    </xf>
    <xf numFmtId="0" fontId="16" fillId="2" borderId="48" xfId="0" applyFont="1" applyFill="1" applyBorder="1" applyAlignment="1">
      <alignment horizontal="center" vertical="center"/>
    </xf>
    <xf numFmtId="0" fontId="31" fillId="7" borderId="31" xfId="0" applyFont="1" applyFill="1" applyBorder="1" applyAlignment="1">
      <alignment horizontal="center" vertical="center"/>
    </xf>
    <xf numFmtId="10" fontId="29" fillId="7" borderId="31" xfId="0" applyNumberFormat="1" applyFont="1" applyFill="1" applyBorder="1" applyAlignment="1">
      <alignment horizontal="center"/>
    </xf>
    <xf numFmtId="9" fontId="31" fillId="7" borderId="49" xfId="0" applyNumberFormat="1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0" fontId="31" fillId="7" borderId="30" xfId="0" applyFont="1" applyFill="1" applyBorder="1" applyAlignment="1">
      <alignment horizontal="center" vertical="center"/>
    </xf>
    <xf numFmtId="10" fontId="29" fillId="7" borderId="30" xfId="0" applyNumberFormat="1" applyFont="1" applyFill="1" applyBorder="1" applyAlignment="1">
      <alignment horizontal="center"/>
    </xf>
    <xf numFmtId="9" fontId="31" fillId="7" borderId="51" xfId="0" applyNumberFormat="1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10" fontId="29" fillId="7" borderId="35" xfId="0" applyNumberFormat="1" applyFont="1" applyFill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29" fillId="0" borderId="34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9" fontId="7" fillId="3" borderId="10" xfId="1" applyFont="1" applyFill="1" applyBorder="1" applyAlignment="1">
      <alignment horizontal="center"/>
    </xf>
    <xf numFmtId="9" fontId="7" fillId="3" borderId="11" xfId="1" applyFont="1" applyFill="1" applyBorder="1" applyAlignment="1">
      <alignment horizontal="center"/>
    </xf>
    <xf numFmtId="9" fontId="7" fillId="3" borderId="0" xfId="1" applyFont="1" applyFill="1" applyBorder="1" applyAlignment="1">
      <alignment horizontal="center"/>
    </xf>
    <xf numFmtId="9" fontId="7" fillId="3" borderId="13" xfId="1" applyFont="1" applyFill="1" applyBorder="1" applyAlignment="1">
      <alignment horizontal="center"/>
    </xf>
    <xf numFmtId="9" fontId="7" fillId="3" borderId="15" xfId="1" applyFont="1" applyFill="1" applyBorder="1" applyAlignment="1">
      <alignment horizontal="center"/>
    </xf>
    <xf numFmtId="9" fontId="7" fillId="3" borderId="16" xfId="1" applyFont="1" applyFill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9" fontId="29" fillId="0" borderId="34" xfId="0" applyNumberFormat="1" applyFont="1" applyBorder="1" applyAlignment="1">
      <alignment horizontal="center" vertical="center" wrapText="1"/>
    </xf>
    <xf numFmtId="9" fontId="29" fillId="0" borderId="24" xfId="0" applyNumberFormat="1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0" fontId="31" fillId="7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/>
    </xf>
    <xf numFmtId="0" fontId="20" fillId="4" borderId="28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horizontal="center" vertical="top" wrapText="1"/>
    </xf>
    <xf numFmtId="2" fontId="3" fillId="2" borderId="8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5" fillId="3" borderId="10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00"/>
      <rgbColor rgb="0099CCFF"/>
      <rgbColor rgb="00CCCCFF"/>
      <rgbColor rgb="00FFFFFF"/>
      <rgbColor rgb="00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  <color rgb="FFCC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1008440934527E-4"/>
          <c:y val="0.17643298219724668"/>
          <c:w val="0.95839243498817972"/>
          <c:h val="0.75099558207397987"/>
        </c:manualLayout>
      </c:layout>
      <c:lineChart>
        <c:grouping val="standard"/>
        <c:varyColors val="0"/>
        <c:ser>
          <c:idx val="1"/>
          <c:order val="0"/>
          <c:tx>
            <c:strRef>
              <c:f>'REPORTE DE DATOS '!$E$12</c:f>
              <c:strCache>
                <c:ptCount val="1"/>
                <c:pt idx="0">
                  <c:v>Indice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'REPORTE DE DATOS '!$F$12:$R$12</c:f>
              <c:numCache>
                <c:formatCode>0.00%</c:formatCode>
                <c:ptCount val="13"/>
                <c:pt idx="0">
                  <c:v>1.0402532790592492E-2</c:v>
                </c:pt>
                <c:pt idx="1">
                  <c:v>5.4769511638521227E-3</c:v>
                </c:pt>
                <c:pt idx="2">
                  <c:v>4.1077133728890918E-3</c:v>
                </c:pt>
                <c:pt idx="3">
                  <c:v>7.3226544622425633E-3</c:v>
                </c:pt>
                <c:pt idx="4">
                  <c:v>5.0644567219152855E-3</c:v>
                </c:pt>
                <c:pt idx="5">
                  <c:v>5.0714615029967729E-3</c:v>
                </c:pt>
                <c:pt idx="6">
                  <c:v>8.7517273146015661E-3</c:v>
                </c:pt>
                <c:pt idx="7">
                  <c:v>1.2351326623970723E-2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7.2859744990892532E-3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'REPORTE DE DATOS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8D5-4E0B-BBFF-AA3F90D2E22E}"/>
            </c:ext>
          </c:extLst>
        </c:ser>
        <c:ser>
          <c:idx val="3"/>
          <c:order val="1"/>
          <c:tx>
            <c:strRef>
              <c:f>'REPORTE DE DATOS '!$E$13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'REPORTE DE DATOS '!$F$13:$R$13</c:f>
              <c:numCache>
                <c:formatCode>0%</c:formatCode>
                <c:ptCount val="13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'REPORTE DE DATOS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88D5-4E0B-BBFF-AA3F90D2E2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upDownBars>
          <c:gapWidth val="19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downBars>
        </c:upDownBars>
        <c:marker val="1"/>
        <c:smooth val="0"/>
        <c:axId val="739557344"/>
        <c:axId val="739560608"/>
      </c:lineChart>
      <c:catAx>
        <c:axId val="739557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60608"/>
        <c:crosses val="autoZero"/>
        <c:auto val="1"/>
        <c:lblAlgn val="ctr"/>
        <c:lblOffset val="100"/>
        <c:noMultiLvlLbl val="0"/>
      </c:catAx>
      <c:valAx>
        <c:axId val="739560608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57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107373</xdr:rowOff>
    </xdr:from>
    <xdr:to>
      <xdr:col>1</xdr:col>
      <xdr:colOff>923059</xdr:colOff>
      <xdr:row>5</xdr:row>
      <xdr:rowOff>164523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0047C5-6A95-E811-FD75-C7A6D8207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7373"/>
          <a:ext cx="1653886" cy="92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242455</xdr:colOff>
      <xdr:row>1</xdr:row>
      <xdr:rowOff>121227</xdr:rowOff>
    </xdr:from>
    <xdr:to>
      <xdr:col>12</xdr:col>
      <xdr:colOff>989735</xdr:colOff>
      <xdr:row>4</xdr:row>
      <xdr:rowOff>51954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809C75-BFF3-AD3E-4749-54E64BE63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932" y="311727"/>
          <a:ext cx="2444462" cy="424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</xdr:row>
      <xdr:rowOff>44824</xdr:rowOff>
    </xdr:from>
    <xdr:to>
      <xdr:col>2</xdr:col>
      <xdr:colOff>270978</xdr:colOff>
      <xdr:row>5</xdr:row>
      <xdr:rowOff>82618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1724A9-9CBA-4A60-A1E2-771938DA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" y="212912"/>
          <a:ext cx="2164773" cy="92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235324</xdr:colOff>
      <xdr:row>2</xdr:row>
      <xdr:rowOff>11206</xdr:rowOff>
    </xdr:from>
    <xdr:to>
      <xdr:col>17</xdr:col>
      <xdr:colOff>707550</xdr:colOff>
      <xdr:row>4</xdr:row>
      <xdr:rowOff>32089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FC57937-2732-4F9C-A5A0-689EC5A59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6706" y="381000"/>
          <a:ext cx="2444462" cy="424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10646</xdr:colOff>
      <xdr:row>8</xdr:row>
      <xdr:rowOff>108697</xdr:rowOff>
    </xdr:from>
    <xdr:to>
      <xdr:col>11</xdr:col>
      <xdr:colOff>372596</xdr:colOff>
      <xdr:row>24</xdr:row>
      <xdr:rowOff>165846</xdr:rowOff>
    </xdr:to>
    <xdr:graphicFrame macro="">
      <xdr:nvGraphicFramePr>
        <xdr:cNvPr id="25" name="4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268942</xdr:colOff>
      <xdr:row>1</xdr:row>
      <xdr:rowOff>11206</xdr:rowOff>
    </xdr:from>
    <xdr:to>
      <xdr:col>4</xdr:col>
      <xdr:colOff>618362</xdr:colOff>
      <xdr:row>5</xdr:row>
      <xdr:rowOff>49000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812521-AF06-4030-A70F-22F63E5AA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71" y="201706"/>
          <a:ext cx="2164773" cy="923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493063</xdr:colOff>
      <xdr:row>2</xdr:row>
      <xdr:rowOff>33618</xdr:rowOff>
    </xdr:from>
    <xdr:to>
      <xdr:col>32</xdr:col>
      <xdr:colOff>472231</xdr:colOff>
      <xdr:row>4</xdr:row>
      <xdr:rowOff>54501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923EAC-65CC-4A5D-9F83-71E535678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8651" y="425824"/>
          <a:ext cx="2444462" cy="424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ownloads/Formato%20factores%20Criticos%20de%20exito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E"/>
      <sheetName val="CARACTERIZACION INDICADOR"/>
      <sheetName val="REPORTE DE DATOS "/>
      <sheetName val="GRAFICOS ANALISIS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16"/>
  <sheetViews>
    <sheetView showGridLines="0" tabSelected="1" zoomScaleNormal="100" zoomScaleSheetLayoutView="80" workbookViewId="0">
      <selection activeCell="F4" sqref="F4"/>
    </sheetView>
  </sheetViews>
  <sheetFormatPr defaultColWidth="11.42578125" defaultRowHeight="16.5" customHeight="1"/>
  <cols>
    <col min="1" max="1" width="22.28515625" style="46" customWidth="1"/>
    <col min="2" max="2" width="26.42578125" style="1" customWidth="1"/>
    <col min="3" max="3" width="39.28515625" style="1" customWidth="1"/>
    <col min="4" max="4" width="11.42578125" style="1" customWidth="1"/>
    <col min="5" max="5" width="15.140625" style="1" customWidth="1"/>
    <col min="6" max="6" width="54" style="1" customWidth="1"/>
    <col min="7" max="7" width="15.5703125" style="1" customWidth="1"/>
    <col min="8" max="8" width="13.28515625" style="1" customWidth="1"/>
    <col min="9" max="10" width="17.42578125" style="1" customWidth="1"/>
    <col min="11" max="11" width="10.28515625" style="1" customWidth="1"/>
    <col min="12" max="12" width="15.140625" style="38" customWidth="1"/>
    <col min="13" max="13" width="15.5703125" style="1" customWidth="1"/>
    <col min="14" max="14" width="2.5703125" style="1" customWidth="1"/>
    <col min="15" max="16384" width="11.42578125" style="1"/>
  </cols>
  <sheetData>
    <row r="1" spans="1:14" ht="15" customHeight="1" thickBot="1">
      <c r="A1" s="4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6" customFormat="1" ht="12.95" customHeight="1">
      <c r="A2" s="43"/>
      <c r="B2" s="9"/>
      <c r="C2" s="24"/>
      <c r="D2" s="10"/>
      <c r="E2" s="54" t="s">
        <v>0</v>
      </c>
      <c r="F2" s="75" t="s">
        <v>1</v>
      </c>
      <c r="G2" s="116" t="s">
        <v>2</v>
      </c>
      <c r="H2" s="117"/>
      <c r="I2" s="117"/>
      <c r="J2" s="117"/>
      <c r="K2" s="117"/>
      <c r="L2" s="110"/>
      <c r="M2" s="111"/>
      <c r="N2" s="3"/>
    </row>
    <row r="3" spans="1:14" s="6" customFormat="1" ht="12.95" customHeight="1">
      <c r="A3" s="44"/>
      <c r="B3" s="51"/>
      <c r="D3" s="15"/>
      <c r="E3" s="55" t="s">
        <v>3</v>
      </c>
      <c r="F3" s="74" t="s">
        <v>4</v>
      </c>
      <c r="G3" s="118"/>
      <c r="H3" s="118"/>
      <c r="I3" s="118"/>
      <c r="J3" s="118"/>
      <c r="K3" s="118"/>
      <c r="L3" s="112"/>
      <c r="M3" s="113"/>
      <c r="N3" s="3"/>
    </row>
    <row r="4" spans="1:14" s="6" customFormat="1" ht="12.95" customHeight="1">
      <c r="A4" s="45"/>
      <c r="B4" s="18"/>
      <c r="D4" s="15"/>
      <c r="E4" s="55" t="s">
        <v>5</v>
      </c>
      <c r="F4" s="74" t="s">
        <v>6</v>
      </c>
      <c r="G4" s="118"/>
      <c r="H4" s="118"/>
      <c r="I4" s="118"/>
      <c r="J4" s="118"/>
      <c r="K4" s="118"/>
      <c r="L4" s="112"/>
      <c r="M4" s="113"/>
      <c r="N4" s="3"/>
    </row>
    <row r="5" spans="1:14" s="6" customFormat="1" ht="14.25" customHeight="1" thickBot="1">
      <c r="A5" s="57"/>
      <c r="B5" s="32"/>
      <c r="C5" s="39"/>
      <c r="D5" s="32"/>
      <c r="E5" s="32"/>
      <c r="F5" s="53"/>
      <c r="G5" s="119"/>
      <c r="H5" s="119"/>
      <c r="I5" s="119"/>
      <c r="J5" s="119"/>
      <c r="K5" s="119"/>
      <c r="L5" s="114"/>
      <c r="M5" s="115"/>
      <c r="N5" s="3"/>
    </row>
    <row r="6" spans="1:14" ht="15" customHeight="1">
      <c r="A6" s="4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45" customHeight="1">
      <c r="A7" s="30" t="s">
        <v>7</v>
      </c>
      <c r="B7" s="31" t="s">
        <v>8</v>
      </c>
      <c r="C7" s="31" t="s">
        <v>9</v>
      </c>
      <c r="D7" s="31" t="s">
        <v>10</v>
      </c>
      <c r="E7" s="31" t="s">
        <v>11</v>
      </c>
      <c r="F7" s="31" t="s">
        <v>12</v>
      </c>
      <c r="G7" s="31" t="s">
        <v>13</v>
      </c>
      <c r="H7" s="31" t="s">
        <v>14</v>
      </c>
      <c r="I7" s="31" t="s">
        <v>15</v>
      </c>
      <c r="J7" s="31" t="s">
        <v>16</v>
      </c>
      <c r="K7" s="31" t="s">
        <v>17</v>
      </c>
      <c r="L7" s="35" t="s">
        <v>18</v>
      </c>
      <c r="M7" s="30" t="s">
        <v>19</v>
      </c>
      <c r="N7" s="3"/>
    </row>
    <row r="8" spans="1:14" ht="64.5" customHeight="1">
      <c r="A8" s="122"/>
      <c r="B8" s="108" t="s">
        <v>20</v>
      </c>
      <c r="C8" s="108" t="s">
        <v>21</v>
      </c>
      <c r="D8" s="108" t="s">
        <v>22</v>
      </c>
      <c r="E8" s="108" t="s">
        <v>23</v>
      </c>
      <c r="F8" s="108" t="s">
        <v>24</v>
      </c>
      <c r="G8" s="108" t="s">
        <v>25</v>
      </c>
      <c r="H8" s="108" t="s">
        <v>26</v>
      </c>
      <c r="I8" s="108" t="s">
        <v>27</v>
      </c>
      <c r="J8" s="108" t="s">
        <v>28</v>
      </c>
      <c r="K8" s="108" t="s">
        <v>29</v>
      </c>
      <c r="L8" s="120">
        <v>0.01</v>
      </c>
      <c r="M8" s="108" t="s">
        <v>30</v>
      </c>
      <c r="N8" s="3"/>
    </row>
    <row r="9" spans="1:14" ht="12.75" customHeight="1">
      <c r="A9" s="123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21"/>
      <c r="M9" s="109"/>
      <c r="N9" s="3"/>
    </row>
    <row r="10" spans="1:14" ht="16.5" customHeight="1">
      <c r="A10" s="29"/>
      <c r="B10" s="6"/>
      <c r="C10" s="6"/>
      <c r="D10" s="6"/>
      <c r="E10" s="6"/>
      <c r="F10" s="6"/>
      <c r="G10" s="6"/>
      <c r="H10" s="6"/>
      <c r="I10" s="6"/>
      <c r="J10" s="6"/>
      <c r="K10" s="6"/>
      <c r="L10" s="36"/>
      <c r="M10" s="6"/>
      <c r="N10" s="6"/>
    </row>
    <row r="11" spans="1:14" ht="16.5" customHeight="1">
      <c r="A11" s="1"/>
      <c r="B11" s="69" t="s">
        <v>31</v>
      </c>
      <c r="C11" s="106" t="s">
        <v>32</v>
      </c>
      <c r="D11" s="107"/>
      <c r="E11" s="68" t="s">
        <v>33</v>
      </c>
      <c r="F11" s="70" t="s">
        <v>34</v>
      </c>
      <c r="G11" s="71"/>
      <c r="L11" s="37"/>
    </row>
    <row r="12" spans="1:14" ht="16.5" customHeight="1">
      <c r="A12" s="1"/>
      <c r="B12" s="69" t="s">
        <v>35</v>
      </c>
      <c r="C12" s="106" t="s">
        <v>36</v>
      </c>
      <c r="D12" s="107"/>
      <c r="E12" s="68" t="s">
        <v>33</v>
      </c>
      <c r="F12" s="70" t="s">
        <v>37</v>
      </c>
      <c r="G12" s="71"/>
    </row>
    <row r="13" spans="1:14" ht="16.5" customHeight="1">
      <c r="A13" s="1"/>
      <c r="B13" s="69" t="s">
        <v>38</v>
      </c>
      <c r="C13" s="106" t="s">
        <v>39</v>
      </c>
      <c r="D13" s="107"/>
      <c r="E13" s="68" t="s">
        <v>33</v>
      </c>
      <c r="F13" s="70" t="s">
        <v>40</v>
      </c>
      <c r="G13" s="71"/>
      <c r="H13" s="38"/>
    </row>
    <row r="14" spans="1:14" ht="16.5" customHeight="1">
      <c r="A14" s="29"/>
      <c r="B14" s="52"/>
      <c r="C14" s="52"/>
      <c r="D14" s="52"/>
      <c r="E14" s="52"/>
      <c r="F14" s="52"/>
    </row>
    <row r="16" spans="1:14" ht="16.5" customHeight="1">
      <c r="C16" s="66"/>
      <c r="G16" s="38"/>
    </row>
  </sheetData>
  <mergeCells count="18">
    <mergeCell ref="A8:A9"/>
    <mergeCell ref="B8:B9"/>
    <mergeCell ref="C8:C9"/>
    <mergeCell ref="D8:D9"/>
    <mergeCell ref="E8:E9"/>
    <mergeCell ref="L2:M5"/>
    <mergeCell ref="G2:K5"/>
    <mergeCell ref="C11:D11"/>
    <mergeCell ref="C12:D12"/>
    <mergeCell ref="L8:L9"/>
    <mergeCell ref="M8:M9"/>
    <mergeCell ref="C13:D13"/>
    <mergeCell ref="H8:H9"/>
    <mergeCell ref="I8:I9"/>
    <mergeCell ref="J8:J9"/>
    <mergeCell ref="K8:K9"/>
    <mergeCell ref="G8:G9"/>
    <mergeCell ref="F8:F9"/>
  </mergeCells>
  <printOptions horizontalCentered="1" verticalCentered="1"/>
  <pageMargins left="1.1811023622047245" right="0" top="0.98425196850393704" bottom="0.98425196850393704" header="0.51181102362204722" footer="0.51181102362204722"/>
  <pageSetup paperSize="5" scale="66" orientation="landscape" r:id="rId1"/>
  <headerFooter>
    <oddFooter>&amp;L&amp;8DE-SOGI-PR-06-FR-01 V04 F23-11-2015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21"/>
  <sheetViews>
    <sheetView showGridLines="0" zoomScale="85" zoomScaleNormal="85" workbookViewId="0">
      <selection activeCell="E12" sqref="A10:E13"/>
    </sheetView>
  </sheetViews>
  <sheetFormatPr defaultColWidth="11.42578125" defaultRowHeight="15" customHeight="1"/>
  <cols>
    <col min="1" max="1" width="3.7109375" style="2" customWidth="1"/>
    <col min="2" max="2" width="34.140625" style="2" customWidth="1"/>
    <col min="3" max="3" width="25.85546875" style="2" customWidth="1"/>
    <col min="4" max="4" width="50" style="2" customWidth="1"/>
    <col min="5" max="5" width="56.28515625" style="2" customWidth="1"/>
    <col min="6" max="8" width="14.7109375" style="34" customWidth="1"/>
    <col min="9" max="17" width="14.7109375" style="2" customWidth="1"/>
    <col min="18" max="18" width="15.28515625" style="34" customWidth="1"/>
    <col min="19" max="19" width="3.7109375" style="2" customWidth="1"/>
    <col min="20" max="16384" width="11.42578125" style="2"/>
  </cols>
  <sheetData>
    <row r="1" spans="1:19" s="6" customFormat="1" ht="13.5" thickBot="1">
      <c r="A1" s="3"/>
      <c r="B1" s="3"/>
      <c r="C1" s="3"/>
      <c r="D1" s="4"/>
      <c r="E1" s="3"/>
      <c r="F1" s="33"/>
      <c r="G1" s="33"/>
      <c r="H1" s="33"/>
      <c r="I1" s="3"/>
      <c r="J1" s="3"/>
      <c r="K1" s="3"/>
      <c r="L1" s="3"/>
      <c r="M1" s="3"/>
      <c r="N1" s="3"/>
      <c r="O1" s="3"/>
      <c r="P1" s="3"/>
      <c r="Q1" s="3"/>
      <c r="R1" s="33"/>
      <c r="S1" s="3"/>
    </row>
    <row r="2" spans="1:19" s="6" customFormat="1" ht="15.75" customHeight="1">
      <c r="A2" s="3"/>
      <c r="B2" s="7"/>
      <c r="C2" s="8"/>
      <c r="D2" s="54" t="s">
        <v>41</v>
      </c>
      <c r="E2" s="72" t="s">
        <v>42</v>
      </c>
      <c r="F2" s="10"/>
      <c r="G2" s="133" t="s">
        <v>43</v>
      </c>
      <c r="H2" s="133"/>
      <c r="I2" s="133"/>
      <c r="J2" s="19"/>
      <c r="K2" s="10"/>
      <c r="L2" s="10"/>
      <c r="M2" s="22"/>
      <c r="N2" s="19"/>
      <c r="O2" s="10"/>
      <c r="P2" s="10"/>
      <c r="Q2" s="22"/>
      <c r="R2" s="47"/>
      <c r="S2" s="3"/>
    </row>
    <row r="3" spans="1:19" s="6" customFormat="1" ht="15.75" customHeight="1">
      <c r="A3" s="3"/>
      <c r="B3" s="12"/>
      <c r="C3" s="13"/>
      <c r="D3" s="55" t="s">
        <v>3</v>
      </c>
      <c r="E3" s="73" t="s">
        <v>4</v>
      </c>
      <c r="G3" s="134"/>
      <c r="H3" s="134"/>
      <c r="I3" s="134"/>
      <c r="J3" s="20"/>
      <c r="N3" s="20"/>
      <c r="R3" s="48"/>
      <c r="S3" s="3"/>
    </row>
    <row r="4" spans="1:19" s="6" customFormat="1" ht="15.75" customHeight="1">
      <c r="A4" s="3"/>
      <c r="B4" s="16"/>
      <c r="C4" s="17"/>
      <c r="D4" s="55" t="s">
        <v>5</v>
      </c>
      <c r="E4" s="74" t="s">
        <v>44</v>
      </c>
      <c r="F4" s="18"/>
      <c r="G4" s="134"/>
      <c r="H4" s="134"/>
      <c r="I4" s="134"/>
      <c r="J4" s="21"/>
      <c r="K4" s="15"/>
      <c r="L4" s="15"/>
      <c r="M4" s="15"/>
      <c r="N4" s="21"/>
      <c r="O4" s="15"/>
      <c r="P4" s="15"/>
      <c r="Q4" s="15"/>
      <c r="R4" s="49"/>
      <c r="S4" s="3"/>
    </row>
    <row r="5" spans="1:19" s="6" customFormat="1" ht="21.75" customHeight="1" thickBot="1">
      <c r="A5" s="3"/>
      <c r="B5" s="40"/>
      <c r="C5" s="32"/>
      <c r="D5" s="39"/>
      <c r="E5" s="32"/>
      <c r="F5" s="41"/>
      <c r="G5" s="135"/>
      <c r="H5" s="135"/>
      <c r="I5" s="135"/>
      <c r="J5" s="32"/>
      <c r="K5" s="32"/>
      <c r="L5" s="32"/>
      <c r="M5" s="32"/>
      <c r="N5" s="32"/>
      <c r="O5" s="32"/>
      <c r="P5" s="32"/>
      <c r="Q5" s="32"/>
      <c r="R5" s="50"/>
      <c r="S5" s="3"/>
    </row>
    <row r="6" spans="1:19" s="6" customFormat="1" ht="21.75" customHeight="1" thickBot="1">
      <c r="A6" s="3"/>
      <c r="B6" s="3"/>
      <c r="C6" s="3"/>
      <c r="D6" s="3"/>
      <c r="E6" s="3"/>
      <c r="F6" s="33"/>
      <c r="G6" s="33"/>
      <c r="H6" s="33"/>
      <c r="I6" s="3"/>
      <c r="J6" s="3"/>
      <c r="K6" s="3"/>
      <c r="L6" s="3"/>
      <c r="M6" s="3"/>
      <c r="N6" s="3"/>
      <c r="O6" s="3"/>
      <c r="P6" s="3"/>
      <c r="Q6" s="3"/>
      <c r="R6" s="33"/>
      <c r="S6" s="3"/>
    </row>
    <row r="7" spans="1:19" s="6" customFormat="1" ht="19.5" thickBot="1">
      <c r="A7" s="3"/>
      <c r="B7" s="136" t="s">
        <v>7</v>
      </c>
      <c r="C7" s="139" t="s">
        <v>45</v>
      </c>
      <c r="D7" s="139" t="s">
        <v>12</v>
      </c>
      <c r="E7" s="142" t="s">
        <v>46</v>
      </c>
      <c r="F7" s="145" t="s">
        <v>43</v>
      </c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7"/>
      <c r="S7" s="3"/>
    </row>
    <row r="8" spans="1:19" s="6" customFormat="1" ht="16.5" thickBot="1">
      <c r="A8" s="3"/>
      <c r="B8" s="137"/>
      <c r="C8" s="140"/>
      <c r="D8" s="140"/>
      <c r="E8" s="143"/>
      <c r="F8" s="148" t="s">
        <v>47</v>
      </c>
      <c r="G8" s="149"/>
      <c r="H8" s="149"/>
      <c r="I8" s="150"/>
      <c r="J8" s="148" t="s">
        <v>48</v>
      </c>
      <c r="K8" s="149"/>
      <c r="L8" s="149"/>
      <c r="M8" s="150"/>
      <c r="N8" s="148" t="s">
        <v>49</v>
      </c>
      <c r="O8" s="149"/>
      <c r="P8" s="149"/>
      <c r="Q8" s="150"/>
      <c r="R8" s="56"/>
      <c r="S8" s="3"/>
    </row>
    <row r="9" spans="1:19" ht="15.75" thickBot="1">
      <c r="A9" s="3"/>
      <c r="B9" s="138"/>
      <c r="C9" s="141"/>
      <c r="D9" s="141"/>
      <c r="E9" s="144"/>
      <c r="F9" s="92" t="s">
        <v>50</v>
      </c>
      <c r="G9" s="93" t="s">
        <v>51</v>
      </c>
      <c r="H9" s="93" t="s">
        <v>52</v>
      </c>
      <c r="I9" s="94" t="s">
        <v>53</v>
      </c>
      <c r="J9" s="96" t="s">
        <v>54</v>
      </c>
      <c r="K9" s="93" t="s">
        <v>55</v>
      </c>
      <c r="L9" s="93" t="s">
        <v>56</v>
      </c>
      <c r="M9" s="100" t="s">
        <v>57</v>
      </c>
      <c r="N9" s="92" t="s">
        <v>58</v>
      </c>
      <c r="O9" s="93" t="s">
        <v>59</v>
      </c>
      <c r="P9" s="93" t="s">
        <v>60</v>
      </c>
      <c r="Q9" s="94" t="s">
        <v>61</v>
      </c>
      <c r="R9" s="104" t="s">
        <v>62</v>
      </c>
      <c r="S9" s="3"/>
    </row>
    <row r="10" spans="1:19" ht="15" customHeight="1">
      <c r="B10" s="127"/>
      <c r="C10" s="124" t="s">
        <v>20</v>
      </c>
      <c r="D10" s="130" t="s">
        <v>63</v>
      </c>
      <c r="E10" s="83" t="s">
        <v>64</v>
      </c>
      <c r="F10" s="88">
        <v>23</v>
      </c>
      <c r="G10" s="78">
        <v>12</v>
      </c>
      <c r="H10" s="78">
        <v>9</v>
      </c>
      <c r="I10" s="87">
        <v>16</v>
      </c>
      <c r="J10" s="97">
        <v>11</v>
      </c>
      <c r="K10" s="78">
        <v>11</v>
      </c>
      <c r="L10" s="78">
        <v>19</v>
      </c>
      <c r="M10" s="101">
        <v>27</v>
      </c>
      <c r="N10" s="88"/>
      <c r="O10" s="78"/>
      <c r="P10" s="78"/>
      <c r="Q10" s="87"/>
      <c r="R10" s="89">
        <v>4</v>
      </c>
    </row>
    <row r="11" spans="1:19" ht="15" customHeight="1">
      <c r="B11" s="128"/>
      <c r="C11" s="125"/>
      <c r="D11" s="131"/>
      <c r="E11" s="84" t="s">
        <v>65</v>
      </c>
      <c r="F11" s="76">
        <v>2211</v>
      </c>
      <c r="G11" s="77">
        <v>2191</v>
      </c>
      <c r="H11" s="77">
        <v>2191</v>
      </c>
      <c r="I11" s="87">
        <v>2185</v>
      </c>
      <c r="J11" s="97">
        <v>2172</v>
      </c>
      <c r="K11" s="78">
        <v>2169</v>
      </c>
      <c r="L11" s="78">
        <v>2171</v>
      </c>
      <c r="M11" s="101">
        <v>2186</v>
      </c>
      <c r="N11" s="88"/>
      <c r="O11" s="78"/>
      <c r="P11" s="78"/>
      <c r="Q11" s="87"/>
      <c r="R11" s="89">
        <v>549</v>
      </c>
    </row>
    <row r="12" spans="1:19" ht="15" customHeight="1">
      <c r="B12" s="128"/>
      <c r="C12" s="125"/>
      <c r="D12" s="131"/>
      <c r="E12" s="85" t="s">
        <v>66</v>
      </c>
      <c r="F12" s="79">
        <f>F10/F11</f>
        <v>1.0402532790592492E-2</v>
      </c>
      <c r="G12" s="91">
        <f t="shared" ref="G12:R12" si="0">G10/G11</f>
        <v>5.4769511638521227E-3</v>
      </c>
      <c r="H12" s="91">
        <f t="shared" si="0"/>
        <v>4.1077133728890918E-3</v>
      </c>
      <c r="I12" s="95">
        <f t="shared" si="0"/>
        <v>7.3226544622425633E-3</v>
      </c>
      <c r="J12" s="98">
        <f t="shared" si="0"/>
        <v>5.0644567219152855E-3</v>
      </c>
      <c r="K12" s="91">
        <f t="shared" si="0"/>
        <v>5.0714615029967729E-3</v>
      </c>
      <c r="L12" s="91">
        <f t="shared" si="0"/>
        <v>8.7517273146015661E-3</v>
      </c>
      <c r="M12" s="102">
        <f t="shared" si="0"/>
        <v>1.2351326623970723E-2</v>
      </c>
      <c r="N12" s="79" t="e">
        <f t="shared" si="0"/>
        <v>#DIV/0!</v>
      </c>
      <c r="O12" s="91" t="e">
        <f t="shared" si="0"/>
        <v>#DIV/0!</v>
      </c>
      <c r="P12" s="91" t="e">
        <f t="shared" si="0"/>
        <v>#DIV/0!</v>
      </c>
      <c r="Q12" s="95" t="e">
        <f t="shared" si="0"/>
        <v>#DIV/0!</v>
      </c>
      <c r="R12" s="105">
        <f>R10/R11</f>
        <v>7.2859744990892532E-3</v>
      </c>
    </row>
    <row r="13" spans="1:19" ht="15" customHeight="1" thickBot="1">
      <c r="B13" s="129"/>
      <c r="C13" s="126"/>
      <c r="D13" s="132"/>
      <c r="E13" s="86" t="s">
        <v>18</v>
      </c>
      <c r="F13" s="80">
        <v>0.01</v>
      </c>
      <c r="G13" s="81">
        <v>0.01</v>
      </c>
      <c r="H13" s="81">
        <v>0.01</v>
      </c>
      <c r="I13" s="82">
        <v>0.01</v>
      </c>
      <c r="J13" s="99">
        <v>0.01</v>
      </c>
      <c r="K13" s="81">
        <v>0.01</v>
      </c>
      <c r="L13" s="81">
        <v>0.01</v>
      </c>
      <c r="M13" s="103">
        <v>0.01</v>
      </c>
      <c r="N13" s="80">
        <v>0.01</v>
      </c>
      <c r="O13" s="81">
        <v>0.01</v>
      </c>
      <c r="P13" s="81">
        <v>0.01</v>
      </c>
      <c r="Q13" s="82">
        <v>0.01</v>
      </c>
      <c r="R13" s="90">
        <v>0.01</v>
      </c>
    </row>
    <row r="15" spans="1:19" ht="15" customHeight="1">
      <c r="H15" s="2"/>
      <c r="R15" s="2"/>
    </row>
    <row r="16" spans="1:19" ht="15" customHeight="1">
      <c r="H16" s="2"/>
      <c r="R16" s="2"/>
    </row>
    <row r="17" spans="8:18" ht="15" customHeight="1">
      <c r="H17" s="2"/>
      <c r="R17" s="2"/>
    </row>
    <row r="18" spans="8:18" ht="15" customHeight="1">
      <c r="H18" s="2"/>
      <c r="R18" s="2"/>
    </row>
    <row r="19" spans="8:18" ht="15" customHeight="1">
      <c r="H19" s="2"/>
      <c r="R19" s="2"/>
    </row>
    <row r="20" spans="8:18" ht="15" customHeight="1">
      <c r="H20" s="2"/>
      <c r="R20" s="2"/>
    </row>
    <row r="21" spans="8:18" ht="15" customHeight="1">
      <c r="H21" s="2"/>
      <c r="R21" s="2"/>
    </row>
  </sheetData>
  <mergeCells count="12">
    <mergeCell ref="C10:C13"/>
    <mergeCell ref="B10:B13"/>
    <mergeCell ref="D10:D13"/>
    <mergeCell ref="G2:I5"/>
    <mergeCell ref="B7:B9"/>
    <mergeCell ref="C7:C9"/>
    <mergeCell ref="D7:D9"/>
    <mergeCell ref="E7:E9"/>
    <mergeCell ref="F7:R7"/>
    <mergeCell ref="F8:I8"/>
    <mergeCell ref="J8:M8"/>
    <mergeCell ref="N8:Q8"/>
  </mergeCells>
  <printOptions horizontalCentered="1" verticalCentered="1"/>
  <pageMargins left="1.1811023622047245" right="0" top="0.98425196850393704" bottom="0.98425196850393704" header="0.51181102362204722" footer="0.51181102362204722"/>
  <pageSetup paperSize="5" scale="55" orientation="landscape" r:id="rId1"/>
  <headerFooter>
    <oddFooter>&amp;L&amp;8DE-SOGI-PR-06-FR-01 V04 F23-11-2015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26"/>
  <sheetViews>
    <sheetView showGridLines="0" zoomScale="85" zoomScaleNormal="85" workbookViewId="0">
      <selection activeCell="H28" sqref="H28"/>
    </sheetView>
  </sheetViews>
  <sheetFormatPr defaultColWidth="11.42578125" defaultRowHeight="15" customHeight="1"/>
  <cols>
    <col min="1" max="1" width="3.7109375" customWidth="1"/>
    <col min="2" max="4" width="9.140625" customWidth="1"/>
    <col min="5" max="5" width="50.42578125" customWidth="1"/>
    <col min="6" max="12" width="6.42578125" customWidth="1"/>
    <col min="13" max="34" width="9.28515625" customWidth="1"/>
  </cols>
  <sheetData>
    <row r="1" spans="1:34" s="6" customFormat="1" ht="15" customHeight="1" thickBot="1">
      <c r="A1" s="3"/>
      <c r="B1" s="3"/>
      <c r="C1" s="3"/>
      <c r="D1" s="4"/>
      <c r="E1" s="3"/>
      <c r="F1" s="3"/>
      <c r="G1" s="3"/>
      <c r="H1" s="3"/>
      <c r="I1" s="3"/>
      <c r="J1" s="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6" customFormat="1" ht="15.75" customHeight="1">
      <c r="A2" s="3"/>
      <c r="B2" s="7"/>
      <c r="C2" s="8"/>
      <c r="D2" s="9"/>
      <c r="E2" s="54" t="s">
        <v>41</v>
      </c>
      <c r="F2" s="72" t="s">
        <v>1</v>
      </c>
      <c r="G2" s="19"/>
      <c r="H2" s="10"/>
      <c r="I2" s="22"/>
      <c r="J2" s="11"/>
      <c r="K2" s="10"/>
      <c r="L2" s="10"/>
      <c r="M2" s="173" t="s">
        <v>67</v>
      </c>
      <c r="N2" s="174"/>
      <c r="O2" s="174"/>
      <c r="P2" s="174"/>
      <c r="Q2" s="174"/>
      <c r="R2" s="174"/>
      <c r="S2" s="174"/>
      <c r="T2" s="17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5"/>
      <c r="AH2" s="3"/>
    </row>
    <row r="3" spans="1:34" s="6" customFormat="1" ht="15.75" customHeight="1">
      <c r="A3" s="3"/>
      <c r="B3" s="12"/>
      <c r="C3" s="13"/>
      <c r="D3" s="51"/>
      <c r="E3" s="55" t="s">
        <v>3</v>
      </c>
      <c r="F3" s="73" t="s">
        <v>4</v>
      </c>
      <c r="G3" s="20"/>
      <c r="J3" s="14"/>
      <c r="M3" s="175"/>
      <c r="N3" s="175"/>
      <c r="O3" s="175"/>
      <c r="P3" s="175"/>
      <c r="Q3" s="175"/>
      <c r="R3" s="175"/>
      <c r="S3" s="175"/>
      <c r="T3" s="175"/>
      <c r="AG3" s="26"/>
      <c r="AH3" s="3"/>
    </row>
    <row r="4" spans="1:34" s="6" customFormat="1" ht="15.75" customHeight="1">
      <c r="A4" s="3"/>
      <c r="B4" s="16"/>
      <c r="C4" s="17"/>
      <c r="D4" s="18"/>
      <c r="E4" s="55" t="s">
        <v>5</v>
      </c>
      <c r="F4" s="74" t="s">
        <v>68</v>
      </c>
      <c r="G4" s="21"/>
      <c r="H4" s="15"/>
      <c r="I4" s="15"/>
      <c r="J4" s="23"/>
      <c r="K4" s="15"/>
      <c r="L4" s="15"/>
      <c r="M4" s="175"/>
      <c r="N4" s="175"/>
      <c r="O4" s="175"/>
      <c r="P4" s="175"/>
      <c r="Q4" s="175"/>
      <c r="R4" s="175"/>
      <c r="S4" s="175"/>
      <c r="T4" s="175"/>
      <c r="AG4" s="26"/>
      <c r="AH4" s="3"/>
    </row>
    <row r="5" spans="1:34" s="6" customFormat="1" ht="21.75" customHeight="1" thickBot="1">
      <c r="A5" s="3"/>
      <c r="B5" s="57"/>
      <c r="C5" s="32"/>
      <c r="D5" s="32"/>
      <c r="E5" s="39"/>
      <c r="F5" s="39"/>
      <c r="G5" s="39"/>
      <c r="H5" s="39"/>
      <c r="I5" s="32"/>
      <c r="J5" s="32"/>
      <c r="K5" s="32"/>
      <c r="L5" s="32"/>
      <c r="M5" s="176"/>
      <c r="N5" s="176"/>
      <c r="O5" s="176"/>
      <c r="P5" s="176"/>
      <c r="Q5" s="176"/>
      <c r="R5" s="176"/>
      <c r="S5" s="176"/>
      <c r="T5" s="176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  <c r="AH5" s="3"/>
    </row>
    <row r="6" spans="1:34" s="6" customFormat="1" ht="20.25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3.5" customHeight="1">
      <c r="A7" s="3"/>
      <c r="B7" s="151" t="s">
        <v>69</v>
      </c>
      <c r="C7" s="152"/>
      <c r="D7" s="152"/>
      <c r="E7" s="155" t="str">
        <f>+'CARACTERIZACION INDICADOR'!B8</f>
        <v>Desvinculación de funcionarios de la planta de personal la Entidad</v>
      </c>
      <c r="F7" s="155"/>
      <c r="G7" s="155"/>
      <c r="H7" s="155"/>
      <c r="I7" s="155"/>
      <c r="J7" s="155"/>
      <c r="K7" s="155"/>
      <c r="L7" s="156"/>
      <c r="M7" s="159" t="s">
        <v>70</v>
      </c>
      <c r="N7" s="160"/>
      <c r="O7" s="160"/>
      <c r="P7" s="160"/>
      <c r="Q7" s="160"/>
      <c r="R7" s="160"/>
      <c r="S7" s="161"/>
      <c r="T7" s="159" t="s">
        <v>70</v>
      </c>
      <c r="U7" s="160"/>
      <c r="V7" s="160"/>
      <c r="W7" s="160"/>
      <c r="X7" s="160"/>
      <c r="Y7" s="160"/>
      <c r="Z7" s="161"/>
      <c r="AA7" s="159" t="s">
        <v>70</v>
      </c>
      <c r="AB7" s="160"/>
      <c r="AC7" s="160"/>
      <c r="AD7" s="160"/>
      <c r="AE7" s="160"/>
      <c r="AF7" s="160"/>
      <c r="AG7" s="161"/>
      <c r="AH7" s="3"/>
    </row>
    <row r="8" spans="1:34" ht="13.5" customHeight="1" thickBot="1">
      <c r="A8" s="3"/>
      <c r="B8" s="153"/>
      <c r="C8" s="154"/>
      <c r="D8" s="154"/>
      <c r="E8" s="157"/>
      <c r="F8" s="157"/>
      <c r="G8" s="157"/>
      <c r="H8" s="157"/>
      <c r="I8" s="157"/>
      <c r="J8" s="157"/>
      <c r="K8" s="157"/>
      <c r="L8" s="158"/>
      <c r="M8" s="177" t="s">
        <v>71</v>
      </c>
      <c r="N8" s="178"/>
      <c r="O8" s="178"/>
      <c r="P8" s="178"/>
      <c r="Q8" s="178"/>
      <c r="R8" s="178"/>
      <c r="S8" s="179"/>
      <c r="T8" s="177" t="s">
        <v>72</v>
      </c>
      <c r="U8" s="178"/>
      <c r="V8" s="178"/>
      <c r="W8" s="178"/>
      <c r="X8" s="178"/>
      <c r="Y8" s="178"/>
      <c r="Z8" s="179"/>
      <c r="AA8" s="177" t="s">
        <v>73</v>
      </c>
      <c r="AB8" s="178"/>
      <c r="AC8" s="178"/>
      <c r="AD8" s="178"/>
      <c r="AE8" s="178"/>
      <c r="AF8" s="178"/>
      <c r="AG8" s="179"/>
      <c r="AH8" s="3"/>
    </row>
    <row r="9" spans="1:34" ht="18" customHeight="1">
      <c r="A9" s="3"/>
      <c r="B9" s="167"/>
      <c r="C9" s="168"/>
      <c r="D9" s="168"/>
      <c r="E9" s="168"/>
      <c r="F9" s="168"/>
      <c r="G9" s="168"/>
      <c r="H9" s="168"/>
      <c r="I9" s="168"/>
      <c r="J9" s="168"/>
      <c r="K9" s="168"/>
      <c r="L9" s="169"/>
      <c r="M9" s="180" t="s">
        <v>74</v>
      </c>
      <c r="N9" s="181"/>
      <c r="O9" s="181"/>
      <c r="P9" s="181"/>
      <c r="Q9" s="181"/>
      <c r="R9" s="181"/>
      <c r="S9" s="182"/>
      <c r="T9" s="189" t="s">
        <v>75</v>
      </c>
      <c r="U9" s="190"/>
      <c r="V9" s="190"/>
      <c r="W9" s="190"/>
      <c r="X9" s="190"/>
      <c r="Y9" s="190"/>
      <c r="Z9" s="191"/>
      <c r="AA9" s="198"/>
      <c r="AB9" s="198"/>
      <c r="AC9" s="198"/>
      <c r="AD9" s="198"/>
      <c r="AE9" s="198"/>
      <c r="AF9" s="198"/>
      <c r="AG9" s="198"/>
      <c r="AH9" s="3"/>
    </row>
    <row r="10" spans="1:34" ht="18" customHeight="1">
      <c r="A10" s="3"/>
      <c r="B10" s="167"/>
      <c r="C10" s="168"/>
      <c r="D10" s="168"/>
      <c r="E10" s="168"/>
      <c r="F10" s="168"/>
      <c r="G10" s="168"/>
      <c r="H10" s="168"/>
      <c r="I10" s="168"/>
      <c r="J10" s="168"/>
      <c r="K10" s="168"/>
      <c r="L10" s="169"/>
      <c r="M10" s="183"/>
      <c r="N10" s="184"/>
      <c r="O10" s="184"/>
      <c r="P10" s="184"/>
      <c r="Q10" s="184"/>
      <c r="R10" s="184"/>
      <c r="S10" s="185"/>
      <c r="T10" s="192"/>
      <c r="U10" s="193"/>
      <c r="V10" s="193"/>
      <c r="W10" s="193"/>
      <c r="X10" s="193"/>
      <c r="Y10" s="193"/>
      <c r="Z10" s="194"/>
      <c r="AA10" s="166"/>
      <c r="AB10" s="166"/>
      <c r="AC10" s="166"/>
      <c r="AD10" s="166"/>
      <c r="AE10" s="166"/>
      <c r="AF10" s="166"/>
      <c r="AG10" s="166"/>
      <c r="AH10" s="3"/>
    </row>
    <row r="11" spans="1:34" ht="18" customHeight="1">
      <c r="A11" s="3"/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9"/>
      <c r="M11" s="183"/>
      <c r="N11" s="184"/>
      <c r="O11" s="184"/>
      <c r="P11" s="184"/>
      <c r="Q11" s="184"/>
      <c r="R11" s="184"/>
      <c r="S11" s="185"/>
      <c r="T11" s="192"/>
      <c r="U11" s="193"/>
      <c r="V11" s="193"/>
      <c r="W11" s="193"/>
      <c r="X11" s="193"/>
      <c r="Y11" s="193"/>
      <c r="Z11" s="194"/>
      <c r="AA11" s="166"/>
      <c r="AB11" s="166"/>
      <c r="AC11" s="166"/>
      <c r="AD11" s="166"/>
      <c r="AE11" s="166"/>
      <c r="AF11" s="166"/>
      <c r="AG11" s="166"/>
      <c r="AH11" s="3"/>
    </row>
    <row r="12" spans="1:34" ht="18" customHeight="1">
      <c r="A12" s="3"/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9"/>
      <c r="M12" s="183"/>
      <c r="N12" s="184"/>
      <c r="O12" s="184"/>
      <c r="P12" s="184"/>
      <c r="Q12" s="184"/>
      <c r="R12" s="184"/>
      <c r="S12" s="185"/>
      <c r="T12" s="192"/>
      <c r="U12" s="193"/>
      <c r="V12" s="193"/>
      <c r="W12" s="193"/>
      <c r="X12" s="193"/>
      <c r="Y12" s="193"/>
      <c r="Z12" s="194"/>
      <c r="AA12" s="166"/>
      <c r="AB12" s="166"/>
      <c r="AC12" s="166"/>
      <c r="AD12" s="166"/>
      <c r="AE12" s="166"/>
      <c r="AF12" s="166"/>
      <c r="AG12" s="166"/>
      <c r="AH12" s="3"/>
    </row>
    <row r="13" spans="1:34" ht="18" customHeight="1">
      <c r="A13" s="3"/>
      <c r="B13" s="167"/>
      <c r="C13" s="168"/>
      <c r="D13" s="168"/>
      <c r="E13" s="168"/>
      <c r="F13" s="168"/>
      <c r="G13" s="168"/>
      <c r="H13" s="168"/>
      <c r="I13" s="168"/>
      <c r="J13" s="168"/>
      <c r="K13" s="168"/>
      <c r="L13" s="169"/>
      <c r="M13" s="183"/>
      <c r="N13" s="184"/>
      <c r="O13" s="184"/>
      <c r="P13" s="184"/>
      <c r="Q13" s="184"/>
      <c r="R13" s="184"/>
      <c r="S13" s="185"/>
      <c r="T13" s="192"/>
      <c r="U13" s="193"/>
      <c r="V13" s="193"/>
      <c r="W13" s="193"/>
      <c r="X13" s="193"/>
      <c r="Y13" s="193"/>
      <c r="Z13" s="194"/>
      <c r="AA13" s="166"/>
      <c r="AB13" s="166"/>
      <c r="AC13" s="166"/>
      <c r="AD13" s="166"/>
      <c r="AE13" s="166"/>
      <c r="AF13" s="166"/>
      <c r="AG13" s="166"/>
      <c r="AH13" s="3"/>
    </row>
    <row r="14" spans="1:34" ht="18" customHeight="1">
      <c r="A14" s="3"/>
      <c r="B14" s="167"/>
      <c r="C14" s="168"/>
      <c r="D14" s="168"/>
      <c r="E14" s="168"/>
      <c r="F14" s="168"/>
      <c r="G14" s="168"/>
      <c r="H14" s="168"/>
      <c r="I14" s="168"/>
      <c r="J14" s="168"/>
      <c r="K14" s="168"/>
      <c r="L14" s="169"/>
      <c r="M14" s="183"/>
      <c r="N14" s="184"/>
      <c r="O14" s="184"/>
      <c r="P14" s="184"/>
      <c r="Q14" s="184"/>
      <c r="R14" s="184"/>
      <c r="S14" s="185"/>
      <c r="T14" s="192"/>
      <c r="U14" s="193"/>
      <c r="V14" s="193"/>
      <c r="W14" s="193"/>
      <c r="X14" s="193"/>
      <c r="Y14" s="193"/>
      <c r="Z14" s="194"/>
      <c r="AA14" s="166"/>
      <c r="AB14" s="166"/>
      <c r="AC14" s="166"/>
      <c r="AD14" s="166"/>
      <c r="AE14" s="166"/>
      <c r="AF14" s="166"/>
      <c r="AG14" s="166"/>
      <c r="AH14" s="3"/>
    </row>
    <row r="15" spans="1:34" ht="18" customHeight="1">
      <c r="A15" s="3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9"/>
      <c r="M15" s="183"/>
      <c r="N15" s="184"/>
      <c r="O15" s="184"/>
      <c r="P15" s="184"/>
      <c r="Q15" s="184"/>
      <c r="R15" s="184"/>
      <c r="S15" s="185"/>
      <c r="T15" s="192"/>
      <c r="U15" s="193"/>
      <c r="V15" s="193"/>
      <c r="W15" s="193"/>
      <c r="X15" s="193"/>
      <c r="Y15" s="193"/>
      <c r="Z15" s="194"/>
      <c r="AA15" s="166"/>
      <c r="AB15" s="166"/>
      <c r="AC15" s="166"/>
      <c r="AD15" s="166"/>
      <c r="AE15" s="166"/>
      <c r="AF15" s="166"/>
      <c r="AG15" s="166"/>
      <c r="AH15" s="3"/>
    </row>
    <row r="16" spans="1:34" ht="18" customHeight="1">
      <c r="A16" s="3"/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9"/>
      <c r="M16" s="183"/>
      <c r="N16" s="184"/>
      <c r="O16" s="184"/>
      <c r="P16" s="184"/>
      <c r="Q16" s="184"/>
      <c r="R16" s="184"/>
      <c r="S16" s="185"/>
      <c r="T16" s="192"/>
      <c r="U16" s="193"/>
      <c r="V16" s="193"/>
      <c r="W16" s="193"/>
      <c r="X16" s="193"/>
      <c r="Y16" s="193"/>
      <c r="Z16" s="194"/>
      <c r="AA16" s="166"/>
      <c r="AB16" s="166"/>
      <c r="AC16" s="166"/>
      <c r="AD16" s="166"/>
      <c r="AE16" s="166"/>
      <c r="AF16" s="166"/>
      <c r="AG16" s="166"/>
      <c r="AH16" s="3"/>
    </row>
    <row r="17" spans="1:34" ht="18" customHeight="1">
      <c r="A17" s="3"/>
      <c r="B17" s="167"/>
      <c r="C17" s="168"/>
      <c r="D17" s="168"/>
      <c r="E17" s="168"/>
      <c r="F17" s="168"/>
      <c r="G17" s="168"/>
      <c r="H17" s="168"/>
      <c r="I17" s="168"/>
      <c r="J17" s="168"/>
      <c r="K17" s="168"/>
      <c r="L17" s="169"/>
      <c r="M17" s="183"/>
      <c r="N17" s="184"/>
      <c r="O17" s="184"/>
      <c r="P17" s="184"/>
      <c r="Q17" s="184"/>
      <c r="R17" s="184"/>
      <c r="S17" s="185"/>
      <c r="T17" s="192"/>
      <c r="U17" s="193"/>
      <c r="V17" s="193"/>
      <c r="W17" s="193"/>
      <c r="X17" s="193"/>
      <c r="Y17" s="193"/>
      <c r="Z17" s="194"/>
      <c r="AA17" s="166"/>
      <c r="AB17" s="166"/>
      <c r="AC17" s="166"/>
      <c r="AD17" s="166"/>
      <c r="AE17" s="166"/>
      <c r="AF17" s="166"/>
      <c r="AG17" s="166"/>
      <c r="AH17" s="3"/>
    </row>
    <row r="18" spans="1:34" ht="18" customHeight="1">
      <c r="A18" s="3"/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9"/>
      <c r="M18" s="183"/>
      <c r="N18" s="184"/>
      <c r="O18" s="184"/>
      <c r="P18" s="184"/>
      <c r="Q18" s="184"/>
      <c r="R18" s="184"/>
      <c r="S18" s="185"/>
      <c r="T18" s="192"/>
      <c r="U18" s="193"/>
      <c r="V18" s="193"/>
      <c r="W18" s="193"/>
      <c r="X18" s="193"/>
      <c r="Y18" s="193"/>
      <c r="Z18" s="194"/>
      <c r="AA18" s="166"/>
      <c r="AB18" s="166"/>
      <c r="AC18" s="166"/>
      <c r="AD18" s="166"/>
      <c r="AE18" s="166"/>
      <c r="AF18" s="166"/>
      <c r="AG18" s="166"/>
      <c r="AH18" s="3"/>
    </row>
    <row r="19" spans="1:34" ht="18" customHeight="1">
      <c r="A19" s="3"/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9"/>
      <c r="M19" s="186"/>
      <c r="N19" s="187"/>
      <c r="O19" s="187"/>
      <c r="P19" s="187"/>
      <c r="Q19" s="187"/>
      <c r="R19" s="187"/>
      <c r="S19" s="188"/>
      <c r="T19" s="195"/>
      <c r="U19" s="196"/>
      <c r="V19" s="196"/>
      <c r="W19" s="196"/>
      <c r="X19" s="196"/>
      <c r="Y19" s="196"/>
      <c r="Z19" s="197"/>
      <c r="AA19" s="166"/>
      <c r="AB19" s="166"/>
      <c r="AC19" s="166"/>
      <c r="AD19" s="166"/>
      <c r="AE19" s="166"/>
      <c r="AF19" s="166"/>
      <c r="AG19" s="166"/>
      <c r="AH19" s="3"/>
    </row>
    <row r="20" spans="1:34" s="1" customFormat="1" ht="18" customHeight="1">
      <c r="A20" s="3"/>
      <c r="B20" s="167"/>
      <c r="C20" s="168"/>
      <c r="D20" s="168"/>
      <c r="E20" s="168"/>
      <c r="F20" s="168"/>
      <c r="G20" s="168"/>
      <c r="H20" s="168"/>
      <c r="I20" s="168"/>
      <c r="J20" s="168"/>
      <c r="K20" s="168"/>
      <c r="L20" s="169"/>
      <c r="M20" s="199" t="s">
        <v>76</v>
      </c>
      <c r="N20" s="199"/>
      <c r="O20" s="199"/>
      <c r="P20" s="199"/>
      <c r="Q20" s="199"/>
      <c r="R20" s="199"/>
      <c r="S20" s="199"/>
      <c r="T20" s="199" t="s">
        <v>76</v>
      </c>
      <c r="U20" s="199"/>
      <c r="V20" s="199"/>
      <c r="W20" s="199"/>
      <c r="X20" s="199"/>
      <c r="Y20" s="199"/>
      <c r="Z20" s="199"/>
      <c r="AA20" s="199" t="s">
        <v>76</v>
      </c>
      <c r="AB20" s="199"/>
      <c r="AC20" s="199"/>
      <c r="AD20" s="199"/>
      <c r="AE20" s="199"/>
      <c r="AF20" s="199"/>
      <c r="AG20" s="199"/>
      <c r="AH20" s="3"/>
    </row>
    <row r="21" spans="1:34" s="1" customFormat="1" ht="18" customHeight="1">
      <c r="A21" s="3"/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9"/>
      <c r="M21" s="166"/>
      <c r="N21" s="166"/>
      <c r="O21" s="166"/>
      <c r="P21" s="166"/>
      <c r="Q21" s="166"/>
      <c r="R21" s="162" t="s">
        <v>77</v>
      </c>
      <c r="S21" s="163"/>
      <c r="T21" s="166"/>
      <c r="U21" s="166"/>
      <c r="V21" s="166"/>
      <c r="W21" s="166"/>
      <c r="X21" s="166"/>
      <c r="Y21" s="162" t="s">
        <v>77</v>
      </c>
      <c r="Z21" s="163"/>
      <c r="AA21" s="166"/>
      <c r="AB21" s="166"/>
      <c r="AC21" s="166"/>
      <c r="AD21" s="166"/>
      <c r="AE21" s="166"/>
      <c r="AF21" s="162" t="s">
        <v>77</v>
      </c>
      <c r="AG21" s="163"/>
      <c r="AH21" s="3"/>
    </row>
    <row r="22" spans="1:34" s="1" customFormat="1" ht="18" customHeight="1">
      <c r="A22" s="3"/>
      <c r="B22" s="167"/>
      <c r="C22" s="168"/>
      <c r="D22" s="168"/>
      <c r="E22" s="168"/>
      <c r="F22" s="168"/>
      <c r="G22" s="168"/>
      <c r="H22" s="168"/>
      <c r="I22" s="168"/>
      <c r="J22" s="168"/>
      <c r="K22" s="168"/>
      <c r="L22" s="169"/>
      <c r="M22" s="166"/>
      <c r="N22" s="166"/>
      <c r="O22" s="166"/>
      <c r="P22" s="166"/>
      <c r="Q22" s="166"/>
      <c r="R22" s="164"/>
      <c r="S22" s="165"/>
      <c r="T22" s="166"/>
      <c r="U22" s="166"/>
      <c r="V22" s="166"/>
      <c r="W22" s="166"/>
      <c r="X22" s="166"/>
      <c r="Y22" s="164"/>
      <c r="Z22" s="165"/>
      <c r="AA22" s="166"/>
      <c r="AB22" s="166"/>
      <c r="AC22" s="166"/>
      <c r="AD22" s="166"/>
      <c r="AE22" s="166"/>
      <c r="AF22" s="164"/>
      <c r="AG22" s="165"/>
      <c r="AH22" s="3"/>
    </row>
    <row r="23" spans="1:34" ht="18" customHeight="1">
      <c r="A23" s="3"/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9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3"/>
    </row>
    <row r="24" spans="1:34" ht="18" customHeight="1">
      <c r="A24" s="3"/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9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3"/>
    </row>
    <row r="25" spans="1:34" ht="18" customHeight="1">
      <c r="A25" s="3"/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2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3"/>
    </row>
    <row r="26" spans="1:34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</sheetData>
  <mergeCells count="25">
    <mergeCell ref="AA21:AE25"/>
    <mergeCell ref="M2:T5"/>
    <mergeCell ref="AA7:AG7"/>
    <mergeCell ref="M8:S8"/>
    <mergeCell ref="T8:Z8"/>
    <mergeCell ref="AA8:AG8"/>
    <mergeCell ref="AF21:AG22"/>
    <mergeCell ref="R23:S25"/>
    <mergeCell ref="Y23:Z25"/>
    <mergeCell ref="AF23:AG25"/>
    <mergeCell ref="M9:S19"/>
    <mergeCell ref="T9:Z19"/>
    <mergeCell ref="AA9:AG19"/>
    <mergeCell ref="M20:S20"/>
    <mergeCell ref="T20:Z20"/>
    <mergeCell ref="AA20:AG20"/>
    <mergeCell ref="B7:D8"/>
    <mergeCell ref="E7:L8"/>
    <mergeCell ref="M7:S7"/>
    <mergeCell ref="T7:Z7"/>
    <mergeCell ref="R21:S22"/>
    <mergeCell ref="T21:X25"/>
    <mergeCell ref="Y21:Z22"/>
    <mergeCell ref="B9:L25"/>
    <mergeCell ref="M21:Q25"/>
  </mergeCells>
  <pageMargins left="0.23622047244094491" right="0" top="0.39370078740157483" bottom="0.19685039370078741" header="0.51181102362204722" footer="0.51181102362204722"/>
  <pageSetup paperSize="5" scale="53" orientation="landscape" r:id="rId1"/>
  <headerFooter>
    <oddFooter>&amp;L&amp;8DE-SOGI-PR-06-FR-01 V04 F23-11-2015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Y22"/>
  <sheetViews>
    <sheetView topLeftCell="C1" workbookViewId="0">
      <selection activeCell="E1" sqref="E1"/>
    </sheetView>
  </sheetViews>
  <sheetFormatPr defaultColWidth="11.42578125" defaultRowHeight="12.75"/>
  <cols>
    <col min="1" max="1" width="25.85546875" customWidth="1"/>
    <col min="2" max="2" width="13.42578125" style="58" customWidth="1"/>
    <col min="3" max="20" width="9.140625" style="58" customWidth="1"/>
  </cols>
  <sheetData>
    <row r="1" spans="1:25">
      <c r="A1" s="59" t="s">
        <v>78</v>
      </c>
      <c r="B1" s="65" t="s">
        <v>79</v>
      </c>
      <c r="C1" s="65" t="s">
        <v>80</v>
      </c>
      <c r="D1" s="65" t="s">
        <v>81</v>
      </c>
      <c r="E1" s="65" t="s">
        <v>82</v>
      </c>
      <c r="F1" s="65" t="s">
        <v>83</v>
      </c>
      <c r="G1" s="65" t="s">
        <v>84</v>
      </c>
      <c r="H1" s="65" t="s">
        <v>85</v>
      </c>
      <c r="I1" s="65" t="s">
        <v>86</v>
      </c>
      <c r="J1" s="65" t="s">
        <v>87</v>
      </c>
      <c r="K1" s="65" t="s">
        <v>88</v>
      </c>
      <c r="L1" s="65" t="s">
        <v>89</v>
      </c>
      <c r="M1" s="65" t="s">
        <v>90</v>
      </c>
      <c r="N1" s="65" t="s">
        <v>91</v>
      </c>
      <c r="O1" s="65" t="s">
        <v>92</v>
      </c>
      <c r="P1" s="65" t="s">
        <v>93</v>
      </c>
      <c r="Q1" s="65" t="s">
        <v>94</v>
      </c>
      <c r="R1" s="65" t="s">
        <v>95</v>
      </c>
      <c r="S1" s="65" t="s">
        <v>96</v>
      </c>
      <c r="T1" s="65" t="s">
        <v>97</v>
      </c>
    </row>
    <row r="2" spans="1:25">
      <c r="A2" s="65" t="s">
        <v>79</v>
      </c>
      <c r="B2" s="67" t="s">
        <v>98</v>
      </c>
      <c r="C2" s="67" t="s">
        <v>99</v>
      </c>
      <c r="D2" s="61" t="s">
        <v>100</v>
      </c>
      <c r="E2" s="61" t="s">
        <v>101</v>
      </c>
      <c r="F2" s="61" t="s">
        <v>102</v>
      </c>
      <c r="G2" s="61" t="s">
        <v>103</v>
      </c>
      <c r="H2" s="61" t="s">
        <v>104</v>
      </c>
      <c r="I2" s="61" t="s">
        <v>105</v>
      </c>
      <c r="J2" s="61" t="s">
        <v>106</v>
      </c>
      <c r="K2" s="61" t="s">
        <v>107</v>
      </c>
      <c r="L2" s="61" t="s">
        <v>108</v>
      </c>
      <c r="M2" s="61" t="s">
        <v>109</v>
      </c>
      <c r="N2" s="61" t="s">
        <v>110</v>
      </c>
      <c r="O2" s="61" t="s">
        <v>111</v>
      </c>
      <c r="P2" s="61" t="s">
        <v>112</v>
      </c>
      <c r="Q2" s="67" t="s">
        <v>113</v>
      </c>
      <c r="R2" s="61" t="s">
        <v>114</v>
      </c>
      <c r="S2" s="61" t="s">
        <v>115</v>
      </c>
      <c r="T2" s="67" t="s">
        <v>116</v>
      </c>
      <c r="U2" s="63" t="s">
        <v>117</v>
      </c>
    </row>
    <row r="3" spans="1:25">
      <c r="A3" s="65" t="s">
        <v>80</v>
      </c>
      <c r="B3" s="60"/>
      <c r="C3" s="67" t="s">
        <v>118</v>
      </c>
      <c r="D3" s="61" t="s">
        <v>119</v>
      </c>
      <c r="E3" s="61" t="s">
        <v>120</v>
      </c>
      <c r="F3" s="61" t="s">
        <v>121</v>
      </c>
      <c r="G3" s="62"/>
      <c r="H3" s="61" t="s">
        <v>122</v>
      </c>
      <c r="I3" s="61" t="s">
        <v>123</v>
      </c>
      <c r="J3" s="62"/>
      <c r="K3" s="61" t="s">
        <v>124</v>
      </c>
      <c r="L3" s="61" t="s">
        <v>125</v>
      </c>
      <c r="M3" s="61" t="s">
        <v>126</v>
      </c>
      <c r="N3" s="61" t="s">
        <v>127</v>
      </c>
      <c r="O3" s="61" t="s">
        <v>128</v>
      </c>
      <c r="P3" s="61" t="s">
        <v>129</v>
      </c>
      <c r="Q3" s="67" t="s">
        <v>130</v>
      </c>
      <c r="R3" s="61" t="s">
        <v>131</v>
      </c>
      <c r="S3" s="61" t="s">
        <v>132</v>
      </c>
      <c r="T3" s="61"/>
    </row>
    <row r="4" spans="1:25">
      <c r="A4" s="65" t="s">
        <v>81</v>
      </c>
      <c r="B4" s="60"/>
      <c r="C4" s="67" t="s">
        <v>133</v>
      </c>
      <c r="D4" s="61" t="s">
        <v>134</v>
      </c>
      <c r="E4" s="62" t="s">
        <v>135</v>
      </c>
      <c r="F4" s="61" t="s">
        <v>136</v>
      </c>
      <c r="G4" s="62"/>
      <c r="H4" s="61" t="s">
        <v>137</v>
      </c>
      <c r="I4" s="61" t="s">
        <v>138</v>
      </c>
      <c r="J4" s="62"/>
      <c r="K4" s="61"/>
      <c r="L4" s="61" t="s">
        <v>139</v>
      </c>
      <c r="M4" s="61" t="s">
        <v>140</v>
      </c>
      <c r="N4" s="61" t="s">
        <v>141</v>
      </c>
      <c r="O4" s="61" t="s">
        <v>142</v>
      </c>
      <c r="P4" s="61" t="s">
        <v>143</v>
      </c>
      <c r="Q4" s="67" t="s">
        <v>144</v>
      </c>
      <c r="R4" s="62"/>
      <c r="S4" s="61" t="s">
        <v>145</v>
      </c>
      <c r="T4" s="61"/>
    </row>
    <row r="5" spans="1:25">
      <c r="A5" s="65" t="s">
        <v>82</v>
      </c>
      <c r="B5" s="60"/>
      <c r="C5" s="67" t="s">
        <v>146</v>
      </c>
      <c r="D5" s="62"/>
      <c r="E5" s="62"/>
      <c r="F5" s="61" t="s">
        <v>147</v>
      </c>
      <c r="G5" s="62"/>
      <c r="H5" s="62"/>
      <c r="I5" s="61" t="s">
        <v>148</v>
      </c>
      <c r="J5" s="62"/>
      <c r="K5" s="62"/>
      <c r="L5" s="62"/>
      <c r="M5" s="61" t="s">
        <v>149</v>
      </c>
      <c r="N5" s="61" t="s">
        <v>150</v>
      </c>
      <c r="O5" s="61" t="s">
        <v>151</v>
      </c>
      <c r="P5" s="61" t="s">
        <v>152</v>
      </c>
      <c r="Q5" s="61"/>
      <c r="R5" s="62"/>
      <c r="S5" s="61" t="s">
        <v>153</v>
      </c>
      <c r="T5" s="61"/>
    </row>
    <row r="6" spans="1:25">
      <c r="A6" s="65" t="s">
        <v>83</v>
      </c>
      <c r="B6" s="60"/>
      <c r="C6" s="67" t="s">
        <v>154</v>
      </c>
      <c r="D6" s="62"/>
      <c r="E6" s="62"/>
      <c r="F6" s="62"/>
      <c r="G6" s="62"/>
      <c r="H6" s="62"/>
      <c r="I6" s="61" t="s">
        <v>155</v>
      </c>
      <c r="J6" s="62"/>
      <c r="K6" s="62"/>
      <c r="L6" s="62"/>
      <c r="M6" s="61" t="s">
        <v>156</v>
      </c>
      <c r="N6" s="62"/>
      <c r="O6" s="61" t="s">
        <v>157</v>
      </c>
      <c r="P6" s="62"/>
      <c r="Q6" s="61"/>
      <c r="R6" s="62"/>
      <c r="S6" s="62"/>
      <c r="T6" s="62"/>
    </row>
    <row r="7" spans="1:25">
      <c r="A7" s="65" t="s">
        <v>84</v>
      </c>
      <c r="B7" s="60"/>
      <c r="C7" s="67" t="s">
        <v>158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1" t="s">
        <v>159</v>
      </c>
      <c r="P7" s="62"/>
      <c r="Q7" s="62"/>
      <c r="R7" s="62"/>
      <c r="S7" s="62"/>
      <c r="T7" s="62"/>
    </row>
    <row r="8" spans="1:25">
      <c r="A8" s="65" t="s">
        <v>85</v>
      </c>
      <c r="B8" s="60"/>
      <c r="C8" s="61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1" t="s">
        <v>160</v>
      </c>
      <c r="P8" s="62"/>
      <c r="Q8" s="62"/>
      <c r="R8" s="62"/>
      <c r="S8" s="62"/>
      <c r="T8" s="62"/>
      <c r="W8" s="200"/>
      <c r="X8" s="200"/>
      <c r="Y8" s="200"/>
    </row>
    <row r="9" spans="1:25">
      <c r="A9" s="65" t="s">
        <v>86</v>
      </c>
      <c r="B9" s="60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1" t="s">
        <v>161</v>
      </c>
      <c r="P9" s="62"/>
      <c r="Q9" s="62"/>
      <c r="R9" s="62"/>
      <c r="S9" s="62"/>
      <c r="T9" s="62"/>
    </row>
    <row r="10" spans="1:25">
      <c r="A10" s="65" t="s">
        <v>87</v>
      </c>
      <c r="B10" s="60"/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1" t="s">
        <v>162</v>
      </c>
      <c r="P10" s="62"/>
      <c r="Q10" s="62"/>
      <c r="R10" s="62"/>
      <c r="S10" s="62"/>
      <c r="T10" s="62"/>
    </row>
    <row r="11" spans="1:25">
      <c r="A11" s="65" t="s">
        <v>88</v>
      </c>
      <c r="B11" s="62"/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1" t="s">
        <v>163</v>
      </c>
      <c r="P11" s="62"/>
      <c r="Q11" s="62"/>
      <c r="R11" s="62"/>
      <c r="S11" s="62"/>
      <c r="T11" s="62"/>
    </row>
    <row r="12" spans="1:25">
      <c r="A12" s="65" t="s">
        <v>89</v>
      </c>
      <c r="B12" s="62"/>
      <c r="C12" s="6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1" t="s">
        <v>164</v>
      </c>
      <c r="P12" s="62"/>
      <c r="Q12" s="62"/>
      <c r="R12" s="62"/>
      <c r="S12" s="62"/>
      <c r="T12" s="62"/>
      <c r="V12" t="str">
        <f>IF('CARACTERIZACION INDICADOR'!F2="Administración del servicio público notarial",a,IF('CARACTERIZACION INDICADOR'!F2="Administración del servicio público registral",b,IF('CARACTERIZACION INDICADOR'!F2="Comunicación Estratégica",CC,IF('CARACTERIZACION INDICADOR'!F2="Control a sujetos objeto de supervisión",D,IF('CARACTERIZACION INDICADOR'!F2="Control de la Gestión Institucional",e,IF('CARACTERIZACION INDICADOR'!F2="Control Disciplinario Interno",lote, IF('CARACTERIZACION INDICADOR'!F2="Direccionamiento Estratégico y Planeación",j, IF('CARACTERIZACION INDICADOR'!F2="Gestión Administrativa",k, IF('CARACTERIZACION INDICADOR'!F2="Gestión Contractual",l, IF('CARACTERIZACION INDICADOR'!F2="Gestión de Tecnologías de la Información",m, IF('CARACTERIZACION INDICADOR'!F2="Gestión del Conocimiento Innovación, Desarrollo e Investigación I+D+I",_xludf.n, IF('CARACTERIZACION INDICADOR'!F2=" Gestión del Talento Humano ",o, IF('CARACTERIZACION INDICADOR'!F2=" Gestión Documental ",p, IF('CARACTERIZACION INDICADOR'!F2=" Gestión Financiera ",q, IF('CARACTERIZACION INDICADOR'!F2="Gestión Financiera",s, IF('CARACTERIZACION INDICADOR'!F2=" Inspección a sujetos objeto de supervisión ",_xludf.t, IF('CARACTERIZACION INDICADOR'!F2=" Relacionamiento con el Ciudadano ",u,IF('CARACTERIZACION INDICADOR'!F2=" Sistemas Integrados de Gestión ",v, IF('CARACTERIZACION INDICADOR'!F2=" Vigilancia a sujetos objeto de supervisión ",z,U2)))))))))))))))))))</f>
        <v>error</v>
      </c>
    </row>
    <row r="13" spans="1:25">
      <c r="A13" s="65" t="s">
        <v>90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</row>
    <row r="14" spans="1:25">
      <c r="A14" s="65" t="s">
        <v>91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</row>
    <row r="15" spans="1:25">
      <c r="A15" s="65" t="s">
        <v>92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</row>
    <row r="16" spans="1:25">
      <c r="A16" s="65" t="s">
        <v>93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</row>
    <row r="17" spans="1:20">
      <c r="A17" s="65" t="s">
        <v>94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</row>
    <row r="18" spans="1:20">
      <c r="A18" s="65" t="s">
        <v>95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</row>
    <row r="19" spans="1:20">
      <c r="A19" s="65" t="s">
        <v>96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0" spans="1:20">
      <c r="A20" s="65" t="s">
        <v>97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</row>
    <row r="22" spans="1:20">
      <c r="B22" s="64"/>
    </row>
  </sheetData>
  <mergeCells count="1">
    <mergeCell ref="W8:Y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Leonel Melo</dc:creator>
  <cp:keywords/>
  <dc:description/>
  <cp:lastModifiedBy/>
  <cp:revision/>
  <dcterms:created xsi:type="dcterms:W3CDTF">2011-12-12T19:49:53Z</dcterms:created>
  <dcterms:modified xsi:type="dcterms:W3CDTF">2022-10-11T20:03:29Z</dcterms:modified>
  <cp:category/>
  <cp:contentStatus/>
</cp:coreProperties>
</file>