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19425" windowHeight="10425" activeTab="0"/>
  </bookViews>
  <sheets>
    <sheet name="FORMATO" sheetId="1" r:id="rId1"/>
    <sheet name="PROTEGE" sheetId="2" state="hidden" r:id="rId2"/>
    <sheet name="FAMILIAS" sheetId="3" state="hidden" r:id="rId3"/>
    <sheet name="AREAS" sheetId="4" state="hidden" r:id="rId4"/>
    <sheet name="PROCESOS" sheetId="5" state="hidden" r:id="rId5"/>
    <sheet name="MIEMBROS" sheetId="6" state="hidden" r:id="rId6"/>
    <sheet name="JERARQUIAS" sheetId="7" state="hidden" r:id="rId7"/>
    <sheet name="OJERARQUIA" sheetId="8" state="hidden" r:id="rId8"/>
    <sheet name="CONTENEDORES" sheetId="9" state="hidden" r:id="rId9"/>
    <sheet name="OTROS" sheetId="10" state="hidden" r:id="rId10"/>
    <sheet name="TRANSAC" sheetId="11" state="hidden" r:id="rId11"/>
  </sheets>
  <definedNames>
    <definedName name="_xlfn.IFERROR" hidden="1">#NAME?</definedName>
    <definedName name="ACCIONES_CONSTITUCIONALES">'OJERARQUIA'!$C$383:$C$386</definedName>
    <definedName name="ACCIONES_CONSTITUCIONALES___ACTAS_Y_ACTOS_ADMINISTRATIVOS">'OJERARQUIA'!$C$154:$C$156</definedName>
    <definedName name="Acciones_de_Cumplimiento">'OJERARQUIA'!$C$384</definedName>
    <definedName name="Acciones_de_Grupo">'OJERARQUIA'!$C$384</definedName>
    <definedName name="Acciones_de_Tutela">'OJERARQUIA'!$C$386:$C$387</definedName>
    <definedName name="Acciones_Populares">'OJERARQUIA'!$C$386</definedName>
    <definedName name="Acta_de_Eliminación_Documental">'OJERARQUIA'!$C$389</definedName>
    <definedName name="ACTAS">'OJERARQUIA'!$C$388:$C$403</definedName>
    <definedName name="Actas_de_Comité_Concurso_de_Carrera_Administrativa">'OJERARQUIA'!$C$391</definedName>
    <definedName name="Actas_de_Comité_de_Convivencia_y_Conciliación_Laboral">'OJERARQUIA'!$C$393</definedName>
    <definedName name="Actas_de_Comité_de_Ética">'OJERARQUIA'!$C$395</definedName>
    <definedName name="Actas_de_Comité_Institucional_de_Desarrollo_Administrativo">'OJERARQUIA'!$C$403:$C$404</definedName>
    <definedName name="Actas_de_Comité_Paritario_de_Salud_Ocupacional">'OJERARQUIA'!$C$397</definedName>
    <definedName name="Actas_de_Consejo_Asesor_Fondo_Cuenta_Especial_de_Notariado">'OJERARQUIA'!$C$399</definedName>
    <definedName name="Actas_de_Consejo_Superior_de_Carrera_Registral">'OJERARQUIA'!$C$401</definedName>
    <definedName name="ACTOS_ADMINISTRATIVOS">'OJERARQUIA'!$C$405:$C$409</definedName>
    <definedName name="Acuerdos_del_Consejo_Asesor_Fondo_Cuenta_Especial_de_Notariado">'OJERARQUIA'!$C$406</definedName>
    <definedName name="Acuerdos_del_consejo_Directivo">'OJERARQUIA'!$C$406</definedName>
    <definedName name="Acuerdos_del_Consejo_Superior_de_Carrera_Notarial">'OJERARQUIA'!$C$408</definedName>
    <definedName name="Acuerdos_del_Consejo_Superior_de_Carrera_Registral">'OJERARQUIA'!$C$408</definedName>
    <definedName name="ADMINISTRACIÓN_DE_USUARIOS">'OJERARQUIA'!$C$97:$C$101</definedName>
    <definedName name="ADMINISTRADOR_DE_BASES_DE_DATOS">'OJERARQUIA'!$C$208</definedName>
    <definedName name="ADMINISTRADOR_DE_USUARIOS">'OJERARQUIA'!$C$303</definedName>
    <definedName name="AMBIENTE_DE_DESARROLLO">'OJERARQUIA'!$C$24:$C$26</definedName>
    <definedName name="AMBIENTE_DE_PRODUCCIÓN">'OJERARQUIA'!$C$12:$C$22</definedName>
    <definedName name="ANTEPROYECTO_DE_PRESUPUESTO">'OJERARQUIA'!$C$544</definedName>
    <definedName name="Antispam_">'OJERARQUIA'!$C$355</definedName>
    <definedName name="Antivirus_">'OJERARQUIA'!$C$349</definedName>
    <definedName name="ARCHIVOS__SUMINISTRADO_POR_EL_CIUDADANO">'OJERARQUIA'!$C$238</definedName>
    <definedName name="Bancos_Terminológicos_de_Series_y_Subseries_Documentales_">'OJERARQUIA'!$C$479</definedName>
    <definedName name="BASE">'OJERARQUIA'!$C$2:$C$3</definedName>
    <definedName name="BASE_DE_DATOS">'OJERARQUIA'!$C$52:$C$54</definedName>
    <definedName name="BASE_DE_DATOS_DOCUMENTAL_INTERNA">'OJERARQUIA'!$C$228</definedName>
    <definedName name="BASE_DE_DATOS_DOCUMENTAL_OTRA_ENTIDAD">'OJERARQUIA'!$C$228</definedName>
    <definedName name="BASES_DE_DATOS_TABLAS_MAESTRAS">'OJERARQUIA'!$C$216</definedName>
    <definedName name="BASES_DE_DATOS_TRANSACCIONALES">'OJERARQUIA'!$C$214</definedName>
    <definedName name="BOLETINES__">'OJERARQUIA'!$C$411:$C$412</definedName>
    <definedName name="Boletines_de_Prensa">'OJERARQUIA'!$C$412:$C$413</definedName>
    <definedName name="Boletínes_Diarios_de_Tesorería">'OJERARQUIA'!$C$412</definedName>
    <definedName name="BOLETINES_Y_CIRCULARES">'OJERARQUIA'!$C$158:$C$159</definedName>
    <definedName name="BONOS_PENSIONALES">'OJERARQUIA'!$C$496</definedName>
    <definedName name="Centro_de_Cableado_">'OJERARQUIA'!$C$341</definedName>
    <definedName name="CERTIFICADOS_DE_DISPONIBILIDAD_PRESUPUESTAL">'OJERARQUIA'!$C$546</definedName>
    <definedName name="CIRCULARES">'OJERARQUIA'!$C$414:$C$415</definedName>
    <definedName name="Circulares_Dispositivas">'OJERARQUIA'!$C$415:$C$416</definedName>
    <definedName name="CODIGO_FUENTE">'OJERARQUIA'!$C$212</definedName>
    <definedName name="CÓDIGO_FUENTE">'OJERARQUIA'!$C$111:$C$112</definedName>
    <definedName name="Comprobantes_Contables">'OJERARQUIA'!$C$436:$C$437</definedName>
    <definedName name="Comprobantes_Contables_de_Egresos">'OJERARQUIA'!$C$437:$C$438</definedName>
    <definedName name="COMPROBANTES_DE_ALMACÉN">'OJERARQUIA'!$C$439:$C$441</definedName>
    <definedName name="Comprobantes_de_Baja_de_Bienes_de_Almacén">'OJERARQUIA'!$C$440</definedName>
    <definedName name="Comprobantes_de_Egreso_de_Bienes_de_Almacén">'OJERARQUIA'!$C$440</definedName>
    <definedName name="Comprobantes_de_Ingreso_de_Bienes_de_Almacén">'OJERARQUIA'!$C$442</definedName>
    <definedName name="Conceptos_">'OJERARQUIA'!$C$429:$C$430</definedName>
    <definedName name="CONCEPTOS__CONCILIACIONES_PREJUDICIALES_Y_DERECHOS_DE_PETICION">'OJERARQUIA'!$C$164:$C$166</definedName>
    <definedName name="Conceptos_Jurídicos_Notariales">'OJERARQUIA'!$C$430:$C$431</definedName>
    <definedName name="Conceptos_Jurídicos_Registrales">'OJERARQUIA'!$C$430</definedName>
    <definedName name="Conciliaciones_bancarias">'OJERARQUIA'!$C$443</definedName>
    <definedName name="CONCILIACIONES_PREJUDICIALES">'OJERARQUIA'!$C$432</definedName>
    <definedName name="CONSECUTIVO_COMUNICACIONES_OFICIALES">'OJERARQUIA'!$C$558:$C$559</definedName>
    <definedName name="Consecutivo_de_Comunicaciones_oficiales__Enviadas">'OJERARQUIA'!$C$556</definedName>
    <definedName name="CONSECUTIVOS_COMUNICACIONES">'OJERARQUIA'!$C$204</definedName>
    <definedName name="CONSULTADOS_EN_SERVIDOR_DE_DOCUMENTOS_DE_LA_ENTIDAD">'OJERARQUIA'!$C$238</definedName>
    <definedName name="CONSULTAS_DE_INFORMACIÓN_">'OJERARQUIA'!$C$62:$C$63</definedName>
    <definedName name="CONSULTAS_DE_INFORMACIÓN_DIGITAL">'OJERARQUIA'!$C$227:$C$230</definedName>
    <definedName name="CONSULTAS_DE_INFORMACIÓN_FÍSICA">'OJERARQUIA'!$C$223:$C$225</definedName>
    <definedName name="CONTENIDOS_BASES_DE_DATOS">'OJERARQUIA'!$C$210</definedName>
    <definedName name="Contratos__">'OJERARQUIA'!$C$417:$C$424</definedName>
    <definedName name="Contratos_de_Arrendamiento">'OJERARQUIA'!$C$418</definedName>
    <definedName name="Contratos_de_Comodato">'OJERARQUIA'!$C$418</definedName>
    <definedName name="Contratos_de_Concesión">'OJERARQUIA'!$C$420</definedName>
    <definedName name="Contratos_de_Consultoría">'OJERARQUIA'!$C$420</definedName>
    <definedName name="Contratos_de_Interventoría">'OJERARQUIA'!$C$422</definedName>
    <definedName name="Contratos_de_Obra">'OJERARQUIA'!$C$422</definedName>
    <definedName name="Contratos_de_Prestación_de_Servicios">'OJERARQUIA'!$C$424:$C$425</definedName>
    <definedName name="Contratos_de_Suministro">'OJERARQUIA'!$C$424</definedName>
    <definedName name="CONTRATOS_Y_CONVENIOS">'OJERARQUIA'!$C$161:$C$162</definedName>
    <definedName name="Convenios">'OJERARQUIA'!$C$426:$C$427</definedName>
    <definedName name="Convenios_de_Cooperación_Nacional">'OJERARQUIA'!$C$427:$C$428</definedName>
    <definedName name="COPIAS_DE_SEGURIDAD">'OJERARQUIA'!$C$56:$C$60</definedName>
    <definedName name="COPIAS_FÍSICAS_DEL_LOG">'OJERARQUIA'!$C$221:$C$222</definedName>
    <definedName name="DATOS_DE_PRUEBA">'OJERARQUIA'!$C$305</definedName>
    <definedName name="Declaraciones_de_Retenciones_en_la_Fuente">'OJERARQUIA'!$C$446</definedName>
    <definedName name="Declaraciones_de_Timbre_y_Estampilla">'OJERARQUIA'!$C$446</definedName>
    <definedName name="Declaraciones_Industria_y_Comercio">'OJERARQUIA'!$C$448</definedName>
    <definedName name="DECLARACIONES_TRIBUTARIAS">'OJERARQUIA'!$C$445:$C$447</definedName>
    <definedName name="DERECHOS_DE_PETICION">'OJERARQUIA'!$C$434</definedName>
    <definedName name="DERECHOS_DE_PETICIÓN">'OJERARQUIA'!$C$137:$C$138</definedName>
    <definedName name="DESDE_ARCHIVOS_DE_LA_ENTIDAD">'OJERARQUIA'!$C$245</definedName>
    <definedName name="DESDE_BASE_DE_DATOS_DOCUMENTAL_INTERNA">'OJERARQUIA'!$C$250</definedName>
    <definedName name="DESDE_BASE_DE_DATOS_DOCUMENTAL_OTRA_ENTIDAD">'OJERARQUIA'!$C$250</definedName>
    <definedName name="DESDE_DOCUMENTOS_APORTADOS_POR_EL_CIUDADANO">'OJERARQUIA'!$C$224</definedName>
    <definedName name="DESDE_MEDIOS_DIGITALES">'OJERARQUIA'!$C$291:$C$293</definedName>
    <definedName name="DESDE_MEDIOS_FÍSICOS">'OJERARQUIA'!$C$287:$C$289</definedName>
    <definedName name="DESDE_SOFTWARE_DIFERENTE_AL_MISIONAL">'OJERARQUIA'!$C$252</definedName>
    <definedName name="DESDE_SOFTWARE_MISIONAL">'OJERARQUIA'!$C$252:$C$253</definedName>
    <definedName name="Dirección_Técnica_de_Registro">'PROCESOS'!$D$2:$D$4</definedName>
    <definedName name="DOCUMENTOS_ADMINISTRATIVOS">'OJERARQUIA'!$C$39:$C$50</definedName>
    <definedName name="DOCUMENTOS_CONTABLES">'OJERARQUIA'!$C$168:$C$175</definedName>
    <definedName name="DOCUMENTOS_DE_INSTALACIÓN">'OJERARQUIA'!$C$377</definedName>
    <definedName name="DOCUMENTOS_DE_PRUEBAS">'OJERARQUIA'!$C$379</definedName>
    <definedName name="DOCUMENTOS_DIGITALES">'OJERARQUIA'!$C$237:$C$242</definedName>
    <definedName name="DOCUMENTOS_DIGITALIZADOS">'OJERARQUIA'!$C$218</definedName>
    <definedName name="DOCUMENTOS_ESPECIALES">'OJERARQUIA'!$C$32:$C$37</definedName>
    <definedName name="DOCUMENTOS_FÍSICOS">'OJERARQUIA'!$C$232:$C$235</definedName>
    <definedName name="DOCUMENTOS_FUENTE">'OJERARQUIA'!$C$65:$C$66</definedName>
    <definedName name="EN_ARCHIVOS_FISICOS_DE_LA_ENTIDAD">'OJERARQUIA'!$C$233</definedName>
    <definedName name="EN_DOCUMENTO_ARCHIVADOS_POR_LA_ENTIDAD">'OJERARQUIA'!$C$224</definedName>
    <definedName name="EN_EL_SOFTWARE_MISIONAL">'OJERARQUIA'!$C$230:$C$231</definedName>
    <definedName name="EN_SOFTWARE_DIFERENTE_AL_MISIONAL">'OJERARQUIA'!$C$230</definedName>
    <definedName name="ESTACIONES_CLIENTE_AUTORIZADORAS_DE_TRANSACCIONES">'OJERARQUIA'!$C$262</definedName>
    <definedName name="ESTACIONES_CLIENTE_DE_CONSULTA_DE_INFORMACIÓN_SENSIBLE">'OJERARQUIA'!$C$266</definedName>
    <definedName name="ESTACIONES_CLIENTE_DE_TRANSCRIPCION_DE_DOCUMENTOS">'OJERARQUIA'!$C$264</definedName>
    <definedName name="Estados_Fianancieros_de_Propósito_General">'OJERARQUIA'!$C$450:$C$451</definedName>
    <definedName name="ESTADOS_FINANCIEROS">'OJERARQUIA'!$C$449:$C$450</definedName>
    <definedName name="Estados_Financieros_de_Propósito_Especial">'OJERARQUIA'!$C$450</definedName>
    <definedName name="Estudios">'OJERARQUIA'!$C$459:$C$460</definedName>
    <definedName name="ESTUDIOS__HISTORIALES__INFORMES_Y_REPORTES">'OJERARQUIA'!$C$177:$C$180</definedName>
    <definedName name="Estudios_Técnicos_para_la_Creación__Supresión__Modificación_y_Reorganización_de_los_Círculos_Registrales">'OJERARQUIA'!$C$460</definedName>
    <definedName name="Estudios_Traditicios_Registrales">'OJERARQUIA'!$C$460:$C$461</definedName>
    <definedName name="Firewall_">'OJERARQUIA'!$C$345</definedName>
    <definedName name="Firewall_HW">'OJERARQUIA'!$C$359</definedName>
    <definedName name="FORMALIZACIÓN_DERECHOS_DE_PETICIÓN">'OJERARQUIA'!$C$361</definedName>
    <definedName name="GENERACION_DE_INFORMES">'OJERARQUIA'!$C$68:$C$69</definedName>
    <definedName name="GENERACION_DE_INFORMES_DESDE_MEDIOS_DIGITALES">'OJERARQUIA'!$C$249:$C$252</definedName>
    <definedName name="GENERACION_DE_INFORMES_DESDE_MEDIOS_FÍSICOS">'OJERARQUIA'!$C$244:$C$247</definedName>
    <definedName name="GENERADOS_DURANTE_EL_PROCESO">'OJERARQUIA'!$C$240</definedName>
    <definedName name="GENERADOS_EN_EL_PROCESO">'OJERARQUIA'!$C$235:$C$236</definedName>
    <definedName name="GENERADOS_POR_SISTEMAS_DE_INFORMACIÓN___APLICACIONES_DIFERENTES_A_LAS_MISIONALES">'OJERARQUIA'!$C$242:$C$243</definedName>
    <definedName name="GENERADOS_POR_SISTEMAS_DE_INFORMACIÓN___APLICACIONES_MISIONALES">'OJERARQUIA'!$C$240</definedName>
    <definedName name="GESTION_DE_ALTAS_DE_INFORMACIÓN_DE_ALTA_SENSIBILIDAD">'OJERARQUIA'!$C$292</definedName>
    <definedName name="GESTION_DE_BAJAS_DE_INFORMACIÓN_DE_ALTA_SENSIBILIDAD">'OJERARQUIA'!$C$292</definedName>
    <definedName name="GESTION_DE_MODIFICACION_DE_INFORMACIÓN_DE_ALTA_SENSIBILIDAD">'OJERARQUIA'!$C$294</definedName>
    <definedName name="GESTION_TRANSACCIONAL">'OJERARQUIA'!$C$94:$C$95</definedName>
    <definedName name="Grupo_1">'MIEMBROS'!$D$1</definedName>
    <definedName name="Grupo_2">'MIEMBROS'!$D$2</definedName>
    <definedName name="Grupo_3">'MIEMBROS'!$D$3</definedName>
    <definedName name="Grupo_de_Servicios_Tecnológicos">'MIEMBROS'!$D$4:$D$11</definedName>
    <definedName name="GUIÓN_DE_PRUEBAS">'OJERARQUIA'!$C$307</definedName>
    <definedName name="GUIONES_DE_PRUEBAS_APLICADOS">'OJERARQUIA'!$C$309</definedName>
    <definedName name="HARDWARE_CLIENTE">'OJERARQUIA'!$C$76:$C$79</definedName>
    <definedName name="Hardware_de_Seguridad">'OJERARQUIA'!$C$114:$C$121</definedName>
    <definedName name="HISTORIAL_DEL_NOTARIADO">'OJERARQUIA'!$C$472</definedName>
    <definedName name="HISTORIALES_DE_BIENES_INMUEBLES">'OJERARQUIA'!$C$472</definedName>
    <definedName name="HISTORIALES_DE_VEHÍCULOS">'OJERARQUIA'!$C$474:$C$475</definedName>
    <definedName name="HISTORIAS_E_HISTORIALES">'OJERARQUIA'!$C$471:$C$474</definedName>
    <definedName name="HISTORIAS_LABORALES">'OJERARQUIA'!$C$474</definedName>
    <definedName name="IMPRESORAS_">'OJERARQUIA'!$C$268</definedName>
    <definedName name="Informe_de_Gestión">'OJERARQUIA'!$C$463</definedName>
    <definedName name="INFORMES">'OJERARQUIA'!$C$462:$C$469</definedName>
    <definedName name="Informes_a_Otras_Entidades">'OJERARQUIA'!$C$465</definedName>
    <definedName name="Informes_de_Ejecución_Presupuestal">'OJERARQUIA'!$C$467</definedName>
    <definedName name="Informes_de_Inspección__Vigilancia_y_Control">'OJERARQUIA'!$C$469:$C$470</definedName>
    <definedName name="INSTRUMENTOS_ARCHIVISTICOS">'OJERARQUIA'!$C$478:$C$484</definedName>
    <definedName name="INSTRUMENTOS_ARCHIVISTICOS__INSTRUMENTOS_DE_CONTROL_E_INVENTARIOS">'OJERARQUIA'!$C$182:$C$184</definedName>
    <definedName name="INSTRUMENTOS_DE_CONTROL">'OJERARQUIA'!$C$486:$C$488</definedName>
    <definedName name="Instrumentos_de_Control_de_Comunicaciones_Oficiales">'OJERARQUIA'!$C$487</definedName>
    <definedName name="Instrumentos_de_Registro_Control_de_Cambios_de_Software">'OJERARQUIA'!$C$489</definedName>
    <definedName name="INVENTARIOS">'OJERARQUIA'!$C$490:$C$492</definedName>
    <definedName name="Inventarios_Documentales_de_Archivo_Central">'OJERARQUIA'!$C$481</definedName>
    <definedName name="Inventarios_General_de_Bienes_Inmuebles">'OJERARQUIA'!$C$491</definedName>
    <definedName name="Inventarios_General_de_Bienes_Muebles">'OJERARQUIA'!$C$493</definedName>
    <definedName name="Libro_Diario">'OJERARQUIA'!$C$453:$C$454</definedName>
    <definedName name="LIBROS_CONTABLES_AUXILIAERES">'OJERARQUIA'!$C$455</definedName>
    <definedName name="LIBROS_CONTABLES_PRINCIPALES">'OJERARQUIA'!$C$452:$C$453</definedName>
    <definedName name="Libros_contablkes_auxiliares">'OJERARQUIA'!$C$456</definedName>
    <definedName name="LOGS_DEL_SISTEMA">'OJERARQUIA'!$C$220:$C$221</definedName>
    <definedName name="MANEJADOR_DE_BASE_DE_DATOS">'OJERARQUIA'!$C$206</definedName>
    <definedName name="MANUAL_DE_ADMINISTRACIÓN_DE_USUARIOS">'OJERARQUIA'!$C$295</definedName>
    <definedName name="MANUALES">'OJERARQUIA'!$C$539:$C$542</definedName>
    <definedName name="MANUALES_DE_CONFIGURACION">'OJERARQUIA'!$C$260</definedName>
    <definedName name="Manuales_de_Contratación_">'OJERARQUIA'!$C$540</definedName>
    <definedName name="MANUALES_DE_DOCUMENTACIÓN">'OJERARQUIA'!$C$381</definedName>
    <definedName name="MANUALES_DE_INSTALACION">'OJERARQUIA'!$C$258</definedName>
    <definedName name="MANUALES_DE_OPERACIÓN">'OJERARQUIA'!$C$71:$C$74</definedName>
    <definedName name="MANUALES_DE_USUARIO_DEL_SISTEMA">'OJERARQUIA'!$C$256</definedName>
    <definedName name="Manuales_de_Visita_de_Inspección">'OJERARQUIA'!$C$540</definedName>
    <definedName name="Manuales_del_Sistema_de_Gestión_de_Calidad">'OJERARQUIA'!$C$542:$C$543</definedName>
    <definedName name="Manuales_Específicos_de_Funciones__Requisitos_y_Competencias_Laborales">'OJERARQUIA'!$C$542</definedName>
    <definedName name="MANUALES_TECNICOS_DEL_SISTEMA">'OJERARQUIA'!$C$254</definedName>
    <definedName name="MODIFICACIÓN_DE_PRIVILEGIOS_DE_USUARIOS">'OJERARQUIA'!$C$301</definedName>
    <definedName name="NÓMINA">'OJERARQUIA'!$C$494</definedName>
    <definedName name="NOMINA_Y_BONOS_PENSIONALES">'OJERARQUIA'!$C$186:$C$187</definedName>
    <definedName name="Oficina_de_Tecnologías_de_la_Información">'PROCESOS'!$D$5:$D$6</definedName>
    <definedName name="OPERACIONES_DE_CAJA_MENOR">'OJERARQUIA'!$C$457</definedName>
    <definedName name="Otros">'OJERARQUIA'!$C$357</definedName>
    <definedName name="Plan_Anual_de_Auditorias">'OJERARQUIA'!$C$499</definedName>
    <definedName name="PLANES">'OJERARQUIA'!$C$498:$C$522</definedName>
    <definedName name="PLANES__PROGRAMAS__POLITICAS__MANUALES_Y_PROYECTOS">'OJERARQUIA'!$C$189:$C$193</definedName>
    <definedName name="Planes_Anticorrupción_y_Atención_al_Ciudadano">'OJERARQUIA'!$C$501</definedName>
    <definedName name="Planes_Anuales_de_Gestión_PAG">'OJERARQUIA'!$C$503</definedName>
    <definedName name="Planes_de_Calidad_Vida_Laboral">'OJERARQUIA'!$C$519</definedName>
    <definedName name="Planes_de_Conservación_Documental_">'OJERARQUIA'!$C$505</definedName>
    <definedName name="Planes_de_Cultura_del_Autocontrol">'OJERARQUIA'!$C$507</definedName>
    <definedName name="PLANES_DE_GESTIÓN">'OJERARQUIA'!$C$148</definedName>
    <definedName name="PLANES_DE_GESTIÓN_ANUALES">'OJERARQUIA'!$C$375</definedName>
    <definedName name="Planes_de_Prevención__Preparación_y_Respuestas_ante_Emergencias">'OJERARQUIA'!$C$521</definedName>
    <definedName name="Planes_de_Seguimiento_Jurisprudencial">'OJERARQUIA'!$C$509</definedName>
    <definedName name="Planes_de_Transferencias_Documentales_Secundarias">'OJERARQUIA'!$C$511</definedName>
    <definedName name="Planes_Estadísticos_Institucionales">'OJERARQUIA'!$C$513</definedName>
    <definedName name="Planes_Estratégicos_de_Tecnología_de_Información_PETI">'OJERARQUIA'!$C$515</definedName>
    <definedName name="Planes_Institucionales_de_Capacitación_PIC">'OJERARQUIA'!$C$523</definedName>
    <definedName name="Planes_Integrados_de_Planeación_y_Gestión_MIPG">'OJERARQUIA'!$C$517</definedName>
    <definedName name="POLITICAS">'OJERARQUIA'!$C$535:$C$537</definedName>
    <definedName name="Políticas_de_Atención_al_Ciudadano">'OJERARQUIA'!$C$536</definedName>
    <definedName name="Políticas_de_Gobierno_Digital">'OJERARQUIA'!$C$536</definedName>
    <definedName name="Políticas_de_Seguridad_de_la_Información">'OJERARQUIA'!$C$538</definedName>
    <definedName name="PRESUPUESTO__ANTEPROYECTO_Y_CDPs_">'OJERARQUIA'!$C$195:$C$196</definedName>
    <definedName name="PROCEDIMIENTO_DE_ASIGNACIÓN_DE_COMPONENTES_PARA_CAMBIOS">'OJERARQUIA'!$C$319</definedName>
    <definedName name="Proceso_1">'MIEMBROS'!$D$1:$D$3</definedName>
    <definedName name="Proceso_2">'MIEMBROS'!$D$4:$D$5</definedName>
    <definedName name="PROCESOS_ADMINISTRATIVOS_DE_REGISTRO_DE_INSTRUMENTOS_PÚBLICOS">'OJERARQUIA'!$C$554</definedName>
    <definedName name="PROCESOS_ADMINISTRATIVOS_Y_FINANCIEROS">'OJERARQUIA'!$C$10</definedName>
    <definedName name="PROCESOS_DE_COBRO_ACTIVO">'OJERARQUIA'!$C$550</definedName>
    <definedName name="PROCESOS_DISCIPLINARIOS">'OJERARQUIA'!$C$548</definedName>
    <definedName name="PROCESOS_ESPECIALES_DISCIPLINARIOS__COBRO_ACTIVO__ADVOS_INST_PUB_Y_REG_MAT_INMO">'OJERARQUIA'!$C$198:$C$202</definedName>
    <definedName name="PROCESOS_JURÍDICOS">'OJERARQUIA'!$C$552</definedName>
    <definedName name="PROCESOS_Y_SISTEMAS_DE_INFORMACIÓN_MISIONAL">'OJERARQUIA'!$C$5:$C$8</definedName>
    <definedName name="PROGRAMAS">'OJERARQUIA'!$C$524:$C$530</definedName>
    <definedName name="Programas_Anuales_de_Caja_PAC">'OJERARQUIA'!$C$525</definedName>
    <definedName name="Programas_de_Formalización_de_Tierras">'OJERARQUIA'!$C$527</definedName>
    <definedName name="Programas_de_Gestión_Documental_">'OJERARQUIA'!$C$483</definedName>
    <definedName name="Programas_de_Incentivos_Institucionales_">'OJERARQUIA'!$C$529</definedName>
    <definedName name="Programas_de_Seguros">'OJERARQUIA'!$C$531</definedName>
    <definedName name="Proyecto_de_Ventanilla_Única_de_Registro_VUR">'OJERARQUIA'!$C$533:$C$534</definedName>
    <definedName name="PROYECTOS">'OJERARQUIA'!$C$532:$C$533</definedName>
    <definedName name="Redes">'OJERARQUIA'!$C$123:$C$126</definedName>
    <definedName name="REDES_Y_SEGURIDAD">'OJERARQUIA'!$C$28:$C$30</definedName>
    <definedName name="REGISTRO_DE_ALTAS_DE_USUARIOS_Y_PERMISOS">'OJERARQUIA'!$C$297</definedName>
    <definedName name="REGISTRO_DE_BAJAS_DE_USUARIOS">'OJERARQUIA'!$C$299</definedName>
    <definedName name="REGISTRO_DE_MATRICULA_INMOBILIARIA">'OJERARQUIA'!$C$556</definedName>
    <definedName name="REGISTROS_DE_OPERACIONES_DE_CAJA_MENOR">'OJERARQUIA'!$C$458</definedName>
    <definedName name="REORGANIZACIÓN_CIRCULOS_REGISTRALES">'OJERARQUIA'!$C$369</definedName>
    <definedName name="REPORTE_DE_AVANCE_A_LA_GESTIÓN_FURAG">'OJERARQUIA'!$C$477</definedName>
    <definedName name="REPORTES___">'OJERARQUIA'!$C$476</definedName>
    <definedName name="REPORTES_DE_OBSERVACIONES_A_PRUEBAS">'OJERARQUIA'!$C$311</definedName>
    <definedName name="Resoluciones">'OJERARQUIA'!$C$410</definedName>
    <definedName name="RESPUESTA_A_SOLICITUDES">'OJERARQUIA'!$C$373</definedName>
    <definedName name="RESPUESTAS_A_DERECHOS_DE_PETICIÓN">'OJERARQUIA'!$C$363</definedName>
    <definedName name="RESPUESTAS_A_SOLICITUDES">'OJERARQUIA'!$C$285</definedName>
    <definedName name="Router">'OJERARQUIA'!$C$339</definedName>
    <definedName name="SERVIDOR_CLUSTER">'OJERARQUIA'!$C$280</definedName>
    <definedName name="SERVIDOR_DE_APLICACIONES_PRODUCCIÓN_">'OJERARQUIA'!$C$271:$C$272</definedName>
    <definedName name="SERVIDOR_FTP">'OJERARQUIA'!$C$280</definedName>
    <definedName name="SERVIDOR_IMÁGENES">'OJERARQUIA'!$C$282:$C$283</definedName>
    <definedName name="SERVIDOR_PROXI">'OJERARQUIA'!$C$278</definedName>
    <definedName name="SERVIDOR_SIP">'OJERARQUIA'!$C$278</definedName>
    <definedName name="SERVIDOR_TELNET_COMUNICACIONES">'OJERARQUIA'!$C$276</definedName>
    <definedName name="SERVIDORES">'OJERARQUIA'!$C$108:$C$109</definedName>
    <definedName name="SERVIDORES_DE_APLICACIONES">'OJERARQUIA'!$C$270:$C$271</definedName>
    <definedName name="SERVIDORES_DE_BASES_DE_DATOS">'OJERARQUIA'!$C$273:$C$274</definedName>
    <definedName name="SERVIDORES_DE_BASES_DE_DATOS_PRODUCCIÓN">'OJERARQUIA'!$C$274:$C$282</definedName>
    <definedName name="SERVIDORES_DE_BASES_DE_DATOS_RESPALDO">'OJERARQUIA'!$C$274</definedName>
    <definedName name="SERVIDORES_DE_CALIDAD">'OJERARQUIA'!$C$315</definedName>
    <definedName name="SERVIDORES_DE_DESARROLLO">'OJERARQUIA'!$C$313</definedName>
    <definedName name="SERVIDORES_DNS">'OJERARQUIA'!$C$276</definedName>
    <definedName name="SET_DE_PRUEBAS">'OJERARQUIA'!$C$103:$C$106</definedName>
    <definedName name="Sin_clasificación">'OJERARQUIA'!$C$247:$C$248</definedName>
    <definedName name="SISTEMA_DE_INFORMACIÓN_MISIONAL">'OJERARQUIA'!$C$2:$C$4</definedName>
    <definedName name="Sistemas_anti_DDoS">'OJERARQUIA'!$C$353</definedName>
    <definedName name="Sistemas_de_detección_y_o_prevención_de_intrusión_IDS_IPS">'OJERARQUIA'!$C$351</definedName>
    <definedName name="Software_de_Seguridad">'OJERARQUIA'!$C$128:$C$135</definedName>
    <definedName name="Sofware_de_Seguridad">'OJERARQUIA'!$C$117:$C$124</definedName>
    <definedName name="SOLICITUDE_RECIBIDAS">'OJERARQUIA'!$C$371</definedName>
    <definedName name="SOLICITUDES_A_SISTEMAS_DE_INFORMACIÓN">'OJERARQUIA'!$C$91:$C$92</definedName>
    <definedName name="SOLICITUDES_ENTES_DE_CONTROL">'OJERARQUIA'!$C$140:$C$141</definedName>
    <definedName name="SOLICITUDES_OTRAS_ENTIDADES">'OJERARQUIA'!$C$145:$C$146</definedName>
    <definedName name="SOLICITUDES_RECIBIDAS">'OJERARQUIA'!$C$365</definedName>
    <definedName name="SOLICITUDES_TÉCNICAS">'OJERARQUIA'!$C$284</definedName>
    <definedName name="Switches">'OJERARQUIA'!$C$337</definedName>
    <definedName name="Tablas_de_Valoración_Documental_">'OJERARQUIA'!$C$485</definedName>
    <definedName name="ULTIMA_VERSIÓN_CÓDIGO_FUENTE">'OJERARQUIA'!$C$317</definedName>
    <definedName name="WAF">'OJERARQUIA'!$C$347</definedName>
  </definedNames>
  <calcPr fullCalcOnLoad="1"/>
</workbook>
</file>

<file path=xl/sharedStrings.xml><?xml version="1.0" encoding="utf-8"?>
<sst xmlns="http://schemas.openxmlformats.org/spreadsheetml/2006/main" count="3062" uniqueCount="1484">
  <si>
    <t>SGSI-F02</t>
  </si>
  <si>
    <t>PROCESO: SISTEMA DE GESTIÓN DE SEGURIDAD DE LA INFORMACIÓN</t>
  </si>
  <si>
    <t>PROCEDIMIENTO: GESTIONAR ACTUALIZACIÓN A LOS ACTIVOS DE INFORMACIÓN</t>
  </si>
  <si>
    <t>TRANSACCION</t>
  </si>
  <si>
    <t>Solicitud Consulta AI.</t>
  </si>
  <si>
    <t>Código Familia AI</t>
  </si>
  <si>
    <t>Nombre Familia AI</t>
  </si>
  <si>
    <t>Radicado Sol.100</t>
  </si>
  <si>
    <t xml:space="preserve"> </t>
  </si>
  <si>
    <t>SIR</t>
  </si>
  <si>
    <t>JERARQUIA DEL ACTIVO DE INFORMACION</t>
  </si>
  <si>
    <t>Código AI</t>
  </si>
  <si>
    <t>Nombre AI</t>
  </si>
  <si>
    <t>Código Nivel</t>
  </si>
  <si>
    <t>Nombre Nivel</t>
  </si>
  <si>
    <t>Activo de prueba x18</t>
  </si>
  <si>
    <t>Nivel 1.</t>
  </si>
  <si>
    <t>PROCESOS_Y_SISTEMAS_DE_INFORMACIÓN_MISIONAL</t>
  </si>
  <si>
    <t>Descripción AI</t>
  </si>
  <si>
    <t>Nivel 2.</t>
  </si>
  <si>
    <t>REDES_Y_SEGURIDAD</t>
  </si>
  <si>
    <t>Nivel 3.</t>
  </si>
  <si>
    <t>Redes</t>
  </si>
  <si>
    <t>NOMBRE ESPECIFICO DEL ACTIVO DE INFORMACION</t>
  </si>
  <si>
    <t>Nivel 4.</t>
  </si>
  <si>
    <t>Router</t>
  </si>
  <si>
    <t>x18</t>
  </si>
  <si>
    <t>Nivel 5.</t>
  </si>
  <si>
    <t>Tipo de Activo</t>
  </si>
  <si>
    <t>Fecha Alta</t>
  </si>
  <si>
    <t>UBICACIÓN  FISICA/LOGICA DEL ACTIVO DE INFORMACION</t>
  </si>
  <si>
    <t>Fecha Ultima Actualización</t>
  </si>
  <si>
    <t>RACK 18 CENTRO DE COMPUTO</t>
  </si>
  <si>
    <t>CLASIFICACIÓN DEL ACTIVO DE INFORMACIÓN - CID</t>
  </si>
  <si>
    <t>CONFIDENCIALIDAD</t>
  </si>
  <si>
    <t>INTEGRIDAD</t>
  </si>
  <si>
    <t>DISPONIBILIDAD</t>
  </si>
  <si>
    <t>DUEÑOS DEL ACTIVO DE INFORMACION</t>
  </si>
  <si>
    <t>Clasificación</t>
  </si>
  <si>
    <t>1.INFORMACION PUBLICA RESERVADA</t>
  </si>
  <si>
    <t>1.ALTA</t>
  </si>
  <si>
    <t>Código</t>
  </si>
  <si>
    <t>Nombre</t>
  </si>
  <si>
    <t>Calificación</t>
  </si>
  <si>
    <t>Area</t>
  </si>
  <si>
    <t>Oficina_de_Tecnologías_de_la_Información</t>
  </si>
  <si>
    <t>Justificación</t>
  </si>
  <si>
    <t>Justificacion 1 de prueba</t>
  </si>
  <si>
    <t>Justificacion 2</t>
  </si>
  <si>
    <t>Justificacion 3</t>
  </si>
  <si>
    <t>Proceso</t>
  </si>
  <si>
    <t>Grupo_de_Servicios_Tecnológicos</t>
  </si>
  <si>
    <t>Coordinador</t>
  </si>
  <si>
    <t>Jorge Alberto Echeverri Vergara</t>
  </si>
  <si>
    <t>Funcionario</t>
  </si>
  <si>
    <t>Etiqueta</t>
  </si>
  <si>
    <t>CUSTODIOS DEL ACTIVO DE INFORMACION</t>
  </si>
  <si>
    <t>IDENTIFICACION DEL CONTENEDOR DEL ACTIVO DE INFORMACION</t>
  </si>
  <si>
    <t>Grupo_de_Innovación_y_desarrollo</t>
  </si>
  <si>
    <t>Servidor de aplicaciones</t>
  </si>
  <si>
    <t>ID.CONTENEDOR</t>
  </si>
  <si>
    <t>Concepto</t>
  </si>
  <si>
    <t>F</t>
  </si>
  <si>
    <t>C</t>
  </si>
  <si>
    <t>T1</t>
  </si>
  <si>
    <t>T2</t>
  </si>
  <si>
    <t>3.Re</t>
  </si>
  <si>
    <t>T4</t>
  </si>
  <si>
    <t>T5</t>
  </si>
  <si>
    <t>T6</t>
  </si>
  <si>
    <t>T7</t>
  </si>
  <si>
    <t>T8</t>
  </si>
  <si>
    <t>T9</t>
  </si>
  <si>
    <t>T10</t>
  </si>
  <si>
    <t>Col.Maestro</t>
  </si>
  <si>
    <t>Formula</t>
  </si>
  <si>
    <t>Linom</t>
  </si>
  <si>
    <t>Cod Familia</t>
  </si>
  <si>
    <t>C11</t>
  </si>
  <si>
    <t>SI</t>
  </si>
  <si>
    <t>Nom.Familia AI</t>
  </si>
  <si>
    <t>D11</t>
  </si>
  <si>
    <t>NO</t>
  </si>
  <si>
    <t>Codigo AI</t>
  </si>
  <si>
    <t>C13</t>
  </si>
  <si>
    <t>D13</t>
  </si>
  <si>
    <t>C14:D15</t>
  </si>
  <si>
    <t>Detalle Nombre AI</t>
  </si>
  <si>
    <t>C17:D17</t>
  </si>
  <si>
    <t>D19</t>
  </si>
  <si>
    <t xml:space="preserve">Fecha ultima actualización </t>
  </si>
  <si>
    <t>D20</t>
  </si>
  <si>
    <t>Cod. Area dueña.</t>
  </si>
  <si>
    <t>C25</t>
  </si>
  <si>
    <t>Nom Area dueña.</t>
  </si>
  <si>
    <t>D25</t>
  </si>
  <si>
    <t>Cod proceso dueño</t>
  </si>
  <si>
    <t>C26</t>
  </si>
  <si>
    <t>Nom proceso dueño</t>
  </si>
  <si>
    <t>D26</t>
  </si>
  <si>
    <t>Cod Coordinador dueño</t>
  </si>
  <si>
    <t>C27</t>
  </si>
  <si>
    <t>Non Coodinador dueño</t>
  </si>
  <si>
    <t>D27</t>
  </si>
  <si>
    <t>Cod funcionario dueño</t>
  </si>
  <si>
    <t>C28</t>
  </si>
  <si>
    <t>Nom funcionario dueño</t>
  </si>
  <si>
    <t>D28</t>
  </si>
  <si>
    <t>Cod Area custodio</t>
  </si>
  <si>
    <t>C32</t>
  </si>
  <si>
    <t>Nom Area Custodio</t>
  </si>
  <si>
    <t>D32</t>
  </si>
  <si>
    <t>Cod Proceso Custodio</t>
  </si>
  <si>
    <t>C33</t>
  </si>
  <si>
    <t>Nom Proceso Custodio</t>
  </si>
  <si>
    <t>D33</t>
  </si>
  <si>
    <t>Cod coordinador custodio</t>
  </si>
  <si>
    <t>C34</t>
  </si>
  <si>
    <t>Nom Coordinador custodio</t>
  </si>
  <si>
    <t>D34</t>
  </si>
  <si>
    <t>Cod funcionario custodio</t>
  </si>
  <si>
    <t>C35</t>
  </si>
  <si>
    <t>Nom funcionario custodio</t>
  </si>
  <si>
    <t>D35</t>
  </si>
  <si>
    <t xml:space="preserve">Nombre transacción </t>
  </si>
  <si>
    <t>G9:H9</t>
  </si>
  <si>
    <t>Cod transacción</t>
  </si>
  <si>
    <t>I9</t>
  </si>
  <si>
    <t>Clase Cod N1</t>
  </si>
  <si>
    <t>F13</t>
  </si>
  <si>
    <t>Clase descripcion N1</t>
  </si>
  <si>
    <t>G13:H13</t>
  </si>
  <si>
    <t>Clase Cod N2</t>
  </si>
  <si>
    <t>F14</t>
  </si>
  <si>
    <t>Clase descricpion N2</t>
  </si>
  <si>
    <t>G14:H14</t>
  </si>
  <si>
    <t>Clase Cod N3</t>
  </si>
  <si>
    <t>F15</t>
  </si>
  <si>
    <t>Clase descripcion N3</t>
  </si>
  <si>
    <t>G15:H15</t>
  </si>
  <si>
    <t>Clase Cod N4</t>
  </si>
  <si>
    <t>F16</t>
  </si>
  <si>
    <t>Clase descricpion N4</t>
  </si>
  <si>
    <t>G16:H16</t>
  </si>
  <si>
    <t>Clase Cod N5</t>
  </si>
  <si>
    <t>F17</t>
  </si>
  <si>
    <t>Clase descripcion N5</t>
  </si>
  <si>
    <t>G17:H17</t>
  </si>
  <si>
    <t>Ubicación fisica Activo I</t>
  </si>
  <si>
    <t>F20:H20</t>
  </si>
  <si>
    <t>Clasif Conf</t>
  </si>
  <si>
    <t>F23</t>
  </si>
  <si>
    <t>Clasif Int</t>
  </si>
  <si>
    <t>G23</t>
  </si>
  <si>
    <t>Clasif Dispon</t>
  </si>
  <si>
    <t>H23</t>
  </si>
  <si>
    <t>Califica Confidencialidad</t>
  </si>
  <si>
    <t>F24</t>
  </si>
  <si>
    <t>Califica Integridad</t>
  </si>
  <si>
    <t>G24</t>
  </si>
  <si>
    <t>Califica Disponibilidad</t>
  </si>
  <si>
    <t>H24</t>
  </si>
  <si>
    <t>Justif Conf</t>
  </si>
  <si>
    <t>F25:F27</t>
  </si>
  <si>
    <t>Justif Int</t>
  </si>
  <si>
    <t>G25:G27</t>
  </si>
  <si>
    <t>Justif Dispon</t>
  </si>
  <si>
    <t>H25:H27</t>
  </si>
  <si>
    <t>Cod contenedor</t>
  </si>
  <si>
    <t>F33</t>
  </si>
  <si>
    <t>Nom Contenedor</t>
  </si>
  <si>
    <t>G33:H33</t>
  </si>
  <si>
    <t>Id Contenedor</t>
  </si>
  <si>
    <t>G35:H35</t>
  </si>
  <si>
    <t>Criticidad Activo</t>
  </si>
  <si>
    <t>F29:H29</t>
  </si>
  <si>
    <t>Etiqueta Activo</t>
  </si>
  <si>
    <t>F28:H28</t>
  </si>
  <si>
    <t>G18</t>
  </si>
  <si>
    <t>02.</t>
  </si>
  <si>
    <t>FOLIO</t>
  </si>
  <si>
    <t>03.</t>
  </si>
  <si>
    <t>OTRO 1</t>
  </si>
  <si>
    <t>04.</t>
  </si>
  <si>
    <t>OTRO 2</t>
  </si>
  <si>
    <t>05.</t>
  </si>
  <si>
    <t>OTRO 3</t>
  </si>
  <si>
    <t>01.</t>
  </si>
  <si>
    <t>530</t>
  </si>
  <si>
    <t>Dirección_Administrativa_y_Financiera</t>
  </si>
  <si>
    <t>530.Dirección Administrativa y Financiera</t>
  </si>
  <si>
    <t>310</t>
  </si>
  <si>
    <t>Direccion_de_Administracion_Notarial</t>
  </si>
  <si>
    <t>310.Direccion de Administracion Notarial</t>
  </si>
  <si>
    <t>520</t>
  </si>
  <si>
    <t>Dirección_de_Contratación</t>
  </si>
  <si>
    <t>520.Dirección de Contratación</t>
  </si>
  <si>
    <t>510</t>
  </si>
  <si>
    <t>Dirección_de_Talento_Humano</t>
  </si>
  <si>
    <t>510.Dirección de Talento Humano</t>
  </si>
  <si>
    <t>320</t>
  </si>
  <si>
    <t>Direccion_de_Vigilancia_y_Control_Notarial</t>
  </si>
  <si>
    <t>320.Direccion de Vigilancia y Control Notarial</t>
  </si>
  <si>
    <t>170</t>
  </si>
  <si>
    <t>Dirección_Técnica_de_Registro</t>
  </si>
  <si>
    <t>170.Dirección Técnica de Registro</t>
  </si>
  <si>
    <t>600</t>
  </si>
  <si>
    <t>Direcciones_Regionales</t>
  </si>
  <si>
    <t>600.Direcciones Regionales</t>
  </si>
  <si>
    <t>120</t>
  </si>
  <si>
    <t>Oficina_Asesora_de_Planeación</t>
  </si>
  <si>
    <t>120.Oficina Asesora de Planeación</t>
  </si>
  <si>
    <t>110</t>
  </si>
  <si>
    <t>Oficina_Asesora_Jurídica</t>
  </si>
  <si>
    <t>110.Oficina Asesora Jurídica</t>
  </si>
  <si>
    <t>160</t>
  </si>
  <si>
    <t>Oficina_de_Atención_al_Ciudadano</t>
  </si>
  <si>
    <t>160.Oficina de Atención al Ciudadano</t>
  </si>
  <si>
    <t>150</t>
  </si>
  <si>
    <t>Oficina_de_Control_Disciplinario_Interno</t>
  </si>
  <si>
    <t>150.Oficina de Control Disciplinario Interno</t>
  </si>
  <si>
    <t>130</t>
  </si>
  <si>
    <t>Oficina_de_Control_Interno</t>
  </si>
  <si>
    <t>130.Oficina de Control Interno</t>
  </si>
  <si>
    <t>140</t>
  </si>
  <si>
    <t>140.Oficina de Tecnologías de la Información</t>
  </si>
  <si>
    <t>170.1</t>
  </si>
  <si>
    <t>Oficinas_de_Registro_de_Instrumentos_Públicos_-_ORIP</t>
  </si>
  <si>
    <t>170.1.Oficinas de Registro de Instrumentos Públicos - ORIP</t>
  </si>
  <si>
    <t>500</t>
  </si>
  <si>
    <t>Secretaría_General</t>
  </si>
  <si>
    <t>500.Secretaría General</t>
  </si>
  <si>
    <t>300</t>
  </si>
  <si>
    <t>Superintendencia_Delegada_para_el_Notariado</t>
  </si>
  <si>
    <t>300.Superintendencia Delegada para el Notariado</t>
  </si>
  <si>
    <t>200</t>
  </si>
  <si>
    <t>Superintendencia_Delegada_para_el_Registro_</t>
  </si>
  <si>
    <t xml:space="preserve">200.Superintendencia Delegada para el Registro </t>
  </si>
  <si>
    <t>400</t>
  </si>
  <si>
    <t>Superintendencia_Delegada_para_la_Protección,_Restitución_y_Formalización_de_Tierras</t>
  </si>
  <si>
    <t>400.Superintendencia Delegada para la Protección, Restitución y Formalización de Tierras</t>
  </si>
  <si>
    <t>140.02</t>
  </si>
  <si>
    <t>140.0201.</t>
  </si>
  <si>
    <t>Edwin Alexander Rincón Molina</t>
  </si>
  <si>
    <t>140140.02</t>
  </si>
  <si>
    <t>_</t>
  </si>
  <si>
    <t>170.01</t>
  </si>
  <si>
    <t>Grupo_1</t>
  </si>
  <si>
    <t>170.0101</t>
  </si>
  <si>
    <t>Coordinador 1</t>
  </si>
  <si>
    <t>170170.01</t>
  </si>
  <si>
    <t>Dirección_Técnica_de_RegistroGrupo_1</t>
  </si>
  <si>
    <t>170.02</t>
  </si>
  <si>
    <t>Grupo_2</t>
  </si>
  <si>
    <t>170.0102</t>
  </si>
  <si>
    <t>Coordinador 2</t>
  </si>
  <si>
    <t>170170.02</t>
  </si>
  <si>
    <t>Dirección_Técnica_de_RegistroGrupo_2</t>
  </si>
  <si>
    <t>170.03</t>
  </si>
  <si>
    <t>Grupo_3</t>
  </si>
  <si>
    <t>170.0103</t>
  </si>
  <si>
    <t>Coordinador 3</t>
  </si>
  <si>
    <t>170170.03</t>
  </si>
  <si>
    <t>Dirección_Técnica_de_RegistroGrupo_3</t>
  </si>
  <si>
    <t>140.03</t>
  </si>
  <si>
    <t>140.0103.</t>
  </si>
  <si>
    <t>140140.03</t>
  </si>
  <si>
    <t>Oficina_de_Tecnologías_de_la_InformaciónGrupo_de_Innovación_y_desarrollo</t>
  </si>
  <si>
    <t>140.0210.</t>
  </si>
  <si>
    <t>Oficina_de_Tecnologías_de_la_InformaciónGrupo_de_Servicios_Tecnológicos</t>
  </si>
  <si>
    <t>Miembro 1</t>
  </si>
  <si>
    <t>sin dato</t>
  </si>
  <si>
    <t>170.0101.</t>
  </si>
  <si>
    <t>Grupo_1Miembro 1</t>
  </si>
  <si>
    <t>Miembro 2</t>
  </si>
  <si>
    <t>170.0102.</t>
  </si>
  <si>
    <t>Grupo_2Miembro 2</t>
  </si>
  <si>
    <t xml:space="preserve">03. </t>
  </si>
  <si>
    <t>Miembro 3</t>
  </si>
  <si>
    <t xml:space="preserve">170.0103. </t>
  </si>
  <si>
    <t>Grupo_3Miembro 3</t>
  </si>
  <si>
    <t xml:space="preserve">Dario David Peña Acuña </t>
  </si>
  <si>
    <t>dario.pena@supernotariado.gov.co</t>
  </si>
  <si>
    <t>140.0204.</t>
  </si>
  <si>
    <t xml:space="preserve">Grupo_de_Servicios_TecnológicosDario David Peña Acuña </t>
  </si>
  <si>
    <t>edwin.rincon@supernotariado.gov.co</t>
  </si>
  <si>
    <t>Grupo_de_Servicios_TecnológicosEdwin Alexander Rincón Molina</t>
  </si>
  <si>
    <t>09.</t>
  </si>
  <si>
    <t>jorge.echeverri@supernotariado.gov.co</t>
  </si>
  <si>
    <t>140.0209.</t>
  </si>
  <si>
    <t>Grupo_de_Servicios_TecnológicosJorge Alberto Echeverri Vergara</t>
  </si>
  <si>
    <t xml:space="preserve">Jorge Miguel Garcia Aguilar </t>
  </si>
  <si>
    <t>jorge.garcia@supernotariado.gov.co</t>
  </si>
  <si>
    <t>140.0203.</t>
  </si>
  <si>
    <t xml:space="preserve">Grupo_de_Servicios_TecnológicosJorge Miguel Garcia Aguilar </t>
  </si>
  <si>
    <t>José Tomas Castillo Castillo</t>
  </si>
  <si>
    <t>tomas.castillo@supernotariado.gov.co</t>
  </si>
  <si>
    <t>140.0202.</t>
  </si>
  <si>
    <t>Grupo_de_Servicios_TecnológicosJosé Tomas Castillo Castillo</t>
  </si>
  <si>
    <t>07.</t>
  </si>
  <si>
    <t>Orlando Rincon Castillo</t>
  </si>
  <si>
    <t>orlando.rincon@supernotariado.gov.co</t>
  </si>
  <si>
    <t>140.0207.</t>
  </si>
  <si>
    <t>Grupo_de_Servicios_TecnológicosOrlando Rincon Castillo</t>
  </si>
  <si>
    <t>Víctor Alfonso Galvis Quiroga</t>
  </si>
  <si>
    <t>victor.galvis@supernotariado.gov.co</t>
  </si>
  <si>
    <t>140.0205.</t>
  </si>
  <si>
    <t>Grupo_de_Servicios_TecnológicosVíctor Alfonso Galvis Quiroga</t>
  </si>
  <si>
    <t>08.</t>
  </si>
  <si>
    <t>Yordan Gonzalo Fernández C.</t>
  </si>
  <si>
    <t>Yordan.fernandez@pearsolutions.com.co</t>
  </si>
  <si>
    <t>140.0208.</t>
  </si>
  <si>
    <t>Grupo_de_Servicios_TecnológicosYordan Gonzalo Fernández C.</t>
  </si>
  <si>
    <t>2.10.AC.</t>
  </si>
  <si>
    <t>ACCIONES_CONSTITUCIONALES___ACTAS_Y_ACTOS_ADMINISTRATIVOS</t>
  </si>
  <si>
    <t>Nombre Archivo</t>
  </si>
  <si>
    <t xml:space="preserve">Información </t>
  </si>
  <si>
    <t>ACCIONES_CONSTITUCIONALES___ACTAS_Y_ACTOS_ADMINISTRATIVOS2.10.</t>
  </si>
  <si>
    <t>2.10.AC.10.</t>
  </si>
  <si>
    <t>ACCIONES_CONSTITUCIONALES</t>
  </si>
  <si>
    <t>ACCIONES_CONSTITUCIONALES2.10.AC.</t>
  </si>
  <si>
    <t>2.10.AC.10.10.</t>
  </si>
  <si>
    <t>Acciones_de_Cumplimiento</t>
  </si>
  <si>
    <t>Acciones_de_Cumplimiento2.10.AC.10.</t>
  </si>
  <si>
    <t>2.10.AC.10.20.</t>
  </si>
  <si>
    <t>Acciones_de_Grupo</t>
  </si>
  <si>
    <t>Acciones_de_Grupo2.10.AC.10.</t>
  </si>
  <si>
    <t>2.10.AC.10.30.</t>
  </si>
  <si>
    <t>Acciones_de_Tutela</t>
  </si>
  <si>
    <t>Acciones_de_Tutela2.10.AC.10.</t>
  </si>
  <si>
    <t>2.10.AC.10.40.</t>
  </si>
  <si>
    <t>Acciones_Populares</t>
  </si>
  <si>
    <t>Acciones_Populares2.10.AC.10.</t>
  </si>
  <si>
    <t>2.10.AC.20.10.</t>
  </si>
  <si>
    <t>Acta_de_Eliminación_Documental</t>
  </si>
  <si>
    <t>Acta_de_Eliminación_Documental2.10.AC.20.</t>
  </si>
  <si>
    <t>2.10.AC.20.15.</t>
  </si>
  <si>
    <t>Actas_de_Comisión_de_Personal</t>
  </si>
  <si>
    <t>Actas_de_Comisión_de_Personal2.10.AC.20.</t>
  </si>
  <si>
    <t>2.10.AC.20.20.</t>
  </si>
  <si>
    <t>Actas_de_Comité_Concurso_de_Carrera_Administrativa</t>
  </si>
  <si>
    <t>Actas_de_Comité_Concurso_de_Carrera_Administrativa2.10.AC.20.</t>
  </si>
  <si>
    <t>2.10.AC.20.25.</t>
  </si>
  <si>
    <t>Actas_de_Comité_de_Conciliación_y_Defensa_Judicial</t>
  </si>
  <si>
    <t>Actas_de_Comité_de_Conciliación_y_Defensa_Judicial2.10.AC.20.</t>
  </si>
  <si>
    <t>2.10.AC.20.30.</t>
  </si>
  <si>
    <t>Actas_de_Comité_de_Convivencia_y_Conciliación_Laboral</t>
  </si>
  <si>
    <t>Actas_de_Comité_de_Convivencia_y_Conciliación_Laboral2.10.AC.20.</t>
  </si>
  <si>
    <t>2.10.AC.20.35.</t>
  </si>
  <si>
    <t>Actas_de_Comité_de_Coordinación_del_Sistema_Control_Interno</t>
  </si>
  <si>
    <t>Actas_de_Comité_de_Coordinación_del_Sistema_Control_Interno2.10.AC.20.</t>
  </si>
  <si>
    <t>2.10.AC.20.40.</t>
  </si>
  <si>
    <t>Actas_de_Comité_de_Ética</t>
  </si>
  <si>
    <t>Actas_de_Comité_de_Ética2.10.AC.20.</t>
  </si>
  <si>
    <t>2.10.AC.20.80.</t>
  </si>
  <si>
    <t>Actas_de_Comité_Institucional_de_Desarrollo_Administrativo</t>
  </si>
  <si>
    <t>Actas_de_Comité_Institucional_de_Desarrollo_Administrativo2.10.AC.20.</t>
  </si>
  <si>
    <t>2.10.AC.20.45.</t>
  </si>
  <si>
    <t>Actas_de_Comité_Jurídico</t>
  </si>
  <si>
    <t>Actas_de_Comité_Jurídico2.10.AC.20.</t>
  </si>
  <si>
    <t>2.10.AC.20.50.</t>
  </si>
  <si>
    <t>Actas_de_Comité_Paritario_de_Salud_Ocupacional</t>
  </si>
  <si>
    <t>Actas_de_Comité_Paritario_de_Salud_Ocupacional2.10.AC.20.</t>
  </si>
  <si>
    <t>2.10.AC.20.55.</t>
  </si>
  <si>
    <t>Actas_de_Comité_Técnico_de_Sostenibilidad_del_Sistema_Contable</t>
  </si>
  <si>
    <t>Actas_de_Comité_Técnico_de_Sostenibilidad_del_Sistema_Contable2.10.AC.20.</t>
  </si>
  <si>
    <t>2.10.AC.20.60.</t>
  </si>
  <si>
    <t>Actas_de_Consejo_Asesor_Fondo_Cuenta_Especial_de_Notariado</t>
  </si>
  <si>
    <t>Actas_de_Consejo_Asesor_Fondo_Cuenta_Especial_de_Notariado2.10.AC.20.</t>
  </si>
  <si>
    <t>2.10.AC.20.65.</t>
  </si>
  <si>
    <t>Actas_de_Consejo_Superior_de_Carrera_Notarial</t>
  </si>
  <si>
    <t>Actas_de_Consejo_Superior_de_Carrera_Notarial2.10.AC.20.</t>
  </si>
  <si>
    <t>2.10.AC.20.70.</t>
  </si>
  <si>
    <t>Actas_de_Consejo_Superior_de_Carrera_Registral</t>
  </si>
  <si>
    <t>Actas_de_Consejo_Superior_de_Carrera_Registral2.10.AC.20.</t>
  </si>
  <si>
    <t>2.10.AC.20.75.</t>
  </si>
  <si>
    <t>Actas_de_Junta_de_Crédito</t>
  </si>
  <si>
    <t>Actas_de_Junta_de_Crédito2.10.AC.20.</t>
  </si>
  <si>
    <t>2.10.AC.20.85</t>
  </si>
  <si>
    <t>Actas_del_Consejo_Directivo</t>
  </si>
  <si>
    <t>Actas_del_Consejo_Directivo2.10.AC.20</t>
  </si>
  <si>
    <t>2.10.AC.20.</t>
  </si>
  <si>
    <t>ACTAS</t>
  </si>
  <si>
    <t>ACTAS2.10.AC.</t>
  </si>
  <si>
    <t>2.10.AC.30.</t>
  </si>
  <si>
    <t>ACTOS_ADMINISTRATIVOS</t>
  </si>
  <si>
    <t>ACTOS_ADMINISTRATIVOS2.10.AC.</t>
  </si>
  <si>
    <t>2.10.AC.30.10.</t>
  </si>
  <si>
    <t>Acuerdos_del_Consejo_Asesor_Fondo_Cuenta_Especial_de_Notariado</t>
  </si>
  <si>
    <t>Acuerdos_del_Consejo_Asesor_Fondo_Cuenta_Especial_de_Notariado2.10.AC.30.</t>
  </si>
  <si>
    <t>2.10.AC.30.20.</t>
  </si>
  <si>
    <t>Acuerdos_del_consejo_Directivo</t>
  </si>
  <si>
    <t>Acuerdos_del_consejo_Directivo2.10.AC.30.</t>
  </si>
  <si>
    <t>2.10.AC.30.30.</t>
  </si>
  <si>
    <t>Acuerdos_del_Consejo_Superior_de_Carrera_Notarial</t>
  </si>
  <si>
    <t>Acuerdos_del_Consejo_Superior_de_Carrera_Notarial2.10.AC.30.</t>
  </si>
  <si>
    <t>2.10.AC.30.40.</t>
  </si>
  <si>
    <t>Acuerdos_del_Consejo_Superior_de_Carrera_Registral</t>
  </si>
  <si>
    <t>Acuerdos_del_Consejo_Superior_de_Carrera_Registral2.10.AC.30.</t>
  </si>
  <si>
    <t>1.10.US.</t>
  </si>
  <si>
    <t>ADMINISTRACIÓN_DE_USUARIOS</t>
  </si>
  <si>
    <t>Varios</t>
  </si>
  <si>
    <t>Servicios</t>
  </si>
  <si>
    <t>ADMINISTRACIÓN_DE_USUARIOS1.10.</t>
  </si>
  <si>
    <t>1.10.BD.20.</t>
  </si>
  <si>
    <t>ADMINISTRADOR_DE_BASES_DE_DATOS</t>
  </si>
  <si>
    <t>Nombre administrador bse de datos</t>
  </si>
  <si>
    <t>Recurso Humano</t>
  </si>
  <si>
    <t>ADMINISTRADOR_DE_BASES_DE_DATOS1.10.BD.</t>
  </si>
  <si>
    <t>1.10.BD.20.10.</t>
  </si>
  <si>
    <t>ADMINISTRADOR_DE_BASES_DE_DATOS1.10.BD.20.</t>
  </si>
  <si>
    <t>1.10.US.50.</t>
  </si>
  <si>
    <t>ADMINISTRADOR_DE_USUARIOS</t>
  </si>
  <si>
    <t>Nombre del administrador de usuarios</t>
  </si>
  <si>
    <t>ADMINISTRADOR_DE_USUARIOS1.10.US.</t>
  </si>
  <si>
    <t>1.10.US.50.10.</t>
  </si>
  <si>
    <t>ADMINISTRADOR_DE_USUARIOS1.10.US.50.</t>
  </si>
  <si>
    <t>1.20.</t>
  </si>
  <si>
    <t>AMBIENTE_DE_DESARROLLO</t>
  </si>
  <si>
    <t>General</t>
  </si>
  <si>
    <t>AMBIENTE_DE_DESARROLLO1.</t>
  </si>
  <si>
    <t>1.10.</t>
  </si>
  <si>
    <t>AMBIENTE_DE_PRODUCCIÓN</t>
  </si>
  <si>
    <t>AMBIENTE_DE_PRODUCCIÓN1.</t>
  </si>
  <si>
    <t>2.10.PR.10.</t>
  </si>
  <si>
    <t>ANTEPROYECTO_DE_PRESUPUESTO</t>
  </si>
  <si>
    <t>ANTEPROYECTO_DE_PRESUPUESTO2.10.PR.</t>
  </si>
  <si>
    <t>2.10.PR.10.10.</t>
  </si>
  <si>
    <t>ANTEPROYECTO_DE_PRESUPUESTO2.10.PR.10.</t>
  </si>
  <si>
    <t>1.40.HS.15.</t>
  </si>
  <si>
    <t>Antispam_</t>
  </si>
  <si>
    <t>Nombre del software y versión</t>
  </si>
  <si>
    <t>Hardware</t>
  </si>
  <si>
    <t>Antispam_1.40.HS.</t>
  </si>
  <si>
    <t>1.40.HS.15.10.</t>
  </si>
  <si>
    <t>Antispam_1.40.HS.15.</t>
  </si>
  <si>
    <t>1.40.SS.15.</t>
  </si>
  <si>
    <t>Software</t>
  </si>
  <si>
    <t>Antispam_1.40.SS.</t>
  </si>
  <si>
    <t>1.40.SS.15.10.</t>
  </si>
  <si>
    <t>Antispam_1.40.SS.15.</t>
  </si>
  <si>
    <t>1.40.HS.12.</t>
  </si>
  <si>
    <t>Antivirus_</t>
  </si>
  <si>
    <t>Antivirus_1.40.HS.</t>
  </si>
  <si>
    <t>1.40.HS.12.10.</t>
  </si>
  <si>
    <t>Antivirus_1.40.HS.12.</t>
  </si>
  <si>
    <t>1.40.SS.12.</t>
  </si>
  <si>
    <t>Antivirus_1.40.SS.</t>
  </si>
  <si>
    <t>1.40.SS.12.10.</t>
  </si>
  <si>
    <t>Antivirus_1.40.SS.12.</t>
  </si>
  <si>
    <t>1.10.DO.15.10.</t>
  </si>
  <si>
    <t>ARCHIVOS__SUMINISTRADO_POR_EL_CIUDADANO</t>
  </si>
  <si>
    <t>Nombre de Documento Digital</t>
  </si>
  <si>
    <t>Información</t>
  </si>
  <si>
    <t>ARCHIVOS__SUMINISTRADO_POR_EL_CIUDADANO1.10.DO.15.</t>
  </si>
  <si>
    <t>2.10.II.10.10.</t>
  </si>
  <si>
    <t>Bancos_Terminológicos_de_Series_y_Subseries_Documentales_</t>
  </si>
  <si>
    <t>Bancos_Terminológicos_de_Series_y_Subseries_Documentales_2.10.II.10.</t>
  </si>
  <si>
    <t>1.10.CN.20.10.</t>
  </si>
  <si>
    <t>BASE_DE_DATOS_DOCUMENTAL_INTERNA</t>
  </si>
  <si>
    <t>Nombre Consulta de información digital</t>
  </si>
  <si>
    <t>BASE_DE_DATOS_DOCUMENTAL_INTERNA1.10.CN.20.</t>
  </si>
  <si>
    <t>1.10.CN.20.20.</t>
  </si>
  <si>
    <t>BASE_DE_DATOS_DOCUMENTAL_OTRA_ENTIDAD</t>
  </si>
  <si>
    <t>BASE_DE_DATOS_DOCUMENTAL_OTRA_ENTIDAD1.10.CN.20.</t>
  </si>
  <si>
    <t>1.10.BD.</t>
  </si>
  <si>
    <t>BASE_DE_DATOS</t>
  </si>
  <si>
    <t>BASE_DE_DATOS1.10.</t>
  </si>
  <si>
    <t>1.10.BK.30.</t>
  </si>
  <si>
    <t>BASES_DE_DATOS_TABLAS_MAESTRAS</t>
  </si>
  <si>
    <t>Nombre copia de seguridad</t>
  </si>
  <si>
    <t>BASES_DE_DATOS_TABLAS_MAESTRAS1.10.BK.</t>
  </si>
  <si>
    <t>1.10.BK.30.10.</t>
  </si>
  <si>
    <t>BASES_DE_DATOS_TABLAS_MAESTRAS1.10.BK.30.</t>
  </si>
  <si>
    <t>1.10.BK.20.</t>
  </si>
  <si>
    <t>BASES_DE_DATOS_TRANSACCIONALES</t>
  </si>
  <si>
    <t>BASES_DE_DATOS_TRANSACCIONALES1.10.BK.</t>
  </si>
  <si>
    <t>1.10.BK.20.10.</t>
  </si>
  <si>
    <t>BASES_DE_DATOS_TRANSACCIONALES1.10.BK.20.</t>
  </si>
  <si>
    <t>2.10.BC.10.</t>
  </si>
  <si>
    <t>BOLETINES__</t>
  </si>
  <si>
    <t>BOLETINES__2.10.BC.</t>
  </si>
  <si>
    <t>2.10.BC.10.10.</t>
  </si>
  <si>
    <t>Boletines_de_Prensa</t>
  </si>
  <si>
    <t>Boletines_de_Prensa2.10.BC.10.</t>
  </si>
  <si>
    <t>2.10.BC.10.20.</t>
  </si>
  <si>
    <t>Boletínes_Diarios_de_Tesorería</t>
  </si>
  <si>
    <t>Boletínes_Diarios_de_Tesorería2.10.BC.10.</t>
  </si>
  <si>
    <t>2.10.BC.</t>
  </si>
  <si>
    <t>BOLETINES_Y_CIRCULARES</t>
  </si>
  <si>
    <t>BOLETINES_Y_CIRCULARES2.10.</t>
  </si>
  <si>
    <t>2.10.NO.20.</t>
  </si>
  <si>
    <t>BONOS_PENSIONALES</t>
  </si>
  <si>
    <t>BONOS_PENSIONALES2.10.NO.</t>
  </si>
  <si>
    <t>2.10.NO.20.10.</t>
  </si>
  <si>
    <t>BONOS_PENSIONALES2.10.NO.20.</t>
  </si>
  <si>
    <t>1.40.RD.12.</t>
  </si>
  <si>
    <t>Centro_de_Cableado_</t>
  </si>
  <si>
    <t>Id Centro de cableado</t>
  </si>
  <si>
    <t>Centro_de_Cableado_1.40.RD.</t>
  </si>
  <si>
    <t>1.40.RD.12.10.</t>
  </si>
  <si>
    <t>Centro_de_Cableado_1.40.RD.12.</t>
  </si>
  <si>
    <t>2.10.PR.20.</t>
  </si>
  <si>
    <t>CERTIFICADOS_DE_DISPONIBILIDAD_PRESUPUESTAL</t>
  </si>
  <si>
    <t>CERTIFICADOS_DE_DISPONIBILIDAD_PRESUPUESTAL2.10.PR.</t>
  </si>
  <si>
    <t>2.10.PR.20.10.</t>
  </si>
  <si>
    <t>CERTIFICADOS_DE_DISPONIBILIDAD_PRESUPUESTAL2.10.PR.20.</t>
  </si>
  <si>
    <t>2.10.BC.20.10.</t>
  </si>
  <si>
    <t>Circulares_Dispositivas</t>
  </si>
  <si>
    <t>Circulares_Dispositivas2.10.BC.20.</t>
  </si>
  <si>
    <t>2.10.BC.20.20.</t>
  </si>
  <si>
    <t>Circulares_Informativas</t>
  </si>
  <si>
    <t>Circulares_Informativas2.10.BC.20.</t>
  </si>
  <si>
    <t>2.10.BC.20.</t>
  </si>
  <si>
    <t>CIRCULARES</t>
  </si>
  <si>
    <t>CIRCULARES2.10.BC.</t>
  </si>
  <si>
    <t>1.10.BK.10.</t>
  </si>
  <si>
    <t>CODIGO_FUENTE</t>
  </si>
  <si>
    <t>Sofware</t>
  </si>
  <si>
    <t>CODIGO_FUENTE1.10.BK.</t>
  </si>
  <si>
    <t>1.10.BK.10.10.</t>
  </si>
  <si>
    <t>CODIGO_FUENTE1.10.BK.10.</t>
  </si>
  <si>
    <t>1.20.SW.</t>
  </si>
  <si>
    <t>CÓDIGO_FUENTE</t>
  </si>
  <si>
    <t>Nombre de aplicación_módulo</t>
  </si>
  <si>
    <t>CÓDIGO_FUENTE1.20.</t>
  </si>
  <si>
    <t>2.10.DC.10.10.</t>
  </si>
  <si>
    <t>Comprobantes_Contables_de_Egresos</t>
  </si>
  <si>
    <t>Comprobantes_Contables_de_Egresos2.10.DC.10.</t>
  </si>
  <si>
    <t>2.10.DC.10.20.</t>
  </si>
  <si>
    <t>Comprobantes_Contables_de_Ingresos</t>
  </si>
  <si>
    <t>Comprobantes_Contables_de_Ingresos2.10.DC.10.</t>
  </si>
  <si>
    <t>2.10.DC.10.</t>
  </si>
  <si>
    <t>Comprobantes_Contables</t>
  </si>
  <si>
    <t>Comprobantes_Contables2.10.DC.</t>
  </si>
  <si>
    <t>2.10.DC.20.</t>
  </si>
  <si>
    <t>COMPROBANTES_DE_ALMACÉN</t>
  </si>
  <si>
    <t>COMPROBANTES_DE_ALMACÉN2.10.DC.</t>
  </si>
  <si>
    <t>2.10.DC.20.10.</t>
  </si>
  <si>
    <t>Comprobantes_de_Baja_de_Bienes_de_Almacén</t>
  </si>
  <si>
    <t>Comprobantes_de_Baja_de_Bienes_de_Almacén2.10.DC.20.</t>
  </si>
  <si>
    <t>2.10.DC.20.20.</t>
  </si>
  <si>
    <t>Comprobantes_de_Egreso_de_Bienes_de_Almacén</t>
  </si>
  <si>
    <t>Comprobantes_de_Egreso_de_Bienes_de_Almacén2.10.DC.20.</t>
  </si>
  <si>
    <t>2.10.DC.20.30.</t>
  </si>
  <si>
    <t>Comprobantes_de_Ingreso_de_Bienes_de_Almacén</t>
  </si>
  <si>
    <t>Comprobantes_de_Ingreso_de_Bienes_de_Almacén2.10.DC.20.</t>
  </si>
  <si>
    <t>2.10.CD.</t>
  </si>
  <si>
    <t>CONCEPTOS__CONCILIACIONES_PREJUDICIALES_Y_DERECHOS_DE_PETICION</t>
  </si>
  <si>
    <t>CONCEPTOS__CONCILIACIONES_PREJUDICIALES_Y_DERECHOS_DE_PETICION2.10.</t>
  </si>
  <si>
    <t>2.10.CD.10.</t>
  </si>
  <si>
    <t>Conceptos_</t>
  </si>
  <si>
    <t>Conceptos_2.10.CD.</t>
  </si>
  <si>
    <t>2.10.CD.10.10.</t>
  </si>
  <si>
    <t>Conceptos_Jurídicos_Notariales</t>
  </si>
  <si>
    <t>Conceptos_Jurídicos_Notariales2.10.CD.10.</t>
  </si>
  <si>
    <t>2.10.CD.10.20.</t>
  </si>
  <si>
    <t>Conceptos_Jurídicos_Registrales</t>
  </si>
  <si>
    <t>Conceptos_Jurídicos_Registrales2.10.CD.10.</t>
  </si>
  <si>
    <t>2.10.DC.30.</t>
  </si>
  <si>
    <t>Conciliaciones_bancarias</t>
  </si>
  <si>
    <t>Conciliaciones_bancarias2.10.DC.</t>
  </si>
  <si>
    <t>2.10.DC.30.10.</t>
  </si>
  <si>
    <t>Conciliaciones_Bancarias</t>
  </si>
  <si>
    <t>Conciliaciones_Bancarias2.10.DC.30.</t>
  </si>
  <si>
    <t>2.10.CD.20.</t>
  </si>
  <si>
    <t>CONCILIACIONES_PREJUDICIALES</t>
  </si>
  <si>
    <t>CONCILIACIONES_PREJUDICIALES2.10.CD.</t>
  </si>
  <si>
    <t>2.10.CD.20.10.</t>
  </si>
  <si>
    <t>CONCILIACIONES_PREJUDICIALES2.10.CD.20.</t>
  </si>
  <si>
    <t>2.10.XX.10.</t>
  </si>
  <si>
    <t>CONSECUTIVO_COMUNICACIONES_OFICIALES</t>
  </si>
  <si>
    <t>CONSECUTIVO_COMUNICACIONES_OFICIALES2.10.XX.</t>
  </si>
  <si>
    <t>2.10.XX.10.10.</t>
  </si>
  <si>
    <t>Consecutivo_de_Comunicaciones_oficiales__Enviadas</t>
  </si>
  <si>
    <t>Consecutivo_de_Comunicaciones_oficiales__Enviadas2.10.XX.10.</t>
  </si>
  <si>
    <t>2.10.XX.</t>
  </si>
  <si>
    <t>CONSECUTIVOS_COMUNICACIONES</t>
  </si>
  <si>
    <t>CONSECUTIVOS_COMUNICACIONES2.10.</t>
  </si>
  <si>
    <t>2.10.XX.10.20.</t>
  </si>
  <si>
    <t>Consecutivos_de_Comunicaciones_oficiales__Recibidas</t>
  </si>
  <si>
    <t>Consecutivos_de_Comunicaciones_oficiales__Recibidas2.10.XX.10.</t>
  </si>
  <si>
    <t>1.10.DO.15.20.</t>
  </si>
  <si>
    <t>CONSULTADOS_EN_SERVIDOR_DE_DOCUMENTOS_DE_LA_ENTIDAD</t>
  </si>
  <si>
    <t>CONSULTADOS_EN_SERVIDOR_DE_DOCUMENTOS_DE_LA_ENTIDAD1.10.DO.15.</t>
  </si>
  <si>
    <t>1.10.CN.</t>
  </si>
  <si>
    <t>CONSULTAS_DE_INFORMACIÓN_</t>
  </si>
  <si>
    <t>Nombre consulta de información</t>
  </si>
  <si>
    <t>CONSULTAS_DE_INFORMACIÓN_1.10.</t>
  </si>
  <si>
    <t>1.10.CN.20.</t>
  </si>
  <si>
    <t>CONSULTAS_DE_INFORMACIÓN_DIGITAL</t>
  </si>
  <si>
    <t>CONSULTAS_DE_INFORMACIÓN_DIGITAL1.10.CN.</t>
  </si>
  <si>
    <t>1.10.CN.10.</t>
  </si>
  <si>
    <t>CONSULTAS_DE_INFORMACIÓN_FÍSICA</t>
  </si>
  <si>
    <t>CONSULTAS_DE_INFORMACIÓN_FÍSICA1.10.CN.</t>
  </si>
  <si>
    <t>1.10.BD.30.</t>
  </si>
  <si>
    <t>CONTENIDOS_BASES_DE_DATOS</t>
  </si>
  <si>
    <t>Contenido de base de datos</t>
  </si>
  <si>
    <t>CONTENIDOS_BASES_DE_DATOS1.10.BD.</t>
  </si>
  <si>
    <t>1.10.BD.30.10.</t>
  </si>
  <si>
    <t>CONTENIDOS_BASES_DE_DATOS1.10.BD.30.</t>
  </si>
  <si>
    <t>2.10.CC.10.</t>
  </si>
  <si>
    <t>Contratos__</t>
  </si>
  <si>
    <t>Contratos__2.10.CC.</t>
  </si>
  <si>
    <t>2.10.CC.10.10.</t>
  </si>
  <si>
    <t>Contratos_de_Arrendamiento</t>
  </si>
  <si>
    <t>Contratos_de_Arrendamiento2.10.CC.10.</t>
  </si>
  <si>
    <t>2.10.CC.10.20.</t>
  </si>
  <si>
    <t>Contratos_de_Comodato</t>
  </si>
  <si>
    <t>Contratos_de_Comodato2.10.CC.10.</t>
  </si>
  <si>
    <t>2.10.CC.10.30.</t>
  </si>
  <si>
    <t>Contratos_de_Concesión</t>
  </si>
  <si>
    <t>Contratos_de_Concesión2.10.CC.10.</t>
  </si>
  <si>
    <t>2.10.CC.10.40.</t>
  </si>
  <si>
    <t>Contratos_de_Consultoría</t>
  </si>
  <si>
    <t>Contratos_de_Consultoría2.10.CC.10.</t>
  </si>
  <si>
    <t>2.10.CC.10.50.</t>
  </si>
  <si>
    <t>Contratos_de_Interventoría</t>
  </si>
  <si>
    <t>Contratos_de_Interventoría2.10.CC.10.</t>
  </si>
  <si>
    <t>2.10.CC.10.60.</t>
  </si>
  <si>
    <t>Contratos_de_Obra</t>
  </si>
  <si>
    <t>Contratos_de_Obra2.10.CC.10.</t>
  </si>
  <si>
    <t>2.10.CC.10.70.</t>
  </si>
  <si>
    <t>Contratos_de_Prestación_de_Servicios</t>
  </si>
  <si>
    <t>Contratos_de_Prestación_de_Servicios2.10.CC.10.</t>
  </si>
  <si>
    <t>2.10.CC.10.80.</t>
  </si>
  <si>
    <t>Contratos_de_Suministro</t>
  </si>
  <si>
    <t>Contratos_de_Suministro2.10.CC.10.</t>
  </si>
  <si>
    <t>2.10.CC.</t>
  </si>
  <si>
    <t>CONTRATOS_Y_CONVENIOS</t>
  </si>
  <si>
    <t>CONTRATOS_Y_CONVENIOS2.10.</t>
  </si>
  <si>
    <t>2.10.CC.20.10.</t>
  </si>
  <si>
    <t>Convenios_de_Cooperación_Nacional</t>
  </si>
  <si>
    <t>Convenios_de_Cooperación_Nacional2.10.CC.20.</t>
  </si>
  <si>
    <t>2.10.CC.20.20.</t>
  </si>
  <si>
    <t>Convenios_Interadministrativos</t>
  </si>
  <si>
    <t>Convenios_Interadministrativos2.10.CC.20.</t>
  </si>
  <si>
    <t>2.10.CC.20.</t>
  </si>
  <si>
    <t>Convenios</t>
  </si>
  <si>
    <t>Convenios2.10.CC.</t>
  </si>
  <si>
    <t>1.10.BK.</t>
  </si>
  <si>
    <t>COPIAS_DE_SEGURIDAD</t>
  </si>
  <si>
    <t>COPIAS_DE_SEGURIDAD1.10.</t>
  </si>
  <si>
    <t>1.10.BK.50.10.</t>
  </si>
  <si>
    <t>COPIAS_FÍSICAS_DEL_LOG</t>
  </si>
  <si>
    <t>Nombre log del sistema</t>
  </si>
  <si>
    <t>COPIAS_FÍSICAS_DEL_LOG1.10.BK.50.</t>
  </si>
  <si>
    <t>2.10.II.10.20.</t>
  </si>
  <si>
    <t>Cuadros_de_Clasificación_Documental</t>
  </si>
  <si>
    <t>Cuadros_de_Clasificación_Documental2.10.II.10.</t>
  </si>
  <si>
    <t>1.20.PR.10.</t>
  </si>
  <si>
    <t>DATOS_DE_PRUEBA</t>
  </si>
  <si>
    <t>Nombre y versión de los datos de prueba</t>
  </si>
  <si>
    <t>DATOS_DE_PRUEBA1.20.PR.</t>
  </si>
  <si>
    <t>1.20.PR.10.10.</t>
  </si>
  <si>
    <t>DATOS_DE_PRUEBA1.20.PR.10.</t>
  </si>
  <si>
    <t>2.10.DC.40.10.</t>
  </si>
  <si>
    <t>Declaraciones_de_Retenciones_en_la_Fuente</t>
  </si>
  <si>
    <t>Declaraciones_de_Retenciones_en_la_Fuente2.10.DC.40.</t>
  </si>
  <si>
    <t>2.10.DC.40.20.</t>
  </si>
  <si>
    <t>Declaraciones_de_Timbre_y_Estampilla</t>
  </si>
  <si>
    <t>Declaraciones_de_Timbre_y_Estampilla2.10.DC.40.</t>
  </si>
  <si>
    <t>2.10.DC.40.30.</t>
  </si>
  <si>
    <t>Declaraciones_Industria_y_Comercio</t>
  </si>
  <si>
    <t>Declaraciones_Industria_y_Comercio2.10.DC.40.</t>
  </si>
  <si>
    <t>2.10.DC.40.</t>
  </si>
  <si>
    <t>DECLARACIONES_TRIBUTARIAS</t>
  </si>
  <si>
    <t>DECLARACIONES_TRIBUTARIAS2.10.DC.</t>
  </si>
  <si>
    <t>1.90.DP.</t>
  </si>
  <si>
    <t>DERECHOS_DE_PETICIÓN</t>
  </si>
  <si>
    <t>DERECHOS_DE_PETICIÓN1.90.</t>
  </si>
  <si>
    <t>2.10.CD.30.</t>
  </si>
  <si>
    <t>DERECHOS_DE_PETICION</t>
  </si>
  <si>
    <t>DERECHOS_DE_PETICION2.10.CD.</t>
  </si>
  <si>
    <t>2.10.CD.30.10.</t>
  </si>
  <si>
    <t>DERECHOS_DE_PETICION2.10.CD.30.</t>
  </si>
  <si>
    <t>1.10.IN.15.10.</t>
  </si>
  <si>
    <t>DESDE_ARCHIVOS_DE_LA_ENTIDAD</t>
  </si>
  <si>
    <t>Nombre de Informe</t>
  </si>
  <si>
    <t>DESDE_ARCHIVOS_DE_LA_ENTIDAD1.10.IN.15.</t>
  </si>
  <si>
    <t>1.10.IN.25.10.</t>
  </si>
  <si>
    <t>DESDE_BASE_DE_DATOS_DOCUMENTAL_INTERNA</t>
  </si>
  <si>
    <t>DESDE_BASE_DE_DATOS_DOCUMENTAL_INTERNA1.10.IN.25.</t>
  </si>
  <si>
    <t>1.10.IN.25.20.</t>
  </si>
  <si>
    <t>DESDE_BASE_DE_DATOS_DOCUMENTAL_OTRA_ENTIDAD</t>
  </si>
  <si>
    <t>DESDE_BASE_DE_DATOS_DOCUMENTAL_OTRA_ENTIDAD1.10.IN.25.</t>
  </si>
  <si>
    <t>1.10.CN.10.20.</t>
  </si>
  <si>
    <t>DESDE_DOCUMENTOS_APORTADOS_POR_EL_CIUDADANO</t>
  </si>
  <si>
    <t>Nombre Consulta de información física</t>
  </si>
  <si>
    <t>DESDE_DOCUMENTOS_APORTADOS_POR_EL_CIUDADANO1.10.CN.10.</t>
  </si>
  <si>
    <t>1.10.TR.20.</t>
  </si>
  <si>
    <t>DESDE_MEDIOS_DIGITALES</t>
  </si>
  <si>
    <t>Nombre de Pantalla Transaccional</t>
  </si>
  <si>
    <t>DESDE_MEDIOS_DIGITALES1.10.TR.</t>
  </si>
  <si>
    <t>1.10.TR.10.</t>
  </si>
  <si>
    <t>DESDE_MEDIOS_FÍSICOS</t>
  </si>
  <si>
    <t>DESDE_MEDIOS_FÍSICOS1.10.TR.</t>
  </si>
  <si>
    <t>1.10.IN.25.40.</t>
  </si>
  <si>
    <t>DESDE_SOFTWARE_DIFERENTE_AL_MISIONAL</t>
  </si>
  <si>
    <t>DESDE_SOFTWARE_DIFERENTE_AL_MISIONAL1.10.IN.25.</t>
  </si>
  <si>
    <t>1.10.IN.25.30.</t>
  </si>
  <si>
    <t>DESDE_SOFTWARE_MISIONAL</t>
  </si>
  <si>
    <t>DESDE_SOFTWARE_MISIONAL1.10.IN.25.</t>
  </si>
  <si>
    <t>2.10.</t>
  </si>
  <si>
    <t>DOCUMENTOS_ADMINISTRATIVOS</t>
  </si>
  <si>
    <t>DOCUMENTOS_ADMINISTRATIVOS2.</t>
  </si>
  <si>
    <t>2.10.DC.</t>
  </si>
  <si>
    <t>DOCUMENTOS_CONTABLES</t>
  </si>
  <si>
    <t>DOCUMENTOS_CONTABLES2.10.</t>
  </si>
  <si>
    <t>1.90.PR.10.</t>
  </si>
  <si>
    <t>DOCUMENTOS_DE_INSTALACIÓN</t>
  </si>
  <si>
    <t>DOCUMENTOS_DE_INSTALACIÓN1.90.PR.</t>
  </si>
  <si>
    <t>1.90.PR.10.10.</t>
  </si>
  <si>
    <t>DOCUMENTOS_DE_INSTALACIÓN1.90.PR.10.</t>
  </si>
  <si>
    <t>1.90.PR.20.</t>
  </si>
  <si>
    <t>DOCUMENTOS_DE_PRUEBAS</t>
  </si>
  <si>
    <t>DOCUMENTOS_DE_PRUEBAS1.90.PR.</t>
  </si>
  <si>
    <t>1.90.PR.20.10.</t>
  </si>
  <si>
    <t>DOCUMENTOS_DE_PRUEBAS1.90.PR.20.</t>
  </si>
  <si>
    <t>1.10.DO.15.</t>
  </si>
  <si>
    <t>DOCUMENTOS_DIGITALES</t>
  </si>
  <si>
    <t>DOCUMENTOS_DIGITALES1.10.DO.</t>
  </si>
  <si>
    <t>1.10.BK.40.</t>
  </si>
  <si>
    <t>DOCUMENTOS_DIGITALIZADOS</t>
  </si>
  <si>
    <t>DOCUMENTOS_DIGITALIZADOS1.10.BK.</t>
  </si>
  <si>
    <t>1.10.BK.40.10.</t>
  </si>
  <si>
    <t>DOCUMENTOS_DIGITALIZADOS1.10.BK.40.</t>
  </si>
  <si>
    <t>1.90.</t>
  </si>
  <si>
    <t>DOCUMENTOS_ESPECIALES</t>
  </si>
  <si>
    <t>DOCUMENTOS_ESPECIALES1.</t>
  </si>
  <si>
    <t>1.10.DO.10.</t>
  </si>
  <si>
    <t>DOCUMENTOS_FÍSICOS</t>
  </si>
  <si>
    <t>Nombre de Documento Físico</t>
  </si>
  <si>
    <t>DOCUMENTOS_FÍSICOS1.10.DO.</t>
  </si>
  <si>
    <t>1.10.DO.</t>
  </si>
  <si>
    <t>DOCUMENTOS_FUENTE</t>
  </si>
  <si>
    <t>Nombre Dopcumento fuente</t>
  </si>
  <si>
    <t>DOCUMENTOS_FUENTE1.10.</t>
  </si>
  <si>
    <t>1.10.DO.10.10.</t>
  </si>
  <si>
    <t>EN_ARCHIVOS_FISICOS_DE_LA_ENTIDAD</t>
  </si>
  <si>
    <t>EN_ARCHIVOS_FISICOS_DE_LA_ENTIDAD1.10.DO.10.</t>
  </si>
  <si>
    <t>1.10.CN.10.10.</t>
  </si>
  <si>
    <t>EN_DOCUMENTO_ARCHIVADOS_POR_LA_ENTIDAD</t>
  </si>
  <si>
    <t>EN_DOCUMENTO_ARCHIVADOS_POR_LA_ENTIDAD1.10.CN.10.</t>
  </si>
  <si>
    <t>1.10.CN.20.30.</t>
  </si>
  <si>
    <t>EN_EL_SOFTWARE_MISIONAL</t>
  </si>
  <si>
    <t>EN_EL_SOFTWARE_MISIONAL1.10.CN.20.</t>
  </si>
  <si>
    <t>1.10.CN.20.40.</t>
  </si>
  <si>
    <t>EN_SOFTWARE_DIFERENTE_AL_MISIONAL</t>
  </si>
  <si>
    <t>EN_SOFTWARE_DIFERENTE_AL_MISIONAL1.10.CN.20.</t>
  </si>
  <si>
    <t>1.10.PE.10.</t>
  </si>
  <si>
    <t>ESTACIONES_CLIENTE_AUTORIZADORAS_DE_TRANSACCIONES</t>
  </si>
  <si>
    <t>Id.Periférico</t>
  </si>
  <si>
    <t>ESTACIONES_CLIENTE_AUTORIZADORAS_DE_TRANSACCIONES1.10.PE.</t>
  </si>
  <si>
    <t>1.10.PE.10.10.</t>
  </si>
  <si>
    <t>ESTACIONES_CLIENTE_AUTORIZADORAS_DE_TRANSACCIONES1.10.PE.10.</t>
  </si>
  <si>
    <t>1.10.PE.30.</t>
  </si>
  <si>
    <t>ESTACIONES_CLIENTE_DE_CONSULTA_DE_INFORMACIÓN_SENSIBLE</t>
  </si>
  <si>
    <t>ESTACIONES_CLIENTE_DE_CONSULTA_DE_INFORMACIÓN_SENSIBLE1.10.PE.</t>
  </si>
  <si>
    <t>1.10.PE.30.10.</t>
  </si>
  <si>
    <t>ESTACIONES_CLIENTE_DE_CONSULTA_DE_INFORMACIÓN_SENSIBLE1.10.PE.30.</t>
  </si>
  <si>
    <t>1.10.PE.20.</t>
  </si>
  <si>
    <t>ESTACIONES_CLIENTE_DE_TRANSCRIPCION_DE_DOCUMENTOS</t>
  </si>
  <si>
    <t>ESTACIONES_CLIENTE_DE_TRANSCRIPCION_DE_DOCUMENTOS1.10.PE.</t>
  </si>
  <si>
    <t>1.10.PE.20.10.</t>
  </si>
  <si>
    <t>ESTACIONES_CLIENTE_DE_TRANSCRIPCION_DE_DOCUMENTOS1.10.PE.20.</t>
  </si>
  <si>
    <t>2.10.DC.50.10.</t>
  </si>
  <si>
    <t>Estados_Fianancieros_de_Propósito_General</t>
  </si>
  <si>
    <t>Estados_Fianancieros_de_Propósito_General2.10.DC.50.</t>
  </si>
  <si>
    <t>2.10.DC.50.20.</t>
  </si>
  <si>
    <t>Estados_Financieros_de_Propósito_Especial</t>
  </si>
  <si>
    <t>Estados_Financieros_de_Propósito_Especial2.10.DC.50.</t>
  </si>
  <si>
    <t>2.10.DC.50.</t>
  </si>
  <si>
    <t>ESTADOS_FINANCIEROS</t>
  </si>
  <si>
    <t>ESTADOS_FINANCIEROS2.10.DC.</t>
  </si>
  <si>
    <t>2.10.EI.</t>
  </si>
  <si>
    <t>ESTUDIOS__HISTORIALES__INFORMES_Y_REPORTES</t>
  </si>
  <si>
    <t>ESTUDIOS__HISTORIALES__INFORMES_Y_REPORTES2.10.</t>
  </si>
  <si>
    <t>2.10.EI.01.20.</t>
  </si>
  <si>
    <t>Estudios_Técnicos_para_la_Creación__Supresión__Modificación_y_Reorganización_de_los_Círculos_Registrales</t>
  </si>
  <si>
    <t>Estudios_Técnicos_para_la_Creación__Supresión__Modificación_y_Reorganización_de_los_Círculos_Registrales2.10.EI.01.</t>
  </si>
  <si>
    <t>2.10.EI.01.10.</t>
  </si>
  <si>
    <t>Estudios_Traditicios_Registrales</t>
  </si>
  <si>
    <t>Estudios_Traditicios_Registrales2.10.EI.01.</t>
  </si>
  <si>
    <t>1.90.ES.</t>
  </si>
  <si>
    <t>ESTUDIOS</t>
  </si>
  <si>
    <t>ESTUDIOS1.90.</t>
  </si>
  <si>
    <t>2.10.EI.01.</t>
  </si>
  <si>
    <t>Estudios</t>
  </si>
  <si>
    <t>Estudios2.10.EI.</t>
  </si>
  <si>
    <t>1.40.HS.10.</t>
  </si>
  <si>
    <t>Firewall_</t>
  </si>
  <si>
    <t>Firewall_1.40.HS.</t>
  </si>
  <si>
    <t>1.40.HS.10.10.</t>
  </si>
  <si>
    <t>Firewall_1.40.HS.10.</t>
  </si>
  <si>
    <t>1.40.SS.10.</t>
  </si>
  <si>
    <t>Firewall_1.40.SS.</t>
  </si>
  <si>
    <t>1.40.SS.10.10.</t>
  </si>
  <si>
    <t>Firewall_1.40.SS.10.</t>
  </si>
  <si>
    <t>1.40.HS.17.</t>
  </si>
  <si>
    <t>Firewall_HW</t>
  </si>
  <si>
    <t>Nombre del Firewall HW</t>
  </si>
  <si>
    <t>Firewall_HW1.40.HS.</t>
  </si>
  <si>
    <t xml:space="preserve">1.40.HS.17.10. </t>
  </si>
  <si>
    <t>Firewall_HW1.40.HS.17.1</t>
  </si>
  <si>
    <t>1.40.SS.17.</t>
  </si>
  <si>
    <t>Firewall_HW1.40.SS.</t>
  </si>
  <si>
    <t xml:space="preserve">1.40.SS.17.10. </t>
  </si>
  <si>
    <t>Firewall_HW1.40.SS.17.1</t>
  </si>
  <si>
    <t>1.90.DP.10.</t>
  </si>
  <si>
    <t>FORMALIZACIÓN_DERECHOS_DE_PETICIÓN</t>
  </si>
  <si>
    <t>FORMALIZACIÓN_DERECHOS_DE_PETICIÓN1.90.DP.</t>
  </si>
  <si>
    <t>1.90.DP.10.10.</t>
  </si>
  <si>
    <t>FORMALIZACIÓN_DERECHOS_DE_PETICIÓN1.90.DP.10.</t>
  </si>
  <si>
    <t>1.10.IN.25.</t>
  </si>
  <si>
    <t>GENERACION_DE_INFORMES_DESDE_MEDIOS_DIGITALES</t>
  </si>
  <si>
    <t>GENERACION_DE_INFORMES_DESDE_MEDIOS_DIGITALES1.10.IN.</t>
  </si>
  <si>
    <t>1.10.IN.15.</t>
  </si>
  <si>
    <t>GENERACION_DE_INFORMES_DESDE_MEDIOS_FÍSICOS</t>
  </si>
  <si>
    <t>GENERACION_DE_INFORMES_DESDE_MEDIOS_FÍSICOS1.10.IN.</t>
  </si>
  <si>
    <t>1.10.IN.</t>
  </si>
  <si>
    <t>GENERACION_DE_INFORMES</t>
  </si>
  <si>
    <t>GENERACION_DE_INFORMES1.10.</t>
  </si>
  <si>
    <t>1.10.DO.15.30.</t>
  </si>
  <si>
    <t>GENERADOS_DURANTE_EL_PROCESO</t>
  </si>
  <si>
    <t>GENERADOS_DURANTE_EL_PROCESO1.10.DO.15.</t>
  </si>
  <si>
    <t>1.10.DO.10.30.</t>
  </si>
  <si>
    <t>GENERADOS_EN_EL_PROCESO</t>
  </si>
  <si>
    <t>GENERADOS_EN_EL_PROCESO1.10.DO.10.</t>
  </si>
  <si>
    <t>1.10.DO.15.50.</t>
  </si>
  <si>
    <t>GENERADOS_POR_SISTEMAS_DE_INFORMACIÓN___APLICACIONES_DIFERENTES_A_LAS_MISIONALES</t>
  </si>
  <si>
    <t>GENERADOS_POR_SISTEMAS_DE_INFORMACIÓN___APLICACIONES_DIFERENTES_A_LAS_MISIONALES1.10.DO.15.</t>
  </si>
  <si>
    <t>1.10.DO.15.40.</t>
  </si>
  <si>
    <t>GENERADOS_POR_SISTEMAS_DE_INFORMACIÓN___APLICACIONES_MISIONALES</t>
  </si>
  <si>
    <t>GENERADOS_POR_SISTEMAS_DE_INFORMACIÓN___APLICACIONES_MISIONALES1.10.DO.15.</t>
  </si>
  <si>
    <t>1.10.TR.10.10.</t>
  </si>
  <si>
    <t>GESTION_DE_ALTAS_DE_INFORMACIÓN_DE_ALTA_SENSIBILIDAD</t>
  </si>
  <si>
    <t>GESTION_DE_ALTAS_DE_INFORMACIÓN_DE_ALTA_SENSIBILIDAD1.10.TR.10.</t>
  </si>
  <si>
    <t>1.10.TR.20.10.</t>
  </si>
  <si>
    <t>GESTION_DE_ALTAS_DE_INFORMACIÓN_DE_ALTA_SENSIBILIDAD1.10.TR.20.</t>
  </si>
  <si>
    <t>1.10.TR.10.20.</t>
  </si>
  <si>
    <t>GESTION_DE_BAJAS_DE_INFORMACIÓN_DE_ALTA_SENSIBILIDAD</t>
  </si>
  <si>
    <t>GESTION_DE_BAJAS_DE_INFORMACIÓN_DE_ALTA_SENSIBILIDAD1.10.TR.10.</t>
  </si>
  <si>
    <t>1.10.TR.20.20.</t>
  </si>
  <si>
    <t>GESTION_DE_BAJAS_DE_INFORMACIÓN_DE_ALTA_SENSIBILIDAD1.10.TR.20.</t>
  </si>
  <si>
    <t>1.10.TR.10.30.</t>
  </si>
  <si>
    <t>GESTION_DE_MODIFICACION_DE_INFORMACIÓN_DE_ALTA_SENSIBILIDAD</t>
  </si>
  <si>
    <t>GESTION_DE_MODIFICACION_DE_INFORMACIÓN_DE_ALTA_SENSIBILIDAD1.10.TR.10.</t>
  </si>
  <si>
    <t>1.10.TR.20.30.</t>
  </si>
  <si>
    <t>GESTION_DE_MODIFICACION_DE_INFORMACIÓN_DE_ALTA_SENSIBILIDAD1.10.TR.20.</t>
  </si>
  <si>
    <t>1.10.TR.</t>
  </si>
  <si>
    <t>GESTION_TRANSACCIONAL</t>
  </si>
  <si>
    <t>GESTION_TRANSACCIONAL1.10.</t>
  </si>
  <si>
    <t>1.20.PR.20.</t>
  </si>
  <si>
    <t>GUIÓN_DE_PRUEBAS</t>
  </si>
  <si>
    <t>Nombre y versión del guión de pruebas</t>
  </si>
  <si>
    <t>GUIÓN_DE_PRUEBAS1.20.PR.</t>
  </si>
  <si>
    <t>1.20.PR.20.10.</t>
  </si>
  <si>
    <t>GUIÓN_DE_PRUEBAS1.20.PR.20.</t>
  </si>
  <si>
    <t>1.20.PR.30.</t>
  </si>
  <si>
    <t>GUIONES_DE_PRUEBAS_APLICADOS</t>
  </si>
  <si>
    <t>GUIONES_DE_PRUEBAS_APLICADOS1.20.PR.</t>
  </si>
  <si>
    <t>1.20.PR.30.10.</t>
  </si>
  <si>
    <t>GUIONES_DE_PRUEBAS_APLICADOS1.20.PR.30.</t>
  </si>
  <si>
    <t>1.10.PE.</t>
  </si>
  <si>
    <t>HARDWARE_CLIENTE</t>
  </si>
  <si>
    <t>HARDWARE_CLIENTE1.10.</t>
  </si>
  <si>
    <t>1.40.HS.</t>
  </si>
  <si>
    <t>Hardware_de_Seguridad</t>
  </si>
  <si>
    <t>Hardware_de_Seguridad1.40.</t>
  </si>
  <si>
    <t>2.10.EI.30.10.</t>
  </si>
  <si>
    <t>HISTORIAL_DEL_NOTARIADO</t>
  </si>
  <si>
    <t>HISTORIAL_DEL_NOTARIADO2.10.EI.30.</t>
  </si>
  <si>
    <t>2.10.EI.30.20.</t>
  </si>
  <si>
    <t>HISTORIALES_DE_BIENES_INMUEBLES</t>
  </si>
  <si>
    <t>HISTORIALES_DE_BIENES_INMUEBLES2.10.EI.30.</t>
  </si>
  <si>
    <t>2.10.EI.30.30.</t>
  </si>
  <si>
    <t>HISTORIALES_DE_VEHÍCULOS</t>
  </si>
  <si>
    <t>HISTORIALES_DE_VEHÍCULOS2.10.EI.30.</t>
  </si>
  <si>
    <t>2.10.EI.30.</t>
  </si>
  <si>
    <t>HISTORIAS_E_HISTORIALES</t>
  </si>
  <si>
    <t>HISTORIAS_E_HISTORIALES2.10.EI.</t>
  </si>
  <si>
    <t>2.10.EI.30.40.</t>
  </si>
  <si>
    <t>HISTORIAS_LABORALES</t>
  </si>
  <si>
    <t>HISTORIAS_LABORALES2.10.EI.30.</t>
  </si>
  <si>
    <t>1.10.PE.40.</t>
  </si>
  <si>
    <t>IMPRESORAS_</t>
  </si>
  <si>
    <t xml:space="preserve">Id.Impresora </t>
  </si>
  <si>
    <t>IMPRESORAS_1.10.PE.</t>
  </si>
  <si>
    <t>1.10.PE.40.10</t>
  </si>
  <si>
    <t>IMPRESORAS_1.10.PE.40</t>
  </si>
  <si>
    <t>1.10.BK.50.20.</t>
  </si>
  <si>
    <t>INFORMACIÓN_DE_ANÁLISIS_DE_SEGURIDAD_DE_LOGS</t>
  </si>
  <si>
    <t>INFORMACIÓN_DE_ANÁLISIS_DE_SEGURIDAD_DE_LOGS1.10.BK.50.</t>
  </si>
  <si>
    <t>2.10.EI.20.10.</t>
  </si>
  <si>
    <t>Informe_de_Gestión</t>
  </si>
  <si>
    <t>Informe_de_Gestión2.10.EI.20.</t>
  </si>
  <si>
    <t>2.10.EI.20.20.</t>
  </si>
  <si>
    <t>Informes_a_Entes_de_Control</t>
  </si>
  <si>
    <t>Informes_a_Entes_de_Control2.10.EI.20.</t>
  </si>
  <si>
    <t>2.10.EI.20.30.</t>
  </si>
  <si>
    <t>Informes_a_Otras_Entidades</t>
  </si>
  <si>
    <t>Informes_a_Otras_Entidades2.10.EI.20.</t>
  </si>
  <si>
    <t>2.10.EI.20.40.</t>
  </si>
  <si>
    <t>Informes_de_Auditoria_del_Sistema_de_Gestión_de_Calidad</t>
  </si>
  <si>
    <t>Informes_de_Auditoria_del_Sistema_de_Gestión_de_Calidad2.10.EI.20.</t>
  </si>
  <si>
    <t>2.10.EI.20.50.</t>
  </si>
  <si>
    <t>Informes_de_Ejecución_Presupuestal</t>
  </si>
  <si>
    <t>Informes_de_Ejecución_Presupuestal2.10.EI.20.</t>
  </si>
  <si>
    <t>2.10.EI.20.60.</t>
  </si>
  <si>
    <t>Informes_de_Gestión</t>
  </si>
  <si>
    <t>Informes_de_Gestión2.10.EI.20.</t>
  </si>
  <si>
    <t>2.10.EI.20.70.</t>
  </si>
  <si>
    <t>Informes_de_Inspección__Vigilancia_y_Control</t>
  </si>
  <si>
    <t>Informes_de_Inspección__Vigilancia_y_Control2.10.EI.20.</t>
  </si>
  <si>
    <t>2.10.EI.20.80.</t>
  </si>
  <si>
    <t>Informes_Estadístico_Notarial_y_Registral</t>
  </si>
  <si>
    <t>Informes_Estadístico_Notarial_y_Registral2.10.EI.20.</t>
  </si>
  <si>
    <t>2.10.EI.20.</t>
  </si>
  <si>
    <t>INFORMES</t>
  </si>
  <si>
    <t>INFORMES2.10.EI.</t>
  </si>
  <si>
    <t>2.10.II.</t>
  </si>
  <si>
    <t>INSTRUMENTOS_ARCHIVISTICOS__INSTRUMENTOS_DE_CONTROL_E_INVENTARIOS</t>
  </si>
  <si>
    <t>INSTRUMENTOS_ARCHIVISTICOS__INSTRUMENTOS_DE_CONTROL_E_INVENTARIOS2.10.</t>
  </si>
  <si>
    <t>2.10.II.10.</t>
  </si>
  <si>
    <t>INSTRUMENTOS_ARCHIVISTICOS</t>
  </si>
  <si>
    <t>INSTRUMENTOS_ARCHIVISTICOS2.10.II.</t>
  </si>
  <si>
    <t>2.10.II.20.10.</t>
  </si>
  <si>
    <t>Instrumentos_de_Control_de_Comunicaciones_Oficiales</t>
  </si>
  <si>
    <t>Instrumentos_de_Control_de_Comunicaciones_Oficiales2.10.II.20.</t>
  </si>
  <si>
    <t>2.10.II.20.20.</t>
  </si>
  <si>
    <t>Instrumentos_de_Control_de_Reparto</t>
  </si>
  <si>
    <t>Instrumentos_de_Control_de_Reparto2.10.II.20.</t>
  </si>
  <si>
    <t>2.10.II.20.</t>
  </si>
  <si>
    <t>INSTRUMENTOS_DE_CONTROL</t>
  </si>
  <si>
    <t>INSTRUMENTOS_DE_CONTROL2.10.II.</t>
  </si>
  <si>
    <t>2.10.II.20.30.</t>
  </si>
  <si>
    <t>Instrumentos_de_Registro_Control_de_Cambios_de_Software</t>
  </si>
  <si>
    <t>Instrumentos_de_Registro_Control_de_Cambios_de_Software2.10.II.20.</t>
  </si>
  <si>
    <t>2.10.II.10.30.</t>
  </si>
  <si>
    <t>Inventarios_Documentales_de_Archivo_Central</t>
  </si>
  <si>
    <t>Inventarios_Documentales_de_Archivo_Central2.10.II.10.</t>
  </si>
  <si>
    <t>2.10.II.30.10.</t>
  </si>
  <si>
    <t>Inventarios_General_de_Bienes_Inmuebles</t>
  </si>
  <si>
    <t>Inventarios_General_de_Bienes_Inmuebles2.10.II.30.</t>
  </si>
  <si>
    <t>2.10.II.30.20.</t>
  </si>
  <si>
    <t>2.10.II.30.30.</t>
  </si>
  <si>
    <t>Inventarios_General_de_Bienes_Muebles</t>
  </si>
  <si>
    <t>Inventarios_General_de_Bienes_Muebles2.10.II.30.</t>
  </si>
  <si>
    <t>2.10.II.30.</t>
  </si>
  <si>
    <t>INVENTARIOS</t>
  </si>
  <si>
    <t>INVENTARIOS2.10.II.</t>
  </si>
  <si>
    <t>2.10.DC.60.10.</t>
  </si>
  <si>
    <t>Libro_Diario</t>
  </si>
  <si>
    <t>Libro_Diario2.10.DC.60.</t>
  </si>
  <si>
    <t>2.10.DC.60.20.</t>
  </si>
  <si>
    <t>Libro_Mayor</t>
  </si>
  <si>
    <t>Libro_Mayor2.10.DC.60.</t>
  </si>
  <si>
    <t>2.10.DC.70.</t>
  </si>
  <si>
    <t>LIBROS_CONTABLES_AUXILIAERES</t>
  </si>
  <si>
    <t>LIBROS_CONTABLES_AUXILIAERES2.10.DC.</t>
  </si>
  <si>
    <t>2.10.DC.60.</t>
  </si>
  <si>
    <t>LIBROS_CONTABLES_PRINCIPALES</t>
  </si>
  <si>
    <t>LIBROS_CONTABLES_PRINCIPALES2.10.DC.</t>
  </si>
  <si>
    <t>2.10.DC.70.10.</t>
  </si>
  <si>
    <t>Libros_contablkes_auxiliares</t>
  </si>
  <si>
    <t>Libros_contablkes_auxiliares2.10.DC.70.</t>
  </si>
  <si>
    <t>1.10.BK.50.</t>
  </si>
  <si>
    <t>LOGS_DEL_SISTEMA</t>
  </si>
  <si>
    <t>LOGS_DEL_SISTEMA1.10.BK.</t>
  </si>
  <si>
    <t>1.10.BD.10.</t>
  </si>
  <si>
    <t>MANEJADOR_DE_BASE_DE_DATOS</t>
  </si>
  <si>
    <t>Nombre Manejador de base de datos</t>
  </si>
  <si>
    <t>MANEJADOR_DE_BASE_DE_DATOS1.10.BD.</t>
  </si>
  <si>
    <t>1.10.BD.10.10.</t>
  </si>
  <si>
    <t>MANEJADOR_DE_BASE_DE_DATOS1.10.BD.10.</t>
  </si>
  <si>
    <t>1.10.US.10.</t>
  </si>
  <si>
    <t>MANUAL_DE_ADMINISTRACIÓN_DE_USUARIOS</t>
  </si>
  <si>
    <t>Nombre de manual y versión</t>
  </si>
  <si>
    <t>MANUAL_DE_ADMINISTRACIÓN_DE_USUARIOS1.10.US.</t>
  </si>
  <si>
    <t>1.10.US.10.10.</t>
  </si>
  <si>
    <t>MANUAL_DE_ADMINISTRACIÓN_DE_USUARIOS1.10.US.10.</t>
  </si>
  <si>
    <t>1.10.MN.40.</t>
  </si>
  <si>
    <t>MANUALES_DE_CONFIGURACION</t>
  </si>
  <si>
    <t>Nombre del Manual y VERSIÓN</t>
  </si>
  <si>
    <t>MANUALES_DE_CONFIGURACION1.10.MN.</t>
  </si>
  <si>
    <t>1.10.MN.40.10.</t>
  </si>
  <si>
    <t>MANUALES_DE_CONFIGURACION1.10.MN.40.</t>
  </si>
  <si>
    <t>2.10.PP.50.10.</t>
  </si>
  <si>
    <t>Manuales_de_Contratación_</t>
  </si>
  <si>
    <t>Manuales_de_Contratación_2.10.PP.50.</t>
  </si>
  <si>
    <t>1.90.PR.30.</t>
  </si>
  <si>
    <t>MANUALES_DE_DOCUMENTACIÓN</t>
  </si>
  <si>
    <t>MANUALES_DE_DOCUMENTACIÓN1.90.PR.</t>
  </si>
  <si>
    <t>1.90.PR.30.10.</t>
  </si>
  <si>
    <t>MANUALES_DE_DOCUMENTACIÓN1.90.PR.30.</t>
  </si>
  <si>
    <t>1.10.MN.30.</t>
  </si>
  <si>
    <t>MANUALES_DE_INSTALACION</t>
  </si>
  <si>
    <t>MANUALES_DE_INSTALACION1.10.MN.</t>
  </si>
  <si>
    <t>1.10.MN.30.10.</t>
  </si>
  <si>
    <t>MANUALES_DE_INSTALACION1.10.MN.30.</t>
  </si>
  <si>
    <t>1.10.MN.</t>
  </si>
  <si>
    <t>MANUALES_DE_OPERACIÓN</t>
  </si>
  <si>
    <t>MANUALES_DE_OPERACIÓN1.10.</t>
  </si>
  <si>
    <t>1.10.MN.20.</t>
  </si>
  <si>
    <t>MANUALES_DE_USUARIO_DEL_SISTEMA</t>
  </si>
  <si>
    <t>MANUALES_DE_USUARIO_DEL_SISTEMA1.10.MN.</t>
  </si>
  <si>
    <t>1.10.MN.20.10.</t>
  </si>
  <si>
    <t>MANUALES_DE_USUARIO_DEL_SISTEMA1.10.MN.20.</t>
  </si>
  <si>
    <t>2.10.PP.50.20.</t>
  </si>
  <si>
    <t>Manuales_de_Visita_de_Inspección</t>
  </si>
  <si>
    <t>Manuales_de_Visita_de_Inspección2.10.PP.50.</t>
  </si>
  <si>
    <t>2.10.PP.50.30.</t>
  </si>
  <si>
    <t>Manuales_del_Sistema_de_Gestión_de_Calidad</t>
  </si>
  <si>
    <t>Manuales_del_Sistema_de_Gestión_de_Calidad2.10.PP.50.</t>
  </si>
  <si>
    <t>2.10.PP.50.40.</t>
  </si>
  <si>
    <t>Manuales_Específicos_de_Funciones__Requisitos_y_Competencias_Laborales</t>
  </si>
  <si>
    <t>Manuales_Específicos_de_Funciones__Requisitos_y_Competencias_Laborales2.10.PP.50.</t>
  </si>
  <si>
    <t>1.10.MN.10.</t>
  </si>
  <si>
    <t>MANUALES_TECNICOS_DEL_SISTEMA</t>
  </si>
  <si>
    <t>MANUALES_TECNICOS_DEL_SISTEMA1.10.MN.</t>
  </si>
  <si>
    <t>1.10.MN.10.10.</t>
  </si>
  <si>
    <t>MANUALES_TECNICOS_DEL_SISTEMA1.10.MN.10.</t>
  </si>
  <si>
    <t>2.10.PP.50.</t>
  </si>
  <si>
    <t>MANUALES</t>
  </si>
  <si>
    <t>MANUALES2.10.PP.</t>
  </si>
  <si>
    <t>1.10.US.40.</t>
  </si>
  <si>
    <t>MODIFICACIÓN_DE_PRIVILEGIOS_DE_USUARIOS</t>
  </si>
  <si>
    <t>Nombre de bitácora de registro</t>
  </si>
  <si>
    <t>MODIFICACIÓN_DE_PRIVILEGIOS_DE_USUARIOS1.10.US.</t>
  </si>
  <si>
    <t>1.10.US.40.10.</t>
  </si>
  <si>
    <t>MODIFICACIÓN_DE_PRIVILEGIOS_DE_USUARIOS1.10.US.40.</t>
  </si>
  <si>
    <t>2.10.NO.</t>
  </si>
  <si>
    <t>NOMINA_Y_BONOS_PENSIONALES</t>
  </si>
  <si>
    <t>NOMINA_Y_BONOS_PENSIONALES2.10.</t>
  </si>
  <si>
    <t>2.10.NO.10.</t>
  </si>
  <si>
    <t>NÓMINA</t>
  </si>
  <si>
    <t>NÓMINA2.10.NO.</t>
  </si>
  <si>
    <t>2.10.NO.10.10.</t>
  </si>
  <si>
    <t>NÓMINA2.10.NO.10.</t>
  </si>
  <si>
    <t>2.10.DC.80.</t>
  </si>
  <si>
    <t>OPERACIONES_DE_CAJA_MENOR</t>
  </si>
  <si>
    <t>OPERACIONES_DE_CAJA_MENOR2.10.DC.</t>
  </si>
  <si>
    <t>1.40.HS.16.</t>
  </si>
  <si>
    <t>Otros</t>
  </si>
  <si>
    <t>Otros1.40.HS.</t>
  </si>
  <si>
    <t>1.40.HS.16.10.</t>
  </si>
  <si>
    <t>Otros1.40.HS.16.</t>
  </si>
  <si>
    <t>1.40.RD.13.</t>
  </si>
  <si>
    <t>Id. Otros</t>
  </si>
  <si>
    <t>Otros1.40.RD.</t>
  </si>
  <si>
    <t>1.40.RD.13.10.</t>
  </si>
  <si>
    <t>Otros1.40.RD.13.</t>
  </si>
  <si>
    <t>1.40.SS.16.</t>
  </si>
  <si>
    <t>Otros1.40.SS.</t>
  </si>
  <si>
    <t>1.40.SS.16.10.</t>
  </si>
  <si>
    <t>Otros1.40.SS.16.</t>
  </si>
  <si>
    <t>2.10.PP.10.10.</t>
  </si>
  <si>
    <t>Plan_Anual_de_Auditorias</t>
  </si>
  <si>
    <t>Plan_Anual_de_Auditorias2.10.PP.10.</t>
  </si>
  <si>
    <t>2.10.PP.</t>
  </si>
  <si>
    <t>PLANES__PROGRAMAS__POLITICAS__MANUALES_Y_PROYECTOS</t>
  </si>
  <si>
    <t>PLANES__PROGRAMAS__POLITICAS__MANUALES_Y_PROYECTOS2.10.</t>
  </si>
  <si>
    <t>2.10.PP.10.12.</t>
  </si>
  <si>
    <t>Planes_Anticorrupción_y_Atención_al_Ciudadano</t>
  </si>
  <si>
    <t>Planes_Anticorrupción_y_Atención_al_Ciudadano2.10.PP.10.</t>
  </si>
  <si>
    <t>2.10.PP.10.13.</t>
  </si>
  <si>
    <t>Planes_Anuales_de_Adquisiciones</t>
  </si>
  <si>
    <t>Planes_Anuales_de_Adquisiciones2.10.PP.10.</t>
  </si>
  <si>
    <t>2.10.PP.10.29.</t>
  </si>
  <si>
    <t>Planes_Anuales_de_Empleos_Vacantes</t>
  </si>
  <si>
    <t>Planes_Anuales_de_Empleos_Vacantes2.10.PP.10.</t>
  </si>
  <si>
    <t>2.10.PP.10.14.</t>
  </si>
  <si>
    <t>Planes_Anuales_de_Gestión_PAG</t>
  </si>
  <si>
    <t>Planes_Anuales_de_Gestión_PAG2.10.PP.10.</t>
  </si>
  <si>
    <t>2.10.PP.10.15.</t>
  </si>
  <si>
    <t>Planes_Anuales_de_Operación_Regional_VUR_</t>
  </si>
  <si>
    <t>Planes_Anuales_de_Operación_Regional_VUR_2.10.PP.10.</t>
  </si>
  <si>
    <t>2.10.PP.10.30.</t>
  </si>
  <si>
    <t>Planes_de_Calidad_Vida_Laboral</t>
  </si>
  <si>
    <t>Planes_de_Calidad_Vida_Laboral2.10.PP.10.</t>
  </si>
  <si>
    <t>2.10.PP.10.16.</t>
  </si>
  <si>
    <t>Planes_de_Conservación_Documental_</t>
  </si>
  <si>
    <t>Planes_de_Conservación_Documental_2.10.PP.10.</t>
  </si>
  <si>
    <t>2.10.PP.10.17.</t>
  </si>
  <si>
    <t>Planes_de_Contingencia_Registral</t>
  </si>
  <si>
    <t>Planes_de_Contingencia_Registral2.10.PP.10.</t>
  </si>
  <si>
    <t>2.10.PP.10.18.</t>
  </si>
  <si>
    <t>Planes_de_Cultura_del_Autocontrol</t>
  </si>
  <si>
    <t>Planes_de_Cultura_del_Autocontrol2.10.PP.10.</t>
  </si>
  <si>
    <t>2.10.PP.10.31.</t>
  </si>
  <si>
    <t>Planes_de_Evaluación_por_Competencias_Laborales</t>
  </si>
  <si>
    <t>Planes_de_Evaluación_por_Competencias_Laborales2.10.PP.10.</t>
  </si>
  <si>
    <t>1.90.PG.10</t>
  </si>
  <si>
    <t>PLANES_DE_GESTIÓN_ANUALES</t>
  </si>
  <si>
    <t>PLANES_DE_GESTIÓN_ANUALES1.90.PG</t>
  </si>
  <si>
    <t>1.90.PG.10.10.</t>
  </si>
  <si>
    <t>PLANES_DE_GESTIÓN_ANUALES1.90.PG.10.</t>
  </si>
  <si>
    <t>1.90.PG.</t>
  </si>
  <si>
    <t>PLANES_DE_GESTIÓN</t>
  </si>
  <si>
    <t>PLANES_DE_GESTIÓN1.90.</t>
  </si>
  <si>
    <t>2.10.PP.10.19.</t>
  </si>
  <si>
    <t>Planes_de_Mejoramiento_Institucional</t>
  </si>
  <si>
    <t>Planes_de_Mejoramiento_Institucional2.10.PP.10.</t>
  </si>
  <si>
    <t>2.10.PP.10.32.</t>
  </si>
  <si>
    <t>Planes_de_Prevención__Preparación_y_Respuestas_ante_Emergencias</t>
  </si>
  <si>
    <t>Planes_de_Prevención__Preparación_y_Respuestas_ante_Emergencias2.10.PP.10.</t>
  </si>
  <si>
    <t>2.10.PP.10.20.</t>
  </si>
  <si>
    <t>Planes_de_Seguimiento_Jurisprudencial</t>
  </si>
  <si>
    <t>Planes_de_Seguimiento_Jurisprudencial2.10.PP.10.</t>
  </si>
  <si>
    <t>2.10.PP.10.33.</t>
  </si>
  <si>
    <t>Planes_de_Trabajo_Anual_del_Sistema_de_Gestión_de_Seguridad_y_Salud_en_el_Trabajo_SG_SST</t>
  </si>
  <si>
    <t>Planes_de_Trabajo_Anual_del_Sistema_de_Gestión_de_Seguridad_y_Salud_en_el_Trabajo_SG_SST2.10.PP.10.</t>
  </si>
  <si>
    <t>2.10.PP.10.21.</t>
  </si>
  <si>
    <t>Planes_de_Transferencias_Documentales_Primarias</t>
  </si>
  <si>
    <t>Planes_de_Transferencias_Documentales_Primarias2.10.PP.10.</t>
  </si>
  <si>
    <t>2.10.PP.10.22.</t>
  </si>
  <si>
    <t>Planes_de_Transferencias_Documentales_Secundarias</t>
  </si>
  <si>
    <t>Planes_de_Transferencias_Documentales_Secundarias2.10.PP.10.</t>
  </si>
  <si>
    <t>2.10.PP.10.23.</t>
  </si>
  <si>
    <t>Planes_de_Tratamiento_de_Riesgos_de_Seguridad_de_la_Información</t>
  </si>
  <si>
    <t>Planes_de_Tratamiento_de_Riesgos_de_Seguridad_de_la_Información2.10.PP.10.</t>
  </si>
  <si>
    <t>2.10.PP.10.24.</t>
  </si>
  <si>
    <t>Planes_Estadísticos_Institucionales</t>
  </si>
  <si>
    <t>Planes_Estadísticos_Institucionales2.10.PP.10.</t>
  </si>
  <si>
    <t>2.10.PP.10.25.</t>
  </si>
  <si>
    <t>Planes_Estratégicos_de_Seguridad_de_la_Información_PESI</t>
  </si>
  <si>
    <t>Planes_Estratégicos_de_Seguridad_de_la_Información_PESI2.10.PP.10.</t>
  </si>
  <si>
    <t>2.10.PP.10.26.</t>
  </si>
  <si>
    <t>Planes_Estratégicos_de_Tecnología_de_Información_PETI</t>
  </si>
  <si>
    <t>Planes_Estratégicos_de_Tecnología_de_Información_PETI2.10.PP.10.</t>
  </si>
  <si>
    <t>2.10.PP.10.27.</t>
  </si>
  <si>
    <t>Planes_Estratégicos_Institucionales</t>
  </si>
  <si>
    <t>Planes_Estratégicos_Institucionales2.10.PP.10.</t>
  </si>
  <si>
    <t>2.10.II.10.40.</t>
  </si>
  <si>
    <t>Planes_Institucionales_de_Archivos_PINAR_</t>
  </si>
  <si>
    <t>Planes_Institucionales_de_Archivos_PINAR_2.10.II.10.</t>
  </si>
  <si>
    <t>2.10.PP.10.34.</t>
  </si>
  <si>
    <t>Planes_Institucionales_de_Capacitación_PIC</t>
  </si>
  <si>
    <t>Planes_Institucionales_de_Capacitación_PIC2.10.PP.10.</t>
  </si>
  <si>
    <t>2.10.PP.10.28.</t>
  </si>
  <si>
    <t>Planes_Integrados_de_Planeación_y_Gestión_MIPG</t>
  </si>
  <si>
    <t>Planes_Integrados_de_Planeación_y_Gestión_MIPG2.10.PP.10.</t>
  </si>
  <si>
    <t>2.10.PP.10.</t>
  </si>
  <si>
    <t>PLANES</t>
  </si>
  <si>
    <t>PLANES2.10.PP.</t>
  </si>
  <si>
    <t>2.10.PP.10.11.</t>
  </si>
  <si>
    <t>PLANES2.10.PP.10.</t>
  </si>
  <si>
    <t>2.10.PP.40.10.</t>
  </si>
  <si>
    <t>Políticas_de_Atención_al_Ciudadano</t>
  </si>
  <si>
    <t>Políticas_de_Atención_al_Ciudadano2.10.PP.40.</t>
  </si>
  <si>
    <t>2.10.PP.40.20.</t>
  </si>
  <si>
    <t>Políticas_de_Gobierno_Digital</t>
  </si>
  <si>
    <t>Políticas_de_Gobierno_Digital2.10.PP.40.</t>
  </si>
  <si>
    <t>2.10.PP.40.30.</t>
  </si>
  <si>
    <t>Políticas_de_Seguridad_de_la_Información</t>
  </si>
  <si>
    <t>Políticas_de_Seguridad_de_la_Información2.10.PP.40.</t>
  </si>
  <si>
    <t>2.10.PP.40.</t>
  </si>
  <si>
    <t>POLITICAS</t>
  </si>
  <si>
    <t>POLITICAS2.10.PP.</t>
  </si>
  <si>
    <t>2.10.PR.</t>
  </si>
  <si>
    <t>PRESUPUESTO__ANTEPROYECTO_Y_CDPs_</t>
  </si>
  <si>
    <t>PRESUPUESTO__ANTEPROYECTO_Y_CDPs_2.10.</t>
  </si>
  <si>
    <t>1.20.SW.20.</t>
  </si>
  <si>
    <t>PROCEDIMIENTO_DE_ASIGNACIÓN_DE_COMPONENTES_PARA_CAMBIOS</t>
  </si>
  <si>
    <t>Código de versión y fecha ultima actualizacion</t>
  </si>
  <si>
    <t>PROCEDIMIENTO_DE_ASIGNACIÓN_DE_COMPONENTES_PARA_CAMBIOS1.20.SW.</t>
  </si>
  <si>
    <t>1.20.SW.20.10.</t>
  </si>
  <si>
    <t>PROCEDIMIENTO_DE_ASIGNACIÓN_DE_COMPONENTES_PARA_CAMBIOS1.20.SW.20.</t>
  </si>
  <si>
    <t>2.10.PX.40.</t>
  </si>
  <si>
    <t>PROCESOS_ADMINISTRATIVOS_DE_REGISTRO_DE_INSTRUMENTOS_PÚBLICOS</t>
  </si>
  <si>
    <t>PROCESOS_ADMINISTRATIVOS_DE_REGISTRO_DE_INSTRUMENTOS_PÚBLICOS2.10.PX.</t>
  </si>
  <si>
    <t>2.10.PX.40.10.</t>
  </si>
  <si>
    <t>PROCESOS_ADMINISTRATIVOS_DE_REGISTRO_DE_INSTRUMENTOS_PÚBLICOS2.10.PX.40.</t>
  </si>
  <si>
    <t>2.</t>
  </si>
  <si>
    <t>PROCESOS_ADMINISTRATIVOS_Y_FINANCIEROS</t>
  </si>
  <si>
    <t>2.10.PX.20.</t>
  </si>
  <si>
    <t>PROCESOS_DE_COBRO_ACTIVO</t>
  </si>
  <si>
    <t>PROCESOS_DE_COBRO_ACTIVO2.10.PX.</t>
  </si>
  <si>
    <t>2.10.PX.20.10.</t>
  </si>
  <si>
    <t>PROCESOS_DE_COBRO_ACTIVO2.10.PX.20.</t>
  </si>
  <si>
    <t>2.10.PX.10.</t>
  </si>
  <si>
    <t>PROCESOS_DISCIPLINARIOS</t>
  </si>
  <si>
    <t>PROCESOS_DISCIPLINARIOS2.10.PX.</t>
  </si>
  <si>
    <t>2.10.PX.10.10.</t>
  </si>
  <si>
    <t>PROCESOS_DISCIPLINARIOS2.10.PX.10.</t>
  </si>
  <si>
    <t>2.10.PX.</t>
  </si>
  <si>
    <t>PROCESOS_ESPECIALES_DISCIPLINARIOS__COBRO_ACTIVO__ADVOS_INST_PUB_Y_REG_MAT_INMO</t>
  </si>
  <si>
    <t>PROCESOS_ESPECIALES_DISCIPLINARIOS__COBRO_ACTIVO__ADVOS_INST_PUB_Y_REG_MAT_INMO2.10.</t>
  </si>
  <si>
    <t>2.10.PX.30.</t>
  </si>
  <si>
    <t>PROCESOS_JURÍDICOS</t>
  </si>
  <si>
    <t>PROCESOS_JURÍDICOS2.10.PX.</t>
  </si>
  <si>
    <t>2.10.PX.30.10.</t>
  </si>
  <si>
    <t>PROCESOS_JURÍDICOS2.10.PX.30.</t>
  </si>
  <si>
    <t>1.</t>
  </si>
  <si>
    <t>2.10.PP.20.10.</t>
  </si>
  <si>
    <t>Programas_Anuales_de_Caja_PAC</t>
  </si>
  <si>
    <t>Programas_Anuales_de_Caja_PAC2.10.PP.20.</t>
  </si>
  <si>
    <t>2.10.PP.20.11.</t>
  </si>
  <si>
    <t>Programas_de_Bienestar_Social</t>
  </si>
  <si>
    <t>Programas_de_Bienestar_Social2.10.PP.20.</t>
  </si>
  <si>
    <t>2.10.PP.20.12.</t>
  </si>
  <si>
    <t>Programas_de_Formalización_de_Tierras</t>
  </si>
  <si>
    <t>Programas_de_Formalización_de_Tierras2.10.PP.20.</t>
  </si>
  <si>
    <t>2.10.PP.20.13.</t>
  </si>
  <si>
    <t>Programas_de_Gestión_de_Ética</t>
  </si>
  <si>
    <t>Programas_de_Gestión_de_Ética2.10.PP.20.</t>
  </si>
  <si>
    <t>2.10.II.10.50.</t>
  </si>
  <si>
    <t>Programas_de_Gestión_Documental_</t>
  </si>
  <si>
    <t>Programas_de_Gestión_Documental_2.10.II.10.</t>
  </si>
  <si>
    <t>2.10.PP.20.14.</t>
  </si>
  <si>
    <t>Programas_de_Incentivos_Institucionales_</t>
  </si>
  <si>
    <t>Programas_de_Incentivos_Institucionales_2.10.PP.20.</t>
  </si>
  <si>
    <t>2.10.PP.20.15.</t>
  </si>
  <si>
    <t>Programas_de_Orientación_e_Información_a_las_Victimas_del_Despojo</t>
  </si>
  <si>
    <t>Programas_de_Orientación_e_Información_a_las_Victimas_del_Despojo2.10.PP.20.</t>
  </si>
  <si>
    <t>2.10.PP.20.16.</t>
  </si>
  <si>
    <t>Programas_de_Seguros</t>
  </si>
  <si>
    <t>Programas_de_Seguros2.10.PP.20.</t>
  </si>
  <si>
    <t>2.10.PP.20.</t>
  </si>
  <si>
    <t>PROGRAMAS</t>
  </si>
  <si>
    <t>PROGRAMAS2.10.PP.</t>
  </si>
  <si>
    <t>2.10.PP.30.10.</t>
  </si>
  <si>
    <t>Proyecto_de_Ventanilla_Única_de_Registro_VUR</t>
  </si>
  <si>
    <t>Proyecto_de_Ventanilla_Única_de_Registro_VUR2.10.PP.30.</t>
  </si>
  <si>
    <t>2.10.PP.30.20.</t>
  </si>
  <si>
    <t>Proyectos_de_Inversión_</t>
  </si>
  <si>
    <t>Proyectos_de_Inversión_2.10.PP.30.</t>
  </si>
  <si>
    <t>1.90.PR</t>
  </si>
  <si>
    <t>PROYECTOS</t>
  </si>
  <si>
    <t>PROYECTOS1.90</t>
  </si>
  <si>
    <t>2.10.PP.30.</t>
  </si>
  <si>
    <t>PROYECTOS2.10.PP.</t>
  </si>
  <si>
    <t>1.40.</t>
  </si>
  <si>
    <t>REDES_Y_SEGURIDAD1.</t>
  </si>
  <si>
    <t>1.40.RD.</t>
  </si>
  <si>
    <t>Redes1.40.</t>
  </si>
  <si>
    <t>1.10.US.20.</t>
  </si>
  <si>
    <t>REGISTRO_DE_ALTAS_DE_USUARIOS_Y_PERMISOS</t>
  </si>
  <si>
    <t>REGISTRO_DE_ALTAS_DE_USUARIOS_Y_PERMISOS1.10.US.</t>
  </si>
  <si>
    <t>1.10.US.20.10.</t>
  </si>
  <si>
    <t>REGISTRO_DE_ALTAS_DE_USUARIOS_Y_PERMISOS1.10.US.20.</t>
  </si>
  <si>
    <t>1.10.US.30.</t>
  </si>
  <si>
    <t>REGISTRO_DE_BAJAS_DE_USUARIOS</t>
  </si>
  <si>
    <t>REGISTRO_DE_BAJAS_DE_USUARIOS1.10.US.</t>
  </si>
  <si>
    <t>1.10.US.30.10.</t>
  </si>
  <si>
    <t>REGISTRO_DE_BAJAS_DE_USUARIOS1.10.US.30.</t>
  </si>
  <si>
    <t>2.10.PX.50.</t>
  </si>
  <si>
    <t>REGISTRO_DE_MATRICULA_INMOBILIARIA</t>
  </si>
  <si>
    <t>REGISTRO_DE_MATRICULA_INMOBILIARIA2.10.PX.</t>
  </si>
  <si>
    <t>2.10.PX.50.10.</t>
  </si>
  <si>
    <t>REGISTRO_DE_MATRICULA_INMOBILIARIA2.10.PX.50.</t>
  </si>
  <si>
    <t>2.10.DC.80.10.</t>
  </si>
  <si>
    <t>REGISTROS_DE_OPERACIONES_DE_CAJA_MENOR</t>
  </si>
  <si>
    <t>REGISTROS_DE_OPERACIONES_DE_CAJA_MENOR2.10.DC.80.</t>
  </si>
  <si>
    <t>1.90.ES.10.</t>
  </si>
  <si>
    <t>REORGANIZACIÓN_CIRCULOS_REGISTRALES</t>
  </si>
  <si>
    <t>REORGANIZACIÓN_CIRCULOS_REGISTRALES1.90.ES.</t>
  </si>
  <si>
    <t>1.90.ES.10.10.</t>
  </si>
  <si>
    <t>REORGANIZACIÓN_CIRCULOS_REGISTRALES1.90.ES.10.</t>
  </si>
  <si>
    <t>2.10.EI.40.10.</t>
  </si>
  <si>
    <t>REPORTE_DE_AVANCE_A_LA_GESTIÓN_FURAG</t>
  </si>
  <si>
    <t>REPORTE_DE_AVANCE_A_LA_GESTIÓN_FURAG2.10.EI.40.</t>
  </si>
  <si>
    <t>2.10.EI.40.</t>
  </si>
  <si>
    <t>REPORTES___</t>
  </si>
  <si>
    <t>REPORTES___2.10.EI.</t>
  </si>
  <si>
    <t>1.20.PR.40.</t>
  </si>
  <si>
    <t>REPORTES_DE_OBSERVACIONES_A_PRUEBAS</t>
  </si>
  <si>
    <t>Nombre y fecha del reporte</t>
  </si>
  <si>
    <t>REPORTES_DE_OBSERVACIONES_A_PRUEBAS1.20.PR.</t>
  </si>
  <si>
    <t>1.20.PR.40.10.</t>
  </si>
  <si>
    <t>REPORTES_DE_OBSERVACIONES_A_PRUEBAS1.20.PR.40.</t>
  </si>
  <si>
    <t>2.10.AC.30.50.</t>
  </si>
  <si>
    <t>Resoluciones</t>
  </si>
  <si>
    <t>Resoluciones2.10.AC.30.</t>
  </si>
  <si>
    <t>1.90.EC.20.</t>
  </si>
  <si>
    <t>RESPUESTA_A_SOLICITUDES</t>
  </si>
  <si>
    <t>RESPUESTA_A_SOLICITUDES1.90.EC.</t>
  </si>
  <si>
    <t>1.90.EC.20.10.</t>
  </si>
  <si>
    <t>RESPUESTA_A_SOLICITUDES1.90.EC.20.</t>
  </si>
  <si>
    <t>1.90.OE.20.</t>
  </si>
  <si>
    <t>RESPUESTA_A_SOLICITUDES1.90.OE.</t>
  </si>
  <si>
    <t>1.90.OE.20.10.</t>
  </si>
  <si>
    <t>RESPUESTA_A_SOLICITUDES1.90.OE.20.</t>
  </si>
  <si>
    <t>1.90.DP.20.</t>
  </si>
  <si>
    <t>RESPUESTAS_A_DERECHOS_DE_PETICIÓN</t>
  </si>
  <si>
    <t>RESPUESTAS_A_DERECHOS_DE_PETICIÓN1.90.DP.</t>
  </si>
  <si>
    <t>1.90.DP.20.10.</t>
  </si>
  <si>
    <t>RESPUESTAS_A_DERECHOS_DE_PETICIÓN1.90.DP.20.</t>
  </si>
  <si>
    <t>1.10.SI.20.</t>
  </si>
  <si>
    <t>RESPUESTAS_A_SOLICITUDES</t>
  </si>
  <si>
    <t>Nombre de grupo de solicitudes</t>
  </si>
  <si>
    <t>RESPUESTAS_A_SOLICITUDES1.10.SI.</t>
  </si>
  <si>
    <t>1.10.SI.20.10.</t>
  </si>
  <si>
    <t>RESPUESTAS_A_SOLICITUDES1.10.SI.20.</t>
  </si>
  <si>
    <t>1.40.RD.11.</t>
  </si>
  <si>
    <t>Id.Router</t>
  </si>
  <si>
    <t>Router1.40.RD.</t>
  </si>
  <si>
    <t>1.40.RD.11.10.</t>
  </si>
  <si>
    <t>Router1.40.RD.11.</t>
  </si>
  <si>
    <t>1.10.SE.60.</t>
  </si>
  <si>
    <t>SERVIDOR_CLUSTER</t>
  </si>
  <si>
    <t>Id Servidor</t>
  </si>
  <si>
    <t>SERVIDOR_CLUSTER1.10.SE.</t>
  </si>
  <si>
    <t>1.10.SE.10.10.</t>
  </si>
  <si>
    <t>SERVIDOR_DE_APLICACIONES_PRODUCCIÓN_</t>
  </si>
  <si>
    <t>SERVIDOR_DE_APLICACIONES_PRODUCCIÓN_1.10.SE.10.</t>
  </si>
  <si>
    <t>1.10.SE.10.20.</t>
  </si>
  <si>
    <t>SERVIDOR_DE_APLICACIONES_RESPALDO</t>
  </si>
  <si>
    <t>SERVIDOR_DE_APLICACIONES_RESPALDO1.10.SE.10.</t>
  </si>
  <si>
    <t>1.10.SE.55.</t>
  </si>
  <si>
    <t>SERVIDOR_FTP</t>
  </si>
  <si>
    <t>SERVIDOR_FTP1.10.SE.</t>
  </si>
  <si>
    <t>1.10.SE.65.</t>
  </si>
  <si>
    <t>SERVIDOR_IMÁGENES</t>
  </si>
  <si>
    <t>SERVIDOR_IMÁGENES1.10.SE.</t>
  </si>
  <si>
    <t>1.10.SE.50.</t>
  </si>
  <si>
    <t>SERVIDOR_PROXI</t>
  </si>
  <si>
    <t>SERVIDOR_PROXI1.10.SE.</t>
  </si>
  <si>
    <t>1.10.SE.45.</t>
  </si>
  <si>
    <t>SERVIDOR_SIP</t>
  </si>
  <si>
    <t>SERVIDOR_SIP1.10.SE.</t>
  </si>
  <si>
    <t>1.10.SE.40.</t>
  </si>
  <si>
    <t>SERVIDOR_TELNET_COMUNICACIONES</t>
  </si>
  <si>
    <t>SERVIDOR_TELNET_COMUNICACIONES1.10.SE.</t>
  </si>
  <si>
    <t>1.10.SE.10.</t>
  </si>
  <si>
    <t>SERVIDORES_DE_APLICACIONES</t>
  </si>
  <si>
    <t>SERVIDORES_DE_APLICACIONES1.10.SE.</t>
  </si>
  <si>
    <t>1.10.SE.15.10.</t>
  </si>
  <si>
    <t>SERVIDORES_DE_BASES_DE_DATOS_PRODUCCIÓN</t>
  </si>
  <si>
    <t>SERVIDORES_DE_BASES_DE_DATOS_PRODUCCIÓN1.10.SE.15.</t>
  </si>
  <si>
    <t>1.10.SE.15.20.</t>
  </si>
  <si>
    <t>SERVIDORES_DE_BASES_DE_DATOS_RESPALDO</t>
  </si>
  <si>
    <t>SERVIDORES_DE_BASES_DE_DATOS_RESPALDO1.10.SE.15.</t>
  </si>
  <si>
    <t>1.10.SE.15.</t>
  </si>
  <si>
    <t>SERVIDORES_DE_BASES_DE_DATOS</t>
  </si>
  <si>
    <t>SERVIDORES_DE_BASES_DE_DATOS1.10.SE.</t>
  </si>
  <si>
    <t>1.20.SE.20.</t>
  </si>
  <si>
    <t>SERVIDORES_DE_CALIDAD</t>
  </si>
  <si>
    <t>ID. Servidor</t>
  </si>
  <si>
    <t>SERVIDORES_DE_CALIDAD1.20.SE.</t>
  </si>
  <si>
    <t>1.20.SE.20.10.</t>
  </si>
  <si>
    <t>SERVIDORES_DE_CALIDAD1.20.SE.20.</t>
  </si>
  <si>
    <t>1.20.SE.10.</t>
  </si>
  <si>
    <t>SERVIDORES_DE_DESARROLLO</t>
  </si>
  <si>
    <t>SERVIDORES_DE_DESARROLLO1.20.SE.</t>
  </si>
  <si>
    <t>1.20.SE.10.10.</t>
  </si>
  <si>
    <t>SERVIDORES_DE_DESARROLLO1.20.SE.10.</t>
  </si>
  <si>
    <t>1.10.SE.35.</t>
  </si>
  <si>
    <t>SERVIDORES_DNS</t>
  </si>
  <si>
    <t>SERVIDORES_DNS1.10.SE.</t>
  </si>
  <si>
    <t>1.10.SE.</t>
  </si>
  <si>
    <t>SERVIDORES</t>
  </si>
  <si>
    <t>SERVIDORES1.10.</t>
  </si>
  <si>
    <t>1.20.SE.</t>
  </si>
  <si>
    <t>SERVIDORES1.20.</t>
  </si>
  <si>
    <t>1.20.PR.</t>
  </si>
  <si>
    <t>SET_DE_PRUEBAS</t>
  </si>
  <si>
    <t>SET_DE_PRUEBAS1.20.</t>
  </si>
  <si>
    <t>1.10.CN.10.30.</t>
  </si>
  <si>
    <t>Sin_clasificación</t>
  </si>
  <si>
    <t>Sin_clasificación1.10.CN.10.</t>
  </si>
  <si>
    <t>1.10.DO.10.40.</t>
  </si>
  <si>
    <t>Sin_clasificación1.10.DO.10.</t>
  </si>
  <si>
    <t>1.10.DO.15.60.</t>
  </si>
  <si>
    <t>Sin_clasificación1.10.DO.15.</t>
  </si>
  <si>
    <t>1.10.IN.15.20.</t>
  </si>
  <si>
    <t>Sin_clasificación1.10.IN.15.</t>
  </si>
  <si>
    <t>1.10.IN.15.30.</t>
  </si>
  <si>
    <t>1.10.IN.15.40.</t>
  </si>
  <si>
    <t>1.40.HS.14.</t>
  </si>
  <si>
    <t>Sistemas_anti_DDoS</t>
  </si>
  <si>
    <t>Sistemas_anti_DDoS1.40.HS.</t>
  </si>
  <si>
    <t>1.40.HS.14.10.</t>
  </si>
  <si>
    <t>Sistemas_anti_DDoS1.40.HS.14.</t>
  </si>
  <si>
    <t>1.40.SS.14.</t>
  </si>
  <si>
    <t>Sistemas_anti_DDoS1.40.SS.</t>
  </si>
  <si>
    <t>1.40.SS.14.10.</t>
  </si>
  <si>
    <t>Sistemas_anti_DDoS1.40.SS.14.</t>
  </si>
  <si>
    <t>1.40.HS.13.</t>
  </si>
  <si>
    <t>Sistemas_de_detección_y_o_prevención_de_intrusión_IDS_IPS</t>
  </si>
  <si>
    <t>Sistemas_de_detección_y_o_prevención_de_intrusión_IDS_IPS1.40.HS.</t>
  </si>
  <si>
    <t>1.40.HS.13.10.</t>
  </si>
  <si>
    <t>Sistemas_de_detección_y_o_prevención_de_intrusión_IDS_IPS1.40.HS.13.</t>
  </si>
  <si>
    <t>1.40.SS.13.</t>
  </si>
  <si>
    <t>Sistemas_de_detección_y_o_prevención_de_intrusión_IDS_IPS1.40.SS.</t>
  </si>
  <si>
    <t>1.40.SS.13.10.</t>
  </si>
  <si>
    <t>Sistemas_de_detección_y_o_prevención_de_intrusión_IDS_IPS1.40.SS.13.</t>
  </si>
  <si>
    <t>1.40.SS.</t>
  </si>
  <si>
    <t>Software_de_Seguridad</t>
  </si>
  <si>
    <t>Software_de_Seguridad1.40.</t>
  </si>
  <si>
    <t>1.90.OE.10.</t>
  </si>
  <si>
    <t>SOLICITUDE_RECIBIDAS</t>
  </si>
  <si>
    <t>SOLICITUDE_RECIBIDAS1.90.OE.</t>
  </si>
  <si>
    <t>1.90.OE.10.10.</t>
  </si>
  <si>
    <t>SOLICITUDE_RECIBIDAS1.90.OE.10.</t>
  </si>
  <si>
    <t>1.10.SI.</t>
  </si>
  <si>
    <t>SOLICITUDES_A_SISTEMAS_DE_INFORMACIÓN</t>
  </si>
  <si>
    <t>SOLICITUDES_A_SISTEMAS_DE_INFORMACIÓN1.10.</t>
  </si>
  <si>
    <t>1.90.EC.</t>
  </si>
  <si>
    <t>SOLICITUDES_ENTES_DE_CONTROL</t>
  </si>
  <si>
    <t>SOLICITUDES_ENTES_DE_CONTROL1.90.</t>
  </si>
  <si>
    <t>1.90.OE.</t>
  </si>
  <si>
    <t>SOLICITUDES_OTRAS_ENTIDADES</t>
  </si>
  <si>
    <t>SOLICITUDES_OTRAS_ENTIDADES1.90.</t>
  </si>
  <si>
    <t>1.90.EC.10.</t>
  </si>
  <si>
    <t>SOLICITUDES_RECIBIDAS</t>
  </si>
  <si>
    <t>SOLICITUDES_RECIBIDAS1.90.EC.</t>
  </si>
  <si>
    <t>1.90.EC.10.10.</t>
  </si>
  <si>
    <t>SOLICITUDES_RECIBIDAS1.90.EC.10.</t>
  </si>
  <si>
    <t>1.10.SI.10.</t>
  </si>
  <si>
    <t>SOLICITUDES_TÉCNICAS</t>
  </si>
  <si>
    <t>SOLICITUDES_TÉCNICAS1.10.SI.</t>
  </si>
  <si>
    <t>1.10.SI.10.10.</t>
  </si>
  <si>
    <t>SOLICITUDES_TÉCNICAS1.10.SI.10.</t>
  </si>
  <si>
    <t>1.10.DO.10.20.</t>
  </si>
  <si>
    <t>SUMINISTRADOS_POR_EL_CIUDADANO</t>
  </si>
  <si>
    <t>SUMINISTRADOS_POR_EL_CIUDADANO1.10.DO.10.</t>
  </si>
  <si>
    <t>1.40.RD.10.</t>
  </si>
  <si>
    <t>Switches</t>
  </si>
  <si>
    <t>Id. Switch</t>
  </si>
  <si>
    <t>Switches1.40.RD.</t>
  </si>
  <si>
    <t>1.40.RD.10.10.</t>
  </si>
  <si>
    <t>Switches1.40.RD.10.</t>
  </si>
  <si>
    <t>2.10.II.10.60.</t>
  </si>
  <si>
    <t>Tablas_de_Retención_Documental_</t>
  </si>
  <si>
    <t>Tablas_de_Retención_Documental_2.10.II.10.</t>
  </si>
  <si>
    <t>2.10.II.10.70.</t>
  </si>
  <si>
    <t>Tablas_de_Valoración_Documental_</t>
  </si>
  <si>
    <t>Tablas_de_Valoración_Documental_2.10.II.10.</t>
  </si>
  <si>
    <t>1.20.SW.10.</t>
  </si>
  <si>
    <t>ULTIMA_VERSIÓN_CÓDIGO_FUENTE</t>
  </si>
  <si>
    <t>ULTIMA_VERSIÓN_CÓDIGO_FUENTE1.20.SW.</t>
  </si>
  <si>
    <t>1.20.SW.10.10.</t>
  </si>
  <si>
    <t>ULTIMA_VERSIÓN_CÓDIGO_FUENTE1.20.SW.10.</t>
  </si>
  <si>
    <t>1.40.HS.11.</t>
  </si>
  <si>
    <t>WAF</t>
  </si>
  <si>
    <t>WAF1.40.HS.</t>
  </si>
  <si>
    <t>1.40.HS.11.10.</t>
  </si>
  <si>
    <t>WAF1.40.HS.11.</t>
  </si>
  <si>
    <t>1.40.SS.11.</t>
  </si>
  <si>
    <t>WAF1.40.SS.</t>
  </si>
  <si>
    <t>1.40.SS.11.10.</t>
  </si>
  <si>
    <t>WAF1.40.SS.11.</t>
  </si>
  <si>
    <t>BASE</t>
  </si>
  <si>
    <t>Nombre del servidor de Aplicaciones</t>
  </si>
  <si>
    <t>Servidor de bases de datos</t>
  </si>
  <si>
    <t>Nombre del servidor de bases de datos</t>
  </si>
  <si>
    <t xml:space="preserve">Servidor de imágenes </t>
  </si>
  <si>
    <t>Nombre del servidor de Imágenes</t>
  </si>
  <si>
    <t>C.Cod</t>
  </si>
  <si>
    <t>C.Cod 2</t>
  </si>
  <si>
    <t>I</t>
  </si>
  <si>
    <t>I.Cod</t>
  </si>
  <si>
    <t>I.Cod 2</t>
  </si>
  <si>
    <t>D</t>
  </si>
  <si>
    <t>D.Cod</t>
  </si>
  <si>
    <t>D.Cod 2</t>
  </si>
  <si>
    <t>IPR</t>
  </si>
  <si>
    <t>ALTA</t>
  </si>
  <si>
    <t>A</t>
  </si>
  <si>
    <t>2.INFORMACION PUBLICA CLASIFICADA</t>
  </si>
  <si>
    <t>IPC</t>
  </si>
  <si>
    <t>MEDIA</t>
  </si>
  <si>
    <t>2.MEDIA</t>
  </si>
  <si>
    <t>M</t>
  </si>
  <si>
    <t xml:space="preserve">2.MEDIA </t>
  </si>
  <si>
    <t>3.INFORMACION PUBLICA</t>
  </si>
  <si>
    <t>IPB</t>
  </si>
  <si>
    <t>BAJA</t>
  </si>
  <si>
    <t>3.BAJA</t>
  </si>
  <si>
    <t>B</t>
  </si>
  <si>
    <t>4.NO CLASIFICADA</t>
  </si>
  <si>
    <t>NO CLASIFICADA</t>
  </si>
  <si>
    <t>Solicitud Actualización AI.</t>
  </si>
  <si>
    <t>Solicitud Baja AI.</t>
  </si>
  <si>
    <t>Solicitud de Alta AI</t>
  </si>
  <si>
    <t>Solicitud Reasignación AI.</t>
  </si>
  <si>
    <t>Solicitud Revisión AI.</t>
  </si>
  <si>
    <t>MACROPROCESO: SISTEMAS INTEGRADOS DE GESTIÓN</t>
  </si>
  <si>
    <t>Formato ACTUALIZACION ACTIVO DE INFORMACIÓN</t>
  </si>
  <si>
    <t>Fecha: 06 - 12 - 2022</t>
  </si>
  <si>
    <t>Versión: 01</t>
  </si>
  <si>
    <t>Código: SIG - SSI - PO - 04 - PR - 02 - FR - 02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</si>
</sst>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ova Cond"/>
      <family val="2"/>
    </font>
    <font>
      <b/>
      <sz val="11"/>
      <name val="Arial Nova Cond"/>
      <family val="2"/>
    </font>
    <font>
      <b/>
      <sz val="8"/>
      <name val="Arial Nova Cond"/>
      <family val="2"/>
    </font>
    <font>
      <sz val="11"/>
      <name val="Arial Nova Cond"/>
      <family val="2"/>
    </font>
    <font>
      <sz val="7"/>
      <name val="Arial Nova Cond"/>
      <family val="2"/>
    </font>
    <font>
      <b/>
      <sz val="14"/>
      <name val="Arial Nova Cond"/>
      <family val="2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b/>
      <sz val="14"/>
      <color indexed="62"/>
      <name val="Arial Nova Cond"/>
      <family val="2"/>
    </font>
    <font>
      <sz val="11"/>
      <color indexed="8"/>
      <name val="Arial Nova Cond"/>
      <family val="2"/>
    </font>
    <font>
      <sz val="8"/>
      <color indexed="60"/>
      <name val="Arial Nova Cond"/>
      <family val="2"/>
    </font>
    <font>
      <b/>
      <sz val="8"/>
      <color indexed="62"/>
      <name val="Arial Nova Cond"/>
      <family val="2"/>
    </font>
    <font>
      <b/>
      <sz val="8"/>
      <color indexed="9"/>
      <name val="Arial Nova Cond"/>
      <family val="2"/>
    </font>
    <font>
      <b/>
      <sz val="11"/>
      <color indexed="62"/>
      <name val="Arial Nova Cond"/>
      <family val="2"/>
    </font>
    <font>
      <b/>
      <sz val="8"/>
      <color indexed="8"/>
      <name val="Arial Nova Cond"/>
      <family val="2"/>
    </font>
    <font>
      <b/>
      <sz val="8"/>
      <color indexed="22"/>
      <name val="Arial Nova Cond"/>
      <family val="2"/>
    </font>
    <font>
      <sz val="8"/>
      <color indexed="22"/>
      <name val="Arial Nova Cond"/>
      <family val="2"/>
    </font>
    <font>
      <sz val="8"/>
      <color indexed="8"/>
      <name val="Arial Nova Cond"/>
      <family val="2"/>
    </font>
    <font>
      <b/>
      <sz val="11"/>
      <color indexed="8"/>
      <name val="Arial Nova Cond"/>
      <family val="2"/>
    </font>
    <font>
      <b/>
      <sz val="9"/>
      <color indexed="9"/>
      <name val="Arial Nova Cond"/>
      <family val="2"/>
    </font>
    <font>
      <b/>
      <sz val="8"/>
      <color indexed="60"/>
      <name val="Arial Nova Cond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9"/>
      <name val="Arial Nova Cond"/>
      <family val="2"/>
    </font>
    <font>
      <b/>
      <sz val="10"/>
      <color indexed="10"/>
      <name val="Arial Nova Cond"/>
      <family val="2"/>
    </font>
    <font>
      <sz val="9"/>
      <color indexed="8"/>
      <name val="Arial Nova Cond"/>
      <family val="2"/>
    </font>
    <font>
      <b/>
      <sz val="9"/>
      <color indexed="62"/>
      <name val="Arial Nova Cond"/>
      <family val="2"/>
    </font>
    <font>
      <sz val="10"/>
      <color indexed="9"/>
      <name val="Arial Nova Cond"/>
      <family val="2"/>
    </font>
    <font>
      <sz val="9"/>
      <color indexed="9"/>
      <name val="Arial Nova Cond"/>
      <family val="2"/>
    </font>
    <font>
      <b/>
      <sz val="11"/>
      <color indexed="36"/>
      <name val="Arial Nova Cond"/>
      <family val="2"/>
    </font>
    <font>
      <sz val="7"/>
      <color indexed="8"/>
      <name val="Arial Nova Cond"/>
      <family val="2"/>
    </font>
    <font>
      <sz val="10"/>
      <color indexed="8"/>
      <name val="Arial Nova Cond"/>
      <family val="2"/>
    </font>
    <font>
      <b/>
      <sz val="11"/>
      <color indexed="13"/>
      <name val="Arial Nova Cond"/>
      <family val="2"/>
    </font>
    <font>
      <b/>
      <sz val="11"/>
      <name val="Calibri"/>
      <family val="2"/>
    </font>
    <font>
      <sz val="9"/>
      <color indexed="10"/>
      <name val="Arial Nova Cond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4" tint="-0.24997000396251678"/>
      <name val="Arial Nova Cond"/>
      <family val="2"/>
    </font>
    <font>
      <sz val="11"/>
      <color theme="1"/>
      <name val="Arial Nova Cond"/>
      <family val="2"/>
    </font>
    <font>
      <sz val="8"/>
      <color rgb="FFC00000"/>
      <name val="Arial Nova Cond"/>
      <family val="2"/>
    </font>
    <font>
      <b/>
      <sz val="8"/>
      <color theme="4"/>
      <name val="Arial Nova Cond"/>
      <family val="2"/>
    </font>
    <font>
      <b/>
      <sz val="8"/>
      <color theme="0"/>
      <name val="Arial Nova Cond"/>
      <family val="2"/>
    </font>
    <font>
      <b/>
      <sz val="11"/>
      <color theme="4" tint="-0.24997000396251678"/>
      <name val="Arial Nova Cond"/>
      <family val="2"/>
    </font>
    <font>
      <b/>
      <sz val="8"/>
      <color theme="1"/>
      <name val="Arial Nova Cond"/>
      <family val="2"/>
    </font>
    <font>
      <b/>
      <sz val="8"/>
      <color theme="2" tint="-0.24997000396251678"/>
      <name val="Arial Nova Cond"/>
      <family val="2"/>
    </font>
    <font>
      <sz val="8"/>
      <color theme="2" tint="-0.24997000396251678"/>
      <name val="Arial Nova Cond"/>
      <family val="2"/>
    </font>
    <font>
      <b/>
      <sz val="8"/>
      <color theme="4" tint="-0.24997000396251678"/>
      <name val="Arial Nova Cond"/>
      <family val="2"/>
    </font>
    <font>
      <sz val="8"/>
      <color theme="1"/>
      <name val="Arial Nova Cond"/>
      <family val="2"/>
    </font>
    <font>
      <b/>
      <sz val="11"/>
      <color theme="1"/>
      <name val="Arial Nova Cond"/>
      <family val="2"/>
    </font>
    <font>
      <b/>
      <sz val="9"/>
      <color theme="0"/>
      <name val="Arial Nova Cond"/>
      <family val="2"/>
    </font>
    <font>
      <b/>
      <sz val="8"/>
      <color rgb="FFC00000"/>
      <name val="Arial Nova Cond"/>
      <family val="2"/>
    </font>
    <font>
      <b/>
      <sz val="11"/>
      <color theme="0"/>
      <name val="Arial Nova Cond"/>
      <family val="2"/>
    </font>
    <font>
      <b/>
      <sz val="10"/>
      <color rgb="FFFF0000"/>
      <name val="Arial Nova Cond"/>
      <family val="2"/>
    </font>
    <font>
      <sz val="10"/>
      <color theme="0"/>
      <name val="Arial Nova Cond"/>
      <family val="2"/>
    </font>
    <font>
      <sz val="9"/>
      <color theme="0"/>
      <name val="Arial Nova Cond"/>
      <family val="2"/>
    </font>
    <font>
      <sz val="9"/>
      <color theme="1"/>
      <name val="Arial Nova Cond"/>
      <family val="2"/>
    </font>
    <font>
      <b/>
      <sz val="11"/>
      <color theme="4"/>
      <name val="Arial Nova Cond"/>
      <family val="2"/>
    </font>
    <font>
      <b/>
      <sz val="9"/>
      <color theme="4" tint="-0.4999699890613556"/>
      <name val="Arial Nova Cond"/>
      <family val="2"/>
    </font>
    <font>
      <b/>
      <sz val="11"/>
      <color rgb="FF7030A0"/>
      <name val="Arial Nova Cond"/>
      <family val="2"/>
    </font>
    <font>
      <sz val="7"/>
      <color theme="1"/>
      <name val="Arial Nova Cond"/>
      <family val="2"/>
    </font>
    <font>
      <sz val="10"/>
      <color theme="1"/>
      <name val="Arial Nova Cond"/>
      <family val="2"/>
    </font>
    <font>
      <b/>
      <sz val="11"/>
      <color rgb="FFFFFF00"/>
      <name val="Arial Nova Cond"/>
      <family val="2"/>
    </font>
    <font>
      <sz val="9"/>
      <color rgb="FFFF0000"/>
      <name val="Arial Nova Con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ck"/>
      <top/>
      <bottom/>
    </border>
    <border>
      <left style="thick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ck"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>
        <color rgb="FF00B050"/>
      </right>
      <top style="thin"/>
      <bottom style="thick"/>
    </border>
    <border>
      <left style="thick">
        <color rgb="FF00B050"/>
      </left>
      <right style="thick"/>
      <top style="thin"/>
      <bottom style="thick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59">
    <xf numFmtId="0" fontId="0" fillId="0" borderId="0" xfId="0" applyFont="1" applyAlignment="1">
      <alignment/>
    </xf>
    <xf numFmtId="0" fontId="66" fillId="0" borderId="0" xfId="0" applyFont="1" applyAlignment="1">
      <alignment/>
    </xf>
    <xf numFmtId="49" fontId="0" fillId="0" borderId="0" xfId="0" applyNumberFormat="1" applyAlignment="1">
      <alignment/>
    </xf>
    <xf numFmtId="0" fontId="58" fillId="0" borderId="0" xfId="46" applyAlignment="1">
      <alignment/>
    </xf>
    <xf numFmtId="1" fontId="0" fillId="0" borderId="0" xfId="0" applyNumberFormat="1" applyAlignment="1">
      <alignment/>
    </xf>
    <xf numFmtId="1" fontId="0" fillId="5" borderId="0" xfId="0" applyNumberFormat="1" applyFill="1" applyAlignment="1">
      <alignment/>
    </xf>
    <xf numFmtId="0" fontId="0" fillId="5" borderId="0" xfId="0" applyFill="1" applyAlignment="1">
      <alignment/>
    </xf>
    <xf numFmtId="49" fontId="66" fillId="0" borderId="0" xfId="0" applyNumberFormat="1" applyFont="1" applyAlignment="1">
      <alignment/>
    </xf>
    <xf numFmtId="1" fontId="66" fillId="0" borderId="0" xfId="0" applyNumberFormat="1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 quotePrefix="1">
      <alignment/>
    </xf>
    <xf numFmtId="0" fontId="67" fillId="33" borderId="0" xfId="0" applyFont="1" applyFill="1" applyAlignment="1">
      <alignment horizontal="center" vertical="center"/>
    </xf>
    <xf numFmtId="0" fontId="68" fillId="0" borderId="0" xfId="0" applyFont="1" applyAlignment="1">
      <alignment/>
    </xf>
    <xf numFmtId="0" fontId="68" fillId="0" borderId="0" xfId="0" applyFont="1" applyAlignment="1">
      <alignment wrapText="1"/>
    </xf>
    <xf numFmtId="0" fontId="68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69" fillId="33" borderId="0" xfId="0" applyFont="1" applyFill="1" applyAlignment="1">
      <alignment/>
    </xf>
    <xf numFmtId="0" fontId="68" fillId="33" borderId="10" xfId="0" applyFont="1" applyFill="1" applyBorder="1" applyAlignment="1">
      <alignment/>
    </xf>
    <xf numFmtId="0" fontId="2" fillId="33" borderId="11" xfId="0" applyFont="1" applyFill="1" applyBorder="1" applyAlignment="1">
      <alignment vertical="center"/>
    </xf>
    <xf numFmtId="0" fontId="68" fillId="33" borderId="12" xfId="0" applyFont="1" applyFill="1" applyBorder="1" applyAlignment="1">
      <alignment/>
    </xf>
    <xf numFmtId="0" fontId="68" fillId="33" borderId="13" xfId="0" applyFont="1" applyFill="1" applyBorder="1" applyAlignment="1">
      <alignment/>
    </xf>
    <xf numFmtId="0" fontId="70" fillId="33" borderId="0" xfId="0" applyFont="1" applyFill="1" applyAlignment="1">
      <alignment horizontal="right" vertical="center"/>
    </xf>
    <xf numFmtId="0" fontId="71" fillId="34" borderId="14" xfId="0" applyFont="1" applyFill="1" applyBorder="1" applyAlignment="1">
      <alignment horizontal="center" vertical="center"/>
    </xf>
    <xf numFmtId="0" fontId="71" fillId="34" borderId="15" xfId="0" applyFont="1" applyFill="1" applyBorder="1" applyAlignment="1">
      <alignment horizontal="center" vertical="center"/>
    </xf>
    <xf numFmtId="0" fontId="72" fillId="33" borderId="0" xfId="0" applyFont="1" applyFill="1" applyAlignment="1">
      <alignment horizontal="center" vertical="center"/>
    </xf>
    <xf numFmtId="0" fontId="68" fillId="33" borderId="16" xfId="0" applyFont="1" applyFill="1" applyBorder="1" applyAlignment="1">
      <alignment/>
    </xf>
    <xf numFmtId="0" fontId="73" fillId="33" borderId="13" xfId="0" applyFont="1" applyFill="1" applyBorder="1" applyAlignment="1">
      <alignment horizontal="right"/>
    </xf>
    <xf numFmtId="0" fontId="68" fillId="33" borderId="13" xfId="0" applyFont="1" applyFill="1" applyBorder="1" applyAlignment="1">
      <alignment horizontal="right"/>
    </xf>
    <xf numFmtId="0" fontId="74" fillId="33" borderId="0" xfId="0" applyFont="1" applyFill="1" applyAlignment="1">
      <alignment horizontal="right" vertical="center"/>
    </xf>
    <xf numFmtId="0" fontId="5" fillId="33" borderId="16" xfId="0" applyFont="1" applyFill="1" applyBorder="1" applyAlignment="1">
      <alignment/>
    </xf>
    <xf numFmtId="0" fontId="73" fillId="33" borderId="13" xfId="0" applyFont="1" applyFill="1" applyBorder="1" applyAlignment="1">
      <alignment horizontal="center" vertical="center"/>
    </xf>
    <xf numFmtId="0" fontId="75" fillId="33" borderId="0" xfId="0" applyFont="1" applyFill="1" applyAlignment="1">
      <alignment horizontal="right" vertical="center"/>
    </xf>
    <xf numFmtId="0" fontId="76" fillId="33" borderId="0" xfId="0" applyFont="1" applyFill="1" applyAlignment="1">
      <alignment wrapText="1"/>
    </xf>
    <xf numFmtId="0" fontId="71" fillId="34" borderId="14" xfId="0" applyFont="1" applyFill="1" applyBorder="1" applyAlignment="1">
      <alignment horizontal="center" vertical="center" wrapText="1"/>
    </xf>
    <xf numFmtId="0" fontId="71" fillId="34" borderId="17" xfId="0" applyFont="1" applyFill="1" applyBorder="1" applyAlignment="1">
      <alignment horizontal="center" vertical="center" wrapText="1"/>
    </xf>
    <xf numFmtId="0" fontId="74" fillId="33" borderId="0" xfId="0" applyFont="1" applyFill="1" applyAlignment="1">
      <alignment horizontal="left"/>
    </xf>
    <xf numFmtId="0" fontId="71" fillId="34" borderId="18" xfId="0" applyFont="1" applyFill="1" applyBorder="1" applyAlignment="1">
      <alignment horizontal="center"/>
    </xf>
    <xf numFmtId="0" fontId="71" fillId="34" borderId="19" xfId="0" applyFont="1" applyFill="1" applyBorder="1" applyAlignment="1">
      <alignment horizontal="center"/>
    </xf>
    <xf numFmtId="0" fontId="71" fillId="34" borderId="20" xfId="0" applyFont="1" applyFill="1" applyBorder="1" applyAlignment="1">
      <alignment horizontal="center" wrapText="1"/>
    </xf>
    <xf numFmtId="0" fontId="73" fillId="33" borderId="13" xfId="0" applyFont="1" applyFill="1" applyBorder="1" applyAlignment="1">
      <alignment/>
    </xf>
    <xf numFmtId="0" fontId="77" fillId="33" borderId="13" xfId="0" applyFont="1" applyFill="1" applyBorder="1" applyAlignment="1">
      <alignment/>
    </xf>
    <xf numFmtId="0" fontId="71" fillId="34" borderId="17" xfId="0" applyFont="1" applyFill="1" applyBorder="1" applyAlignment="1">
      <alignment horizontal="center" vertical="center"/>
    </xf>
    <xf numFmtId="0" fontId="71" fillId="34" borderId="21" xfId="0" applyFont="1" applyFill="1" applyBorder="1" applyAlignment="1">
      <alignment horizontal="center" vertical="center"/>
    </xf>
    <xf numFmtId="0" fontId="74" fillId="33" borderId="13" xfId="0" applyFont="1" applyFill="1" applyBorder="1" applyAlignment="1">
      <alignment horizontal="right"/>
    </xf>
    <xf numFmtId="0" fontId="73" fillId="33" borderId="13" xfId="0" applyFont="1" applyFill="1" applyBorder="1" applyAlignment="1">
      <alignment horizontal="left"/>
    </xf>
    <xf numFmtId="49" fontId="68" fillId="33" borderId="0" xfId="0" applyNumberFormat="1" applyFont="1" applyFill="1" applyAlignment="1">
      <alignment horizontal="left" vertical="top" wrapText="1"/>
    </xf>
    <xf numFmtId="0" fontId="75" fillId="33" borderId="0" xfId="0" applyFont="1" applyFill="1" applyAlignment="1">
      <alignment/>
    </xf>
    <xf numFmtId="0" fontId="74" fillId="33" borderId="0" xfId="0" applyFont="1" applyFill="1" applyAlignment="1">
      <alignment horizontal="right" vertical="center" wrapText="1"/>
    </xf>
    <xf numFmtId="0" fontId="78" fillId="33" borderId="0" xfId="0" applyFont="1" applyFill="1" applyAlignment="1">
      <alignment horizontal="center"/>
    </xf>
    <xf numFmtId="0" fontId="78" fillId="33" borderId="0" xfId="0" applyFont="1" applyFill="1" applyAlignment="1">
      <alignment horizontal="center" wrapText="1"/>
    </xf>
    <xf numFmtId="0" fontId="68" fillId="33" borderId="0" xfId="0" applyFont="1" applyFill="1" applyAlignment="1">
      <alignment wrapText="1"/>
    </xf>
    <xf numFmtId="0" fontId="79" fillId="34" borderId="22" xfId="0" applyFont="1" applyFill="1" applyBorder="1" applyAlignment="1">
      <alignment vertical="center"/>
    </xf>
    <xf numFmtId="0" fontId="68" fillId="33" borderId="23" xfId="0" applyFont="1" applyFill="1" applyBorder="1" applyAlignment="1">
      <alignment/>
    </xf>
    <xf numFmtId="0" fontId="68" fillId="33" borderId="24" xfId="0" applyFont="1" applyFill="1" applyBorder="1" applyAlignment="1">
      <alignment/>
    </xf>
    <xf numFmtId="0" fontId="75" fillId="33" borderId="24" xfId="0" applyFont="1" applyFill="1" applyBorder="1" applyAlignment="1">
      <alignment/>
    </xf>
    <xf numFmtId="0" fontId="68" fillId="33" borderId="24" xfId="0" applyFont="1" applyFill="1" applyBorder="1" applyAlignment="1">
      <alignment wrapText="1"/>
    </xf>
    <xf numFmtId="0" fontId="68" fillId="33" borderId="25" xfId="0" applyFont="1" applyFill="1" applyBorder="1" applyAlignment="1">
      <alignment/>
    </xf>
    <xf numFmtId="0" fontId="71" fillId="34" borderId="18" xfId="0" applyFont="1" applyFill="1" applyBorder="1" applyAlignment="1">
      <alignment horizontal="center" vertical="center"/>
    </xf>
    <xf numFmtId="0" fontId="74" fillId="33" borderId="0" xfId="0" applyFont="1" applyFill="1" applyAlignment="1">
      <alignment vertical="center"/>
    </xf>
    <xf numFmtId="0" fontId="80" fillId="33" borderId="26" xfId="0" applyFont="1" applyFill="1" applyBorder="1" applyAlignment="1">
      <alignment/>
    </xf>
    <xf numFmtId="0" fontId="81" fillId="34" borderId="17" xfId="0" applyFont="1" applyFill="1" applyBorder="1" applyAlignment="1" applyProtection="1">
      <alignment horizontal="center" vertical="center"/>
      <protection/>
    </xf>
    <xf numFmtId="49" fontId="3" fillId="35" borderId="21" xfId="0" applyNumberFormat="1" applyFont="1" applyFill="1" applyBorder="1" applyAlignment="1" applyProtection="1">
      <alignment horizontal="center" vertical="center"/>
      <protection/>
    </xf>
    <xf numFmtId="0" fontId="82" fillId="34" borderId="18" xfId="0" applyFont="1" applyFill="1" applyBorder="1" applyAlignment="1" applyProtection="1">
      <alignment horizontal="center" vertical="center"/>
      <protection/>
    </xf>
    <xf numFmtId="0" fontId="4" fillId="35" borderId="20" xfId="0" applyFont="1" applyFill="1" applyBorder="1" applyAlignment="1" applyProtection="1">
      <alignment horizontal="center" vertical="center" wrapText="1"/>
      <protection/>
    </xf>
    <xf numFmtId="14" fontId="83" fillId="34" borderId="15" xfId="0" applyNumberFormat="1" applyFont="1" applyFill="1" applyBorder="1" applyAlignment="1" applyProtection="1">
      <alignment horizontal="center" vertical="center"/>
      <protection/>
    </xf>
    <xf numFmtId="14" fontId="83" fillId="34" borderId="21" xfId="0" applyNumberFormat="1" applyFont="1" applyFill="1" applyBorder="1" applyAlignment="1" applyProtection="1">
      <alignment horizontal="center" vertical="center"/>
      <protection/>
    </xf>
    <xf numFmtId="0" fontId="84" fillId="34" borderId="27" xfId="0" applyFont="1" applyFill="1" applyBorder="1" applyAlignment="1" applyProtection="1">
      <alignment/>
      <protection/>
    </xf>
    <xf numFmtId="0" fontId="85" fillId="35" borderId="28" xfId="0" applyFont="1" applyFill="1" applyBorder="1" applyAlignment="1" applyProtection="1">
      <alignment/>
      <protection/>
    </xf>
    <xf numFmtId="0" fontId="84" fillId="34" borderId="18" xfId="0" applyFont="1" applyFill="1" applyBorder="1" applyAlignment="1" applyProtection="1">
      <alignment/>
      <protection/>
    </xf>
    <xf numFmtId="0" fontId="85" fillId="35" borderId="20" xfId="0" applyFont="1" applyFill="1" applyBorder="1" applyAlignment="1" applyProtection="1">
      <alignment/>
      <protection/>
    </xf>
    <xf numFmtId="0" fontId="84" fillId="34" borderId="20" xfId="0" applyFont="1" applyFill="1" applyBorder="1" applyAlignment="1" applyProtection="1">
      <alignment/>
      <protection/>
    </xf>
    <xf numFmtId="0" fontId="84" fillId="34" borderId="17" xfId="0" applyFont="1" applyFill="1" applyBorder="1" applyAlignment="1" applyProtection="1">
      <alignment/>
      <protection/>
    </xf>
    <xf numFmtId="0" fontId="85" fillId="35" borderId="21" xfId="0" applyFont="1" applyFill="1" applyBorder="1" applyAlignment="1" applyProtection="1">
      <alignment/>
      <protection/>
    </xf>
    <xf numFmtId="0" fontId="86" fillId="33" borderId="16" xfId="0" applyFont="1" applyFill="1" applyBorder="1" applyAlignment="1" applyProtection="1">
      <alignment horizontal="center" vertical="center"/>
      <protection/>
    </xf>
    <xf numFmtId="0" fontId="79" fillId="34" borderId="18" xfId="0" applyFont="1" applyFill="1" applyBorder="1" applyAlignment="1" applyProtection="1">
      <alignment/>
      <protection/>
    </xf>
    <xf numFmtId="0" fontId="79" fillId="34" borderId="17" xfId="0" applyFont="1" applyFill="1" applyBorder="1" applyAlignment="1" applyProtection="1">
      <alignment/>
      <protection/>
    </xf>
    <xf numFmtId="0" fontId="77" fillId="35" borderId="18" xfId="0" applyFont="1" applyFill="1" applyBorder="1" applyAlignment="1" applyProtection="1">
      <alignment horizontal="center" vertical="center" wrapText="1"/>
      <protection/>
    </xf>
    <xf numFmtId="0" fontId="77" fillId="35" borderId="19" xfId="0" applyFont="1" applyFill="1" applyBorder="1" applyAlignment="1" applyProtection="1">
      <alignment horizontal="center" vertical="center" wrapText="1"/>
      <protection/>
    </xf>
    <xf numFmtId="0" fontId="77" fillId="35" borderId="20" xfId="0" applyFont="1" applyFill="1" applyBorder="1" applyAlignment="1" applyProtection="1">
      <alignment horizontal="center" vertical="center" wrapText="1"/>
      <protection/>
    </xf>
    <xf numFmtId="0" fontId="73" fillId="35" borderId="18" xfId="0" applyFont="1" applyFill="1" applyBorder="1" applyAlignment="1" applyProtection="1">
      <alignment horizontal="center"/>
      <protection/>
    </xf>
    <xf numFmtId="0" fontId="4" fillId="35" borderId="19" xfId="0" applyFont="1" applyFill="1" applyBorder="1" applyAlignment="1" applyProtection="1">
      <alignment horizontal="center"/>
      <protection/>
    </xf>
    <xf numFmtId="0" fontId="4" fillId="35" borderId="20" xfId="0" applyFont="1" applyFill="1" applyBorder="1" applyAlignment="1" applyProtection="1">
      <alignment horizontal="center" wrapText="1"/>
      <protection/>
    </xf>
    <xf numFmtId="0" fontId="85" fillId="34" borderId="17" xfId="0" applyFont="1" applyFill="1" applyBorder="1" applyAlignment="1" applyProtection="1">
      <alignment/>
      <protection/>
    </xf>
    <xf numFmtId="0" fontId="76" fillId="33" borderId="0" xfId="0" applyFont="1" applyFill="1" applyAlignment="1" applyProtection="1">
      <alignment wrapText="1"/>
      <protection/>
    </xf>
    <xf numFmtId="0" fontId="74" fillId="33" borderId="13" xfId="0" applyFont="1" applyFill="1" applyBorder="1" applyAlignment="1">
      <alignment horizontal="right" vertical="center"/>
    </xf>
    <xf numFmtId="14" fontId="85" fillId="35" borderId="18" xfId="0" applyNumberFormat="1" applyFont="1" applyFill="1" applyBorder="1" applyAlignment="1" applyProtection="1">
      <alignment horizontal="left" vertical="top"/>
      <protection/>
    </xf>
    <xf numFmtId="0" fontId="85" fillId="35" borderId="20" xfId="0" applyFont="1" applyFill="1" applyBorder="1" applyAlignment="1" applyProtection="1">
      <alignment horizontal="left" vertical="top"/>
      <protection/>
    </xf>
    <xf numFmtId="0" fontId="85" fillId="35" borderId="17" xfId="0" applyFont="1" applyFill="1" applyBorder="1" applyAlignment="1" applyProtection="1">
      <alignment horizontal="left" vertical="top"/>
      <protection/>
    </xf>
    <xf numFmtId="0" fontId="85" fillId="35" borderId="21" xfId="0" applyFont="1" applyFill="1" applyBorder="1" applyAlignment="1" applyProtection="1">
      <alignment horizontal="left" vertical="top"/>
      <protection/>
    </xf>
    <xf numFmtId="0" fontId="71" fillId="34" borderId="29" xfId="0" applyFont="1" applyFill="1" applyBorder="1" applyAlignment="1">
      <alignment horizontal="center" vertical="center" wrapText="1"/>
    </xf>
    <xf numFmtId="0" fontId="71" fillId="34" borderId="30" xfId="0" applyFont="1" applyFill="1" applyBorder="1" applyAlignment="1">
      <alignment horizontal="center" vertical="center" wrapText="1"/>
    </xf>
    <xf numFmtId="0" fontId="67" fillId="33" borderId="31" xfId="0" applyFont="1" applyFill="1" applyBorder="1" applyAlignment="1">
      <alignment horizontal="center" vertical="center"/>
    </xf>
    <xf numFmtId="0" fontId="67" fillId="33" borderId="32" xfId="0" applyFont="1" applyFill="1" applyBorder="1" applyAlignment="1">
      <alignment horizontal="center" vertical="center"/>
    </xf>
    <xf numFmtId="0" fontId="67" fillId="33" borderId="33" xfId="0" applyFont="1" applyFill="1" applyBorder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48" fillId="0" borderId="36" xfId="0" applyFont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8" fillId="0" borderId="40" xfId="0" applyFont="1" applyBorder="1" applyAlignment="1">
      <alignment horizontal="center"/>
    </xf>
    <xf numFmtId="0" fontId="48" fillId="0" borderId="41" xfId="0" applyFont="1" applyBorder="1" applyAlignment="1">
      <alignment horizontal="center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8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71" fillId="34" borderId="48" xfId="0" applyFont="1" applyFill="1" applyBorder="1" applyAlignment="1">
      <alignment horizontal="center" vertical="center"/>
    </xf>
    <xf numFmtId="0" fontId="71" fillId="34" borderId="49" xfId="0" applyFont="1" applyFill="1" applyBorder="1" applyAlignment="1">
      <alignment horizontal="center" vertical="center"/>
    </xf>
    <xf numFmtId="0" fontId="87" fillId="35" borderId="50" xfId="0" applyFont="1" applyFill="1" applyBorder="1" applyAlignment="1" applyProtection="1">
      <alignment horizontal="center" wrapText="1"/>
      <protection/>
    </xf>
    <xf numFmtId="0" fontId="87" fillId="35" borderId="51" xfId="0" applyFont="1" applyFill="1" applyBorder="1" applyAlignment="1" applyProtection="1">
      <alignment horizontal="center"/>
      <protection/>
    </xf>
    <xf numFmtId="0" fontId="7" fillId="33" borderId="52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1" fillId="34" borderId="14" xfId="0" applyFont="1" applyFill="1" applyBorder="1" applyAlignment="1">
      <alignment horizontal="center" vertical="center"/>
    </xf>
    <xf numFmtId="0" fontId="71" fillId="34" borderId="54" xfId="0" applyFont="1" applyFill="1" applyBorder="1" applyAlignment="1">
      <alignment horizontal="center" vertical="center"/>
    </xf>
    <xf numFmtId="0" fontId="71" fillId="34" borderId="15" xfId="0" applyFont="1" applyFill="1" applyBorder="1" applyAlignment="1">
      <alignment horizontal="center" vertical="center"/>
    </xf>
    <xf numFmtId="0" fontId="88" fillId="35" borderId="52" xfId="0" applyFont="1" applyFill="1" applyBorder="1" applyAlignment="1" applyProtection="1">
      <alignment horizontal="center" vertical="center"/>
      <protection/>
    </xf>
    <xf numFmtId="0" fontId="88" fillId="35" borderId="53" xfId="0" applyFont="1" applyFill="1" applyBorder="1" applyAlignment="1" applyProtection="1">
      <alignment horizontal="center" vertical="center"/>
      <protection/>
    </xf>
    <xf numFmtId="0" fontId="71" fillId="34" borderId="48" xfId="0" applyFont="1" applyFill="1" applyBorder="1" applyAlignment="1">
      <alignment horizontal="center"/>
    </xf>
    <xf numFmtId="0" fontId="71" fillId="34" borderId="55" xfId="0" applyFont="1" applyFill="1" applyBorder="1" applyAlignment="1">
      <alignment horizontal="center"/>
    </xf>
    <xf numFmtId="0" fontId="71" fillId="34" borderId="49" xfId="0" applyFont="1" applyFill="1" applyBorder="1" applyAlignment="1">
      <alignment horizontal="center"/>
    </xf>
    <xf numFmtId="0" fontId="89" fillId="35" borderId="29" xfId="0" applyFont="1" applyFill="1" applyBorder="1" applyAlignment="1" applyProtection="1">
      <alignment horizontal="left" wrapText="1"/>
      <protection/>
    </xf>
    <xf numFmtId="0" fontId="89" fillId="35" borderId="30" xfId="0" applyFont="1" applyFill="1" applyBorder="1" applyAlignment="1" applyProtection="1">
      <alignment horizontal="left" wrapText="1"/>
      <protection/>
    </xf>
    <xf numFmtId="0" fontId="6" fillId="35" borderId="29" xfId="0" applyFont="1" applyFill="1" applyBorder="1" applyAlignment="1" applyProtection="1">
      <alignment horizontal="left" wrapText="1"/>
      <protection/>
    </xf>
    <xf numFmtId="0" fontId="6" fillId="35" borderId="30" xfId="0" applyFont="1" applyFill="1" applyBorder="1" applyAlignment="1" applyProtection="1">
      <alignment horizontal="left" wrapText="1"/>
      <protection/>
    </xf>
    <xf numFmtId="0" fontId="6" fillId="35" borderId="56" xfId="0" applyFont="1" applyFill="1" applyBorder="1" applyAlignment="1" applyProtection="1">
      <alignment horizontal="left" wrapText="1"/>
      <protection/>
    </xf>
    <xf numFmtId="0" fontId="6" fillId="35" borderId="57" xfId="0" applyFont="1" applyFill="1" applyBorder="1" applyAlignment="1" applyProtection="1">
      <alignment horizontal="left" wrapText="1"/>
      <protection/>
    </xf>
    <xf numFmtId="0" fontId="71" fillId="34" borderId="14" xfId="0" applyFont="1" applyFill="1" applyBorder="1" applyAlignment="1">
      <alignment horizontal="center"/>
    </xf>
    <xf numFmtId="0" fontId="71" fillId="34" borderId="15" xfId="0" applyFont="1" applyFill="1" applyBorder="1" applyAlignment="1">
      <alignment horizontal="center"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3" fillId="35" borderId="19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89" fillId="35" borderId="18" xfId="0" applyFont="1" applyFill="1" applyBorder="1" applyAlignment="1" applyProtection="1">
      <alignment horizontal="left" vertical="top" wrapText="1"/>
      <protection/>
    </xf>
    <xf numFmtId="0" fontId="89" fillId="35" borderId="19" xfId="0" applyFont="1" applyFill="1" applyBorder="1" applyAlignment="1" applyProtection="1">
      <alignment horizontal="left" vertical="top" wrapText="1"/>
      <protection/>
    </xf>
    <xf numFmtId="0" fontId="89" fillId="35" borderId="20" xfId="0" applyFont="1" applyFill="1" applyBorder="1" applyAlignment="1" applyProtection="1">
      <alignment horizontal="left" vertical="top" wrapText="1"/>
      <protection/>
    </xf>
    <xf numFmtId="0" fontId="71" fillId="34" borderId="18" xfId="0" applyFont="1" applyFill="1" applyBorder="1" applyAlignment="1">
      <alignment horizontal="center" vertical="center"/>
    </xf>
    <xf numFmtId="0" fontId="71" fillId="34" borderId="19" xfId="0" applyFont="1" applyFill="1" applyBorder="1" applyAlignment="1">
      <alignment horizontal="center" vertical="center"/>
    </xf>
    <xf numFmtId="0" fontId="71" fillId="34" borderId="20" xfId="0" applyFont="1" applyFill="1" applyBorder="1" applyAlignment="1">
      <alignment horizontal="center" vertical="center"/>
    </xf>
    <xf numFmtId="0" fontId="74" fillId="33" borderId="0" xfId="0" applyFont="1" applyFill="1" applyAlignment="1">
      <alignment horizontal="right" vertical="center"/>
    </xf>
    <xf numFmtId="0" fontId="90" fillId="35" borderId="58" xfId="0" applyFont="1" applyFill="1" applyBorder="1" applyAlignment="1" applyProtection="1">
      <alignment horizontal="left"/>
      <protection/>
    </xf>
    <xf numFmtId="0" fontId="90" fillId="35" borderId="21" xfId="0" applyFont="1" applyFill="1" applyBorder="1" applyAlignment="1" applyProtection="1">
      <alignment horizontal="left"/>
      <protection/>
    </xf>
    <xf numFmtId="0" fontId="78" fillId="35" borderId="18" xfId="0" applyFont="1" applyFill="1" applyBorder="1" applyAlignment="1" applyProtection="1">
      <alignment horizontal="center" vertical="center"/>
      <protection/>
    </xf>
    <xf numFmtId="0" fontId="78" fillId="35" borderId="19" xfId="0" applyFont="1" applyFill="1" applyBorder="1" applyAlignment="1" applyProtection="1">
      <alignment horizontal="center" vertical="center"/>
      <protection/>
    </xf>
    <xf numFmtId="0" fontId="78" fillId="35" borderId="20" xfId="0" applyFont="1" applyFill="1" applyBorder="1" applyAlignment="1" applyProtection="1">
      <alignment horizontal="center" vertical="center"/>
      <protection/>
    </xf>
    <xf numFmtId="0" fontId="78" fillId="35" borderId="17" xfId="0" applyFont="1" applyFill="1" applyBorder="1" applyAlignment="1" applyProtection="1">
      <alignment horizontal="center" vertical="center"/>
      <protection/>
    </xf>
    <xf numFmtId="0" fontId="78" fillId="35" borderId="58" xfId="0" applyFont="1" applyFill="1" applyBorder="1" applyAlignment="1" applyProtection="1">
      <alignment horizontal="center" vertical="center"/>
      <protection/>
    </xf>
    <xf numFmtId="0" fontId="78" fillId="35" borderId="21" xfId="0" applyFont="1" applyFill="1" applyBorder="1" applyAlignment="1" applyProtection="1">
      <alignment horizontal="center" vertical="center"/>
      <protection/>
    </xf>
    <xf numFmtId="0" fontId="91" fillId="34" borderId="59" xfId="0" applyFont="1" applyFill="1" applyBorder="1" applyAlignment="1" applyProtection="1">
      <alignment horizontal="center" vertical="center"/>
      <protection/>
    </xf>
    <xf numFmtId="0" fontId="91" fillId="34" borderId="60" xfId="0" applyFont="1" applyFill="1" applyBorder="1" applyAlignment="1" applyProtection="1">
      <alignment horizontal="center" vertical="center"/>
      <protection/>
    </xf>
    <xf numFmtId="0" fontId="79" fillId="34" borderId="14" xfId="0" applyFont="1" applyFill="1" applyBorder="1" applyAlignment="1">
      <alignment horizontal="center" vertical="center"/>
    </xf>
    <xf numFmtId="0" fontId="79" fillId="34" borderId="54" xfId="0" applyFont="1" applyFill="1" applyBorder="1" applyAlignment="1">
      <alignment horizontal="center" vertical="center"/>
    </xf>
    <xf numFmtId="0" fontId="79" fillId="34" borderId="15" xfId="0" applyFont="1" applyFill="1" applyBorder="1" applyAlignment="1">
      <alignment horizontal="center" vertical="center"/>
    </xf>
    <xf numFmtId="0" fontId="92" fillId="34" borderId="27" xfId="0" applyFont="1" applyFill="1" applyBorder="1" applyAlignment="1" applyProtection="1">
      <alignment/>
      <protection/>
    </xf>
    <xf numFmtId="0" fontId="92" fillId="34" borderId="18" xfId="0" applyFont="1" applyFill="1" applyBorder="1" applyAlignment="1" applyProtection="1">
      <alignment/>
      <protection/>
    </xf>
    <xf numFmtId="0" fontId="92" fillId="34" borderId="17" xfId="0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9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76200</xdr:rowOff>
    </xdr:from>
    <xdr:to>
      <xdr:col>2</xdr:col>
      <xdr:colOff>1409700</xdr:colOff>
      <xdr:row>3</xdr:row>
      <xdr:rowOff>266700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57175"/>
          <a:ext cx="2009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36"/>
  <sheetViews>
    <sheetView tabSelected="1" zoomScalePageLayoutView="0" workbookViewId="0" topLeftCell="A1">
      <selection activeCell="G2" sqref="G2:I2"/>
    </sheetView>
  </sheetViews>
  <sheetFormatPr defaultColWidth="11.421875" defaultRowHeight="15"/>
  <cols>
    <col min="1" max="1" width="0.71875" style="0" customWidth="1"/>
    <col min="2" max="2" width="11.421875" style="0" customWidth="1"/>
    <col min="3" max="3" width="22.00390625" style="0" customWidth="1"/>
    <col min="4" max="4" width="40.57421875" style="0" bestFit="1" customWidth="1"/>
    <col min="6" max="6" width="24.7109375" style="0" customWidth="1"/>
    <col min="7" max="7" width="29.00390625" style="0" customWidth="1"/>
    <col min="8" max="8" width="26.140625" style="9" customWidth="1"/>
    <col min="9" max="9" width="7.57421875" style="0" customWidth="1"/>
  </cols>
  <sheetData>
    <row r="1" ht="14.25" customHeight="1" thickBot="1">
      <c r="A1" t="s">
        <v>0</v>
      </c>
    </row>
    <row r="2" spans="2:9" ht="16.5" customHeight="1" thickBot="1">
      <c r="B2" s="92"/>
      <c r="C2" s="93"/>
      <c r="D2" s="98" t="s">
        <v>1479</v>
      </c>
      <c r="E2" s="99"/>
      <c r="F2" s="100"/>
      <c r="G2" s="107" t="s">
        <v>1483</v>
      </c>
      <c r="H2" s="108"/>
      <c r="I2" s="109"/>
    </row>
    <row r="3" spans="2:9" ht="16.5" customHeight="1" thickBot="1">
      <c r="B3" s="94"/>
      <c r="C3" s="95"/>
      <c r="D3" s="101" t="s">
        <v>1</v>
      </c>
      <c r="E3" s="102"/>
      <c r="F3" s="103"/>
      <c r="G3" s="107" t="s">
        <v>1482</v>
      </c>
      <c r="H3" s="108"/>
      <c r="I3" s="109"/>
    </row>
    <row r="4" spans="2:9" ht="24" customHeight="1" thickBot="1">
      <c r="B4" s="96"/>
      <c r="C4" s="97"/>
      <c r="D4" s="104" t="s">
        <v>2</v>
      </c>
      <c r="E4" s="105"/>
      <c r="F4" s="106"/>
      <c r="G4" s="107" t="s">
        <v>1481</v>
      </c>
      <c r="H4" s="108"/>
      <c r="I4" s="109"/>
    </row>
    <row r="5" spans="2:9" ht="3.75" customHeight="1" thickBot="1">
      <c r="B5" s="13"/>
      <c r="C5" s="13"/>
      <c r="D5" s="13"/>
      <c r="E5" s="13"/>
      <c r="F5" s="13"/>
      <c r="G5" s="13"/>
      <c r="H5" s="14"/>
      <c r="I5" s="13"/>
    </row>
    <row r="6" spans="2:9" ht="15" customHeight="1" thickBot="1" thickTop="1">
      <c r="B6" s="114" t="s">
        <v>1480</v>
      </c>
      <c r="C6" s="115"/>
      <c r="D6" s="115"/>
      <c r="E6" s="115"/>
      <c r="F6" s="115"/>
      <c r="G6" s="115"/>
      <c r="H6" s="115"/>
      <c r="I6" s="116"/>
    </row>
    <row r="7" spans="2:9" ht="3" customHeight="1" thickBot="1" thickTop="1">
      <c r="B7" s="15"/>
      <c r="C7" s="16"/>
      <c r="D7" s="16"/>
      <c r="E7" s="16"/>
      <c r="F7" s="16"/>
      <c r="G7" s="16"/>
      <c r="H7" s="16"/>
      <c r="I7" s="17"/>
    </row>
    <row r="8" spans="2:9" ht="6.75" customHeight="1" thickBot="1" thickTop="1">
      <c r="B8" s="18"/>
      <c r="C8" s="19"/>
      <c r="D8" s="19"/>
      <c r="E8" s="19"/>
      <c r="F8" s="19"/>
      <c r="G8" s="19"/>
      <c r="H8" s="19"/>
      <c r="I8" s="20"/>
    </row>
    <row r="9" spans="2:9" ht="15" customHeight="1" thickBot="1" thickTop="1">
      <c r="B9" s="21"/>
      <c r="C9" s="12"/>
      <c r="D9" s="12"/>
      <c r="E9" s="12"/>
      <c r="F9" s="22" t="s">
        <v>3</v>
      </c>
      <c r="G9" s="120" t="s">
        <v>4</v>
      </c>
      <c r="H9" s="121"/>
      <c r="I9" s="74">
        <f>LOOKUP(G9,TRANSAC!B1:B18,TRANSAC!A1:A18)</f>
        <v>6</v>
      </c>
    </row>
    <row r="10" spans="2:9" ht="15" customHeight="1" thickBot="1" thickTop="1">
      <c r="B10" s="21"/>
      <c r="C10" s="23" t="s">
        <v>5</v>
      </c>
      <c r="D10" s="24" t="s">
        <v>6</v>
      </c>
      <c r="E10" s="25"/>
      <c r="F10" s="25"/>
      <c r="G10" s="25"/>
      <c r="H10" s="60" t="s">
        <v>7</v>
      </c>
      <c r="I10" s="26"/>
    </row>
    <row r="11" spans="2:9" ht="15" customHeight="1" thickBot="1" thickTop="1">
      <c r="B11" s="27" t="s">
        <v>8</v>
      </c>
      <c r="C11" s="61" t="str">
        <f>_xlfn.IFERROR(LOOKUP(D11,FAMILIAS!B1:B5,FAMILIAS!A1:A5),"")</f>
        <v>01.</v>
      </c>
      <c r="D11" s="62" t="s">
        <v>9</v>
      </c>
      <c r="E11" s="25"/>
      <c r="F11" s="122" t="s">
        <v>10</v>
      </c>
      <c r="G11" s="123"/>
      <c r="H11" s="124"/>
      <c r="I11" s="26"/>
    </row>
    <row r="12" spans="2:9" ht="15" customHeight="1" thickTop="1">
      <c r="B12" s="28"/>
      <c r="C12" s="23" t="s">
        <v>11</v>
      </c>
      <c r="D12" s="24" t="s">
        <v>12</v>
      </c>
      <c r="E12" s="25"/>
      <c r="F12" s="58" t="s">
        <v>13</v>
      </c>
      <c r="G12" s="90" t="s">
        <v>14</v>
      </c>
      <c r="H12" s="91"/>
      <c r="I12" s="26"/>
    </row>
    <row r="13" spans="2:9" ht="15" customHeight="1">
      <c r="B13" s="27" t="s">
        <v>8</v>
      </c>
      <c r="C13" s="63">
        <v>370</v>
      </c>
      <c r="D13" s="64" t="s">
        <v>15</v>
      </c>
      <c r="E13" s="29" t="s">
        <v>16</v>
      </c>
      <c r="F13" s="75" t="str">
        <f>LOOKUP(G13,JERARQUIAS!F1:F500,JERARQUIAS!A1:A500)</f>
        <v>1.</v>
      </c>
      <c r="G13" s="125" t="s">
        <v>17</v>
      </c>
      <c r="H13" s="126"/>
      <c r="I13" s="30" t="s">
        <v>8</v>
      </c>
    </row>
    <row r="14" spans="2:9" ht="15" customHeight="1">
      <c r="B14" s="85" t="s">
        <v>18</v>
      </c>
      <c r="C14" s="86"/>
      <c r="D14" s="87"/>
      <c r="E14" s="29" t="s">
        <v>19</v>
      </c>
      <c r="F14" s="75">
        <f>_xlfn.IFERROR(LOOKUP(_xlfn.CONCAT(G14,F13),JERARQUIAS!F1:F500,JERARQUIAS!A1:A500),"")</f>
      </c>
      <c r="G14" s="125" t="s">
        <v>20</v>
      </c>
      <c r="H14" s="126"/>
      <c r="I14" s="26"/>
    </row>
    <row r="15" spans="2:9" ht="15" customHeight="1" thickBot="1">
      <c r="B15" s="85"/>
      <c r="C15" s="88"/>
      <c r="D15" s="89"/>
      <c r="E15" s="29" t="s">
        <v>21</v>
      </c>
      <c r="F15" s="75">
        <f>_xlfn.IFERROR(LOOKUP(_xlfn.CONCAT(G15,F14),JERARQUIAS!F1:F500,JERARQUIAS!A1:A500),"")</f>
      </c>
      <c r="G15" s="125" t="s">
        <v>22</v>
      </c>
      <c r="H15" s="126"/>
      <c r="I15" s="26"/>
    </row>
    <row r="16" spans="2:9" ht="15" customHeight="1" thickTop="1">
      <c r="B16" s="31"/>
      <c r="C16" s="110" t="s">
        <v>23</v>
      </c>
      <c r="D16" s="111"/>
      <c r="E16" s="29" t="s">
        <v>24</v>
      </c>
      <c r="F16" s="75">
        <f>_xlfn.IFERROR(LOOKUP(_xlfn.CONCAT(G16,F15),JERARQUIAS!F1:F500,JERARQUIAS!A1:A500),"")</f>
      </c>
      <c r="G16" s="127" t="s">
        <v>25</v>
      </c>
      <c r="H16" s="128"/>
      <c r="I16" s="26"/>
    </row>
    <row r="17" spans="2:9" ht="15" customHeight="1" thickBot="1">
      <c r="B17" s="21"/>
      <c r="C17" s="112" t="s">
        <v>26</v>
      </c>
      <c r="D17" s="113"/>
      <c r="E17" s="29" t="s">
        <v>27</v>
      </c>
      <c r="F17" s="76">
        <f>_xlfn.IFERROR(LOOKUP(_xlfn.CONCAT(G17,F16),JERARQUIAS!F1:F500,JERARQUIAS!A1:A500),"")</f>
      </c>
      <c r="G17" s="129" t="s">
        <v>25</v>
      </c>
      <c r="H17" s="130"/>
      <c r="I17" s="26"/>
    </row>
    <row r="18" spans="2:11" ht="15" customHeight="1" thickBot="1" thickTop="1">
      <c r="B18" s="21"/>
      <c r="C18" s="15"/>
      <c r="D18" s="15"/>
      <c r="E18" s="59"/>
      <c r="F18" s="32" t="s">
        <v>28</v>
      </c>
      <c r="G18" s="84" t="str">
        <f>_xlfn.IFERROR(LOOKUP(_xlfn.CONCAT(G17,F16),JERARQUIAS!F1:F500,JERARQUIAS!E1:E500),"Sin Registro")</f>
        <v>Sin Registro</v>
      </c>
      <c r="H18" s="33"/>
      <c r="I18" s="26"/>
      <c r="K18" t="s">
        <v>8</v>
      </c>
    </row>
    <row r="19" spans="2:9" ht="15" customHeight="1" thickTop="1">
      <c r="B19" s="21"/>
      <c r="C19" s="34" t="s">
        <v>29</v>
      </c>
      <c r="D19" s="65">
        <v>44559</v>
      </c>
      <c r="E19" s="59"/>
      <c r="F19" s="117" t="s">
        <v>30</v>
      </c>
      <c r="G19" s="118"/>
      <c r="H19" s="119"/>
      <c r="I19" s="26"/>
    </row>
    <row r="20" spans="2:9" ht="15" customHeight="1" thickBot="1">
      <c r="B20" s="21"/>
      <c r="C20" s="35" t="s">
        <v>31</v>
      </c>
      <c r="D20" s="66">
        <v>44559</v>
      </c>
      <c r="E20" s="59"/>
      <c r="F20" s="133" t="s">
        <v>32</v>
      </c>
      <c r="G20" s="134"/>
      <c r="H20" s="135"/>
      <c r="I20" s="26"/>
    </row>
    <row r="21" spans="2:9" ht="15" customHeight="1" thickTop="1">
      <c r="B21" s="21"/>
      <c r="C21" s="36" t="s">
        <v>8</v>
      </c>
      <c r="D21" s="36" t="s">
        <v>8</v>
      </c>
      <c r="E21" s="29" t="s">
        <v>8</v>
      </c>
      <c r="F21" s="139" t="s">
        <v>33</v>
      </c>
      <c r="G21" s="140"/>
      <c r="H21" s="141"/>
      <c r="I21" s="26"/>
    </row>
    <row r="22" spans="2:9" ht="15" customHeight="1" thickBot="1">
      <c r="B22" s="21"/>
      <c r="C22" s="15"/>
      <c r="D22" s="15"/>
      <c r="E22" s="29" t="s">
        <v>8</v>
      </c>
      <c r="F22" s="37" t="s">
        <v>34</v>
      </c>
      <c r="G22" s="38" t="s">
        <v>35</v>
      </c>
      <c r="H22" s="39" t="s">
        <v>36</v>
      </c>
      <c r="I22" s="26"/>
    </row>
    <row r="23" spans="2:9" ht="15" customHeight="1" thickTop="1">
      <c r="B23" s="40"/>
      <c r="C23" s="131" t="s">
        <v>37</v>
      </c>
      <c r="D23" s="132"/>
      <c r="E23" s="29" t="s">
        <v>38</v>
      </c>
      <c r="F23" s="77" t="s">
        <v>39</v>
      </c>
      <c r="G23" s="78" t="s">
        <v>40</v>
      </c>
      <c r="H23" s="79" t="s">
        <v>40</v>
      </c>
      <c r="I23" s="26"/>
    </row>
    <row r="24" spans="2:9" ht="15" customHeight="1" thickBot="1">
      <c r="B24" s="41" t="s">
        <v>8</v>
      </c>
      <c r="C24" s="42" t="s">
        <v>41</v>
      </c>
      <c r="D24" s="43" t="s">
        <v>42</v>
      </c>
      <c r="E24" s="29" t="s">
        <v>43</v>
      </c>
      <c r="F24" s="80" t="str">
        <f>_xlfn.IFERROR(LOOKUP(F23,OTROS!A2:A5,OTROS!C2:C5),"")</f>
        <v>ALTA</v>
      </c>
      <c r="G24" s="81" t="str">
        <f>_xlfn.IFERROR(LOOKUP(G23,OTROS!D2:D5,OTROS!F2:F5),"")</f>
        <v>ALTA</v>
      </c>
      <c r="H24" s="82" t="str">
        <f>_xlfn.IFERROR(LOOKUP(H23,OTROS!G2:G5,OTROS!I2:I5),"")</f>
        <v>ALTA</v>
      </c>
      <c r="I24" s="26"/>
    </row>
    <row r="25" spans="2:9" ht="15" customHeight="1" thickTop="1">
      <c r="B25" s="44" t="s">
        <v>44</v>
      </c>
      <c r="C25" s="156" t="str">
        <f>_xlfn.IFERROR(LOOKUP(D25,AREAS!$B$1:$B$100,AREAS!$A$1:$A$100),"")</f>
        <v>140</v>
      </c>
      <c r="D25" s="68" t="s">
        <v>45</v>
      </c>
      <c r="E25" s="142" t="s">
        <v>46</v>
      </c>
      <c r="F25" s="136" t="s">
        <v>47</v>
      </c>
      <c r="G25" s="137" t="s">
        <v>48</v>
      </c>
      <c r="H25" s="138" t="s">
        <v>49</v>
      </c>
      <c r="I25" s="26"/>
    </row>
    <row r="26" spans="2:9" ht="15" customHeight="1">
      <c r="B26" s="44" t="s">
        <v>50</v>
      </c>
      <c r="C26" s="157" t="str">
        <f>_xlfn.IFERROR(LOOKUP(D26,PROCESOS!$D$1:$D$150,PROCESOS!$C$1:PROCESOS!$C$1:$C$150),"")</f>
        <v>140.02</v>
      </c>
      <c r="D26" s="70" t="s">
        <v>51</v>
      </c>
      <c r="E26" s="142"/>
      <c r="F26" s="136"/>
      <c r="G26" s="137"/>
      <c r="H26" s="138"/>
      <c r="I26" s="26"/>
    </row>
    <row r="27" spans="2:9" ht="15" customHeight="1">
      <c r="B27" s="44" t="s">
        <v>52</v>
      </c>
      <c r="C27" s="157" t="str">
        <f>_xlfn.IFERROR(LOOKUP(CONCATENATE(D25,D26),PROCESOS!H1:H150,PROCESOS!E1:E150),"")</f>
        <v>140.0210.</v>
      </c>
      <c r="D27" s="71" t="s">
        <v>53</v>
      </c>
      <c r="E27" s="142"/>
      <c r="F27" s="136"/>
      <c r="G27" s="137"/>
      <c r="H27" s="138"/>
      <c r="I27" s="26"/>
    </row>
    <row r="28" spans="2:9" ht="15" customHeight="1" thickBot="1">
      <c r="B28" s="44" t="s">
        <v>54</v>
      </c>
      <c r="C28" s="158" t="str">
        <f>_xlfn.IFERROR(LOOKUP(CONCATENATE(D26,D28),MIEMBROS!$G$1:$G$200,MIEMBROS!$F$1:$F$200),"")</f>
        <v>170.0103. </v>
      </c>
      <c r="D28" s="73"/>
      <c r="E28" s="29" t="s">
        <v>55</v>
      </c>
      <c r="F28" s="145" t="str">
        <f>_xlfn.IFERROR(CONCATENATE(LOOKUP($F$23,OTROS!$A$2:$A$5,OTROS!$B$2:$B$5),"-",LOOKUP($G$23,OTROS!$D$2:$D$5,OTROS!$E$2:$E$5),"-",LOOKUP(FORMATO!$H$23,OTROS!$G$2:$G$5,OTROS!$H$2:$H$5)),"")</f>
        <v>IPR-A-1</v>
      </c>
      <c r="G28" s="146"/>
      <c r="H28" s="147"/>
      <c r="I28" s="26"/>
    </row>
    <row r="29" spans="2:9" ht="15" customHeight="1" thickBot="1" thickTop="1">
      <c r="B29" s="45"/>
      <c r="C29" s="46"/>
      <c r="D29" s="46"/>
      <c r="E29" s="29" t="s">
        <v>43</v>
      </c>
      <c r="F29" s="148" t="str">
        <f>IF(COUNTIF(F24:H24,"ALTA")&gt;0,"ALTA",IF(OR(COUNTIF(F24:H24,"ALTA")&gt;0,COUNTIF(F24:H24,"MEDIA")&gt;0),"MEDIA","BAJA"))</f>
        <v>ALTA</v>
      </c>
      <c r="G29" s="149"/>
      <c r="H29" s="150"/>
      <c r="I29" s="26"/>
    </row>
    <row r="30" spans="2:9" ht="15" customHeight="1" thickTop="1">
      <c r="B30" s="45"/>
      <c r="C30" s="131" t="s">
        <v>56</v>
      </c>
      <c r="D30" s="132"/>
      <c r="E30" s="47"/>
      <c r="F30" s="29"/>
      <c r="G30" s="29"/>
      <c r="H30" s="48"/>
      <c r="I30" s="26"/>
    </row>
    <row r="31" spans="2:9" ht="15" customHeight="1" thickBot="1">
      <c r="B31" s="45"/>
      <c r="C31" s="42" t="s">
        <v>41</v>
      </c>
      <c r="D31" s="43" t="s">
        <v>42</v>
      </c>
      <c r="E31" s="47"/>
      <c r="F31" s="49"/>
      <c r="G31" s="49"/>
      <c r="H31" s="50"/>
      <c r="I31" s="26"/>
    </row>
    <row r="32" spans="2:9" ht="15" customHeight="1" thickTop="1">
      <c r="B32" s="44" t="s">
        <v>44</v>
      </c>
      <c r="C32" s="67" t="str">
        <f>_xlfn.IFERROR(LOOKUP(D32,AREAS!$B$1:$B$3,AREAS!$A$1:$A$3),"")</f>
        <v>520</v>
      </c>
      <c r="D32" s="68" t="s">
        <v>45</v>
      </c>
      <c r="E32" s="47"/>
      <c r="F32" s="153" t="s">
        <v>57</v>
      </c>
      <c r="G32" s="154"/>
      <c r="H32" s="155"/>
      <c r="I32" s="26"/>
    </row>
    <row r="33" spans="2:9" ht="15" customHeight="1" thickBot="1">
      <c r="B33" s="44" t="s">
        <v>50</v>
      </c>
      <c r="C33" s="69" t="str">
        <f>_xlfn.IFERROR(LOOKUP(D33,PROCESOS!$D$1:$D$150,PROCESOS!$C$1:PROCESOS!$C$1:$C$150),"")</f>
        <v>140.03</v>
      </c>
      <c r="D33" s="70" t="s">
        <v>58</v>
      </c>
      <c r="E33" s="47"/>
      <c r="F33" s="83" t="s">
        <v>8</v>
      </c>
      <c r="G33" s="143" t="s">
        <v>59</v>
      </c>
      <c r="H33" s="144"/>
      <c r="I33" s="26"/>
    </row>
    <row r="34" spans="2:9" ht="15" customHeight="1" thickBot="1" thickTop="1">
      <c r="B34" s="44" t="s">
        <v>52</v>
      </c>
      <c r="C34" s="69" t="str">
        <f>_xlfn.IFERROR(LOOKUP(CONCATENATE(D32,D33),PROCESOS!H1:H150,PROCESOS!E1:E150),"")</f>
        <v>140.0103.</v>
      </c>
      <c r="D34" s="71" t="str">
        <f>_xlfn.IFERROR(LOOKUP(CONCATENATE(D32,D33),PROCESOS!H1:H150,PROCESOS!F1:F150),"")</f>
        <v>Coordinador 3</v>
      </c>
      <c r="E34" s="47"/>
      <c r="F34" s="15" t="s">
        <v>8</v>
      </c>
      <c r="G34" s="15"/>
      <c r="H34" s="51"/>
      <c r="I34" s="26"/>
    </row>
    <row r="35" spans="2:9" ht="15" customHeight="1" thickBot="1" thickTop="1">
      <c r="B35" s="44" t="s">
        <v>54</v>
      </c>
      <c r="C35" s="72" t="str">
        <f>_xlfn.IFERROR(LOOKUP(CONCATENATE(D33,D35),MIEMBROS!$G$1:$G$200,MIEMBROS!$F$1:$F$200),"")</f>
        <v>170.0103. </v>
      </c>
      <c r="D35" s="73"/>
      <c r="E35" s="47"/>
      <c r="F35" s="52" t="s">
        <v>60</v>
      </c>
      <c r="G35" s="151"/>
      <c r="H35" s="152"/>
      <c r="I35" s="26"/>
    </row>
    <row r="36" spans="2:9" ht="3" customHeight="1" thickBot="1" thickTop="1">
      <c r="B36" s="53"/>
      <c r="C36" s="54"/>
      <c r="D36" s="54"/>
      <c r="E36" s="55"/>
      <c r="F36" s="54"/>
      <c r="G36" s="54"/>
      <c r="H36" s="56"/>
      <c r="I36" s="57"/>
    </row>
    <row r="37" ht="15.75" thickTop="1"/>
  </sheetData>
  <sheetProtection/>
  <mergeCells count="34">
    <mergeCell ref="C30:D30"/>
    <mergeCell ref="G33:H33"/>
    <mergeCell ref="F28:H28"/>
    <mergeCell ref="F29:H29"/>
    <mergeCell ref="G35:H35"/>
    <mergeCell ref="F32:H32"/>
    <mergeCell ref="G17:H17"/>
    <mergeCell ref="C23:D23"/>
    <mergeCell ref="F20:H20"/>
    <mergeCell ref="F25:F27"/>
    <mergeCell ref="G25:G27"/>
    <mergeCell ref="H25:H27"/>
    <mergeCell ref="F21:H21"/>
    <mergeCell ref="E25:E27"/>
    <mergeCell ref="C16:D16"/>
    <mergeCell ref="C17:D17"/>
    <mergeCell ref="B6:I6"/>
    <mergeCell ref="F19:H19"/>
    <mergeCell ref="G9:H9"/>
    <mergeCell ref="F11:H11"/>
    <mergeCell ref="G13:H13"/>
    <mergeCell ref="G14:H14"/>
    <mergeCell ref="G15:H15"/>
    <mergeCell ref="G16:H16"/>
    <mergeCell ref="B14:B15"/>
    <mergeCell ref="C14:D15"/>
    <mergeCell ref="G12:H12"/>
    <mergeCell ref="B2:C4"/>
    <mergeCell ref="D2:F2"/>
    <mergeCell ref="D3:F3"/>
    <mergeCell ref="D4:F4"/>
    <mergeCell ref="G2:I2"/>
    <mergeCell ref="G3:I3"/>
    <mergeCell ref="G4:I4"/>
  </mergeCells>
  <conditionalFormatting sqref="F21">
    <cfRule type="cellIs" priority="79" dxfId="36" operator="equal">
      <formula>"BAJO"</formula>
    </cfRule>
    <cfRule type="cellIs" priority="80" dxfId="37" operator="equal">
      <formula>"MEDIO"</formula>
    </cfRule>
    <cfRule type="cellIs" priority="81" dxfId="38" operator="equal">
      <formula>"ALTO"</formula>
    </cfRule>
  </conditionalFormatting>
  <conditionalFormatting sqref="F22">
    <cfRule type="cellIs" priority="61" dxfId="36" operator="equal">
      <formula>"BAJA"</formula>
    </cfRule>
    <cfRule type="cellIs" priority="62" dxfId="37" operator="equal">
      <formula>"MEDIA"</formula>
    </cfRule>
    <cfRule type="cellIs" priority="63" dxfId="38" operator="equal">
      <formula>"ALTA"</formula>
    </cfRule>
  </conditionalFormatting>
  <conditionalFormatting sqref="G22">
    <cfRule type="cellIs" priority="52" dxfId="36" operator="equal">
      <formula>"BAJA"</formula>
    </cfRule>
    <cfRule type="cellIs" priority="53" dxfId="37" operator="equal">
      <formula>"MEDIA"</formula>
    </cfRule>
    <cfRule type="cellIs" priority="54" dxfId="38" operator="equal">
      <formula>"ALTA"</formula>
    </cfRule>
  </conditionalFormatting>
  <conditionalFormatting sqref="H22">
    <cfRule type="cellIs" priority="49" dxfId="36" operator="equal">
      <formula>"BAJA"</formula>
    </cfRule>
    <cfRule type="cellIs" priority="50" dxfId="37" operator="equal">
      <formula>"MEDIA"</formula>
    </cfRule>
    <cfRule type="cellIs" priority="51" dxfId="38" operator="equal">
      <formula>"ALTA"</formula>
    </cfRule>
  </conditionalFormatting>
  <conditionalFormatting sqref="F28:F29 F31">
    <cfRule type="cellIs" priority="31" dxfId="36" operator="equal">
      <formula>"BAJA"</formula>
    </cfRule>
    <cfRule type="cellIs" priority="32" dxfId="37" operator="equal">
      <formula>"MEDIA"</formula>
    </cfRule>
    <cfRule type="cellIs" priority="33" dxfId="38" operator="equal">
      <formula>"ALTA"</formula>
    </cfRule>
  </conditionalFormatting>
  <conditionalFormatting sqref="F23">
    <cfRule type="cellIs" priority="19" dxfId="36" operator="equal">
      <formula>"BAJO"</formula>
    </cfRule>
    <cfRule type="cellIs" priority="20" dxfId="37" operator="equal">
      <formula>"MEDIO"</formula>
    </cfRule>
    <cfRule type="cellIs" priority="21" dxfId="38" operator="equal">
      <formula>"ALTO"</formula>
    </cfRule>
  </conditionalFormatting>
  <conditionalFormatting sqref="G23">
    <cfRule type="cellIs" priority="16" dxfId="36" operator="equal">
      <formula>"BAJO"</formula>
    </cfRule>
    <cfRule type="cellIs" priority="17" dxfId="37" operator="equal">
      <formula>"MEDIO"</formula>
    </cfRule>
    <cfRule type="cellIs" priority="18" dxfId="38" operator="equal">
      <formula>"ALTO"</formula>
    </cfRule>
  </conditionalFormatting>
  <conditionalFormatting sqref="F24">
    <cfRule type="cellIs" priority="13" dxfId="36" operator="equal">
      <formula>"BAJA"</formula>
    </cfRule>
    <cfRule type="cellIs" priority="14" dxfId="37" operator="equal">
      <formula>"MEDIA"</formula>
    </cfRule>
    <cfRule type="cellIs" priority="15" dxfId="38" operator="equal">
      <formula>"ALTA"</formula>
    </cfRule>
  </conditionalFormatting>
  <conditionalFormatting sqref="G24">
    <cfRule type="cellIs" priority="10" dxfId="36" operator="equal">
      <formula>"BAJA"</formula>
    </cfRule>
    <cfRule type="cellIs" priority="11" dxfId="37" operator="equal">
      <formula>"MEDIA"</formula>
    </cfRule>
    <cfRule type="cellIs" priority="12" dxfId="38" operator="equal">
      <formula>"ALTA"</formula>
    </cfRule>
  </conditionalFormatting>
  <conditionalFormatting sqref="H24">
    <cfRule type="cellIs" priority="7" dxfId="36" operator="equal">
      <formula>"BAJA"</formula>
    </cfRule>
    <cfRule type="cellIs" priority="8" dxfId="37" operator="equal">
      <formula>"MEDIA"</formula>
    </cfRule>
    <cfRule type="cellIs" priority="9" dxfId="38" operator="equal">
      <formula>"ALTA"</formula>
    </cfRule>
  </conditionalFormatting>
  <conditionalFormatting sqref="F28">
    <cfRule type="cellIs" priority="4" dxfId="36" operator="equal">
      <formula>"BAJA"</formula>
    </cfRule>
    <cfRule type="cellIs" priority="5" dxfId="37" operator="equal">
      <formula>"MEDIA"</formula>
    </cfRule>
    <cfRule type="cellIs" priority="6" dxfId="38" operator="equal">
      <formula>"ALTA"</formula>
    </cfRule>
  </conditionalFormatting>
  <conditionalFormatting sqref="H23">
    <cfRule type="cellIs" priority="1" dxfId="36" operator="equal">
      <formula>"BAJO"</formula>
    </cfRule>
    <cfRule type="cellIs" priority="2" dxfId="37" operator="equal">
      <formula>"MEDIO"</formula>
    </cfRule>
    <cfRule type="cellIs" priority="3" dxfId="38" operator="equal">
      <formula>"ALTO"</formula>
    </cfRule>
  </conditionalFormatting>
  <dataValidations count="7">
    <dataValidation type="list" allowBlank="1" showInputMessage="1" showErrorMessage="1" sqref="D26 D33">
      <formula1>INDIRECT($D$25)</formula1>
    </dataValidation>
    <dataValidation type="list" allowBlank="1" showInputMessage="1" showErrorMessage="1" sqref="D28 D35">
      <formula1>INDIRECT($D$26)</formula1>
    </dataValidation>
    <dataValidation type="list" allowBlank="1" showInputMessage="1" showErrorMessage="1" sqref="G13:H13">
      <formula1>INDIRECT("BASE")</formula1>
    </dataValidation>
    <dataValidation type="list" allowBlank="1" showInputMessage="1" showErrorMessage="1" sqref="G14:H14">
      <formula1>INDIRECT($G$13)</formula1>
    </dataValidation>
    <dataValidation type="list" allowBlank="1" showInputMessage="1" showErrorMessage="1" sqref="G15:H15">
      <formula1>INDIRECT($G$14)</formula1>
    </dataValidation>
    <dataValidation type="list" allowBlank="1" showInputMessage="1" showErrorMessage="1" sqref="G16:H16">
      <formula1>INDIRECT($G$15)</formula1>
    </dataValidation>
    <dataValidation type="list" allowBlank="1" showInputMessage="1" showErrorMessage="1" sqref="G17:H17">
      <formula1>INDIRECT($G$16)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"/>
  <dimension ref="A1:I5"/>
  <sheetViews>
    <sheetView zoomScalePageLayoutView="0" workbookViewId="0" topLeftCell="A1">
      <selection activeCell="F16" sqref="F16"/>
    </sheetView>
  </sheetViews>
  <sheetFormatPr defaultColWidth="11.421875" defaultRowHeight="15"/>
  <cols>
    <col min="1" max="1" width="33.7109375" style="0" bestFit="1" customWidth="1"/>
    <col min="2" max="3" width="14.57421875" style="0" bestFit="1" customWidth="1"/>
    <col min="4" max="4" width="16.28125" style="0" bestFit="1" customWidth="1"/>
    <col min="5" max="5" width="14.57421875" style="0" bestFit="1" customWidth="1"/>
    <col min="6" max="6" width="14.57421875" style="0" customWidth="1"/>
    <col min="7" max="7" width="16.28125" style="0" bestFit="1" customWidth="1"/>
    <col min="8" max="9" width="14.57421875" style="0" bestFit="1" customWidth="1"/>
  </cols>
  <sheetData>
    <row r="1" spans="1:9" ht="15">
      <c r="A1" s="1" t="s">
        <v>63</v>
      </c>
      <c r="B1" s="1" t="s">
        <v>1450</v>
      </c>
      <c r="C1" s="1" t="s">
        <v>1451</v>
      </c>
      <c r="D1" s="1" t="s">
        <v>1452</v>
      </c>
      <c r="E1" s="1" t="s">
        <v>1453</v>
      </c>
      <c r="F1" s="1" t="s">
        <v>1454</v>
      </c>
      <c r="G1" s="1" t="s">
        <v>1455</v>
      </c>
      <c r="H1" s="1" t="s">
        <v>1456</v>
      </c>
      <c r="I1" s="1" t="s">
        <v>1457</v>
      </c>
    </row>
    <row r="2" spans="1:9" ht="15">
      <c r="A2" t="s">
        <v>39</v>
      </c>
      <c r="B2" t="s">
        <v>1458</v>
      </c>
      <c r="C2" t="s">
        <v>1459</v>
      </c>
      <c r="D2" t="s">
        <v>40</v>
      </c>
      <c r="E2" t="s">
        <v>1460</v>
      </c>
      <c r="F2" t="s">
        <v>1459</v>
      </c>
      <c r="G2" t="s">
        <v>40</v>
      </c>
      <c r="H2">
        <v>1</v>
      </c>
      <c r="I2" t="s">
        <v>1459</v>
      </c>
    </row>
    <row r="3" spans="1:9" ht="15">
      <c r="A3" t="s">
        <v>1461</v>
      </c>
      <c r="B3" t="s">
        <v>1462</v>
      </c>
      <c r="C3" t="s">
        <v>1463</v>
      </c>
      <c r="D3" t="s">
        <v>1464</v>
      </c>
      <c r="E3" t="s">
        <v>1465</v>
      </c>
      <c r="F3" t="s">
        <v>1463</v>
      </c>
      <c r="G3" t="s">
        <v>1466</v>
      </c>
      <c r="H3">
        <v>2</v>
      </c>
      <c r="I3" t="s">
        <v>1463</v>
      </c>
    </row>
    <row r="4" spans="1:9" ht="15">
      <c r="A4" t="s">
        <v>1467</v>
      </c>
      <c r="B4" t="s">
        <v>1468</v>
      </c>
      <c r="C4" t="s">
        <v>1469</v>
      </c>
      <c r="D4" t="s">
        <v>1470</v>
      </c>
      <c r="E4" t="s">
        <v>1471</v>
      </c>
      <c r="F4" t="s">
        <v>1469</v>
      </c>
      <c r="G4" t="s">
        <v>1470</v>
      </c>
      <c r="H4">
        <v>3</v>
      </c>
      <c r="I4" t="s">
        <v>1469</v>
      </c>
    </row>
    <row r="5" spans="1:9" ht="15">
      <c r="A5" t="s">
        <v>1472</v>
      </c>
      <c r="B5" t="s">
        <v>1473</v>
      </c>
      <c r="C5" t="s">
        <v>1473</v>
      </c>
      <c r="D5" t="s">
        <v>1473</v>
      </c>
      <c r="E5" t="s">
        <v>1473</v>
      </c>
      <c r="F5" t="s">
        <v>1473</v>
      </c>
      <c r="G5" t="s">
        <v>1473</v>
      </c>
      <c r="H5" t="s">
        <v>1473</v>
      </c>
      <c r="I5" t="s">
        <v>1473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2"/>
  <dimension ref="A1:B6"/>
  <sheetViews>
    <sheetView zoomScalePageLayoutView="0" workbookViewId="0" topLeftCell="A1">
      <selection activeCell="H5" sqref="H5"/>
    </sheetView>
  </sheetViews>
  <sheetFormatPr defaultColWidth="11.421875" defaultRowHeight="15"/>
  <cols>
    <col min="2" max="2" width="54.57421875" style="0" customWidth="1"/>
  </cols>
  <sheetData>
    <row r="1" spans="1:2" ht="15">
      <c r="A1">
        <v>2</v>
      </c>
      <c r="B1" t="s">
        <v>1474</v>
      </c>
    </row>
    <row r="2" spans="1:2" ht="15">
      <c r="A2">
        <v>4</v>
      </c>
      <c r="B2" t="s">
        <v>1475</v>
      </c>
    </row>
    <row r="3" spans="1:2" ht="15">
      <c r="A3">
        <v>6</v>
      </c>
      <c r="B3" t="s">
        <v>4</v>
      </c>
    </row>
    <row r="4" spans="1:2" ht="15">
      <c r="A4">
        <v>1</v>
      </c>
      <c r="B4" t="s">
        <v>1476</v>
      </c>
    </row>
    <row r="5" spans="1:2" ht="15">
      <c r="A5">
        <v>3</v>
      </c>
      <c r="B5" t="s">
        <v>1477</v>
      </c>
    </row>
    <row r="6" spans="1:2" ht="15">
      <c r="A6">
        <v>5</v>
      </c>
      <c r="B6" t="s">
        <v>1478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/>
  <dimension ref="A1:AA53"/>
  <sheetViews>
    <sheetView zoomScalePageLayoutView="0" workbookViewId="0" topLeftCell="A9">
      <selection activeCell="Y25" sqref="Y25"/>
    </sheetView>
  </sheetViews>
  <sheetFormatPr defaultColWidth="11.421875" defaultRowHeight="15"/>
  <cols>
    <col min="1" max="1" width="32.7109375" style="0" customWidth="1"/>
    <col min="2" max="2" width="2.8515625" style="0" bestFit="1" customWidth="1"/>
    <col min="3" max="3" width="1.8515625" style="0" bestFit="1" customWidth="1"/>
    <col min="4" max="4" width="7.8515625" style="2" bestFit="1" customWidth="1"/>
    <col min="5" max="5" width="2.8515625" style="4" bestFit="1" customWidth="1"/>
    <col min="6" max="6" width="3.7109375" style="0" bestFit="1" customWidth="1"/>
    <col min="7" max="7" width="4.421875" style="0" bestFit="1" customWidth="1"/>
    <col min="8" max="11" width="3.7109375" style="0" bestFit="1" customWidth="1"/>
    <col min="12" max="13" width="2.8515625" style="0" bestFit="1" customWidth="1"/>
    <col min="14" max="14" width="3.8515625" style="0" bestFit="1" customWidth="1"/>
    <col min="15" max="15" width="3.421875" style="0" customWidth="1"/>
    <col min="16" max="16" width="3.28125" style="0" customWidth="1"/>
    <col min="17" max="17" width="3.8515625" style="0" customWidth="1"/>
    <col min="18" max="18" width="4.00390625" style="0" customWidth="1"/>
    <col min="19" max="19" width="3.57421875" style="0" customWidth="1"/>
    <col min="20" max="20" width="4.140625" style="0" customWidth="1"/>
    <col min="21" max="21" width="3.57421875" style="0" customWidth="1"/>
    <col min="22" max="23" width="2.8515625" style="0" customWidth="1"/>
    <col min="24" max="24" width="3.8515625" style="0" customWidth="1"/>
  </cols>
  <sheetData>
    <row r="1" spans="1:27" ht="15">
      <c r="A1" s="1" t="s">
        <v>61</v>
      </c>
      <c r="B1" s="1" t="s">
        <v>62</v>
      </c>
      <c r="C1" s="1" t="s">
        <v>63</v>
      </c>
      <c r="D1" s="7"/>
      <c r="E1" s="8" t="s">
        <v>64</v>
      </c>
      <c r="F1" s="1" t="s">
        <v>65</v>
      </c>
      <c r="G1" s="1" t="s">
        <v>66</v>
      </c>
      <c r="H1" s="1" t="s">
        <v>67</v>
      </c>
      <c r="I1" s="1" t="s">
        <v>68</v>
      </c>
      <c r="J1" s="1" t="s">
        <v>69</v>
      </c>
      <c r="K1" s="1" t="s">
        <v>70</v>
      </c>
      <c r="L1" s="1" t="s">
        <v>71</v>
      </c>
      <c r="M1" s="1" t="s">
        <v>72</v>
      </c>
      <c r="N1" s="1" t="s">
        <v>73</v>
      </c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74</v>
      </c>
      <c r="Z1" t="s">
        <v>75</v>
      </c>
      <c r="AA1" t="s">
        <v>76</v>
      </c>
    </row>
    <row r="2" spans="1:26" ht="15">
      <c r="A2" t="s">
        <v>77</v>
      </c>
      <c r="B2">
        <v>11</v>
      </c>
      <c r="C2">
        <v>3</v>
      </c>
      <c r="D2" s="2" t="s">
        <v>78</v>
      </c>
      <c r="E2" s="5">
        <v>0</v>
      </c>
      <c r="F2" s="6">
        <v>0</v>
      </c>
      <c r="G2" s="5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Y2">
        <v>4</v>
      </c>
      <c r="Z2" t="s">
        <v>79</v>
      </c>
    </row>
    <row r="3" spans="1:27" ht="15">
      <c r="A3" t="s">
        <v>80</v>
      </c>
      <c r="B3">
        <v>11</v>
      </c>
      <c r="C3">
        <v>4</v>
      </c>
      <c r="D3" s="2" t="s">
        <v>81</v>
      </c>
      <c r="E3" s="4">
        <v>1</v>
      </c>
      <c r="F3">
        <v>0</v>
      </c>
      <c r="G3" s="4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Y3">
        <v>5</v>
      </c>
      <c r="Z3" t="s">
        <v>82</v>
      </c>
      <c r="AA3" t="s">
        <v>79</v>
      </c>
    </row>
    <row r="4" spans="1:26" ht="15">
      <c r="A4" t="s">
        <v>83</v>
      </c>
      <c r="B4">
        <v>13</v>
      </c>
      <c r="C4">
        <v>3</v>
      </c>
      <c r="D4" s="2" t="s">
        <v>84</v>
      </c>
      <c r="E4" s="5">
        <v>0</v>
      </c>
      <c r="F4" s="6">
        <v>0</v>
      </c>
      <c r="G4" s="5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Y4">
        <v>1</v>
      </c>
      <c r="Z4" t="s">
        <v>82</v>
      </c>
    </row>
    <row r="5" spans="1:26" ht="15">
      <c r="A5" t="s">
        <v>12</v>
      </c>
      <c r="B5">
        <v>13</v>
      </c>
      <c r="C5">
        <v>4</v>
      </c>
      <c r="D5" s="2" t="s">
        <v>85</v>
      </c>
      <c r="E5" s="4">
        <v>1</v>
      </c>
      <c r="F5">
        <v>0</v>
      </c>
      <c r="G5" s="4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Y5">
        <v>2</v>
      </c>
      <c r="Z5" t="s">
        <v>82</v>
      </c>
    </row>
    <row r="6" spans="1:26" ht="15">
      <c r="A6" t="s">
        <v>18</v>
      </c>
      <c r="B6">
        <v>14</v>
      </c>
      <c r="C6">
        <v>3</v>
      </c>
      <c r="D6" s="2" t="s">
        <v>86</v>
      </c>
      <c r="E6" s="4">
        <v>1</v>
      </c>
      <c r="F6">
        <v>1</v>
      </c>
      <c r="G6" s="4">
        <v>0</v>
      </c>
      <c r="H6">
        <v>1</v>
      </c>
      <c r="I6">
        <v>1</v>
      </c>
      <c r="J6">
        <v>0</v>
      </c>
      <c r="K6">
        <v>1</v>
      </c>
      <c r="L6">
        <v>1</v>
      </c>
      <c r="M6">
        <v>1</v>
      </c>
      <c r="N6">
        <v>1</v>
      </c>
      <c r="Y6">
        <v>3</v>
      </c>
      <c r="Z6" t="s">
        <v>82</v>
      </c>
    </row>
    <row r="7" spans="1:26" ht="15">
      <c r="A7" t="s">
        <v>87</v>
      </c>
      <c r="B7">
        <v>17</v>
      </c>
      <c r="C7">
        <v>3</v>
      </c>
      <c r="D7" s="2" t="s">
        <v>88</v>
      </c>
      <c r="E7" s="4">
        <v>1</v>
      </c>
      <c r="F7">
        <v>1</v>
      </c>
      <c r="G7" s="4">
        <v>0</v>
      </c>
      <c r="H7">
        <v>1</v>
      </c>
      <c r="I7">
        <v>1</v>
      </c>
      <c r="J7">
        <v>0</v>
      </c>
      <c r="K7">
        <v>1</v>
      </c>
      <c r="L7">
        <v>1</v>
      </c>
      <c r="M7">
        <v>1</v>
      </c>
      <c r="N7">
        <v>1</v>
      </c>
      <c r="Y7">
        <v>16</v>
      </c>
      <c r="Z7" t="s">
        <v>82</v>
      </c>
    </row>
    <row r="8" spans="1:26" ht="15">
      <c r="A8" t="s">
        <v>29</v>
      </c>
      <c r="B8">
        <v>19</v>
      </c>
      <c r="C8">
        <v>4</v>
      </c>
      <c r="D8" s="2" t="s">
        <v>89</v>
      </c>
      <c r="E8" s="5">
        <v>0</v>
      </c>
      <c r="F8" s="6">
        <v>0</v>
      </c>
      <c r="G8" s="5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Y8">
        <v>58</v>
      </c>
      <c r="Z8" t="s">
        <v>82</v>
      </c>
    </row>
    <row r="9" spans="1:26" ht="15">
      <c r="A9" t="s">
        <v>90</v>
      </c>
      <c r="B9">
        <v>20</v>
      </c>
      <c r="C9">
        <v>4</v>
      </c>
      <c r="D9" s="2" t="s">
        <v>91</v>
      </c>
      <c r="E9" s="5">
        <v>0</v>
      </c>
      <c r="F9" s="6">
        <v>0</v>
      </c>
      <c r="G9" s="5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Y9">
        <v>59</v>
      </c>
      <c r="Z9" t="s">
        <v>82</v>
      </c>
    </row>
    <row r="10" spans="1:26" ht="15">
      <c r="A10" t="s">
        <v>92</v>
      </c>
      <c r="B10">
        <v>25</v>
      </c>
      <c r="C10">
        <v>3</v>
      </c>
      <c r="D10" s="2" t="s">
        <v>93</v>
      </c>
      <c r="E10" s="4">
        <v>0</v>
      </c>
      <c r="F10">
        <v>0</v>
      </c>
      <c r="G10" s="4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Y10">
        <v>18</v>
      </c>
      <c r="Z10" t="s">
        <v>79</v>
      </c>
    </row>
    <row r="11" spans="1:27" ht="15">
      <c r="A11" t="s">
        <v>94</v>
      </c>
      <c r="B11">
        <v>25</v>
      </c>
      <c r="C11">
        <v>4</v>
      </c>
      <c r="D11" s="2" t="s">
        <v>95</v>
      </c>
      <c r="E11" s="4">
        <v>0</v>
      </c>
      <c r="F11">
        <v>0</v>
      </c>
      <c r="G11" s="4">
        <v>1</v>
      </c>
      <c r="H11">
        <v>1</v>
      </c>
      <c r="I11">
        <v>1</v>
      </c>
      <c r="J11">
        <v>0</v>
      </c>
      <c r="K11">
        <v>1</v>
      </c>
      <c r="L11">
        <v>1</v>
      </c>
      <c r="M11">
        <v>1</v>
      </c>
      <c r="N11">
        <v>1</v>
      </c>
      <c r="Y11">
        <v>19</v>
      </c>
      <c r="Z11" t="s">
        <v>82</v>
      </c>
      <c r="AA11" t="s">
        <v>79</v>
      </c>
    </row>
    <row r="12" spans="1:26" ht="15">
      <c r="A12" t="s">
        <v>96</v>
      </c>
      <c r="B12">
        <v>26</v>
      </c>
      <c r="C12">
        <v>3</v>
      </c>
      <c r="D12" s="2" t="s">
        <v>97</v>
      </c>
      <c r="E12" s="5">
        <v>0</v>
      </c>
      <c r="F12" s="6">
        <v>0</v>
      </c>
      <c r="G12" s="5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Y12">
        <v>20</v>
      </c>
      <c r="Z12" t="s">
        <v>79</v>
      </c>
    </row>
    <row r="13" spans="1:27" ht="15">
      <c r="A13" t="s">
        <v>98</v>
      </c>
      <c r="B13">
        <v>26</v>
      </c>
      <c r="C13">
        <v>4</v>
      </c>
      <c r="D13" s="2" t="s">
        <v>99</v>
      </c>
      <c r="E13" s="4">
        <v>0</v>
      </c>
      <c r="F13">
        <v>1</v>
      </c>
      <c r="G13" s="4">
        <v>1</v>
      </c>
      <c r="H13">
        <v>1</v>
      </c>
      <c r="I13">
        <v>1</v>
      </c>
      <c r="J13">
        <v>0</v>
      </c>
      <c r="K13">
        <v>1</v>
      </c>
      <c r="L13">
        <v>1</v>
      </c>
      <c r="M13">
        <v>1</v>
      </c>
      <c r="N13">
        <v>1</v>
      </c>
      <c r="Y13">
        <v>21</v>
      </c>
      <c r="Z13" t="s">
        <v>82</v>
      </c>
      <c r="AA13" t="s">
        <v>79</v>
      </c>
    </row>
    <row r="14" spans="1:26" ht="15">
      <c r="A14" t="s">
        <v>100</v>
      </c>
      <c r="B14">
        <v>27</v>
      </c>
      <c r="C14">
        <v>3</v>
      </c>
      <c r="D14" s="2" t="s">
        <v>101</v>
      </c>
      <c r="E14" s="5">
        <v>0</v>
      </c>
      <c r="F14" s="6">
        <v>0</v>
      </c>
      <c r="G14" s="5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Y14">
        <v>24</v>
      </c>
      <c r="Z14" t="s">
        <v>79</v>
      </c>
    </row>
    <row r="15" spans="1:26" ht="15">
      <c r="A15" t="s">
        <v>102</v>
      </c>
      <c r="B15">
        <v>27</v>
      </c>
      <c r="C15">
        <v>4</v>
      </c>
      <c r="D15" s="2" t="s">
        <v>103</v>
      </c>
      <c r="E15" s="5">
        <v>0</v>
      </c>
      <c r="F15" s="6">
        <v>0</v>
      </c>
      <c r="G15" s="5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Y15">
        <v>25</v>
      </c>
      <c r="Z15" t="s">
        <v>79</v>
      </c>
    </row>
    <row r="16" spans="1:26" ht="15">
      <c r="A16" t="s">
        <v>104</v>
      </c>
      <c r="B16">
        <v>28</v>
      </c>
      <c r="C16">
        <v>3</v>
      </c>
      <c r="D16" s="2" t="s">
        <v>105</v>
      </c>
      <c r="E16" s="4">
        <v>0</v>
      </c>
      <c r="F16">
        <v>0</v>
      </c>
      <c r="G16" s="4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Y16">
        <v>27</v>
      </c>
      <c r="Z16" t="s">
        <v>79</v>
      </c>
    </row>
    <row r="17" spans="1:27" ht="15">
      <c r="A17" t="s">
        <v>106</v>
      </c>
      <c r="B17">
        <v>28</v>
      </c>
      <c r="C17">
        <v>4</v>
      </c>
      <c r="D17" s="2" t="s">
        <v>107</v>
      </c>
      <c r="E17" s="4">
        <v>0</v>
      </c>
      <c r="F17">
        <v>1</v>
      </c>
      <c r="G17" s="4">
        <v>1</v>
      </c>
      <c r="H17">
        <v>1</v>
      </c>
      <c r="I17">
        <v>1</v>
      </c>
      <c r="J17">
        <v>0</v>
      </c>
      <c r="K17">
        <v>1</v>
      </c>
      <c r="L17">
        <v>1</v>
      </c>
      <c r="M17">
        <v>1</v>
      </c>
      <c r="N17">
        <v>1</v>
      </c>
      <c r="Y17">
        <v>28</v>
      </c>
      <c r="Z17" t="s">
        <v>82</v>
      </c>
      <c r="AA17" t="s">
        <v>79</v>
      </c>
    </row>
    <row r="18" spans="1:26" ht="15">
      <c r="A18" t="s">
        <v>108</v>
      </c>
      <c r="B18">
        <v>32</v>
      </c>
      <c r="C18">
        <v>3</v>
      </c>
      <c r="D18" s="2" t="s">
        <v>109</v>
      </c>
      <c r="E18" s="5">
        <v>0</v>
      </c>
      <c r="F18" s="6">
        <v>0</v>
      </c>
      <c r="G18" s="5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Y18">
        <v>45</v>
      </c>
      <c r="Z18" t="s">
        <v>79</v>
      </c>
    </row>
    <row r="19" spans="1:27" ht="15">
      <c r="A19" t="s">
        <v>110</v>
      </c>
      <c r="B19">
        <v>32</v>
      </c>
      <c r="C19">
        <v>4</v>
      </c>
      <c r="D19" s="2" t="s">
        <v>111</v>
      </c>
      <c r="E19" s="4">
        <v>1</v>
      </c>
      <c r="F19">
        <v>1</v>
      </c>
      <c r="G19" s="4">
        <v>1</v>
      </c>
      <c r="H19">
        <v>1</v>
      </c>
      <c r="I19">
        <v>1</v>
      </c>
      <c r="J19">
        <v>0</v>
      </c>
      <c r="K19">
        <v>1</v>
      </c>
      <c r="L19">
        <v>1</v>
      </c>
      <c r="M19">
        <v>1</v>
      </c>
      <c r="N19">
        <v>1</v>
      </c>
      <c r="Y19">
        <v>46</v>
      </c>
      <c r="Z19" t="s">
        <v>82</v>
      </c>
      <c r="AA19" t="s">
        <v>79</v>
      </c>
    </row>
    <row r="20" spans="1:26" ht="15">
      <c r="A20" t="s">
        <v>112</v>
      </c>
      <c r="B20">
        <v>33</v>
      </c>
      <c r="C20">
        <v>3</v>
      </c>
      <c r="D20" s="2" t="s">
        <v>113</v>
      </c>
      <c r="E20" s="5">
        <v>0</v>
      </c>
      <c r="F20" s="6">
        <v>0</v>
      </c>
      <c r="G20" s="5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Y20">
        <v>47</v>
      </c>
      <c r="Z20" t="s">
        <v>79</v>
      </c>
    </row>
    <row r="21" spans="1:27" ht="15">
      <c r="A21" t="s">
        <v>114</v>
      </c>
      <c r="B21">
        <v>33</v>
      </c>
      <c r="C21">
        <v>4</v>
      </c>
      <c r="D21" s="2" t="s">
        <v>115</v>
      </c>
      <c r="E21" s="4">
        <v>1</v>
      </c>
      <c r="F21">
        <v>1</v>
      </c>
      <c r="G21" s="4">
        <v>1</v>
      </c>
      <c r="H21">
        <v>1</v>
      </c>
      <c r="I21">
        <v>1</v>
      </c>
      <c r="J21">
        <v>0</v>
      </c>
      <c r="K21">
        <v>1</v>
      </c>
      <c r="L21">
        <v>1</v>
      </c>
      <c r="M21">
        <v>1</v>
      </c>
      <c r="N21">
        <v>1</v>
      </c>
      <c r="Y21">
        <v>48</v>
      </c>
      <c r="Z21" t="s">
        <v>82</v>
      </c>
      <c r="AA21" t="s">
        <v>79</v>
      </c>
    </row>
    <row r="22" spans="1:26" ht="15">
      <c r="A22" t="s">
        <v>116</v>
      </c>
      <c r="B22">
        <v>34</v>
      </c>
      <c r="C22">
        <v>3</v>
      </c>
      <c r="D22" s="2" t="s">
        <v>117</v>
      </c>
      <c r="E22" s="5">
        <v>0</v>
      </c>
      <c r="F22" s="6">
        <v>0</v>
      </c>
      <c r="G22" s="5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Y22">
        <v>51</v>
      </c>
      <c r="Z22" t="s">
        <v>79</v>
      </c>
    </row>
    <row r="23" spans="1:26" ht="15">
      <c r="A23" t="s">
        <v>118</v>
      </c>
      <c r="B23">
        <v>34</v>
      </c>
      <c r="C23">
        <v>4</v>
      </c>
      <c r="D23" s="2" t="s">
        <v>119</v>
      </c>
      <c r="E23" s="5">
        <v>0</v>
      </c>
      <c r="F23" s="6">
        <v>0</v>
      </c>
      <c r="G23" s="5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Y23">
        <v>52</v>
      </c>
      <c r="Z23" t="s">
        <v>79</v>
      </c>
    </row>
    <row r="24" spans="1:26" ht="15">
      <c r="A24" t="s">
        <v>120</v>
      </c>
      <c r="B24">
        <v>35</v>
      </c>
      <c r="C24">
        <v>3</v>
      </c>
      <c r="D24" s="2" t="s">
        <v>121</v>
      </c>
      <c r="E24" s="5">
        <v>0</v>
      </c>
      <c r="F24" s="6">
        <v>0</v>
      </c>
      <c r="G24" s="5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Y24">
        <v>54</v>
      </c>
      <c r="Z24" t="s">
        <v>79</v>
      </c>
    </row>
    <row r="25" spans="1:27" ht="15">
      <c r="A25" t="s">
        <v>122</v>
      </c>
      <c r="B25">
        <v>35</v>
      </c>
      <c r="C25">
        <v>4</v>
      </c>
      <c r="D25" s="2" t="s">
        <v>123</v>
      </c>
      <c r="E25" s="4">
        <v>1</v>
      </c>
      <c r="F25">
        <v>1</v>
      </c>
      <c r="G25" s="4">
        <v>1</v>
      </c>
      <c r="H25">
        <v>1</v>
      </c>
      <c r="I25">
        <v>1</v>
      </c>
      <c r="J25">
        <v>0</v>
      </c>
      <c r="K25">
        <v>1</v>
      </c>
      <c r="L25">
        <v>1</v>
      </c>
      <c r="M25">
        <v>1</v>
      </c>
      <c r="N25">
        <v>1</v>
      </c>
      <c r="Y25">
        <v>55</v>
      </c>
      <c r="Z25" t="s">
        <v>82</v>
      </c>
      <c r="AA25" t="s">
        <v>79</v>
      </c>
    </row>
    <row r="26" spans="1:14" ht="15">
      <c r="A26" t="s">
        <v>124</v>
      </c>
      <c r="B26">
        <v>9</v>
      </c>
      <c r="C26">
        <v>7</v>
      </c>
      <c r="D26" s="2" t="s">
        <v>125</v>
      </c>
      <c r="E26" s="4">
        <v>0</v>
      </c>
      <c r="F26">
        <v>0</v>
      </c>
      <c r="G26" s="4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</row>
    <row r="27" spans="1:14" ht="15">
      <c r="A27" t="s">
        <v>126</v>
      </c>
      <c r="B27">
        <v>9</v>
      </c>
      <c r="C27">
        <v>8</v>
      </c>
      <c r="D27" s="2" t="s">
        <v>127</v>
      </c>
      <c r="E27" s="5">
        <v>0</v>
      </c>
      <c r="F27" s="6">
        <v>0</v>
      </c>
      <c r="G27" s="5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</row>
    <row r="28" spans="1:26" ht="15">
      <c r="A28" t="s">
        <v>128</v>
      </c>
      <c r="B28">
        <v>13</v>
      </c>
      <c r="C28">
        <v>6</v>
      </c>
      <c r="D28" s="2" t="s">
        <v>129</v>
      </c>
      <c r="E28" s="5">
        <v>0</v>
      </c>
      <c r="F28" s="6">
        <v>0</v>
      </c>
      <c r="G28" s="5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Y28">
        <v>6</v>
      </c>
      <c r="Z28" t="s">
        <v>79</v>
      </c>
    </row>
    <row r="29" spans="1:27" ht="15">
      <c r="A29" t="s">
        <v>130</v>
      </c>
      <c r="B29">
        <v>13</v>
      </c>
      <c r="C29">
        <v>7</v>
      </c>
      <c r="D29" s="2" t="s">
        <v>131</v>
      </c>
      <c r="E29" s="4">
        <v>1</v>
      </c>
      <c r="F29">
        <v>1</v>
      </c>
      <c r="G29" s="4">
        <v>0</v>
      </c>
      <c r="H29">
        <v>1</v>
      </c>
      <c r="I29">
        <v>1</v>
      </c>
      <c r="J29">
        <v>0</v>
      </c>
      <c r="K29">
        <v>1</v>
      </c>
      <c r="L29">
        <v>1</v>
      </c>
      <c r="M29">
        <v>1</v>
      </c>
      <c r="N29">
        <v>1</v>
      </c>
      <c r="Y29">
        <v>7</v>
      </c>
      <c r="Z29" t="s">
        <v>82</v>
      </c>
      <c r="AA29" t="s">
        <v>79</v>
      </c>
    </row>
    <row r="30" spans="1:26" ht="15">
      <c r="A30" t="s">
        <v>132</v>
      </c>
      <c r="B30">
        <v>14</v>
      </c>
      <c r="C30">
        <v>6</v>
      </c>
      <c r="D30" s="2" t="s">
        <v>133</v>
      </c>
      <c r="E30" s="5">
        <v>0</v>
      </c>
      <c r="F30" s="6">
        <v>0</v>
      </c>
      <c r="G30" s="5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Y30">
        <v>8</v>
      </c>
      <c r="Z30" t="s">
        <v>79</v>
      </c>
    </row>
    <row r="31" spans="1:27" ht="15">
      <c r="A31" t="s">
        <v>134</v>
      </c>
      <c r="B31">
        <v>14</v>
      </c>
      <c r="C31">
        <v>7</v>
      </c>
      <c r="D31" s="2" t="s">
        <v>135</v>
      </c>
      <c r="E31" s="4">
        <v>1</v>
      </c>
      <c r="F31">
        <v>1</v>
      </c>
      <c r="G31" s="4">
        <v>0</v>
      </c>
      <c r="H31">
        <v>1</v>
      </c>
      <c r="I31">
        <v>1</v>
      </c>
      <c r="J31">
        <v>0</v>
      </c>
      <c r="K31">
        <v>1</v>
      </c>
      <c r="L31">
        <v>1</v>
      </c>
      <c r="M31">
        <v>1</v>
      </c>
      <c r="N31">
        <v>1</v>
      </c>
      <c r="Y31">
        <v>9</v>
      </c>
      <c r="Z31" t="s">
        <v>82</v>
      </c>
      <c r="AA31" t="s">
        <v>79</v>
      </c>
    </row>
    <row r="32" spans="1:26" ht="15">
      <c r="A32" t="s">
        <v>136</v>
      </c>
      <c r="B32">
        <v>15</v>
      </c>
      <c r="C32">
        <v>6</v>
      </c>
      <c r="D32" s="2" t="s">
        <v>137</v>
      </c>
      <c r="E32" s="5">
        <v>0</v>
      </c>
      <c r="F32" s="6">
        <v>0</v>
      </c>
      <c r="G32" s="5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Y32">
        <v>10</v>
      </c>
      <c r="Z32" t="s">
        <v>79</v>
      </c>
    </row>
    <row r="33" spans="1:27" ht="15">
      <c r="A33" t="s">
        <v>138</v>
      </c>
      <c r="B33">
        <v>15</v>
      </c>
      <c r="C33">
        <v>7</v>
      </c>
      <c r="D33" s="2" t="s">
        <v>139</v>
      </c>
      <c r="E33" s="4">
        <v>1</v>
      </c>
      <c r="F33">
        <v>1</v>
      </c>
      <c r="G33" s="4">
        <v>0</v>
      </c>
      <c r="H33">
        <v>1</v>
      </c>
      <c r="I33">
        <v>1</v>
      </c>
      <c r="J33">
        <v>0</v>
      </c>
      <c r="K33">
        <v>1</v>
      </c>
      <c r="L33">
        <v>1</v>
      </c>
      <c r="M33">
        <v>1</v>
      </c>
      <c r="N33">
        <v>1</v>
      </c>
      <c r="Y33">
        <v>11</v>
      </c>
      <c r="Z33" t="s">
        <v>82</v>
      </c>
      <c r="AA33" t="s">
        <v>79</v>
      </c>
    </row>
    <row r="34" spans="1:26" ht="15">
      <c r="A34" t="s">
        <v>140</v>
      </c>
      <c r="B34">
        <v>16</v>
      </c>
      <c r="C34">
        <v>6</v>
      </c>
      <c r="D34" s="2" t="s">
        <v>141</v>
      </c>
      <c r="E34" s="5">
        <v>0</v>
      </c>
      <c r="F34" s="6">
        <v>0</v>
      </c>
      <c r="G34" s="5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Y34">
        <v>12</v>
      </c>
      <c r="Z34" t="s">
        <v>79</v>
      </c>
    </row>
    <row r="35" spans="1:27" ht="15">
      <c r="A35" t="s">
        <v>142</v>
      </c>
      <c r="B35">
        <v>16</v>
      </c>
      <c r="C35">
        <v>7</v>
      </c>
      <c r="D35" s="2" t="s">
        <v>143</v>
      </c>
      <c r="E35" s="4">
        <v>1</v>
      </c>
      <c r="F35">
        <v>1</v>
      </c>
      <c r="G35" s="4">
        <v>0</v>
      </c>
      <c r="H35">
        <v>1</v>
      </c>
      <c r="I35">
        <v>1</v>
      </c>
      <c r="J35">
        <v>0</v>
      </c>
      <c r="K35">
        <v>1</v>
      </c>
      <c r="L35">
        <v>1</v>
      </c>
      <c r="M35">
        <v>1</v>
      </c>
      <c r="N35">
        <v>1</v>
      </c>
      <c r="Y35">
        <v>13</v>
      </c>
      <c r="Z35" t="s">
        <v>82</v>
      </c>
      <c r="AA35" t="s">
        <v>79</v>
      </c>
    </row>
    <row r="36" spans="1:26" ht="15">
      <c r="A36" t="s">
        <v>144</v>
      </c>
      <c r="B36">
        <v>17</v>
      </c>
      <c r="C36">
        <v>6</v>
      </c>
      <c r="D36" s="2" t="s">
        <v>145</v>
      </c>
      <c r="E36" s="5">
        <v>0</v>
      </c>
      <c r="F36" s="6">
        <v>0</v>
      </c>
      <c r="G36" s="5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Y36">
        <v>14</v>
      </c>
      <c r="Z36" t="s">
        <v>79</v>
      </c>
    </row>
    <row r="37" spans="1:27" ht="15">
      <c r="A37" t="s">
        <v>146</v>
      </c>
      <c r="B37">
        <v>17</v>
      </c>
      <c r="C37">
        <v>7</v>
      </c>
      <c r="D37" s="2" t="s">
        <v>147</v>
      </c>
      <c r="E37" s="4">
        <v>1</v>
      </c>
      <c r="F37">
        <v>1</v>
      </c>
      <c r="G37" s="4">
        <v>0</v>
      </c>
      <c r="H37">
        <v>1</v>
      </c>
      <c r="I37">
        <v>1</v>
      </c>
      <c r="J37">
        <v>0</v>
      </c>
      <c r="K37">
        <v>1</v>
      </c>
      <c r="L37">
        <v>1</v>
      </c>
      <c r="M37">
        <v>1</v>
      </c>
      <c r="N37">
        <v>1</v>
      </c>
      <c r="Y37">
        <v>15</v>
      </c>
      <c r="Z37" t="s">
        <v>82</v>
      </c>
      <c r="AA37" t="s">
        <v>79</v>
      </c>
    </row>
    <row r="38" spans="1:26" ht="15">
      <c r="A38" t="s">
        <v>148</v>
      </c>
      <c r="B38">
        <v>20</v>
      </c>
      <c r="C38">
        <v>6</v>
      </c>
      <c r="D38" s="2" t="s">
        <v>149</v>
      </c>
      <c r="E38" s="4">
        <v>1</v>
      </c>
      <c r="F38">
        <v>1</v>
      </c>
      <c r="G38" s="4">
        <v>1</v>
      </c>
      <c r="H38">
        <v>1</v>
      </c>
      <c r="I38">
        <v>1</v>
      </c>
      <c r="J38">
        <v>0</v>
      </c>
      <c r="K38">
        <v>1</v>
      </c>
      <c r="L38">
        <v>1</v>
      </c>
      <c r="M38">
        <v>1</v>
      </c>
      <c r="N38">
        <v>1</v>
      </c>
      <c r="Y38">
        <v>33</v>
      </c>
      <c r="Z38" t="s">
        <v>82</v>
      </c>
    </row>
    <row r="39" spans="1:26" ht="15">
      <c r="A39" t="s">
        <v>150</v>
      </c>
      <c r="B39">
        <v>23</v>
      </c>
      <c r="C39">
        <v>6</v>
      </c>
      <c r="D39" s="2" t="s">
        <v>151</v>
      </c>
      <c r="E39" s="4">
        <v>1</v>
      </c>
      <c r="F39">
        <v>1</v>
      </c>
      <c r="G39" s="4">
        <v>0</v>
      </c>
      <c r="H39">
        <v>1</v>
      </c>
      <c r="I39">
        <v>1</v>
      </c>
      <c r="J39">
        <v>0</v>
      </c>
      <c r="K39">
        <v>1</v>
      </c>
      <c r="L39">
        <v>1</v>
      </c>
      <c r="M39">
        <v>1</v>
      </c>
      <c r="N39">
        <v>1</v>
      </c>
      <c r="Y39">
        <v>34</v>
      </c>
      <c r="Z39" t="s">
        <v>82</v>
      </c>
    </row>
    <row r="40" spans="1:26" ht="15">
      <c r="A40" t="s">
        <v>152</v>
      </c>
      <c r="B40">
        <v>23</v>
      </c>
      <c r="C40">
        <v>7</v>
      </c>
      <c r="D40" s="2" t="s">
        <v>153</v>
      </c>
      <c r="E40" s="4">
        <v>1</v>
      </c>
      <c r="F40">
        <v>1</v>
      </c>
      <c r="G40" s="4">
        <v>0</v>
      </c>
      <c r="H40">
        <v>1</v>
      </c>
      <c r="I40">
        <v>1</v>
      </c>
      <c r="J40">
        <v>0</v>
      </c>
      <c r="K40">
        <v>1</v>
      </c>
      <c r="L40">
        <v>1</v>
      </c>
      <c r="M40">
        <v>1</v>
      </c>
      <c r="N40">
        <v>1</v>
      </c>
      <c r="Y40">
        <v>35</v>
      </c>
      <c r="Z40" t="s">
        <v>82</v>
      </c>
    </row>
    <row r="41" spans="1:26" ht="15">
      <c r="A41" t="s">
        <v>154</v>
      </c>
      <c r="B41">
        <v>23</v>
      </c>
      <c r="C41">
        <v>8</v>
      </c>
      <c r="D41" s="2" t="s">
        <v>155</v>
      </c>
      <c r="E41" s="4">
        <v>1</v>
      </c>
      <c r="F41">
        <v>1</v>
      </c>
      <c r="G41" s="4">
        <v>0</v>
      </c>
      <c r="H41">
        <v>1</v>
      </c>
      <c r="I41">
        <v>1</v>
      </c>
      <c r="J41">
        <v>0</v>
      </c>
      <c r="K41">
        <v>1</v>
      </c>
      <c r="L41">
        <v>1</v>
      </c>
      <c r="M41">
        <v>1</v>
      </c>
      <c r="N41">
        <v>1</v>
      </c>
      <c r="Y41">
        <v>36</v>
      </c>
      <c r="Z41" t="s">
        <v>82</v>
      </c>
    </row>
    <row r="42" spans="1:26" ht="15">
      <c r="A42" t="s">
        <v>156</v>
      </c>
      <c r="B42">
        <v>24</v>
      </c>
      <c r="C42">
        <v>6</v>
      </c>
      <c r="D42" s="2" t="s">
        <v>157</v>
      </c>
      <c r="E42" s="5">
        <v>0</v>
      </c>
      <c r="F42" s="6">
        <v>0</v>
      </c>
      <c r="G42" s="5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Y42">
        <v>37</v>
      </c>
      <c r="Z42" t="s">
        <v>79</v>
      </c>
    </row>
    <row r="43" spans="1:26" ht="15">
      <c r="A43" t="s">
        <v>158</v>
      </c>
      <c r="B43">
        <v>24</v>
      </c>
      <c r="C43">
        <v>7</v>
      </c>
      <c r="D43" s="2" t="s">
        <v>159</v>
      </c>
      <c r="E43" s="5">
        <v>0</v>
      </c>
      <c r="F43" s="6">
        <v>0</v>
      </c>
      <c r="G43" s="5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Y43">
        <v>38</v>
      </c>
      <c r="Z43" t="s">
        <v>79</v>
      </c>
    </row>
    <row r="44" spans="1:26" ht="15">
      <c r="A44" t="s">
        <v>160</v>
      </c>
      <c r="B44">
        <v>24</v>
      </c>
      <c r="C44">
        <v>8</v>
      </c>
      <c r="D44" s="2" t="s">
        <v>161</v>
      </c>
      <c r="E44" s="5">
        <v>0</v>
      </c>
      <c r="F44" s="6">
        <v>0</v>
      </c>
      <c r="G44" s="5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Y44">
        <v>39</v>
      </c>
      <c r="Z44" t="s">
        <v>79</v>
      </c>
    </row>
    <row r="45" spans="1:26" ht="15">
      <c r="A45" t="s">
        <v>162</v>
      </c>
      <c r="B45">
        <v>25</v>
      </c>
      <c r="C45">
        <v>6</v>
      </c>
      <c r="D45" s="2" t="s">
        <v>163</v>
      </c>
      <c r="E45" s="4">
        <v>1</v>
      </c>
      <c r="F45">
        <v>1</v>
      </c>
      <c r="G45" s="4">
        <v>0</v>
      </c>
      <c r="H45">
        <v>1</v>
      </c>
      <c r="I45">
        <v>1</v>
      </c>
      <c r="J45">
        <v>0</v>
      </c>
      <c r="K45">
        <v>1</v>
      </c>
      <c r="L45">
        <v>1</v>
      </c>
      <c r="M45">
        <v>1</v>
      </c>
      <c r="N45">
        <v>1</v>
      </c>
      <c r="Y45">
        <v>40</v>
      </c>
      <c r="Z45" t="s">
        <v>82</v>
      </c>
    </row>
    <row r="46" spans="1:26" ht="15">
      <c r="A46" t="s">
        <v>164</v>
      </c>
      <c r="B46">
        <v>25</v>
      </c>
      <c r="C46">
        <v>7</v>
      </c>
      <c r="D46" s="2" t="s">
        <v>165</v>
      </c>
      <c r="E46" s="4">
        <v>1</v>
      </c>
      <c r="F46">
        <v>1</v>
      </c>
      <c r="G46" s="4">
        <v>0</v>
      </c>
      <c r="H46">
        <v>1</v>
      </c>
      <c r="I46">
        <v>1</v>
      </c>
      <c r="J46">
        <v>0</v>
      </c>
      <c r="K46">
        <v>1</v>
      </c>
      <c r="L46">
        <v>1</v>
      </c>
      <c r="M46">
        <v>1</v>
      </c>
      <c r="N46">
        <v>1</v>
      </c>
      <c r="Y46">
        <v>41</v>
      </c>
      <c r="Z46" t="s">
        <v>82</v>
      </c>
    </row>
    <row r="47" spans="1:26" ht="15">
      <c r="A47" t="s">
        <v>166</v>
      </c>
      <c r="B47">
        <v>25</v>
      </c>
      <c r="C47">
        <v>8</v>
      </c>
      <c r="D47" s="2" t="s">
        <v>167</v>
      </c>
      <c r="E47" s="4">
        <v>1</v>
      </c>
      <c r="F47">
        <v>1</v>
      </c>
      <c r="G47" s="4">
        <v>0</v>
      </c>
      <c r="H47">
        <v>1</v>
      </c>
      <c r="I47">
        <v>1</v>
      </c>
      <c r="J47">
        <v>0</v>
      </c>
      <c r="K47">
        <v>1</v>
      </c>
      <c r="L47">
        <v>1</v>
      </c>
      <c r="M47">
        <v>1</v>
      </c>
      <c r="N47">
        <v>1</v>
      </c>
      <c r="O47" t="s">
        <v>8</v>
      </c>
      <c r="Y47">
        <v>42</v>
      </c>
      <c r="Z47" t="s">
        <v>82</v>
      </c>
    </row>
    <row r="48" spans="1:26" ht="15">
      <c r="A48" t="s">
        <v>168</v>
      </c>
      <c r="B48">
        <v>33</v>
      </c>
      <c r="C48">
        <v>6</v>
      </c>
      <c r="D48" s="2" t="s">
        <v>169</v>
      </c>
      <c r="E48" s="5">
        <v>0</v>
      </c>
      <c r="F48" s="6">
        <v>0</v>
      </c>
      <c r="G48" s="5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Y48">
        <v>30</v>
      </c>
      <c r="Z48" t="s">
        <v>79</v>
      </c>
    </row>
    <row r="49" spans="1:26" ht="15">
      <c r="A49" t="s">
        <v>170</v>
      </c>
      <c r="B49">
        <v>33</v>
      </c>
      <c r="C49">
        <v>7</v>
      </c>
      <c r="D49" s="2" t="s">
        <v>171</v>
      </c>
      <c r="E49" s="4">
        <v>1</v>
      </c>
      <c r="F49">
        <v>1</v>
      </c>
      <c r="G49" s="4">
        <v>1</v>
      </c>
      <c r="H49">
        <v>1</v>
      </c>
      <c r="I49">
        <v>1</v>
      </c>
      <c r="J49">
        <v>0</v>
      </c>
      <c r="K49">
        <v>1</v>
      </c>
      <c r="L49">
        <v>1</v>
      </c>
      <c r="M49">
        <v>1</v>
      </c>
      <c r="N49">
        <v>1</v>
      </c>
      <c r="Y49">
        <v>31</v>
      </c>
      <c r="Z49" t="s">
        <v>82</v>
      </c>
    </row>
    <row r="50" spans="1:26" ht="15">
      <c r="A50" t="s">
        <v>172</v>
      </c>
      <c r="B50">
        <v>35</v>
      </c>
      <c r="C50">
        <v>7</v>
      </c>
      <c r="D50" s="2" t="s">
        <v>173</v>
      </c>
      <c r="E50" s="4">
        <v>1</v>
      </c>
      <c r="F50">
        <v>1</v>
      </c>
      <c r="G50" s="4">
        <v>1</v>
      </c>
      <c r="H50">
        <v>1</v>
      </c>
      <c r="I50">
        <v>1</v>
      </c>
      <c r="J50">
        <v>0</v>
      </c>
      <c r="K50">
        <v>1</v>
      </c>
      <c r="L50">
        <v>1</v>
      </c>
      <c r="M50">
        <v>1</v>
      </c>
      <c r="N50">
        <v>1</v>
      </c>
      <c r="Y50">
        <v>32</v>
      </c>
      <c r="Z50" t="s">
        <v>82</v>
      </c>
    </row>
    <row r="51" spans="1:26" ht="15">
      <c r="A51" t="s">
        <v>174</v>
      </c>
      <c r="B51">
        <v>29</v>
      </c>
      <c r="C51">
        <v>6</v>
      </c>
      <c r="D51" s="2" t="s">
        <v>175</v>
      </c>
      <c r="E51" s="4">
        <v>0</v>
      </c>
      <c r="F51">
        <v>0</v>
      </c>
      <c r="G51" s="4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Y51">
        <v>43</v>
      </c>
      <c r="Z51" t="s">
        <v>79</v>
      </c>
    </row>
    <row r="52" spans="1:26" ht="15">
      <c r="A52" t="s">
        <v>176</v>
      </c>
      <c r="B52">
        <v>28</v>
      </c>
      <c r="C52">
        <v>6</v>
      </c>
      <c r="D52" s="2" t="s">
        <v>177</v>
      </c>
      <c r="E52" s="4">
        <v>0</v>
      </c>
      <c r="F52">
        <v>0</v>
      </c>
      <c r="G52" s="4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Y52">
        <v>44</v>
      </c>
      <c r="Z52" t="s">
        <v>79</v>
      </c>
    </row>
    <row r="53" spans="1:26" ht="15">
      <c r="A53" t="s">
        <v>28</v>
      </c>
      <c r="B53">
        <v>18</v>
      </c>
      <c r="C53">
        <v>7</v>
      </c>
      <c r="D53" s="2" t="s">
        <v>178</v>
      </c>
      <c r="E53" s="4">
        <v>0</v>
      </c>
      <c r="F53">
        <v>0</v>
      </c>
      <c r="G53" s="4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Y53">
        <v>17</v>
      </c>
      <c r="Z53" t="s">
        <v>79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1:C5"/>
  <sheetViews>
    <sheetView zoomScalePageLayoutView="0" workbookViewId="0" topLeftCell="A1">
      <selection activeCell="A1" sqref="A1:C5"/>
    </sheetView>
  </sheetViews>
  <sheetFormatPr defaultColWidth="11.421875" defaultRowHeight="15"/>
  <sheetData>
    <row r="1" spans="1:3" ht="15">
      <c r="A1" s="2" t="s">
        <v>179</v>
      </c>
      <c r="B1" t="s">
        <v>180</v>
      </c>
      <c r="C1" t="s">
        <v>8</v>
      </c>
    </row>
    <row r="2" spans="1:3" ht="15">
      <c r="A2" s="2" t="s">
        <v>181</v>
      </c>
      <c r="B2" t="s">
        <v>182</v>
      </c>
      <c r="C2" t="s">
        <v>8</v>
      </c>
    </row>
    <row r="3" spans="1:2" ht="15">
      <c r="A3" s="2" t="s">
        <v>183</v>
      </c>
      <c r="B3" t="s">
        <v>184</v>
      </c>
    </row>
    <row r="4" spans="1:2" ht="15">
      <c r="A4" s="2" t="s">
        <v>185</v>
      </c>
      <c r="B4" t="s">
        <v>186</v>
      </c>
    </row>
    <row r="5" spans="1:3" ht="15">
      <c r="A5" s="2" t="s">
        <v>187</v>
      </c>
      <c r="B5" t="s">
        <v>9</v>
      </c>
      <c r="C5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C18"/>
  <sheetViews>
    <sheetView zoomScalePageLayoutView="0" workbookViewId="0" topLeftCell="A1">
      <selection activeCell="A1" sqref="A1:C18"/>
    </sheetView>
  </sheetViews>
  <sheetFormatPr defaultColWidth="11.421875" defaultRowHeight="15"/>
  <cols>
    <col min="1" max="1" width="11.421875" style="2" customWidth="1"/>
    <col min="2" max="2" width="77.140625" style="0" bestFit="1" customWidth="1"/>
    <col min="3" max="3" width="75.7109375" style="0" bestFit="1" customWidth="1"/>
    <col min="4" max="4" width="26.7109375" style="0" bestFit="1" customWidth="1"/>
  </cols>
  <sheetData>
    <row r="1" spans="1:3" ht="15">
      <c r="A1" s="2" t="s">
        <v>188</v>
      </c>
      <c r="B1" t="s">
        <v>189</v>
      </c>
      <c r="C1" t="s">
        <v>190</v>
      </c>
    </row>
    <row r="2" spans="1:3" ht="15">
      <c r="A2" s="2" t="s">
        <v>191</v>
      </c>
      <c r="B2" t="s">
        <v>192</v>
      </c>
      <c r="C2" t="s">
        <v>193</v>
      </c>
    </row>
    <row r="3" spans="1:3" ht="15">
      <c r="A3" s="2" t="s">
        <v>194</v>
      </c>
      <c r="B3" t="s">
        <v>195</v>
      </c>
      <c r="C3" t="s">
        <v>196</v>
      </c>
    </row>
    <row r="4" spans="1:3" ht="15">
      <c r="A4" s="2" t="s">
        <v>197</v>
      </c>
      <c r="B4" t="s">
        <v>198</v>
      </c>
      <c r="C4" t="s">
        <v>199</v>
      </c>
    </row>
    <row r="5" spans="1:3" ht="15">
      <c r="A5" s="2" t="s">
        <v>200</v>
      </c>
      <c r="B5" t="s">
        <v>201</v>
      </c>
      <c r="C5" t="s">
        <v>202</v>
      </c>
    </row>
    <row r="6" spans="1:3" ht="15">
      <c r="A6" s="2" t="s">
        <v>203</v>
      </c>
      <c r="B6" t="s">
        <v>204</v>
      </c>
      <c r="C6" t="s">
        <v>205</v>
      </c>
    </row>
    <row r="7" spans="1:3" ht="15">
      <c r="A7" s="2" t="s">
        <v>206</v>
      </c>
      <c r="B7" t="s">
        <v>207</v>
      </c>
      <c r="C7" t="s">
        <v>208</v>
      </c>
    </row>
    <row r="8" spans="1:3" ht="15">
      <c r="A8" s="2" t="s">
        <v>209</v>
      </c>
      <c r="B8" t="s">
        <v>210</v>
      </c>
      <c r="C8" t="s">
        <v>211</v>
      </c>
    </row>
    <row r="9" spans="1:3" ht="15">
      <c r="A9" s="2" t="s">
        <v>212</v>
      </c>
      <c r="B9" t="s">
        <v>213</v>
      </c>
      <c r="C9" t="s">
        <v>214</v>
      </c>
    </row>
    <row r="10" spans="1:3" ht="15">
      <c r="A10" s="2" t="s">
        <v>215</v>
      </c>
      <c r="B10" t="s">
        <v>216</v>
      </c>
      <c r="C10" t="s">
        <v>217</v>
      </c>
    </row>
    <row r="11" spans="1:3" ht="15">
      <c r="A11" s="2" t="s">
        <v>218</v>
      </c>
      <c r="B11" t="s">
        <v>219</v>
      </c>
      <c r="C11" t="s">
        <v>220</v>
      </c>
    </row>
    <row r="12" spans="1:3" ht="15">
      <c r="A12" s="2" t="s">
        <v>221</v>
      </c>
      <c r="B12" t="s">
        <v>222</v>
      </c>
      <c r="C12" t="s">
        <v>223</v>
      </c>
    </row>
    <row r="13" spans="1:3" ht="15">
      <c r="A13" s="2" t="s">
        <v>224</v>
      </c>
      <c r="B13" t="s">
        <v>45</v>
      </c>
      <c r="C13" t="s">
        <v>225</v>
      </c>
    </row>
    <row r="14" spans="1:3" ht="15">
      <c r="A14" s="2" t="s">
        <v>226</v>
      </c>
      <c r="B14" t="s">
        <v>227</v>
      </c>
      <c r="C14" t="s">
        <v>228</v>
      </c>
    </row>
    <row r="15" spans="1:3" ht="15">
      <c r="A15" s="2" t="s">
        <v>229</v>
      </c>
      <c r="B15" t="s">
        <v>230</v>
      </c>
      <c r="C15" t="s">
        <v>231</v>
      </c>
    </row>
    <row r="16" spans="1:3" ht="15">
      <c r="A16" s="2" t="s">
        <v>232</v>
      </c>
      <c r="B16" t="s">
        <v>233</v>
      </c>
      <c r="C16" t="s">
        <v>234</v>
      </c>
    </row>
    <row r="17" spans="1:3" ht="15">
      <c r="A17" s="2" t="s">
        <v>235</v>
      </c>
      <c r="B17" t="s">
        <v>236</v>
      </c>
      <c r="C17" t="s">
        <v>237</v>
      </c>
    </row>
    <row r="18" spans="1:3" ht="15">
      <c r="A18" s="2" t="s">
        <v>238</v>
      </c>
      <c r="B18" t="s">
        <v>239</v>
      </c>
      <c r="C18" t="s">
        <v>240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H6"/>
  <sheetViews>
    <sheetView zoomScalePageLayoutView="0" workbookViewId="0" topLeftCell="A1">
      <selection activeCell="A1" sqref="A1:H6"/>
    </sheetView>
  </sheetViews>
  <sheetFormatPr defaultColWidth="11.421875" defaultRowHeight="15"/>
  <cols>
    <col min="1" max="1" width="11.421875" style="2" customWidth="1"/>
    <col min="2" max="2" width="37.57421875" style="0" bestFit="1" customWidth="1"/>
    <col min="3" max="3" width="6.421875" style="2" bestFit="1" customWidth="1"/>
    <col min="4" max="4" width="32.140625" style="0" bestFit="1" customWidth="1"/>
    <col min="5" max="5" width="8.8515625" style="2" bestFit="1" customWidth="1"/>
    <col min="6" max="6" width="34.28125" style="0" customWidth="1"/>
    <col min="7" max="7" width="11.421875" style="2" customWidth="1"/>
    <col min="8" max="8" width="69.140625" style="0" bestFit="1" customWidth="1"/>
  </cols>
  <sheetData>
    <row r="1" spans="1:8" ht="15">
      <c r="A1" s="2" t="s">
        <v>224</v>
      </c>
      <c r="B1" t="s">
        <v>45</v>
      </c>
      <c r="C1" s="2" t="s">
        <v>241</v>
      </c>
      <c r="D1" t="s">
        <v>51</v>
      </c>
      <c r="E1" s="2" t="s">
        <v>242</v>
      </c>
      <c r="F1" t="s">
        <v>243</v>
      </c>
      <c r="G1" s="2" t="s">
        <v>244</v>
      </c>
      <c r="H1" t="s">
        <v>245</v>
      </c>
    </row>
    <row r="2" spans="1:8" ht="15">
      <c r="A2" s="2" t="s">
        <v>203</v>
      </c>
      <c r="B2" t="s">
        <v>204</v>
      </c>
      <c r="C2" s="2" t="s">
        <v>246</v>
      </c>
      <c r="D2" t="s">
        <v>247</v>
      </c>
      <c r="E2" s="2" t="s">
        <v>248</v>
      </c>
      <c r="F2" t="s">
        <v>249</v>
      </c>
      <c r="G2" s="2" t="s">
        <v>250</v>
      </c>
      <c r="H2" t="s">
        <v>251</v>
      </c>
    </row>
    <row r="3" spans="1:8" ht="15">
      <c r="A3" s="2" t="s">
        <v>203</v>
      </c>
      <c r="B3" t="s">
        <v>204</v>
      </c>
      <c r="C3" s="2" t="s">
        <v>252</v>
      </c>
      <c r="D3" t="s">
        <v>253</v>
      </c>
      <c r="E3" s="2" t="s">
        <v>254</v>
      </c>
      <c r="F3" t="s">
        <v>255</v>
      </c>
      <c r="G3" s="2" t="s">
        <v>256</v>
      </c>
      <c r="H3" t="s">
        <v>257</v>
      </c>
    </row>
    <row r="4" spans="1:8" ht="15">
      <c r="A4" s="2" t="s">
        <v>203</v>
      </c>
      <c r="B4" t="s">
        <v>204</v>
      </c>
      <c r="C4" s="2" t="s">
        <v>258</v>
      </c>
      <c r="D4" t="s">
        <v>259</v>
      </c>
      <c r="E4" s="2" t="s">
        <v>260</v>
      </c>
      <c r="F4" t="s">
        <v>261</v>
      </c>
      <c r="G4" s="2" t="s">
        <v>262</v>
      </c>
      <c r="H4" t="s">
        <v>263</v>
      </c>
    </row>
    <row r="5" spans="1:8" ht="15">
      <c r="A5" s="2" t="s">
        <v>224</v>
      </c>
      <c r="B5" t="s">
        <v>45</v>
      </c>
      <c r="C5" s="2" t="s">
        <v>264</v>
      </c>
      <c r="D5" t="s">
        <v>58</v>
      </c>
      <c r="E5" s="2" t="s">
        <v>265</v>
      </c>
      <c r="F5" t="s">
        <v>261</v>
      </c>
      <c r="G5" s="2" t="s">
        <v>266</v>
      </c>
      <c r="H5" t="s">
        <v>267</v>
      </c>
    </row>
    <row r="6" spans="1:8" ht="15">
      <c r="A6" s="2" t="s">
        <v>224</v>
      </c>
      <c r="B6" t="s">
        <v>45</v>
      </c>
      <c r="C6" s="2" t="s">
        <v>241</v>
      </c>
      <c r="D6" t="s">
        <v>51</v>
      </c>
      <c r="E6" s="2" t="s">
        <v>268</v>
      </c>
      <c r="F6" t="s">
        <v>53</v>
      </c>
      <c r="G6" s="2" t="s">
        <v>244</v>
      </c>
      <c r="H6" t="s">
        <v>269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1:G1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2" customWidth="1"/>
    <col min="2" max="2" width="18.57421875" style="0" bestFit="1" customWidth="1"/>
    <col min="3" max="3" width="11.421875" style="2" customWidth="1"/>
    <col min="4" max="4" width="23.421875" style="0" bestFit="1" customWidth="1"/>
    <col min="5" max="5" width="34.28125" style="0" bestFit="1" customWidth="1"/>
    <col min="7" max="7" width="56.421875" style="2" bestFit="1" customWidth="1"/>
  </cols>
  <sheetData>
    <row r="1" spans="1:7" ht="15">
      <c r="A1" s="2" t="s">
        <v>246</v>
      </c>
      <c r="B1" t="s">
        <v>247</v>
      </c>
      <c r="C1" s="2" t="s">
        <v>187</v>
      </c>
      <c r="D1" t="s">
        <v>270</v>
      </c>
      <c r="E1" t="s">
        <v>271</v>
      </c>
      <c r="F1" t="s">
        <v>272</v>
      </c>
      <c r="G1" s="2" t="s">
        <v>273</v>
      </c>
    </row>
    <row r="2" spans="1:7" ht="15">
      <c r="A2" s="2" t="s">
        <v>246</v>
      </c>
      <c r="B2" t="s">
        <v>253</v>
      </c>
      <c r="C2" s="2" t="s">
        <v>179</v>
      </c>
      <c r="D2" t="s">
        <v>274</v>
      </c>
      <c r="E2" t="s">
        <v>271</v>
      </c>
      <c r="F2" t="s">
        <v>275</v>
      </c>
      <c r="G2" s="2" t="s">
        <v>276</v>
      </c>
    </row>
    <row r="3" spans="1:7" ht="15">
      <c r="A3" s="2" t="s">
        <v>246</v>
      </c>
      <c r="B3" t="s">
        <v>259</v>
      </c>
      <c r="C3" s="2" t="s">
        <v>277</v>
      </c>
      <c r="D3" t="s">
        <v>278</v>
      </c>
      <c r="E3" t="s">
        <v>271</v>
      </c>
      <c r="F3" t="s">
        <v>279</v>
      </c>
      <c r="G3" s="2" t="s">
        <v>280</v>
      </c>
    </row>
    <row r="4" spans="1:7" ht="15">
      <c r="A4" s="2" t="s">
        <v>241</v>
      </c>
      <c r="B4" t="s">
        <v>51</v>
      </c>
      <c r="C4" s="2" t="s">
        <v>183</v>
      </c>
      <c r="D4" t="s">
        <v>281</v>
      </c>
      <c r="E4" t="s">
        <v>282</v>
      </c>
      <c r="F4" t="s">
        <v>283</v>
      </c>
      <c r="G4" s="2" t="s">
        <v>284</v>
      </c>
    </row>
    <row r="5" spans="1:7" ht="15">
      <c r="A5" s="2" t="s">
        <v>241</v>
      </c>
      <c r="B5" t="s">
        <v>51</v>
      </c>
      <c r="C5" s="2" t="s">
        <v>187</v>
      </c>
      <c r="D5" t="s">
        <v>243</v>
      </c>
      <c r="E5" t="s">
        <v>285</v>
      </c>
      <c r="F5" t="s">
        <v>242</v>
      </c>
      <c r="G5" s="2" t="s">
        <v>286</v>
      </c>
    </row>
    <row r="6" spans="1:7" ht="15">
      <c r="A6" s="2" t="s">
        <v>241</v>
      </c>
      <c r="B6" t="s">
        <v>51</v>
      </c>
      <c r="C6" s="2" t="s">
        <v>287</v>
      </c>
      <c r="D6" t="s">
        <v>53</v>
      </c>
      <c r="E6" t="s">
        <v>288</v>
      </c>
      <c r="F6" t="s">
        <v>289</v>
      </c>
      <c r="G6" s="2" t="s">
        <v>290</v>
      </c>
    </row>
    <row r="7" spans="1:7" ht="15">
      <c r="A7" s="2" t="s">
        <v>241</v>
      </c>
      <c r="B7" t="s">
        <v>51</v>
      </c>
      <c r="C7" s="2" t="s">
        <v>181</v>
      </c>
      <c r="D7" t="s">
        <v>291</v>
      </c>
      <c r="E7" t="s">
        <v>292</v>
      </c>
      <c r="F7" t="s">
        <v>293</v>
      </c>
      <c r="G7" s="2" t="s">
        <v>294</v>
      </c>
    </row>
    <row r="8" spans="1:7" ht="15">
      <c r="A8" s="2" t="s">
        <v>241</v>
      </c>
      <c r="B8" t="s">
        <v>51</v>
      </c>
      <c r="C8" s="2" t="s">
        <v>179</v>
      </c>
      <c r="D8" t="s">
        <v>295</v>
      </c>
      <c r="E8" s="3" t="s">
        <v>296</v>
      </c>
      <c r="F8" t="s">
        <v>297</v>
      </c>
      <c r="G8" s="2" t="s">
        <v>298</v>
      </c>
    </row>
    <row r="9" spans="1:7" ht="15">
      <c r="A9" s="2" t="s">
        <v>241</v>
      </c>
      <c r="B9" t="s">
        <v>51</v>
      </c>
      <c r="C9" s="2" t="s">
        <v>299</v>
      </c>
      <c r="D9" t="s">
        <v>300</v>
      </c>
      <c r="E9" t="s">
        <v>301</v>
      </c>
      <c r="F9" t="s">
        <v>302</v>
      </c>
      <c r="G9" s="2" t="s">
        <v>303</v>
      </c>
    </row>
    <row r="10" spans="1:7" ht="15">
      <c r="A10" s="2" t="s">
        <v>241</v>
      </c>
      <c r="B10" t="s">
        <v>51</v>
      </c>
      <c r="C10" s="2" t="s">
        <v>185</v>
      </c>
      <c r="D10" t="s">
        <v>304</v>
      </c>
      <c r="E10" t="s">
        <v>305</v>
      </c>
      <c r="F10" t="s">
        <v>306</v>
      </c>
      <c r="G10" s="2" t="s">
        <v>307</v>
      </c>
    </row>
    <row r="11" spans="1:7" ht="15">
      <c r="A11" s="2" t="s">
        <v>241</v>
      </c>
      <c r="B11" t="s">
        <v>51</v>
      </c>
      <c r="C11" s="2" t="s">
        <v>308</v>
      </c>
      <c r="D11" t="s">
        <v>309</v>
      </c>
      <c r="E11" t="s">
        <v>310</v>
      </c>
      <c r="F11" t="s">
        <v>311</v>
      </c>
      <c r="G11" s="2" t="s">
        <v>312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1:F397"/>
  <sheetViews>
    <sheetView zoomScalePageLayoutView="0" workbookViewId="0" topLeftCell="A1">
      <selection activeCell="A1" sqref="A1:F397"/>
    </sheetView>
  </sheetViews>
  <sheetFormatPr defaultColWidth="11.421875" defaultRowHeight="15"/>
  <cols>
    <col min="1" max="1" width="13.57421875" style="2" bestFit="1" customWidth="1"/>
    <col min="2" max="2" width="1.8515625" style="0" bestFit="1" customWidth="1"/>
    <col min="3" max="3" width="91.8515625" style="0" customWidth="1"/>
    <col min="4" max="4" width="43.57421875" style="0" bestFit="1" customWidth="1"/>
    <col min="5" max="5" width="15.140625" style="0" bestFit="1" customWidth="1"/>
    <col min="6" max="6" width="73.140625" style="2" bestFit="1" customWidth="1"/>
  </cols>
  <sheetData>
    <row r="1" spans="1:6" ht="15">
      <c r="A1" s="2" t="s">
        <v>313</v>
      </c>
      <c r="B1">
        <v>3</v>
      </c>
      <c r="C1" t="s">
        <v>314</v>
      </c>
      <c r="D1" t="s">
        <v>315</v>
      </c>
      <c r="E1" t="s">
        <v>316</v>
      </c>
      <c r="F1" s="2" t="s">
        <v>317</v>
      </c>
    </row>
    <row r="2" spans="1:6" ht="15">
      <c r="A2" s="2" t="s">
        <v>318</v>
      </c>
      <c r="B2">
        <v>4</v>
      </c>
      <c r="C2" t="s">
        <v>319</v>
      </c>
      <c r="D2" t="s">
        <v>315</v>
      </c>
      <c r="E2" t="s">
        <v>316</v>
      </c>
      <c r="F2" s="2" t="s">
        <v>320</v>
      </c>
    </row>
    <row r="3" spans="1:6" ht="15">
      <c r="A3" s="2" t="s">
        <v>321</v>
      </c>
      <c r="B3">
        <v>5</v>
      </c>
      <c r="C3" t="s">
        <v>322</v>
      </c>
      <c r="D3" t="s">
        <v>315</v>
      </c>
      <c r="E3" t="s">
        <v>316</v>
      </c>
      <c r="F3" s="2" t="s">
        <v>323</v>
      </c>
    </row>
    <row r="4" spans="1:6" ht="15">
      <c r="A4" s="2" t="s">
        <v>324</v>
      </c>
      <c r="B4">
        <v>5</v>
      </c>
      <c r="C4" t="s">
        <v>325</v>
      </c>
      <c r="D4" t="s">
        <v>315</v>
      </c>
      <c r="E4" t="s">
        <v>316</v>
      </c>
      <c r="F4" s="2" t="s">
        <v>326</v>
      </c>
    </row>
    <row r="5" spans="1:6" ht="15">
      <c r="A5" s="2" t="s">
        <v>327</v>
      </c>
      <c r="B5">
        <v>5</v>
      </c>
      <c r="C5" t="s">
        <v>328</v>
      </c>
      <c r="D5" t="s">
        <v>315</v>
      </c>
      <c r="E5" t="s">
        <v>316</v>
      </c>
      <c r="F5" s="2" t="s">
        <v>329</v>
      </c>
    </row>
    <row r="6" spans="1:6" ht="15">
      <c r="A6" s="2" t="s">
        <v>330</v>
      </c>
      <c r="B6">
        <v>5</v>
      </c>
      <c r="C6" t="s">
        <v>331</v>
      </c>
      <c r="D6" t="s">
        <v>315</v>
      </c>
      <c r="E6" t="s">
        <v>316</v>
      </c>
      <c r="F6" s="2" t="s">
        <v>332</v>
      </c>
    </row>
    <row r="7" spans="1:6" ht="15">
      <c r="A7" s="2" t="s">
        <v>333</v>
      </c>
      <c r="B7">
        <v>5</v>
      </c>
      <c r="C7" t="s">
        <v>334</v>
      </c>
      <c r="D7" t="s">
        <v>315</v>
      </c>
      <c r="E7" t="s">
        <v>316</v>
      </c>
      <c r="F7" s="2" t="s">
        <v>335</v>
      </c>
    </row>
    <row r="8" spans="1:6" ht="15">
      <c r="A8" s="2" t="s">
        <v>336</v>
      </c>
      <c r="B8">
        <v>5</v>
      </c>
      <c r="C8" t="s">
        <v>337</v>
      </c>
      <c r="D8" t="s">
        <v>315</v>
      </c>
      <c r="E8" t="s">
        <v>316</v>
      </c>
      <c r="F8" s="2" t="s">
        <v>338</v>
      </c>
    </row>
    <row r="9" spans="1:6" ht="15">
      <c r="A9" s="2" t="s">
        <v>339</v>
      </c>
      <c r="B9">
        <v>5</v>
      </c>
      <c r="C9" t="s">
        <v>340</v>
      </c>
      <c r="D9" t="s">
        <v>315</v>
      </c>
      <c r="E9" t="s">
        <v>316</v>
      </c>
      <c r="F9" s="2" t="s">
        <v>341</v>
      </c>
    </row>
    <row r="10" spans="1:6" ht="15">
      <c r="A10" s="2" t="s">
        <v>342</v>
      </c>
      <c r="B10">
        <v>5</v>
      </c>
      <c r="C10" s="9" t="s">
        <v>343</v>
      </c>
      <c r="D10" t="s">
        <v>315</v>
      </c>
      <c r="E10" t="s">
        <v>316</v>
      </c>
      <c r="F10" s="10" t="s">
        <v>344</v>
      </c>
    </row>
    <row r="11" spans="1:6" ht="15">
      <c r="A11" s="2" t="s">
        <v>345</v>
      </c>
      <c r="B11">
        <v>5</v>
      </c>
      <c r="C11" t="s">
        <v>346</v>
      </c>
      <c r="D11" t="s">
        <v>315</v>
      </c>
      <c r="E11" t="s">
        <v>316</v>
      </c>
      <c r="F11" s="2" t="s">
        <v>347</v>
      </c>
    </row>
    <row r="12" spans="1:6" ht="15">
      <c r="A12" s="2" t="s">
        <v>348</v>
      </c>
      <c r="B12">
        <v>5</v>
      </c>
      <c r="C12" t="s">
        <v>349</v>
      </c>
      <c r="D12" t="s">
        <v>315</v>
      </c>
      <c r="E12" t="s">
        <v>316</v>
      </c>
      <c r="F12" s="2" t="s">
        <v>350</v>
      </c>
    </row>
    <row r="13" spans="1:6" ht="15">
      <c r="A13" s="2" t="s">
        <v>351</v>
      </c>
      <c r="B13">
        <v>5</v>
      </c>
      <c r="C13" t="s">
        <v>352</v>
      </c>
      <c r="D13" t="s">
        <v>315</v>
      </c>
      <c r="E13" t="s">
        <v>316</v>
      </c>
      <c r="F13" s="2" t="s">
        <v>353</v>
      </c>
    </row>
    <row r="14" spans="1:6" ht="15">
      <c r="A14" s="2" t="s">
        <v>354</v>
      </c>
      <c r="B14">
        <v>5</v>
      </c>
      <c r="C14" s="9" t="s">
        <v>355</v>
      </c>
      <c r="D14" t="s">
        <v>315</v>
      </c>
      <c r="E14" t="s">
        <v>316</v>
      </c>
      <c r="F14" s="10" t="s">
        <v>356</v>
      </c>
    </row>
    <row r="15" spans="1:6" ht="15">
      <c r="A15" s="2" t="s">
        <v>357</v>
      </c>
      <c r="B15">
        <v>5</v>
      </c>
      <c r="C15" t="s">
        <v>358</v>
      </c>
      <c r="D15" t="s">
        <v>315</v>
      </c>
      <c r="E15" t="s">
        <v>316</v>
      </c>
      <c r="F15" s="2" t="s">
        <v>359</v>
      </c>
    </row>
    <row r="16" spans="1:6" ht="15">
      <c r="A16" s="2" t="s">
        <v>360</v>
      </c>
      <c r="B16">
        <v>5</v>
      </c>
      <c r="C16" t="s">
        <v>361</v>
      </c>
      <c r="D16" t="s">
        <v>315</v>
      </c>
      <c r="E16" t="s">
        <v>316</v>
      </c>
      <c r="F16" s="2" t="s">
        <v>362</v>
      </c>
    </row>
    <row r="17" spans="1:6" ht="15">
      <c r="A17" s="2" t="s">
        <v>363</v>
      </c>
      <c r="B17">
        <v>5</v>
      </c>
      <c r="C17" t="s">
        <v>364</v>
      </c>
      <c r="D17" t="s">
        <v>315</v>
      </c>
      <c r="E17" t="s">
        <v>316</v>
      </c>
      <c r="F17" s="2" t="s">
        <v>365</v>
      </c>
    </row>
    <row r="18" spans="1:6" ht="15">
      <c r="A18" s="2" t="s">
        <v>366</v>
      </c>
      <c r="B18">
        <v>5</v>
      </c>
      <c r="C18" t="s">
        <v>367</v>
      </c>
      <c r="D18" t="s">
        <v>315</v>
      </c>
      <c r="E18" t="s">
        <v>316</v>
      </c>
      <c r="F18" s="2" t="s">
        <v>368</v>
      </c>
    </row>
    <row r="19" spans="1:6" ht="15">
      <c r="A19" s="2" t="s">
        <v>369</v>
      </c>
      <c r="B19">
        <v>5</v>
      </c>
      <c r="C19" s="9" t="s">
        <v>370</v>
      </c>
      <c r="D19" t="s">
        <v>315</v>
      </c>
      <c r="E19" t="s">
        <v>316</v>
      </c>
      <c r="F19" s="10" t="s">
        <v>371</v>
      </c>
    </row>
    <row r="20" spans="1:6" ht="15">
      <c r="A20" s="2" t="s">
        <v>372</v>
      </c>
      <c r="B20">
        <v>5</v>
      </c>
      <c r="C20" t="s">
        <v>373</v>
      </c>
      <c r="D20" t="s">
        <v>315</v>
      </c>
      <c r="E20" t="s">
        <v>316</v>
      </c>
      <c r="F20" s="2" t="s">
        <v>374</v>
      </c>
    </row>
    <row r="21" spans="1:6" ht="15">
      <c r="A21" s="2" t="s">
        <v>375</v>
      </c>
      <c r="B21">
        <v>5</v>
      </c>
      <c r="C21" t="s">
        <v>376</v>
      </c>
      <c r="D21" t="s">
        <v>315</v>
      </c>
      <c r="E21" t="s">
        <v>316</v>
      </c>
      <c r="F21" s="2" t="s">
        <v>377</v>
      </c>
    </row>
    <row r="22" spans="1:6" ht="15">
      <c r="A22" s="2" t="s">
        <v>378</v>
      </c>
      <c r="B22">
        <v>5</v>
      </c>
      <c r="C22" t="s">
        <v>379</v>
      </c>
      <c r="D22" t="s">
        <v>315</v>
      </c>
      <c r="E22" t="s">
        <v>316</v>
      </c>
      <c r="F22" s="2" t="s">
        <v>380</v>
      </c>
    </row>
    <row r="23" spans="1:6" ht="15">
      <c r="A23" s="2" t="s">
        <v>381</v>
      </c>
      <c r="B23">
        <v>4</v>
      </c>
      <c r="C23" t="s">
        <v>382</v>
      </c>
      <c r="D23" t="s">
        <v>315</v>
      </c>
      <c r="E23" t="s">
        <v>316</v>
      </c>
      <c r="F23" s="2" t="s">
        <v>383</v>
      </c>
    </row>
    <row r="24" spans="1:6" ht="15">
      <c r="A24" s="2" t="s">
        <v>384</v>
      </c>
      <c r="B24">
        <v>4</v>
      </c>
      <c r="C24" s="9" t="s">
        <v>385</v>
      </c>
      <c r="D24" t="s">
        <v>315</v>
      </c>
      <c r="E24" t="s">
        <v>316</v>
      </c>
      <c r="F24" s="10" t="s">
        <v>386</v>
      </c>
    </row>
    <row r="25" spans="1:6" ht="15">
      <c r="A25" s="2" t="s">
        <v>387</v>
      </c>
      <c r="B25">
        <v>5</v>
      </c>
      <c r="C25" t="s">
        <v>388</v>
      </c>
      <c r="D25" t="s">
        <v>315</v>
      </c>
      <c r="E25" t="s">
        <v>316</v>
      </c>
      <c r="F25" s="2" t="s">
        <v>389</v>
      </c>
    </row>
    <row r="26" spans="1:6" ht="15">
      <c r="A26" s="2" t="s">
        <v>390</v>
      </c>
      <c r="B26">
        <v>5</v>
      </c>
      <c r="C26" t="s">
        <v>391</v>
      </c>
      <c r="D26" t="s">
        <v>315</v>
      </c>
      <c r="E26" t="s">
        <v>316</v>
      </c>
      <c r="F26" s="2" t="s">
        <v>392</v>
      </c>
    </row>
    <row r="27" spans="1:6" ht="15">
      <c r="A27" s="2" t="s">
        <v>393</v>
      </c>
      <c r="B27">
        <v>5</v>
      </c>
      <c r="C27" t="s">
        <v>394</v>
      </c>
      <c r="D27" t="s">
        <v>315</v>
      </c>
      <c r="E27" t="s">
        <v>316</v>
      </c>
      <c r="F27" s="2" t="s">
        <v>395</v>
      </c>
    </row>
    <row r="28" spans="1:6" ht="15">
      <c r="A28" s="2" t="s">
        <v>396</v>
      </c>
      <c r="B28">
        <v>5</v>
      </c>
      <c r="C28" t="s">
        <v>397</v>
      </c>
      <c r="D28" t="s">
        <v>315</v>
      </c>
      <c r="E28" t="s">
        <v>316</v>
      </c>
      <c r="F28" s="2" t="s">
        <v>398</v>
      </c>
    </row>
    <row r="29" spans="1:6" ht="15">
      <c r="A29" s="2" t="s">
        <v>399</v>
      </c>
      <c r="B29">
        <v>3</v>
      </c>
      <c r="C29" t="s">
        <v>400</v>
      </c>
      <c r="D29" t="s">
        <v>401</v>
      </c>
      <c r="E29" t="s">
        <v>402</v>
      </c>
      <c r="F29" s="2" t="s">
        <v>403</v>
      </c>
    </row>
    <row r="30" spans="1:6" ht="15">
      <c r="A30" s="2" t="s">
        <v>404</v>
      </c>
      <c r="B30">
        <v>4</v>
      </c>
      <c r="C30" t="s">
        <v>405</v>
      </c>
      <c r="D30" t="s">
        <v>406</v>
      </c>
      <c r="E30" t="s">
        <v>407</v>
      </c>
      <c r="F30" s="2" t="s">
        <v>408</v>
      </c>
    </row>
    <row r="31" spans="1:6" ht="15">
      <c r="A31" s="2" t="s">
        <v>409</v>
      </c>
      <c r="B31">
        <v>5</v>
      </c>
      <c r="C31" t="s">
        <v>405</v>
      </c>
      <c r="D31" t="s">
        <v>406</v>
      </c>
      <c r="E31" t="s">
        <v>407</v>
      </c>
      <c r="F31" s="2" t="s">
        <v>410</v>
      </c>
    </row>
    <row r="32" spans="1:6" ht="15">
      <c r="A32" s="2" t="s">
        <v>411</v>
      </c>
      <c r="B32">
        <v>4</v>
      </c>
      <c r="C32" t="s">
        <v>412</v>
      </c>
      <c r="D32" t="s">
        <v>413</v>
      </c>
      <c r="E32" t="s">
        <v>407</v>
      </c>
      <c r="F32" s="2" t="s">
        <v>414</v>
      </c>
    </row>
    <row r="33" spans="1:6" ht="15">
      <c r="A33" s="2" t="s">
        <v>415</v>
      </c>
      <c r="B33">
        <v>5</v>
      </c>
      <c r="C33" s="9" t="s">
        <v>412</v>
      </c>
      <c r="D33" t="s">
        <v>413</v>
      </c>
      <c r="E33" t="s">
        <v>407</v>
      </c>
      <c r="F33" s="10" t="s">
        <v>416</v>
      </c>
    </row>
    <row r="34" spans="1:6" ht="15">
      <c r="A34" s="2" t="s">
        <v>417</v>
      </c>
      <c r="B34">
        <v>2</v>
      </c>
      <c r="C34" t="s">
        <v>418</v>
      </c>
      <c r="D34" t="s">
        <v>419</v>
      </c>
      <c r="E34" t="s">
        <v>419</v>
      </c>
      <c r="F34" s="2" t="s">
        <v>420</v>
      </c>
    </row>
    <row r="35" spans="1:6" ht="15">
      <c r="A35" s="2" t="s">
        <v>421</v>
      </c>
      <c r="B35">
        <v>2</v>
      </c>
      <c r="C35" t="s">
        <v>422</v>
      </c>
      <c r="D35" t="s">
        <v>419</v>
      </c>
      <c r="E35" t="s">
        <v>419</v>
      </c>
      <c r="F35" s="2" t="s">
        <v>423</v>
      </c>
    </row>
    <row r="36" spans="1:6" ht="15">
      <c r="A36" s="2" t="s">
        <v>424</v>
      </c>
      <c r="B36">
        <v>4</v>
      </c>
      <c r="C36" t="s">
        <v>425</v>
      </c>
      <c r="D36" t="s">
        <v>315</v>
      </c>
      <c r="E36" t="s">
        <v>316</v>
      </c>
      <c r="F36" s="2" t="s">
        <v>426</v>
      </c>
    </row>
    <row r="37" spans="1:6" ht="15">
      <c r="A37" s="2" t="s">
        <v>427</v>
      </c>
      <c r="B37">
        <v>5</v>
      </c>
      <c r="C37" t="s">
        <v>425</v>
      </c>
      <c r="D37" t="s">
        <v>315</v>
      </c>
      <c r="E37" t="s">
        <v>316</v>
      </c>
      <c r="F37" s="2" t="s">
        <v>428</v>
      </c>
    </row>
    <row r="38" spans="1:6" ht="15">
      <c r="A38" s="2" t="s">
        <v>429</v>
      </c>
      <c r="B38">
        <v>4</v>
      </c>
      <c r="C38" s="9" t="s">
        <v>430</v>
      </c>
      <c r="D38" t="s">
        <v>431</v>
      </c>
      <c r="E38" t="s">
        <v>432</v>
      </c>
      <c r="F38" s="10" t="s">
        <v>433</v>
      </c>
    </row>
    <row r="39" spans="1:6" ht="15">
      <c r="A39" s="2" t="s">
        <v>434</v>
      </c>
      <c r="B39">
        <v>5</v>
      </c>
      <c r="C39" t="s">
        <v>430</v>
      </c>
      <c r="D39" t="s">
        <v>431</v>
      </c>
      <c r="E39" t="s">
        <v>432</v>
      </c>
      <c r="F39" s="2" t="s">
        <v>435</v>
      </c>
    </row>
    <row r="40" spans="1:6" ht="15">
      <c r="A40" s="2" t="s">
        <v>436</v>
      </c>
      <c r="B40">
        <v>4</v>
      </c>
      <c r="C40" t="s">
        <v>430</v>
      </c>
      <c r="D40" t="s">
        <v>431</v>
      </c>
      <c r="E40" t="s">
        <v>437</v>
      </c>
      <c r="F40" s="2" t="s">
        <v>438</v>
      </c>
    </row>
    <row r="41" spans="1:6" ht="15">
      <c r="A41" s="2" t="s">
        <v>439</v>
      </c>
      <c r="B41">
        <v>5</v>
      </c>
      <c r="C41" t="s">
        <v>430</v>
      </c>
      <c r="D41" t="s">
        <v>431</v>
      </c>
      <c r="E41" t="s">
        <v>437</v>
      </c>
      <c r="F41" s="2" t="s">
        <v>440</v>
      </c>
    </row>
    <row r="42" spans="1:6" ht="15">
      <c r="A42" s="2" t="s">
        <v>441</v>
      </c>
      <c r="B42">
        <v>4</v>
      </c>
      <c r="C42" t="s">
        <v>442</v>
      </c>
      <c r="D42" t="s">
        <v>431</v>
      </c>
      <c r="E42" t="s">
        <v>432</v>
      </c>
      <c r="F42" s="2" t="s">
        <v>443</v>
      </c>
    </row>
    <row r="43" spans="1:6" ht="15">
      <c r="A43" s="2" t="s">
        <v>444</v>
      </c>
      <c r="B43">
        <v>5</v>
      </c>
      <c r="C43" t="s">
        <v>442</v>
      </c>
      <c r="D43" t="s">
        <v>431</v>
      </c>
      <c r="E43" t="s">
        <v>432</v>
      </c>
      <c r="F43" s="2" t="s">
        <v>445</v>
      </c>
    </row>
    <row r="44" spans="1:6" ht="15">
      <c r="A44" s="2" t="s">
        <v>446</v>
      </c>
      <c r="B44">
        <v>4</v>
      </c>
      <c r="C44" t="s">
        <v>442</v>
      </c>
      <c r="D44" t="s">
        <v>431</v>
      </c>
      <c r="E44" t="s">
        <v>437</v>
      </c>
      <c r="F44" s="2" t="s">
        <v>447</v>
      </c>
    </row>
    <row r="45" spans="1:6" ht="15">
      <c r="A45" s="2" t="s">
        <v>448</v>
      </c>
      <c r="B45">
        <v>5</v>
      </c>
      <c r="C45" t="s">
        <v>442</v>
      </c>
      <c r="D45" t="s">
        <v>431</v>
      </c>
      <c r="E45" t="s">
        <v>437</v>
      </c>
      <c r="F45" s="2" t="s">
        <v>449</v>
      </c>
    </row>
    <row r="46" spans="1:6" ht="15">
      <c r="A46" s="2" t="s">
        <v>450</v>
      </c>
      <c r="B46">
        <v>5</v>
      </c>
      <c r="C46" t="s">
        <v>451</v>
      </c>
      <c r="D46" t="s">
        <v>452</v>
      </c>
      <c r="E46" t="s">
        <v>453</v>
      </c>
      <c r="F46" s="2" t="s">
        <v>454</v>
      </c>
    </row>
    <row r="47" spans="1:6" ht="15">
      <c r="A47" s="2" t="s">
        <v>455</v>
      </c>
      <c r="B47">
        <v>5</v>
      </c>
      <c r="C47" t="s">
        <v>456</v>
      </c>
      <c r="D47" t="s">
        <v>315</v>
      </c>
      <c r="E47" t="s">
        <v>316</v>
      </c>
      <c r="F47" s="2" t="s">
        <v>457</v>
      </c>
    </row>
    <row r="48" spans="1:6" ht="15">
      <c r="A48" s="2" t="s">
        <v>458</v>
      </c>
      <c r="B48">
        <v>5</v>
      </c>
      <c r="C48" s="9" t="s">
        <v>459</v>
      </c>
      <c r="D48" t="s">
        <v>460</v>
      </c>
      <c r="E48" t="s">
        <v>453</v>
      </c>
      <c r="F48" s="10" t="s">
        <v>461</v>
      </c>
    </row>
    <row r="49" spans="1:6" ht="15">
      <c r="A49" s="2" t="s">
        <v>462</v>
      </c>
      <c r="B49">
        <v>5</v>
      </c>
      <c r="C49" t="s">
        <v>463</v>
      </c>
      <c r="D49" t="s">
        <v>460</v>
      </c>
      <c r="E49" t="s">
        <v>453</v>
      </c>
      <c r="F49" s="2" t="s">
        <v>464</v>
      </c>
    </row>
    <row r="50" spans="1:6" ht="15">
      <c r="A50" s="2" t="s">
        <v>465</v>
      </c>
      <c r="B50">
        <v>3</v>
      </c>
      <c r="C50" t="s">
        <v>466</v>
      </c>
      <c r="D50" t="s">
        <v>419</v>
      </c>
      <c r="E50" t="s">
        <v>437</v>
      </c>
      <c r="F50" s="2" t="s">
        <v>467</v>
      </c>
    </row>
    <row r="51" spans="1:6" ht="15">
      <c r="A51" s="2" t="s">
        <v>468</v>
      </c>
      <c r="B51">
        <v>4</v>
      </c>
      <c r="C51" t="s">
        <v>469</v>
      </c>
      <c r="D51" t="s">
        <v>470</v>
      </c>
      <c r="E51" t="s">
        <v>453</v>
      </c>
      <c r="F51" s="2" t="s">
        <v>471</v>
      </c>
    </row>
    <row r="52" spans="1:6" ht="15">
      <c r="A52" s="2" t="s">
        <v>472</v>
      </c>
      <c r="B52">
        <v>5</v>
      </c>
      <c r="C52" t="s">
        <v>469</v>
      </c>
      <c r="D52" t="s">
        <v>470</v>
      </c>
      <c r="E52" t="s">
        <v>453</v>
      </c>
      <c r="F52" s="2" t="s">
        <v>473</v>
      </c>
    </row>
    <row r="53" spans="1:6" ht="15">
      <c r="A53" s="2" t="s">
        <v>474</v>
      </c>
      <c r="B53">
        <v>4</v>
      </c>
      <c r="C53" t="s">
        <v>475</v>
      </c>
      <c r="D53" t="s">
        <v>470</v>
      </c>
      <c r="E53" t="s">
        <v>453</v>
      </c>
      <c r="F53" s="2" t="s">
        <v>476</v>
      </c>
    </row>
    <row r="54" spans="1:6" ht="15">
      <c r="A54" s="2" t="s">
        <v>477</v>
      </c>
      <c r="B54">
        <v>5</v>
      </c>
      <c r="C54" t="s">
        <v>475</v>
      </c>
      <c r="D54" t="s">
        <v>470</v>
      </c>
      <c r="E54" t="s">
        <v>453</v>
      </c>
      <c r="F54" s="2" t="s">
        <v>478</v>
      </c>
    </row>
    <row r="55" spans="1:6" ht="15">
      <c r="A55" s="2" t="s">
        <v>479</v>
      </c>
      <c r="B55">
        <v>4</v>
      </c>
      <c r="C55" t="s">
        <v>480</v>
      </c>
      <c r="D55" t="s">
        <v>315</v>
      </c>
      <c r="E55" t="s">
        <v>316</v>
      </c>
      <c r="F55" s="2" t="s">
        <v>481</v>
      </c>
    </row>
    <row r="56" spans="1:6" ht="15">
      <c r="A56" s="2" t="s">
        <v>482</v>
      </c>
      <c r="B56">
        <v>5</v>
      </c>
      <c r="C56" t="s">
        <v>483</v>
      </c>
      <c r="D56" t="s">
        <v>315</v>
      </c>
      <c r="E56" t="s">
        <v>316</v>
      </c>
      <c r="F56" s="2" t="s">
        <v>484</v>
      </c>
    </row>
    <row r="57" spans="1:6" ht="15">
      <c r="A57" s="2" t="s">
        <v>485</v>
      </c>
      <c r="B57">
        <v>5</v>
      </c>
      <c r="C57" t="s">
        <v>486</v>
      </c>
      <c r="D57" t="s">
        <v>315</v>
      </c>
      <c r="E57" t="s">
        <v>316</v>
      </c>
      <c r="F57" s="2" t="s">
        <v>487</v>
      </c>
    </row>
    <row r="58" spans="1:6" ht="15">
      <c r="A58" s="2" t="s">
        <v>488</v>
      </c>
      <c r="B58">
        <v>3</v>
      </c>
      <c r="C58" t="s">
        <v>489</v>
      </c>
      <c r="D58" t="s">
        <v>315</v>
      </c>
      <c r="E58" t="s">
        <v>316</v>
      </c>
      <c r="F58" s="10" t="s">
        <v>490</v>
      </c>
    </row>
    <row r="59" spans="1:6" ht="15">
      <c r="A59" s="2" t="s">
        <v>491</v>
      </c>
      <c r="B59">
        <v>4</v>
      </c>
      <c r="C59" s="9" t="s">
        <v>492</v>
      </c>
      <c r="D59" t="s">
        <v>315</v>
      </c>
      <c r="E59" t="s">
        <v>316</v>
      </c>
      <c r="F59" s="2" t="s">
        <v>493</v>
      </c>
    </row>
    <row r="60" spans="1:6" ht="15">
      <c r="A60" s="2" t="s">
        <v>494</v>
      </c>
      <c r="B60">
        <v>5</v>
      </c>
      <c r="C60" t="s">
        <v>492</v>
      </c>
      <c r="D60" t="s">
        <v>315</v>
      </c>
      <c r="E60" t="s">
        <v>316</v>
      </c>
      <c r="F60" s="2" t="s">
        <v>495</v>
      </c>
    </row>
    <row r="61" spans="1:6" ht="15">
      <c r="A61" s="2" t="s">
        <v>496</v>
      </c>
      <c r="B61">
        <v>4</v>
      </c>
      <c r="C61" s="9" t="s">
        <v>497</v>
      </c>
      <c r="D61" t="s">
        <v>498</v>
      </c>
      <c r="E61" t="s">
        <v>22</v>
      </c>
      <c r="F61" s="10" t="s">
        <v>499</v>
      </c>
    </row>
    <row r="62" spans="1:6" ht="15">
      <c r="A62" s="2" t="s">
        <v>500</v>
      </c>
      <c r="B62">
        <v>5</v>
      </c>
      <c r="C62" t="s">
        <v>497</v>
      </c>
      <c r="D62" t="s">
        <v>498</v>
      </c>
      <c r="E62" t="s">
        <v>22</v>
      </c>
      <c r="F62" s="2" t="s">
        <v>501</v>
      </c>
    </row>
    <row r="63" spans="1:6" ht="15">
      <c r="A63" s="2" t="s">
        <v>502</v>
      </c>
      <c r="B63">
        <v>4</v>
      </c>
      <c r="C63" s="9" t="s">
        <v>503</v>
      </c>
      <c r="D63" t="s">
        <v>315</v>
      </c>
      <c r="E63" t="s">
        <v>316</v>
      </c>
      <c r="F63" s="10" t="s">
        <v>504</v>
      </c>
    </row>
    <row r="64" spans="1:6" ht="15">
      <c r="A64" s="2" t="s">
        <v>505</v>
      </c>
      <c r="B64">
        <v>5</v>
      </c>
      <c r="C64" t="s">
        <v>503</v>
      </c>
      <c r="D64" t="s">
        <v>315</v>
      </c>
      <c r="E64" t="s">
        <v>316</v>
      </c>
      <c r="F64" s="2" t="s">
        <v>506</v>
      </c>
    </row>
    <row r="65" spans="1:6" ht="15">
      <c r="A65" s="2" t="s">
        <v>507</v>
      </c>
      <c r="B65">
        <v>5</v>
      </c>
      <c r="C65" t="s">
        <v>508</v>
      </c>
      <c r="D65" t="s">
        <v>315</v>
      </c>
      <c r="E65" t="s">
        <v>316</v>
      </c>
      <c r="F65" s="2" t="s">
        <v>509</v>
      </c>
    </row>
    <row r="66" spans="1:6" ht="15">
      <c r="A66" s="2" t="s">
        <v>510</v>
      </c>
      <c r="B66">
        <v>5</v>
      </c>
      <c r="C66" t="s">
        <v>511</v>
      </c>
      <c r="D66" t="s">
        <v>315</v>
      </c>
      <c r="E66" t="s">
        <v>316</v>
      </c>
      <c r="F66" s="2" t="s">
        <v>512</v>
      </c>
    </row>
    <row r="67" spans="1:6" ht="15">
      <c r="A67" s="2" t="s">
        <v>513</v>
      </c>
      <c r="B67">
        <v>4</v>
      </c>
      <c r="C67" s="9" t="s">
        <v>514</v>
      </c>
      <c r="D67" t="s">
        <v>315</v>
      </c>
      <c r="E67" t="s">
        <v>316</v>
      </c>
      <c r="F67" s="10" t="s">
        <v>515</v>
      </c>
    </row>
    <row r="68" spans="1:6" ht="15">
      <c r="A68" s="2" t="s">
        <v>516</v>
      </c>
      <c r="B68">
        <v>4</v>
      </c>
      <c r="C68" s="9" t="s">
        <v>517</v>
      </c>
      <c r="D68" t="s">
        <v>470</v>
      </c>
      <c r="E68" t="s">
        <v>518</v>
      </c>
      <c r="F68" s="2" t="s">
        <v>519</v>
      </c>
    </row>
    <row r="69" spans="1:6" ht="15">
      <c r="A69" s="2" t="s">
        <v>520</v>
      </c>
      <c r="B69">
        <v>5</v>
      </c>
      <c r="C69" t="s">
        <v>517</v>
      </c>
      <c r="D69" t="s">
        <v>470</v>
      </c>
      <c r="E69" t="s">
        <v>518</v>
      </c>
      <c r="F69" s="2" t="s">
        <v>521</v>
      </c>
    </row>
    <row r="70" spans="1:6" ht="15">
      <c r="A70" s="2" t="s">
        <v>522</v>
      </c>
      <c r="B70">
        <v>3</v>
      </c>
      <c r="C70" t="s">
        <v>523</v>
      </c>
      <c r="D70" t="s">
        <v>524</v>
      </c>
      <c r="E70" t="s">
        <v>518</v>
      </c>
      <c r="F70" s="2" t="s">
        <v>525</v>
      </c>
    </row>
    <row r="71" spans="1:6" ht="15">
      <c r="A71" s="2" t="s">
        <v>526</v>
      </c>
      <c r="B71">
        <v>5</v>
      </c>
      <c r="C71" s="9" t="s">
        <v>527</v>
      </c>
      <c r="D71" t="s">
        <v>315</v>
      </c>
      <c r="E71" t="s">
        <v>316</v>
      </c>
      <c r="F71" s="10" t="s">
        <v>528</v>
      </c>
    </row>
    <row r="72" spans="1:6" ht="15">
      <c r="A72" s="2" t="s">
        <v>529</v>
      </c>
      <c r="B72">
        <v>5</v>
      </c>
      <c r="C72" t="s">
        <v>530</v>
      </c>
      <c r="D72" t="s">
        <v>315</v>
      </c>
      <c r="E72" t="s">
        <v>316</v>
      </c>
      <c r="F72" s="2" t="s">
        <v>531</v>
      </c>
    </row>
    <row r="73" spans="1:6" ht="15">
      <c r="A73" s="2" t="s">
        <v>532</v>
      </c>
      <c r="B73">
        <v>4</v>
      </c>
      <c r="C73" t="s">
        <v>533</v>
      </c>
      <c r="D73" t="s">
        <v>315</v>
      </c>
      <c r="E73" t="s">
        <v>316</v>
      </c>
      <c r="F73" s="2" t="s">
        <v>534</v>
      </c>
    </row>
    <row r="74" spans="1:6" ht="15">
      <c r="A74" s="2" t="s">
        <v>535</v>
      </c>
      <c r="B74">
        <v>4</v>
      </c>
      <c r="C74" s="9" t="s">
        <v>536</v>
      </c>
      <c r="D74" t="s">
        <v>315</v>
      </c>
      <c r="E74" t="s">
        <v>316</v>
      </c>
      <c r="F74" s="10" t="s">
        <v>537</v>
      </c>
    </row>
    <row r="75" spans="1:6" ht="15">
      <c r="A75" s="2" t="s">
        <v>538</v>
      </c>
      <c r="B75">
        <v>5</v>
      </c>
      <c r="C75" t="s">
        <v>539</v>
      </c>
      <c r="D75" t="s">
        <v>315</v>
      </c>
      <c r="E75" t="s">
        <v>316</v>
      </c>
      <c r="F75" s="2" t="s">
        <v>540</v>
      </c>
    </row>
    <row r="76" spans="1:6" ht="15">
      <c r="A76" s="2" t="s">
        <v>541</v>
      </c>
      <c r="B76">
        <v>5</v>
      </c>
      <c r="C76" t="s">
        <v>542</v>
      </c>
      <c r="D76" t="s">
        <v>315</v>
      </c>
      <c r="E76" t="s">
        <v>316</v>
      </c>
      <c r="F76" s="2" t="s">
        <v>543</v>
      </c>
    </row>
    <row r="77" spans="1:6" ht="15">
      <c r="A77" s="2" t="s">
        <v>544</v>
      </c>
      <c r="B77">
        <v>5</v>
      </c>
      <c r="C77" s="9" t="s">
        <v>545</v>
      </c>
      <c r="D77" t="s">
        <v>315</v>
      </c>
      <c r="E77" t="s">
        <v>316</v>
      </c>
      <c r="F77" s="10" t="s">
        <v>546</v>
      </c>
    </row>
    <row r="78" spans="1:6" ht="15">
      <c r="A78" s="2" t="s">
        <v>547</v>
      </c>
      <c r="B78">
        <v>3</v>
      </c>
      <c r="C78" t="s">
        <v>548</v>
      </c>
      <c r="D78" t="s">
        <v>315</v>
      </c>
      <c r="E78" t="s">
        <v>316</v>
      </c>
      <c r="F78" s="2" t="s">
        <v>549</v>
      </c>
    </row>
    <row r="79" spans="1:6" ht="15">
      <c r="A79" s="2" t="s">
        <v>550</v>
      </c>
      <c r="B79">
        <v>4</v>
      </c>
      <c r="C79" t="s">
        <v>551</v>
      </c>
      <c r="D79" t="s">
        <v>315</v>
      </c>
      <c r="E79" t="s">
        <v>316</v>
      </c>
      <c r="F79" s="2" t="s">
        <v>552</v>
      </c>
    </row>
    <row r="80" spans="1:6" ht="15">
      <c r="A80" s="2" t="s">
        <v>553</v>
      </c>
      <c r="B80">
        <v>5</v>
      </c>
      <c r="C80" s="9" t="s">
        <v>554</v>
      </c>
      <c r="D80" t="s">
        <v>315</v>
      </c>
      <c r="E80" t="s">
        <v>316</v>
      </c>
      <c r="F80" s="10" t="s">
        <v>555</v>
      </c>
    </row>
    <row r="81" spans="1:6" ht="15">
      <c r="A81" s="2" t="s">
        <v>556</v>
      </c>
      <c r="B81">
        <v>5</v>
      </c>
      <c r="C81" t="s">
        <v>557</v>
      </c>
      <c r="D81" t="s">
        <v>315</v>
      </c>
      <c r="E81" t="s">
        <v>316</v>
      </c>
      <c r="F81" s="2" t="s">
        <v>558</v>
      </c>
    </row>
    <row r="82" spans="1:6" ht="15">
      <c r="A82" s="2" t="s">
        <v>559</v>
      </c>
      <c r="B82">
        <v>4</v>
      </c>
      <c r="C82" t="s">
        <v>560</v>
      </c>
      <c r="D82" t="s">
        <v>315</v>
      </c>
      <c r="E82" t="s">
        <v>316</v>
      </c>
      <c r="F82" s="2" t="s">
        <v>561</v>
      </c>
    </row>
    <row r="83" spans="1:6" ht="15">
      <c r="A83" s="2" t="s">
        <v>562</v>
      </c>
      <c r="B83">
        <v>5</v>
      </c>
      <c r="C83" t="s">
        <v>563</v>
      </c>
      <c r="D83" t="s">
        <v>315</v>
      </c>
      <c r="E83" t="s">
        <v>316</v>
      </c>
      <c r="F83" s="2" t="s">
        <v>564</v>
      </c>
    </row>
    <row r="84" spans="1:6" ht="15">
      <c r="A84" s="2" t="s">
        <v>565</v>
      </c>
      <c r="B84">
        <v>4</v>
      </c>
      <c r="C84" t="s">
        <v>566</v>
      </c>
      <c r="D84" t="s">
        <v>315</v>
      </c>
      <c r="E84" t="s">
        <v>316</v>
      </c>
      <c r="F84" s="2" t="s">
        <v>567</v>
      </c>
    </row>
    <row r="85" spans="1:6" ht="15">
      <c r="A85" s="2" t="s">
        <v>568</v>
      </c>
      <c r="B85">
        <v>5</v>
      </c>
      <c r="C85" s="9" t="s">
        <v>566</v>
      </c>
      <c r="D85" t="s">
        <v>315</v>
      </c>
      <c r="E85" t="s">
        <v>316</v>
      </c>
      <c r="F85" s="10" t="s">
        <v>569</v>
      </c>
    </row>
    <row r="86" spans="1:6" ht="15">
      <c r="A86" s="2" t="s">
        <v>570</v>
      </c>
      <c r="B86">
        <v>4</v>
      </c>
      <c r="C86" s="9" t="s">
        <v>571</v>
      </c>
      <c r="D86" t="s">
        <v>315</v>
      </c>
      <c r="E86" t="s">
        <v>316</v>
      </c>
      <c r="F86" s="10" t="s">
        <v>572</v>
      </c>
    </row>
    <row r="87" spans="1:6" ht="15">
      <c r="A87" s="2" t="s">
        <v>573</v>
      </c>
      <c r="B87">
        <v>5</v>
      </c>
      <c r="C87" t="s">
        <v>574</v>
      </c>
      <c r="D87" t="s">
        <v>315</v>
      </c>
      <c r="E87" t="s">
        <v>316</v>
      </c>
      <c r="F87" s="2" t="s">
        <v>575</v>
      </c>
    </row>
    <row r="88" spans="1:6" ht="15">
      <c r="A88" s="2" t="s">
        <v>576</v>
      </c>
      <c r="B88">
        <v>3</v>
      </c>
      <c r="C88" s="9" t="s">
        <v>577</v>
      </c>
      <c r="D88" t="s">
        <v>315</v>
      </c>
      <c r="E88" t="s">
        <v>316</v>
      </c>
      <c r="F88" s="10" t="s">
        <v>578</v>
      </c>
    </row>
    <row r="89" spans="1:6" ht="15">
      <c r="A89" s="2" t="s">
        <v>579</v>
      </c>
      <c r="B89">
        <v>5</v>
      </c>
      <c r="C89" t="s">
        <v>580</v>
      </c>
      <c r="D89" t="s">
        <v>315</v>
      </c>
      <c r="E89" t="s">
        <v>316</v>
      </c>
      <c r="F89" s="2" t="s">
        <v>581</v>
      </c>
    </row>
    <row r="90" spans="1:6" ht="15">
      <c r="A90" s="2" t="s">
        <v>582</v>
      </c>
      <c r="B90">
        <v>5</v>
      </c>
      <c r="C90" t="s">
        <v>583</v>
      </c>
      <c r="D90" t="s">
        <v>452</v>
      </c>
      <c r="E90" t="s">
        <v>453</v>
      </c>
      <c r="F90" s="2" t="s">
        <v>584</v>
      </c>
    </row>
    <row r="91" spans="1:6" ht="15">
      <c r="A91" s="2" t="s">
        <v>585</v>
      </c>
      <c r="B91">
        <v>3</v>
      </c>
      <c r="C91" t="s">
        <v>586</v>
      </c>
      <c r="D91" t="s">
        <v>587</v>
      </c>
      <c r="E91" t="s">
        <v>453</v>
      </c>
      <c r="F91" s="2" t="s">
        <v>588</v>
      </c>
    </row>
    <row r="92" spans="1:6" ht="15">
      <c r="A92" s="2" t="s">
        <v>589</v>
      </c>
      <c r="B92">
        <v>4</v>
      </c>
      <c r="C92" t="s">
        <v>590</v>
      </c>
      <c r="D92" t="s">
        <v>460</v>
      </c>
      <c r="E92" t="s">
        <v>453</v>
      </c>
      <c r="F92" s="2" t="s">
        <v>591</v>
      </c>
    </row>
    <row r="93" spans="1:6" ht="15">
      <c r="A93" s="2" t="s">
        <v>592</v>
      </c>
      <c r="B93">
        <v>4</v>
      </c>
      <c r="C93" t="s">
        <v>593</v>
      </c>
      <c r="D93" t="s">
        <v>587</v>
      </c>
      <c r="E93" t="s">
        <v>453</v>
      </c>
      <c r="F93" s="2" t="s">
        <v>594</v>
      </c>
    </row>
    <row r="94" spans="1:6" ht="15">
      <c r="A94" s="2" t="s">
        <v>595</v>
      </c>
      <c r="B94">
        <v>4</v>
      </c>
      <c r="C94" t="s">
        <v>596</v>
      </c>
      <c r="D94" t="s">
        <v>597</v>
      </c>
      <c r="E94" t="s">
        <v>453</v>
      </c>
      <c r="F94" s="2" t="s">
        <v>598</v>
      </c>
    </row>
    <row r="95" spans="1:6" ht="15">
      <c r="A95" s="2" t="s">
        <v>599</v>
      </c>
      <c r="B95">
        <v>5</v>
      </c>
      <c r="C95" t="s">
        <v>596</v>
      </c>
      <c r="D95" t="s">
        <v>597</v>
      </c>
      <c r="E95" t="s">
        <v>453</v>
      </c>
      <c r="F95" s="2" t="s">
        <v>600</v>
      </c>
    </row>
    <row r="96" spans="1:6" ht="15">
      <c r="A96" s="2" t="s">
        <v>601</v>
      </c>
      <c r="B96">
        <v>4</v>
      </c>
      <c r="C96" t="s">
        <v>602</v>
      </c>
      <c r="D96" t="s">
        <v>315</v>
      </c>
      <c r="E96" t="s">
        <v>316</v>
      </c>
      <c r="F96" s="2" t="s">
        <v>603</v>
      </c>
    </row>
    <row r="97" spans="1:6" ht="15">
      <c r="A97" s="2" t="s">
        <v>604</v>
      </c>
      <c r="B97">
        <v>5</v>
      </c>
      <c r="C97" t="s">
        <v>605</v>
      </c>
      <c r="D97" t="s">
        <v>315</v>
      </c>
      <c r="E97" t="s">
        <v>316</v>
      </c>
      <c r="F97" s="2" t="s">
        <v>606</v>
      </c>
    </row>
    <row r="98" spans="1:6" ht="15">
      <c r="A98" s="2" t="s">
        <v>607</v>
      </c>
      <c r="B98">
        <v>5</v>
      </c>
      <c r="C98" t="s">
        <v>608</v>
      </c>
      <c r="D98" t="s">
        <v>315</v>
      </c>
      <c r="E98" t="s">
        <v>316</v>
      </c>
      <c r="F98" s="2" t="s">
        <v>609</v>
      </c>
    </row>
    <row r="99" spans="1:6" ht="15">
      <c r="A99" s="2" t="s">
        <v>610</v>
      </c>
      <c r="B99">
        <v>5</v>
      </c>
      <c r="C99" s="9" t="s">
        <v>611</v>
      </c>
      <c r="D99" t="s">
        <v>315</v>
      </c>
      <c r="E99" t="s">
        <v>316</v>
      </c>
      <c r="F99" s="10" t="s">
        <v>612</v>
      </c>
    </row>
    <row r="100" spans="1:6" ht="15">
      <c r="A100" s="2" t="s">
        <v>613</v>
      </c>
      <c r="B100">
        <v>5</v>
      </c>
      <c r="C100" t="s">
        <v>614</v>
      </c>
      <c r="D100" t="s">
        <v>315</v>
      </c>
      <c r="E100" t="s">
        <v>316</v>
      </c>
      <c r="F100" s="2" t="s">
        <v>615</v>
      </c>
    </row>
    <row r="101" spans="1:6" ht="15">
      <c r="A101" s="2" t="s">
        <v>616</v>
      </c>
      <c r="B101">
        <v>5</v>
      </c>
      <c r="C101" t="s">
        <v>617</v>
      </c>
      <c r="D101" t="s">
        <v>315</v>
      </c>
      <c r="E101" t="s">
        <v>316</v>
      </c>
      <c r="F101" s="2" t="s">
        <v>618</v>
      </c>
    </row>
    <row r="102" spans="1:6" ht="15">
      <c r="A102" s="2" t="s">
        <v>619</v>
      </c>
      <c r="B102">
        <v>5</v>
      </c>
      <c r="C102" t="s">
        <v>620</v>
      </c>
      <c r="D102" t="s">
        <v>315</v>
      </c>
      <c r="E102" t="s">
        <v>316</v>
      </c>
      <c r="F102" s="2" t="s">
        <v>621</v>
      </c>
    </row>
    <row r="103" spans="1:6" ht="15">
      <c r="A103" s="2" t="s">
        <v>622</v>
      </c>
      <c r="B103">
        <v>5</v>
      </c>
      <c r="C103" t="s">
        <v>623</v>
      </c>
      <c r="D103" t="s">
        <v>315</v>
      </c>
      <c r="E103" t="s">
        <v>316</v>
      </c>
      <c r="F103" s="2" t="s">
        <v>624</v>
      </c>
    </row>
    <row r="104" spans="1:6" ht="15">
      <c r="A104" s="2" t="s">
        <v>625</v>
      </c>
      <c r="B104">
        <v>5</v>
      </c>
      <c r="C104" s="9" t="s">
        <v>626</v>
      </c>
      <c r="D104" t="s">
        <v>315</v>
      </c>
      <c r="E104" t="s">
        <v>316</v>
      </c>
      <c r="F104" s="10" t="s">
        <v>627</v>
      </c>
    </row>
    <row r="105" spans="1:6" ht="15">
      <c r="A105" s="2" t="s">
        <v>628</v>
      </c>
      <c r="B105">
        <v>3</v>
      </c>
      <c r="C105" s="9" t="s">
        <v>629</v>
      </c>
      <c r="D105" t="s">
        <v>315</v>
      </c>
      <c r="E105" t="s">
        <v>316</v>
      </c>
      <c r="F105" s="10" t="s">
        <v>630</v>
      </c>
    </row>
    <row r="106" spans="1:6" ht="15">
      <c r="A106" s="2" t="s">
        <v>631</v>
      </c>
      <c r="B106">
        <v>5</v>
      </c>
      <c r="C106" t="s">
        <v>632</v>
      </c>
      <c r="D106" t="s">
        <v>315</v>
      </c>
      <c r="E106" t="s">
        <v>316</v>
      </c>
      <c r="F106" s="2" t="s">
        <v>633</v>
      </c>
    </row>
    <row r="107" spans="1:6" ht="15">
      <c r="A107" s="2" t="s">
        <v>634</v>
      </c>
      <c r="B107">
        <v>5</v>
      </c>
      <c r="C107" s="9" t="s">
        <v>635</v>
      </c>
      <c r="D107" t="s">
        <v>315</v>
      </c>
      <c r="E107" t="s">
        <v>316</v>
      </c>
      <c r="F107" s="2" t="s">
        <v>636</v>
      </c>
    </row>
    <row r="108" spans="1:6" ht="15">
      <c r="A108" s="2" t="s">
        <v>637</v>
      </c>
      <c r="B108">
        <v>4</v>
      </c>
      <c r="C108" t="s">
        <v>638</v>
      </c>
      <c r="D108" t="s">
        <v>315</v>
      </c>
      <c r="E108" t="s">
        <v>316</v>
      </c>
      <c r="F108" s="2" t="s">
        <v>639</v>
      </c>
    </row>
    <row r="109" spans="1:6" ht="15">
      <c r="A109" s="2" t="s">
        <v>640</v>
      </c>
      <c r="B109">
        <v>3</v>
      </c>
      <c r="C109" t="s">
        <v>641</v>
      </c>
      <c r="D109" t="s">
        <v>470</v>
      </c>
      <c r="E109" t="s">
        <v>453</v>
      </c>
      <c r="F109" s="2" t="s">
        <v>642</v>
      </c>
    </row>
    <row r="110" spans="1:6" ht="15">
      <c r="A110" s="2" t="s">
        <v>643</v>
      </c>
      <c r="B110">
        <v>5</v>
      </c>
      <c r="C110" t="s">
        <v>644</v>
      </c>
      <c r="D110" t="s">
        <v>645</v>
      </c>
      <c r="E110" t="s">
        <v>453</v>
      </c>
      <c r="F110" s="2" t="s">
        <v>646</v>
      </c>
    </row>
    <row r="111" spans="1:6" ht="15">
      <c r="A111" s="2" t="s">
        <v>647</v>
      </c>
      <c r="B111">
        <v>5</v>
      </c>
      <c r="C111" t="s">
        <v>648</v>
      </c>
      <c r="D111" t="s">
        <v>315</v>
      </c>
      <c r="E111" t="s">
        <v>316</v>
      </c>
      <c r="F111" s="2" t="s">
        <v>649</v>
      </c>
    </row>
    <row r="112" spans="1:6" ht="15">
      <c r="A112" s="2" t="s">
        <v>650</v>
      </c>
      <c r="B112">
        <v>4</v>
      </c>
      <c r="C112" s="9" t="s">
        <v>651</v>
      </c>
      <c r="D112" t="s">
        <v>652</v>
      </c>
      <c r="E112" t="s">
        <v>453</v>
      </c>
      <c r="F112" s="10" t="s">
        <v>653</v>
      </c>
    </row>
    <row r="113" spans="1:6" ht="15">
      <c r="A113" s="2" t="s">
        <v>654</v>
      </c>
      <c r="B113">
        <v>5</v>
      </c>
      <c r="C113" t="s">
        <v>651</v>
      </c>
      <c r="D113" t="s">
        <v>652</v>
      </c>
      <c r="E113" t="s">
        <v>453</v>
      </c>
      <c r="F113" s="2" t="s">
        <v>655</v>
      </c>
    </row>
    <row r="114" spans="1:6" ht="15">
      <c r="A114" s="2" t="s">
        <v>656</v>
      </c>
      <c r="B114">
        <v>5</v>
      </c>
      <c r="C114" s="9" t="s">
        <v>657</v>
      </c>
      <c r="D114" t="s">
        <v>315</v>
      </c>
      <c r="E114" t="s">
        <v>316</v>
      </c>
      <c r="F114" s="10" t="s">
        <v>658</v>
      </c>
    </row>
    <row r="115" spans="1:6" ht="15">
      <c r="A115" s="2" t="s">
        <v>659</v>
      </c>
      <c r="B115">
        <v>5</v>
      </c>
      <c r="C115" t="s">
        <v>660</v>
      </c>
      <c r="D115" t="s">
        <v>315</v>
      </c>
      <c r="E115" t="s">
        <v>316</v>
      </c>
      <c r="F115" s="2" t="s">
        <v>661</v>
      </c>
    </row>
    <row r="116" spans="1:6" ht="15">
      <c r="A116" s="2" t="s">
        <v>662</v>
      </c>
      <c r="B116">
        <v>5</v>
      </c>
      <c r="C116" t="s">
        <v>663</v>
      </c>
      <c r="D116" t="s">
        <v>315</v>
      </c>
      <c r="E116" t="s">
        <v>316</v>
      </c>
      <c r="F116" s="2" t="s">
        <v>664</v>
      </c>
    </row>
    <row r="117" spans="1:6" ht="15">
      <c r="A117" s="2" t="s">
        <v>665</v>
      </c>
      <c r="B117">
        <v>4</v>
      </c>
      <c r="C117" t="s">
        <v>666</v>
      </c>
      <c r="D117" t="s">
        <v>315</v>
      </c>
      <c r="E117" t="s">
        <v>316</v>
      </c>
      <c r="F117" s="2" t="s">
        <v>667</v>
      </c>
    </row>
    <row r="118" spans="1:6" ht="15">
      <c r="A118" s="2" t="s">
        <v>668</v>
      </c>
      <c r="B118">
        <v>3</v>
      </c>
      <c r="C118" t="s">
        <v>669</v>
      </c>
      <c r="D118" t="s">
        <v>315</v>
      </c>
      <c r="E118" t="s">
        <v>453</v>
      </c>
      <c r="F118" s="2" t="s">
        <v>670</v>
      </c>
    </row>
    <row r="119" spans="1:6" ht="15">
      <c r="A119" s="2" t="s">
        <v>671</v>
      </c>
      <c r="B119">
        <v>4</v>
      </c>
      <c r="C119" t="s">
        <v>672</v>
      </c>
      <c r="D119" t="s">
        <v>315</v>
      </c>
      <c r="E119" t="s">
        <v>316</v>
      </c>
      <c r="F119" s="2" t="s">
        <v>673</v>
      </c>
    </row>
    <row r="120" spans="1:6" ht="15">
      <c r="A120" s="2" t="s">
        <v>674</v>
      </c>
      <c r="B120">
        <v>5</v>
      </c>
      <c r="C120" t="s">
        <v>672</v>
      </c>
      <c r="D120" t="s">
        <v>315</v>
      </c>
      <c r="E120" t="s">
        <v>316</v>
      </c>
      <c r="F120" s="2" t="s">
        <v>675</v>
      </c>
    </row>
    <row r="121" spans="1:6" ht="15">
      <c r="A121" s="2" t="s">
        <v>676</v>
      </c>
      <c r="B121">
        <v>5</v>
      </c>
      <c r="C121" t="s">
        <v>677</v>
      </c>
      <c r="D121" t="s">
        <v>678</v>
      </c>
      <c r="E121" t="s">
        <v>453</v>
      </c>
      <c r="F121" s="2" t="s">
        <v>679</v>
      </c>
    </row>
    <row r="122" spans="1:6" ht="15">
      <c r="A122" s="2" t="s">
        <v>680</v>
      </c>
      <c r="B122">
        <v>5</v>
      </c>
      <c r="C122" t="s">
        <v>681</v>
      </c>
      <c r="D122" t="s">
        <v>678</v>
      </c>
      <c r="E122" t="s">
        <v>453</v>
      </c>
      <c r="F122" s="2" t="s">
        <v>682</v>
      </c>
    </row>
    <row r="123" spans="1:6" ht="15">
      <c r="A123" s="2" t="s">
        <v>683</v>
      </c>
      <c r="B123">
        <v>5</v>
      </c>
      <c r="C123" t="s">
        <v>684</v>
      </c>
      <c r="D123" t="s">
        <v>678</v>
      </c>
      <c r="E123" t="s">
        <v>453</v>
      </c>
      <c r="F123" s="2" t="s">
        <v>685</v>
      </c>
    </row>
    <row r="124" spans="1:6" ht="15">
      <c r="A124" s="2" t="s">
        <v>686</v>
      </c>
      <c r="B124">
        <v>5</v>
      </c>
      <c r="C124" t="s">
        <v>687</v>
      </c>
      <c r="D124" t="s">
        <v>688</v>
      </c>
      <c r="E124" t="s">
        <v>453</v>
      </c>
      <c r="F124" s="2" t="s">
        <v>689</v>
      </c>
    </row>
    <row r="125" spans="1:6" ht="15">
      <c r="A125" s="2" t="s">
        <v>690</v>
      </c>
      <c r="B125">
        <v>4</v>
      </c>
      <c r="C125" t="s">
        <v>691</v>
      </c>
      <c r="D125" t="s">
        <v>692</v>
      </c>
      <c r="E125" t="s">
        <v>402</v>
      </c>
      <c r="F125" s="2" t="s">
        <v>693</v>
      </c>
    </row>
    <row r="126" spans="1:6" ht="15">
      <c r="A126" s="2" t="s">
        <v>694</v>
      </c>
      <c r="B126">
        <v>4</v>
      </c>
      <c r="C126" t="s">
        <v>695</v>
      </c>
      <c r="D126" t="s">
        <v>692</v>
      </c>
      <c r="E126" t="s">
        <v>402</v>
      </c>
      <c r="F126" s="2" t="s">
        <v>696</v>
      </c>
    </row>
    <row r="127" spans="1:6" ht="15">
      <c r="A127" s="2" t="s">
        <v>697</v>
      </c>
      <c r="B127">
        <v>5</v>
      </c>
      <c r="C127" t="s">
        <v>698</v>
      </c>
      <c r="D127" t="s">
        <v>678</v>
      </c>
      <c r="E127" t="s">
        <v>453</v>
      </c>
      <c r="F127" s="2" t="s">
        <v>699</v>
      </c>
    </row>
    <row r="128" spans="1:6" ht="15">
      <c r="A128" s="2" t="s">
        <v>700</v>
      </c>
      <c r="B128">
        <v>5</v>
      </c>
      <c r="C128" t="s">
        <v>701</v>
      </c>
      <c r="D128" t="s">
        <v>678</v>
      </c>
      <c r="E128" t="s">
        <v>453</v>
      </c>
      <c r="F128" s="2" t="s">
        <v>702</v>
      </c>
    </row>
    <row r="129" spans="1:6" ht="15">
      <c r="A129" s="2" t="s">
        <v>703</v>
      </c>
      <c r="B129">
        <v>2</v>
      </c>
      <c r="C129" t="s">
        <v>704</v>
      </c>
      <c r="D129" t="s">
        <v>315</v>
      </c>
      <c r="E129" t="s">
        <v>316</v>
      </c>
      <c r="F129" s="2" t="s">
        <v>705</v>
      </c>
    </row>
    <row r="130" spans="1:6" ht="15">
      <c r="A130" s="2" t="s">
        <v>706</v>
      </c>
      <c r="B130">
        <v>3</v>
      </c>
      <c r="C130" t="s">
        <v>707</v>
      </c>
      <c r="D130" t="s">
        <v>315</v>
      </c>
      <c r="E130" t="s">
        <v>316</v>
      </c>
      <c r="F130" s="2" t="s">
        <v>708</v>
      </c>
    </row>
    <row r="131" spans="1:6" ht="15">
      <c r="A131" s="2" t="s">
        <v>709</v>
      </c>
      <c r="B131">
        <v>4</v>
      </c>
      <c r="C131" t="s">
        <v>710</v>
      </c>
      <c r="D131" t="s">
        <v>315</v>
      </c>
      <c r="E131" t="s">
        <v>316</v>
      </c>
      <c r="F131" s="2" t="s">
        <v>711</v>
      </c>
    </row>
    <row r="132" spans="1:6" ht="15">
      <c r="A132" s="2" t="s">
        <v>712</v>
      </c>
      <c r="B132">
        <v>5</v>
      </c>
      <c r="C132" t="s">
        <v>710</v>
      </c>
      <c r="D132" t="s">
        <v>315</v>
      </c>
      <c r="E132" t="s">
        <v>316</v>
      </c>
      <c r="F132" s="2" t="s">
        <v>713</v>
      </c>
    </row>
    <row r="133" spans="1:6" ht="15">
      <c r="A133" s="2" t="s">
        <v>714</v>
      </c>
      <c r="B133">
        <v>4</v>
      </c>
      <c r="C133" t="s">
        <v>715</v>
      </c>
      <c r="D133" t="s">
        <v>315</v>
      </c>
      <c r="E133" t="s">
        <v>316</v>
      </c>
      <c r="F133" s="2" t="s">
        <v>716</v>
      </c>
    </row>
    <row r="134" spans="1:6" ht="15">
      <c r="A134" s="2" t="s">
        <v>717</v>
      </c>
      <c r="B134">
        <v>5</v>
      </c>
      <c r="C134" t="s">
        <v>715</v>
      </c>
      <c r="D134" t="s">
        <v>315</v>
      </c>
      <c r="E134" t="s">
        <v>316</v>
      </c>
      <c r="F134" s="2" t="s">
        <v>718</v>
      </c>
    </row>
    <row r="135" spans="1:6" ht="15">
      <c r="A135" s="2" t="s">
        <v>719</v>
      </c>
      <c r="B135">
        <v>4</v>
      </c>
      <c r="C135" t="s">
        <v>720</v>
      </c>
      <c r="D135" t="s">
        <v>452</v>
      </c>
      <c r="E135" t="s">
        <v>453</v>
      </c>
      <c r="F135" s="2" t="s">
        <v>721</v>
      </c>
    </row>
    <row r="136" spans="1:6" ht="15">
      <c r="A136" s="2" t="s">
        <v>722</v>
      </c>
      <c r="B136">
        <v>4</v>
      </c>
      <c r="C136" t="s">
        <v>723</v>
      </c>
      <c r="D136" t="s">
        <v>470</v>
      </c>
      <c r="E136" t="s">
        <v>453</v>
      </c>
      <c r="F136" s="2" t="s">
        <v>724</v>
      </c>
    </row>
    <row r="137" spans="1:6" ht="15">
      <c r="A137" s="2" t="s">
        <v>725</v>
      </c>
      <c r="B137">
        <v>5</v>
      </c>
      <c r="C137" t="s">
        <v>723</v>
      </c>
      <c r="D137" t="s">
        <v>470</v>
      </c>
      <c r="E137" t="s">
        <v>453</v>
      </c>
      <c r="F137" s="2" t="s">
        <v>726</v>
      </c>
    </row>
    <row r="138" spans="1:6" ht="15">
      <c r="A138" s="2" t="s">
        <v>727</v>
      </c>
      <c r="B138">
        <v>2</v>
      </c>
      <c r="C138" t="s">
        <v>728</v>
      </c>
      <c r="D138" t="s">
        <v>419</v>
      </c>
      <c r="E138" t="s">
        <v>453</v>
      </c>
      <c r="F138" s="2" t="s">
        <v>729</v>
      </c>
    </row>
    <row r="139" spans="1:6" ht="15">
      <c r="A139" s="2" t="s">
        <v>730</v>
      </c>
      <c r="B139">
        <v>4</v>
      </c>
      <c r="C139" t="s">
        <v>731</v>
      </c>
      <c r="D139" t="s">
        <v>732</v>
      </c>
      <c r="E139" t="s">
        <v>453</v>
      </c>
      <c r="F139" s="2" t="s">
        <v>733</v>
      </c>
    </row>
    <row r="140" spans="1:6" ht="15">
      <c r="A140" s="2" t="s">
        <v>734</v>
      </c>
      <c r="B140">
        <v>3</v>
      </c>
      <c r="C140" t="s">
        <v>735</v>
      </c>
      <c r="D140" t="s">
        <v>736</v>
      </c>
      <c r="E140" t="s">
        <v>453</v>
      </c>
      <c r="F140" s="2" t="s">
        <v>737</v>
      </c>
    </row>
    <row r="141" spans="1:6" ht="15">
      <c r="A141" s="2" t="s">
        <v>738</v>
      </c>
      <c r="B141">
        <v>5</v>
      </c>
      <c r="C141" t="s">
        <v>739</v>
      </c>
      <c r="D141" t="s">
        <v>732</v>
      </c>
      <c r="E141" t="s">
        <v>453</v>
      </c>
      <c r="F141" s="2" t="s">
        <v>740</v>
      </c>
    </row>
    <row r="142" spans="1:6" ht="15">
      <c r="A142" s="2" t="s">
        <v>741</v>
      </c>
      <c r="B142">
        <v>5</v>
      </c>
      <c r="C142" t="s">
        <v>742</v>
      </c>
      <c r="D142" t="s">
        <v>688</v>
      </c>
      <c r="E142" t="s">
        <v>453</v>
      </c>
      <c r="F142" s="2" t="s">
        <v>743</v>
      </c>
    </row>
    <row r="143" spans="1:6" ht="15">
      <c r="A143" s="2" t="s">
        <v>744</v>
      </c>
      <c r="B143">
        <v>5</v>
      </c>
      <c r="C143" t="s">
        <v>745</v>
      </c>
      <c r="D143" t="s">
        <v>460</v>
      </c>
      <c r="E143" t="s">
        <v>453</v>
      </c>
      <c r="F143" s="2" t="s">
        <v>746</v>
      </c>
    </row>
    <row r="144" spans="1:6" ht="15">
      <c r="A144" s="2" t="s">
        <v>747</v>
      </c>
      <c r="B144">
        <v>5</v>
      </c>
      <c r="C144" t="s">
        <v>748</v>
      </c>
      <c r="D144" t="s">
        <v>460</v>
      </c>
      <c r="E144" t="s">
        <v>453</v>
      </c>
      <c r="F144" s="2" t="s">
        <v>749</v>
      </c>
    </row>
    <row r="145" spans="1:6" ht="15">
      <c r="A145" s="2" t="s">
        <v>750</v>
      </c>
      <c r="B145">
        <v>4</v>
      </c>
      <c r="C145" t="s">
        <v>751</v>
      </c>
      <c r="D145" t="s">
        <v>752</v>
      </c>
      <c r="E145" t="s">
        <v>432</v>
      </c>
      <c r="F145" s="2" t="s">
        <v>753</v>
      </c>
    </row>
    <row r="146" spans="1:6" ht="15">
      <c r="A146" s="2" t="s">
        <v>754</v>
      </c>
      <c r="B146">
        <v>5</v>
      </c>
      <c r="C146" t="s">
        <v>751</v>
      </c>
      <c r="D146" t="s">
        <v>752</v>
      </c>
      <c r="E146" t="s">
        <v>432</v>
      </c>
      <c r="F146" s="2" t="s">
        <v>755</v>
      </c>
    </row>
    <row r="147" spans="1:6" ht="15">
      <c r="A147" s="2" t="s">
        <v>756</v>
      </c>
      <c r="B147">
        <v>4</v>
      </c>
      <c r="C147" t="s">
        <v>757</v>
      </c>
      <c r="D147" t="s">
        <v>752</v>
      </c>
      <c r="E147" t="s">
        <v>432</v>
      </c>
      <c r="F147" s="2" t="s">
        <v>758</v>
      </c>
    </row>
    <row r="148" spans="1:6" ht="15">
      <c r="A148" s="2" t="s">
        <v>759</v>
      </c>
      <c r="B148">
        <v>5</v>
      </c>
      <c r="C148" t="s">
        <v>757</v>
      </c>
      <c r="D148" t="s">
        <v>752</v>
      </c>
      <c r="E148" t="s">
        <v>432</v>
      </c>
      <c r="F148" s="2" t="s">
        <v>760</v>
      </c>
    </row>
    <row r="149" spans="1:6" ht="15">
      <c r="A149" s="2" t="s">
        <v>761</v>
      </c>
      <c r="B149">
        <v>4</v>
      </c>
      <c r="C149" s="9" t="s">
        <v>762</v>
      </c>
      <c r="D149" t="s">
        <v>752</v>
      </c>
      <c r="E149" t="s">
        <v>432</v>
      </c>
      <c r="F149" s="10" t="s">
        <v>763</v>
      </c>
    </row>
    <row r="150" spans="1:6" ht="15">
      <c r="A150" s="2" t="s">
        <v>764</v>
      </c>
      <c r="B150">
        <v>5</v>
      </c>
      <c r="C150" t="s">
        <v>762</v>
      </c>
      <c r="D150" t="s">
        <v>752</v>
      </c>
      <c r="E150" t="s">
        <v>432</v>
      </c>
      <c r="F150" s="2" t="s">
        <v>765</v>
      </c>
    </row>
    <row r="151" spans="1:6" ht="15">
      <c r="A151" s="2" t="s">
        <v>766</v>
      </c>
      <c r="B151">
        <v>5</v>
      </c>
      <c r="C151" t="s">
        <v>767</v>
      </c>
      <c r="D151" t="s">
        <v>315</v>
      </c>
      <c r="E151" t="s">
        <v>316</v>
      </c>
      <c r="F151" s="2" t="s">
        <v>768</v>
      </c>
    </row>
    <row r="152" spans="1:6" ht="15">
      <c r="A152" s="2" t="s">
        <v>769</v>
      </c>
      <c r="B152">
        <v>5</v>
      </c>
      <c r="C152" s="9" t="s">
        <v>770</v>
      </c>
      <c r="D152" t="s">
        <v>315</v>
      </c>
      <c r="E152" t="s">
        <v>316</v>
      </c>
      <c r="F152" s="10" t="s">
        <v>771</v>
      </c>
    </row>
    <row r="153" spans="1:6" ht="15">
      <c r="A153" s="2" t="s">
        <v>772</v>
      </c>
      <c r="B153">
        <v>4</v>
      </c>
      <c r="C153" t="s">
        <v>773</v>
      </c>
      <c r="D153" t="s">
        <v>315</v>
      </c>
      <c r="E153" t="s">
        <v>316</v>
      </c>
      <c r="F153" s="2" t="s">
        <v>774</v>
      </c>
    </row>
    <row r="154" spans="1:6" ht="15">
      <c r="A154" s="2" t="s">
        <v>775</v>
      </c>
      <c r="B154">
        <v>3</v>
      </c>
      <c r="C154" t="s">
        <v>776</v>
      </c>
      <c r="D154" t="s">
        <v>315</v>
      </c>
      <c r="E154" t="s">
        <v>316</v>
      </c>
      <c r="F154" s="2" t="s">
        <v>777</v>
      </c>
    </row>
    <row r="155" spans="1:6" ht="15">
      <c r="A155" s="2" t="s">
        <v>778</v>
      </c>
      <c r="B155">
        <v>5</v>
      </c>
      <c r="C155" t="s">
        <v>779</v>
      </c>
      <c r="D155" t="s">
        <v>315</v>
      </c>
      <c r="E155" t="s">
        <v>316</v>
      </c>
      <c r="F155" s="2" t="s">
        <v>780</v>
      </c>
    </row>
    <row r="156" spans="1:6" ht="15">
      <c r="A156" s="2" t="s">
        <v>781</v>
      </c>
      <c r="B156">
        <v>5</v>
      </c>
      <c r="C156" t="s">
        <v>782</v>
      </c>
      <c r="D156" t="s">
        <v>315</v>
      </c>
      <c r="E156" t="s">
        <v>316</v>
      </c>
      <c r="F156" s="2" t="s">
        <v>783</v>
      </c>
    </row>
    <row r="157" spans="1:6" ht="15">
      <c r="A157" s="2" t="s">
        <v>784</v>
      </c>
      <c r="B157">
        <v>3</v>
      </c>
      <c r="C157" t="s">
        <v>785</v>
      </c>
      <c r="D157" t="s">
        <v>315</v>
      </c>
      <c r="E157" t="s">
        <v>453</v>
      </c>
      <c r="F157" s="2" t="s">
        <v>786</v>
      </c>
    </row>
    <row r="158" spans="1:6" ht="15">
      <c r="A158" s="2" t="s">
        <v>787</v>
      </c>
      <c r="B158">
        <v>4</v>
      </c>
      <c r="C158" t="s">
        <v>788</v>
      </c>
      <c r="D158" t="s">
        <v>315</v>
      </c>
      <c r="E158" t="s">
        <v>316</v>
      </c>
      <c r="F158" s="2" t="s">
        <v>789</v>
      </c>
    </row>
    <row r="159" spans="1:6" ht="15">
      <c r="A159" s="2" t="s">
        <v>790</v>
      </c>
      <c r="B159">
        <v>4</v>
      </c>
      <c r="C159" t="s">
        <v>791</v>
      </c>
      <c r="D159" t="s">
        <v>431</v>
      </c>
      <c r="E159" t="s">
        <v>432</v>
      </c>
      <c r="F159" s="2" t="s">
        <v>792</v>
      </c>
    </row>
    <row r="160" spans="1:6" ht="15">
      <c r="A160" s="2" t="s">
        <v>793</v>
      </c>
      <c r="B160">
        <v>5</v>
      </c>
      <c r="C160" t="s">
        <v>791</v>
      </c>
      <c r="D160" t="s">
        <v>431</v>
      </c>
      <c r="E160" t="s">
        <v>432</v>
      </c>
      <c r="F160" s="2" t="s">
        <v>794</v>
      </c>
    </row>
    <row r="161" spans="1:6" ht="15">
      <c r="A161" s="2" t="s">
        <v>795</v>
      </c>
      <c r="B161">
        <v>4</v>
      </c>
      <c r="C161" s="9" t="s">
        <v>791</v>
      </c>
      <c r="D161" t="s">
        <v>431</v>
      </c>
      <c r="E161" t="s">
        <v>437</v>
      </c>
      <c r="F161" s="10" t="s">
        <v>796</v>
      </c>
    </row>
    <row r="162" spans="1:6" ht="15">
      <c r="A162" s="2" t="s">
        <v>797</v>
      </c>
      <c r="B162">
        <v>5</v>
      </c>
      <c r="C162" t="s">
        <v>791</v>
      </c>
      <c r="D162" t="s">
        <v>431</v>
      </c>
      <c r="E162" t="s">
        <v>437</v>
      </c>
      <c r="F162" s="2" t="s">
        <v>798</v>
      </c>
    </row>
    <row r="163" spans="1:6" ht="15">
      <c r="A163" s="2" t="s">
        <v>799</v>
      </c>
      <c r="B163">
        <v>4</v>
      </c>
      <c r="C163" t="s">
        <v>800</v>
      </c>
      <c r="D163" t="s">
        <v>801</v>
      </c>
      <c r="E163" t="s">
        <v>432</v>
      </c>
      <c r="F163" s="2" t="s">
        <v>802</v>
      </c>
    </row>
    <row r="164" spans="1:6" ht="15">
      <c r="A164" s="2" t="s">
        <v>803</v>
      </c>
      <c r="B164">
        <v>5</v>
      </c>
      <c r="C164" t="s">
        <v>800</v>
      </c>
      <c r="D164" t="s">
        <v>801</v>
      </c>
      <c r="E164" t="s">
        <v>432</v>
      </c>
      <c r="F164" s="2" t="s">
        <v>804</v>
      </c>
    </row>
    <row r="165" spans="1:6" ht="15">
      <c r="A165" s="2" t="s">
        <v>805</v>
      </c>
      <c r="B165">
        <v>4</v>
      </c>
      <c r="C165" t="s">
        <v>800</v>
      </c>
      <c r="D165" t="s">
        <v>801</v>
      </c>
      <c r="E165" t="s">
        <v>437</v>
      </c>
      <c r="F165" s="2" t="s">
        <v>806</v>
      </c>
    </row>
    <row r="166" spans="1:6" ht="15">
      <c r="A166" s="2" t="s">
        <v>807</v>
      </c>
      <c r="B166">
        <v>5</v>
      </c>
      <c r="C166" t="s">
        <v>800</v>
      </c>
      <c r="D166" t="s">
        <v>801</v>
      </c>
      <c r="E166" t="s">
        <v>437</v>
      </c>
      <c r="F166" s="2" t="s">
        <v>808</v>
      </c>
    </row>
    <row r="167" spans="1:6" ht="15">
      <c r="A167" s="2" t="s">
        <v>809</v>
      </c>
      <c r="B167">
        <v>4</v>
      </c>
      <c r="C167" t="s">
        <v>810</v>
      </c>
      <c r="D167" t="s">
        <v>315</v>
      </c>
      <c r="E167" t="s">
        <v>453</v>
      </c>
      <c r="F167" s="2" t="s">
        <v>811</v>
      </c>
    </row>
    <row r="168" spans="1:6" ht="15">
      <c r="A168" s="2" t="s">
        <v>812</v>
      </c>
      <c r="B168">
        <v>5</v>
      </c>
      <c r="C168" t="s">
        <v>810</v>
      </c>
      <c r="D168" t="s">
        <v>315</v>
      </c>
      <c r="E168" t="s">
        <v>453</v>
      </c>
      <c r="F168" s="2" t="s">
        <v>813</v>
      </c>
    </row>
    <row r="169" spans="1:6" ht="15">
      <c r="A169" s="2" t="s">
        <v>814</v>
      </c>
      <c r="B169">
        <v>4</v>
      </c>
      <c r="C169" t="s">
        <v>815</v>
      </c>
      <c r="D169" t="s">
        <v>678</v>
      </c>
      <c r="E169" t="s">
        <v>453</v>
      </c>
      <c r="F169" s="2" t="s">
        <v>816</v>
      </c>
    </row>
    <row r="170" spans="1:6" ht="15">
      <c r="A170" s="2" t="s">
        <v>817</v>
      </c>
      <c r="B170">
        <v>4</v>
      </c>
      <c r="C170" t="s">
        <v>818</v>
      </c>
      <c r="D170" s="11" t="s">
        <v>678</v>
      </c>
      <c r="E170" t="s">
        <v>453</v>
      </c>
      <c r="F170" s="2" t="s">
        <v>819</v>
      </c>
    </row>
    <row r="171" spans="1:6" ht="15">
      <c r="A171" s="2" t="s">
        <v>820</v>
      </c>
      <c r="B171">
        <v>3</v>
      </c>
      <c r="C171" t="s">
        <v>821</v>
      </c>
      <c r="D171" t="s">
        <v>678</v>
      </c>
      <c r="E171" t="s">
        <v>453</v>
      </c>
      <c r="F171" s="2" t="s">
        <v>822</v>
      </c>
    </row>
    <row r="172" spans="1:6" ht="15">
      <c r="A172" s="2" t="s">
        <v>823</v>
      </c>
      <c r="B172">
        <v>5</v>
      </c>
      <c r="C172" t="s">
        <v>824</v>
      </c>
      <c r="D172" t="s">
        <v>452</v>
      </c>
      <c r="E172" t="s">
        <v>453</v>
      </c>
      <c r="F172" s="2" t="s">
        <v>825</v>
      </c>
    </row>
    <row r="173" spans="1:6" ht="15">
      <c r="A173" s="2" t="s">
        <v>826</v>
      </c>
      <c r="B173">
        <v>5</v>
      </c>
      <c r="C173" t="s">
        <v>827</v>
      </c>
      <c r="D173" t="s">
        <v>732</v>
      </c>
      <c r="E173" t="s">
        <v>453</v>
      </c>
      <c r="F173" s="2" t="s">
        <v>828</v>
      </c>
    </row>
    <row r="174" spans="1:6" ht="15">
      <c r="A174" s="2" t="s">
        <v>829</v>
      </c>
      <c r="B174">
        <v>5</v>
      </c>
      <c r="C174" t="s">
        <v>830</v>
      </c>
      <c r="D174" t="s">
        <v>452</v>
      </c>
      <c r="E174" t="s">
        <v>453</v>
      </c>
      <c r="F174" s="2" t="s">
        <v>831</v>
      </c>
    </row>
    <row r="175" spans="1:6" ht="15">
      <c r="A175" s="2" t="s">
        <v>832</v>
      </c>
      <c r="B175">
        <v>5</v>
      </c>
      <c r="C175" t="s">
        <v>833</v>
      </c>
      <c r="D175" t="s">
        <v>452</v>
      </c>
      <c r="E175" t="s">
        <v>453</v>
      </c>
      <c r="F175" s="2" t="s">
        <v>834</v>
      </c>
    </row>
    <row r="176" spans="1:6" ht="15">
      <c r="A176" s="2" t="s">
        <v>835</v>
      </c>
      <c r="B176">
        <v>5</v>
      </c>
      <c r="C176" t="s">
        <v>836</v>
      </c>
      <c r="D176" t="s">
        <v>692</v>
      </c>
      <c r="E176" t="s">
        <v>402</v>
      </c>
      <c r="F176" s="2" t="s">
        <v>837</v>
      </c>
    </row>
    <row r="177" spans="1:6" ht="15">
      <c r="A177" s="2" t="s">
        <v>838</v>
      </c>
      <c r="B177">
        <v>5</v>
      </c>
      <c r="C177" t="s">
        <v>836</v>
      </c>
      <c r="D177" t="s">
        <v>692</v>
      </c>
      <c r="E177" t="s">
        <v>402</v>
      </c>
      <c r="F177" s="2" t="s">
        <v>839</v>
      </c>
    </row>
    <row r="178" spans="1:6" ht="15">
      <c r="A178" s="2" t="s">
        <v>840</v>
      </c>
      <c r="B178">
        <v>5</v>
      </c>
      <c r="C178" t="s">
        <v>841</v>
      </c>
      <c r="D178" t="s">
        <v>692</v>
      </c>
      <c r="E178" t="s">
        <v>402</v>
      </c>
      <c r="F178" s="2" t="s">
        <v>842</v>
      </c>
    </row>
    <row r="179" spans="1:6" ht="15">
      <c r="A179" s="2" t="s">
        <v>843</v>
      </c>
      <c r="B179">
        <v>5</v>
      </c>
      <c r="C179" s="9" t="s">
        <v>841</v>
      </c>
      <c r="D179" t="s">
        <v>692</v>
      </c>
      <c r="E179" t="s">
        <v>402</v>
      </c>
      <c r="F179" s="10" t="s">
        <v>844</v>
      </c>
    </row>
    <row r="180" spans="1:6" ht="15">
      <c r="A180" s="2" t="s">
        <v>845</v>
      </c>
      <c r="B180">
        <v>5</v>
      </c>
      <c r="C180" t="s">
        <v>846</v>
      </c>
      <c r="D180" t="s">
        <v>692</v>
      </c>
      <c r="E180" t="s">
        <v>402</v>
      </c>
      <c r="F180" s="2" t="s">
        <v>847</v>
      </c>
    </row>
    <row r="181" spans="1:6" ht="15">
      <c r="A181" s="2" t="s">
        <v>848</v>
      </c>
      <c r="B181">
        <v>5</v>
      </c>
      <c r="C181" t="s">
        <v>846</v>
      </c>
      <c r="D181" t="s">
        <v>692</v>
      </c>
      <c r="E181" t="s">
        <v>402</v>
      </c>
      <c r="F181" s="2" t="s">
        <v>849</v>
      </c>
    </row>
    <row r="182" spans="1:6" ht="15">
      <c r="A182" s="2" t="s">
        <v>850</v>
      </c>
      <c r="B182">
        <v>3</v>
      </c>
      <c r="C182" t="s">
        <v>851</v>
      </c>
      <c r="D182" t="s">
        <v>692</v>
      </c>
      <c r="E182" t="s">
        <v>402</v>
      </c>
      <c r="F182" s="2" t="s">
        <v>852</v>
      </c>
    </row>
    <row r="183" spans="1:6" ht="15">
      <c r="A183" s="2" t="s">
        <v>853</v>
      </c>
      <c r="B183">
        <v>4</v>
      </c>
      <c r="C183" t="s">
        <v>854</v>
      </c>
      <c r="D183" t="s">
        <v>855</v>
      </c>
      <c r="E183" t="s">
        <v>453</v>
      </c>
      <c r="F183" s="2" t="s">
        <v>856</v>
      </c>
    </row>
    <row r="184" spans="1:6" ht="15">
      <c r="A184" s="2" t="s">
        <v>857</v>
      </c>
      <c r="B184">
        <v>5</v>
      </c>
      <c r="C184" t="s">
        <v>854</v>
      </c>
      <c r="D184" t="s">
        <v>855</v>
      </c>
      <c r="E184" t="s">
        <v>453</v>
      </c>
      <c r="F184" s="2" t="s">
        <v>858</v>
      </c>
    </row>
    <row r="185" spans="1:6" ht="15">
      <c r="A185" s="2" t="s">
        <v>859</v>
      </c>
      <c r="B185">
        <v>4</v>
      </c>
      <c r="C185" t="s">
        <v>860</v>
      </c>
      <c r="D185" t="s">
        <v>855</v>
      </c>
      <c r="E185" t="s">
        <v>316</v>
      </c>
      <c r="F185" s="2" t="s">
        <v>861</v>
      </c>
    </row>
    <row r="186" spans="1:6" ht="15">
      <c r="A186" s="2" t="s">
        <v>862</v>
      </c>
      <c r="B186">
        <v>5</v>
      </c>
      <c r="C186" t="s">
        <v>860</v>
      </c>
      <c r="D186" t="s">
        <v>855</v>
      </c>
      <c r="E186" t="s">
        <v>316</v>
      </c>
      <c r="F186" s="2" t="s">
        <v>863</v>
      </c>
    </row>
    <row r="187" spans="1:6" ht="15">
      <c r="A187" s="2" t="s">
        <v>864</v>
      </c>
      <c r="B187">
        <v>3</v>
      </c>
      <c r="C187" t="s">
        <v>865</v>
      </c>
      <c r="D187" t="s">
        <v>752</v>
      </c>
      <c r="E187" t="s">
        <v>453</v>
      </c>
      <c r="F187" s="2" t="s">
        <v>866</v>
      </c>
    </row>
    <row r="188" spans="1:6" ht="15">
      <c r="A188" s="2" t="s">
        <v>867</v>
      </c>
      <c r="B188">
        <v>3</v>
      </c>
      <c r="C188" t="s">
        <v>868</v>
      </c>
      <c r="D188" t="s">
        <v>419</v>
      </c>
      <c r="E188" t="s">
        <v>432</v>
      </c>
      <c r="F188" s="2" t="s">
        <v>869</v>
      </c>
    </row>
    <row r="189" spans="1:6" ht="15">
      <c r="A189" s="2" t="s">
        <v>870</v>
      </c>
      <c r="B189">
        <v>5</v>
      </c>
      <c r="C189" s="9" t="s">
        <v>871</v>
      </c>
      <c r="D189" t="s">
        <v>315</v>
      </c>
      <c r="E189" t="s">
        <v>316</v>
      </c>
      <c r="F189" s="10" t="s">
        <v>872</v>
      </c>
    </row>
    <row r="190" spans="1:6" ht="15">
      <c r="A190" s="2" t="s">
        <v>873</v>
      </c>
      <c r="B190">
        <v>5</v>
      </c>
      <c r="C190" t="s">
        <v>874</v>
      </c>
      <c r="D190" t="s">
        <v>315</v>
      </c>
      <c r="E190" t="s">
        <v>316</v>
      </c>
      <c r="F190" s="2" t="s">
        <v>875</v>
      </c>
    </row>
    <row r="191" spans="1:6" ht="15">
      <c r="A191" s="2" t="s">
        <v>876</v>
      </c>
      <c r="B191">
        <v>5</v>
      </c>
      <c r="C191" t="s">
        <v>877</v>
      </c>
      <c r="D191" t="s">
        <v>315</v>
      </c>
      <c r="E191" t="s">
        <v>316</v>
      </c>
      <c r="F191" s="2" t="s">
        <v>878</v>
      </c>
    </row>
    <row r="192" spans="1:6" ht="15">
      <c r="A192" s="2" t="s">
        <v>879</v>
      </c>
      <c r="B192">
        <v>4</v>
      </c>
      <c r="C192" t="s">
        <v>880</v>
      </c>
      <c r="D192" t="s">
        <v>315</v>
      </c>
      <c r="E192" t="s">
        <v>316</v>
      </c>
      <c r="F192" s="2" t="s">
        <v>881</v>
      </c>
    </row>
    <row r="193" spans="1:6" ht="15">
      <c r="A193" s="2" t="s">
        <v>882</v>
      </c>
      <c r="B193">
        <v>5</v>
      </c>
      <c r="C193" t="s">
        <v>883</v>
      </c>
      <c r="D193" t="s">
        <v>315</v>
      </c>
      <c r="E193" t="s">
        <v>316</v>
      </c>
      <c r="F193" s="2" t="s">
        <v>884</v>
      </c>
    </row>
    <row r="194" spans="1:6" ht="15">
      <c r="A194" s="2" t="s">
        <v>885</v>
      </c>
      <c r="B194">
        <v>4</v>
      </c>
      <c r="C194" t="s">
        <v>886</v>
      </c>
      <c r="D194" t="s">
        <v>887</v>
      </c>
      <c r="E194" t="s">
        <v>432</v>
      </c>
      <c r="F194" s="2" t="s">
        <v>888</v>
      </c>
    </row>
    <row r="195" spans="1:6" ht="15">
      <c r="A195" s="2" t="s">
        <v>889</v>
      </c>
      <c r="B195">
        <v>5</v>
      </c>
      <c r="C195" t="s">
        <v>886</v>
      </c>
      <c r="D195" t="s">
        <v>887</v>
      </c>
      <c r="E195" t="s">
        <v>432</v>
      </c>
      <c r="F195" s="2" t="s">
        <v>890</v>
      </c>
    </row>
    <row r="196" spans="1:6" ht="15">
      <c r="A196" s="2" t="s">
        <v>891</v>
      </c>
      <c r="B196">
        <v>5</v>
      </c>
      <c r="C196" t="s">
        <v>892</v>
      </c>
      <c r="D196" t="s">
        <v>645</v>
      </c>
      <c r="E196" t="s">
        <v>453</v>
      </c>
      <c r="F196" s="2" t="s">
        <v>893</v>
      </c>
    </row>
    <row r="197" spans="1:6" ht="15">
      <c r="A197" s="2" t="s">
        <v>894</v>
      </c>
      <c r="B197">
        <v>5</v>
      </c>
      <c r="C197" t="s">
        <v>895</v>
      </c>
      <c r="D197" t="s">
        <v>315</v>
      </c>
      <c r="E197" t="s">
        <v>316</v>
      </c>
      <c r="F197" s="2" t="s">
        <v>896</v>
      </c>
    </row>
    <row r="198" spans="1:6" ht="15">
      <c r="A198" s="2" t="s">
        <v>897</v>
      </c>
      <c r="B198">
        <v>5</v>
      </c>
      <c r="C198" t="s">
        <v>898</v>
      </c>
      <c r="D198" t="s">
        <v>315</v>
      </c>
      <c r="E198" t="s">
        <v>316</v>
      </c>
      <c r="F198" s="2" t="s">
        <v>899</v>
      </c>
    </row>
    <row r="199" spans="1:6" ht="15">
      <c r="A199" s="2" t="s">
        <v>900</v>
      </c>
      <c r="B199">
        <v>5</v>
      </c>
      <c r="C199" s="9" t="s">
        <v>901</v>
      </c>
      <c r="D199" t="s">
        <v>315</v>
      </c>
      <c r="E199" t="s">
        <v>316</v>
      </c>
      <c r="F199" s="10" t="s">
        <v>902</v>
      </c>
    </row>
    <row r="200" spans="1:6" ht="15">
      <c r="A200" s="2" t="s">
        <v>903</v>
      </c>
      <c r="B200">
        <v>5</v>
      </c>
      <c r="C200" t="s">
        <v>904</v>
      </c>
      <c r="D200" t="s">
        <v>315</v>
      </c>
      <c r="E200" t="s">
        <v>316</v>
      </c>
      <c r="F200" s="2" t="s">
        <v>905</v>
      </c>
    </row>
    <row r="201" spans="1:6" ht="15">
      <c r="A201" s="2" t="s">
        <v>906</v>
      </c>
      <c r="B201">
        <v>5</v>
      </c>
      <c r="C201" t="s">
        <v>907</v>
      </c>
      <c r="D201" t="s">
        <v>315</v>
      </c>
      <c r="E201" t="s">
        <v>316</v>
      </c>
      <c r="F201" s="2" t="s">
        <v>908</v>
      </c>
    </row>
    <row r="202" spans="1:6" ht="15">
      <c r="A202" s="2" t="s">
        <v>909</v>
      </c>
      <c r="B202">
        <v>5</v>
      </c>
      <c r="C202" t="s">
        <v>910</v>
      </c>
      <c r="D202" t="s">
        <v>315</v>
      </c>
      <c r="E202" t="s">
        <v>316</v>
      </c>
      <c r="F202" s="2" t="s">
        <v>911</v>
      </c>
    </row>
    <row r="203" spans="1:6" ht="15">
      <c r="A203" s="2" t="s">
        <v>912</v>
      </c>
      <c r="B203">
        <v>5</v>
      </c>
      <c r="C203" t="s">
        <v>913</v>
      </c>
      <c r="D203" t="s">
        <v>315</v>
      </c>
      <c r="E203" t="s">
        <v>316</v>
      </c>
      <c r="F203" s="2" t="s">
        <v>914</v>
      </c>
    </row>
    <row r="204" spans="1:6" ht="15">
      <c r="A204" s="2" t="s">
        <v>915</v>
      </c>
      <c r="B204">
        <v>5</v>
      </c>
      <c r="C204" t="s">
        <v>916</v>
      </c>
      <c r="D204" t="s">
        <v>315</v>
      </c>
      <c r="E204" t="s">
        <v>316</v>
      </c>
      <c r="F204" s="2" t="s">
        <v>917</v>
      </c>
    </row>
    <row r="205" spans="1:6" ht="15">
      <c r="A205" s="2" t="s">
        <v>918</v>
      </c>
      <c r="B205">
        <v>4</v>
      </c>
      <c r="C205" t="s">
        <v>919</v>
      </c>
      <c r="D205" t="s">
        <v>315</v>
      </c>
      <c r="E205" t="s">
        <v>316</v>
      </c>
      <c r="F205" s="2" t="s">
        <v>920</v>
      </c>
    </row>
    <row r="206" spans="1:6" ht="30">
      <c r="A206" s="2" t="s">
        <v>921</v>
      </c>
      <c r="B206">
        <v>3</v>
      </c>
      <c r="C206" s="9" t="s">
        <v>922</v>
      </c>
      <c r="D206" t="s">
        <v>315</v>
      </c>
      <c r="E206" t="s">
        <v>316</v>
      </c>
      <c r="F206" s="10" t="s">
        <v>923</v>
      </c>
    </row>
    <row r="207" spans="1:6" ht="15">
      <c r="A207" s="2" t="s">
        <v>924</v>
      </c>
      <c r="B207">
        <v>4</v>
      </c>
      <c r="C207" t="s">
        <v>925</v>
      </c>
      <c r="D207" t="s">
        <v>315</v>
      </c>
      <c r="E207" t="s">
        <v>316</v>
      </c>
      <c r="F207" s="2" t="s">
        <v>926</v>
      </c>
    </row>
    <row r="208" spans="1:6" ht="15">
      <c r="A208" s="2" t="s">
        <v>927</v>
      </c>
      <c r="B208">
        <v>5</v>
      </c>
      <c r="C208" s="9" t="s">
        <v>928</v>
      </c>
      <c r="D208" t="s">
        <v>315</v>
      </c>
      <c r="E208" t="s">
        <v>316</v>
      </c>
      <c r="F208" s="10" t="s">
        <v>929</v>
      </c>
    </row>
    <row r="209" spans="1:6" ht="15">
      <c r="A209" s="2" t="s">
        <v>930</v>
      </c>
      <c r="B209">
        <v>5</v>
      </c>
      <c r="C209" t="s">
        <v>931</v>
      </c>
      <c r="D209" t="s">
        <v>315</v>
      </c>
      <c r="E209" t="s">
        <v>316</v>
      </c>
      <c r="F209" s="2" t="s">
        <v>932</v>
      </c>
    </row>
    <row r="210" spans="1:6" ht="15">
      <c r="A210" s="2" t="s">
        <v>933</v>
      </c>
      <c r="B210">
        <v>4</v>
      </c>
      <c r="C210" t="s">
        <v>934</v>
      </c>
      <c r="D210" t="s">
        <v>315</v>
      </c>
      <c r="E210" t="s">
        <v>316</v>
      </c>
      <c r="F210" s="2" t="s">
        <v>935</v>
      </c>
    </row>
    <row r="211" spans="1:6" ht="15">
      <c r="A211" s="2" t="s">
        <v>936</v>
      </c>
      <c r="B211">
        <v>5</v>
      </c>
      <c r="C211" t="s">
        <v>937</v>
      </c>
      <c r="D211" t="s">
        <v>315</v>
      </c>
      <c r="E211" t="s">
        <v>316</v>
      </c>
      <c r="F211" s="2" t="s">
        <v>938</v>
      </c>
    </row>
    <row r="212" spans="1:6" ht="15">
      <c r="A212" s="2" t="s">
        <v>939</v>
      </c>
      <c r="B212">
        <v>5</v>
      </c>
      <c r="C212" t="s">
        <v>940</v>
      </c>
      <c r="D212" t="s">
        <v>315</v>
      </c>
      <c r="E212" t="s">
        <v>316</v>
      </c>
      <c r="F212" s="2" t="s">
        <v>941</v>
      </c>
    </row>
    <row r="213" spans="1:6" ht="15">
      <c r="A213" s="2" t="s">
        <v>942</v>
      </c>
      <c r="B213">
        <v>5</v>
      </c>
      <c r="C213" t="s">
        <v>943</v>
      </c>
      <c r="D213" t="s">
        <v>315</v>
      </c>
      <c r="E213" t="s">
        <v>316</v>
      </c>
      <c r="F213" s="2" t="s">
        <v>944</v>
      </c>
    </row>
    <row r="214" spans="1:6" ht="15">
      <c r="A214" s="2" t="s">
        <v>945</v>
      </c>
      <c r="B214">
        <v>5</v>
      </c>
      <c r="C214" t="s">
        <v>943</v>
      </c>
      <c r="D214" t="s">
        <v>315</v>
      </c>
      <c r="E214" t="s">
        <v>316</v>
      </c>
      <c r="F214" s="2" t="s">
        <v>944</v>
      </c>
    </row>
    <row r="215" spans="1:6" ht="15">
      <c r="A215" s="2" t="s">
        <v>946</v>
      </c>
      <c r="B215">
        <v>5</v>
      </c>
      <c r="C215" t="s">
        <v>947</v>
      </c>
      <c r="D215" t="s">
        <v>315</v>
      </c>
      <c r="E215" t="s">
        <v>316</v>
      </c>
      <c r="F215" s="2" t="s">
        <v>948</v>
      </c>
    </row>
    <row r="216" spans="1:6" ht="15">
      <c r="A216" s="2" t="s">
        <v>949</v>
      </c>
      <c r="B216">
        <v>4</v>
      </c>
      <c r="C216" t="s">
        <v>950</v>
      </c>
      <c r="D216" t="s">
        <v>315</v>
      </c>
      <c r="E216" t="s">
        <v>316</v>
      </c>
      <c r="F216" s="2" t="s">
        <v>951</v>
      </c>
    </row>
    <row r="217" spans="1:6" ht="15">
      <c r="A217" s="2" t="s">
        <v>952</v>
      </c>
      <c r="B217">
        <v>5</v>
      </c>
      <c r="C217" t="s">
        <v>953</v>
      </c>
      <c r="D217" t="s">
        <v>315</v>
      </c>
      <c r="E217" t="s">
        <v>316</v>
      </c>
      <c r="F217" s="2" t="s">
        <v>954</v>
      </c>
    </row>
    <row r="218" spans="1:6" ht="15">
      <c r="A218" s="2" t="s">
        <v>955</v>
      </c>
      <c r="B218">
        <v>5</v>
      </c>
      <c r="C218" t="s">
        <v>956</v>
      </c>
      <c r="D218" t="s">
        <v>315</v>
      </c>
      <c r="E218" t="s">
        <v>316</v>
      </c>
      <c r="F218" s="2" t="s">
        <v>957</v>
      </c>
    </row>
    <row r="219" spans="1:6" ht="15">
      <c r="A219" s="2" t="s">
        <v>958</v>
      </c>
      <c r="B219">
        <v>4</v>
      </c>
      <c r="C219" t="s">
        <v>959</v>
      </c>
      <c r="D219" t="s">
        <v>315</v>
      </c>
      <c r="E219" t="s">
        <v>316</v>
      </c>
      <c r="F219" s="2" t="s">
        <v>960</v>
      </c>
    </row>
    <row r="220" spans="1:6" ht="15">
      <c r="A220" s="2" t="s">
        <v>961</v>
      </c>
      <c r="B220">
        <v>4</v>
      </c>
      <c r="C220" s="9" t="s">
        <v>962</v>
      </c>
      <c r="D220" t="s">
        <v>315</v>
      </c>
      <c r="E220" t="s">
        <v>316</v>
      </c>
      <c r="F220" s="10" t="s">
        <v>963</v>
      </c>
    </row>
    <row r="221" spans="1:6" ht="15">
      <c r="A221" s="2" t="s">
        <v>964</v>
      </c>
      <c r="B221">
        <v>5</v>
      </c>
      <c r="C221" t="s">
        <v>965</v>
      </c>
      <c r="D221" t="s">
        <v>315</v>
      </c>
      <c r="E221" t="s">
        <v>316</v>
      </c>
      <c r="F221" s="2" t="s">
        <v>966</v>
      </c>
    </row>
    <row r="222" spans="1:6" ht="15">
      <c r="A222" s="2" t="s">
        <v>967</v>
      </c>
      <c r="B222">
        <v>4</v>
      </c>
      <c r="C222" t="s">
        <v>968</v>
      </c>
      <c r="D222" t="s">
        <v>645</v>
      </c>
      <c r="E222" t="s">
        <v>453</v>
      </c>
      <c r="F222" s="2" t="s">
        <v>969</v>
      </c>
    </row>
    <row r="223" spans="1:6" ht="15">
      <c r="A223" s="2" t="s">
        <v>970</v>
      </c>
      <c r="B223">
        <v>4</v>
      </c>
      <c r="C223" t="s">
        <v>971</v>
      </c>
      <c r="D223" t="s">
        <v>972</v>
      </c>
      <c r="E223" t="s">
        <v>437</v>
      </c>
      <c r="F223" s="2" t="s">
        <v>973</v>
      </c>
    </row>
    <row r="224" spans="1:6" ht="15">
      <c r="A224" s="2" t="s">
        <v>974</v>
      </c>
      <c r="B224">
        <v>5</v>
      </c>
      <c r="C224" t="s">
        <v>971</v>
      </c>
      <c r="D224" t="s">
        <v>972</v>
      </c>
      <c r="E224" t="s">
        <v>437</v>
      </c>
      <c r="F224" s="2" t="s">
        <v>975</v>
      </c>
    </row>
    <row r="225" spans="1:6" ht="15">
      <c r="A225" s="2" t="s">
        <v>976</v>
      </c>
      <c r="B225">
        <v>4</v>
      </c>
      <c r="C225" s="9" t="s">
        <v>977</v>
      </c>
      <c r="D225" t="s">
        <v>978</v>
      </c>
      <c r="E225" t="s">
        <v>453</v>
      </c>
      <c r="F225" s="2" t="s">
        <v>979</v>
      </c>
    </row>
    <row r="226" spans="1:6" ht="15">
      <c r="A226" s="2" t="s">
        <v>980</v>
      </c>
      <c r="B226">
        <v>5</v>
      </c>
      <c r="C226" s="9" t="s">
        <v>977</v>
      </c>
      <c r="D226" t="s">
        <v>978</v>
      </c>
      <c r="E226" t="s">
        <v>453</v>
      </c>
      <c r="F226" s="10" t="s">
        <v>981</v>
      </c>
    </row>
    <row r="227" spans="1:6" ht="15">
      <c r="A227" s="2" t="s">
        <v>982</v>
      </c>
      <c r="B227">
        <v>4</v>
      </c>
      <c r="C227" t="s">
        <v>983</v>
      </c>
      <c r="D227" t="s">
        <v>984</v>
      </c>
      <c r="E227" t="s">
        <v>453</v>
      </c>
      <c r="F227" s="2" t="s">
        <v>985</v>
      </c>
    </row>
    <row r="228" spans="1:6" ht="15">
      <c r="A228" s="2" t="s">
        <v>986</v>
      </c>
      <c r="B228">
        <v>5</v>
      </c>
      <c r="C228" t="s">
        <v>983</v>
      </c>
      <c r="D228" t="s">
        <v>984</v>
      </c>
      <c r="E228" t="s">
        <v>453</v>
      </c>
      <c r="F228" s="2" t="s">
        <v>987</v>
      </c>
    </row>
    <row r="229" spans="1:6" ht="15">
      <c r="A229" s="2" t="s">
        <v>988</v>
      </c>
      <c r="B229">
        <v>5</v>
      </c>
      <c r="C229" t="s">
        <v>989</v>
      </c>
      <c r="D229" t="s">
        <v>315</v>
      </c>
      <c r="E229" t="s">
        <v>316</v>
      </c>
      <c r="F229" s="2" t="s">
        <v>990</v>
      </c>
    </row>
    <row r="230" spans="1:6" ht="15">
      <c r="A230" s="2" t="s">
        <v>991</v>
      </c>
      <c r="B230">
        <v>4</v>
      </c>
      <c r="C230" t="s">
        <v>992</v>
      </c>
      <c r="D230" t="s">
        <v>315</v>
      </c>
      <c r="E230" t="s">
        <v>316</v>
      </c>
      <c r="F230" s="2" t="s">
        <v>993</v>
      </c>
    </row>
    <row r="231" spans="1:6" ht="15">
      <c r="A231" s="2" t="s">
        <v>994</v>
      </c>
      <c r="B231">
        <v>5</v>
      </c>
      <c r="C231" s="9" t="s">
        <v>992</v>
      </c>
      <c r="D231" t="s">
        <v>315</v>
      </c>
      <c r="E231" t="s">
        <v>316</v>
      </c>
      <c r="F231" s="10" t="s">
        <v>995</v>
      </c>
    </row>
    <row r="232" spans="1:6" ht="15">
      <c r="A232" s="2" t="s">
        <v>996</v>
      </c>
      <c r="B232">
        <v>4</v>
      </c>
      <c r="C232" t="s">
        <v>997</v>
      </c>
      <c r="D232" t="s">
        <v>984</v>
      </c>
      <c r="E232" t="s">
        <v>453</v>
      </c>
      <c r="F232" s="2" t="s">
        <v>998</v>
      </c>
    </row>
    <row r="233" spans="1:6" ht="15">
      <c r="A233" s="2" t="s">
        <v>999</v>
      </c>
      <c r="B233">
        <v>5</v>
      </c>
      <c r="C233" s="9" t="s">
        <v>997</v>
      </c>
      <c r="D233" t="s">
        <v>984</v>
      </c>
      <c r="E233" t="s">
        <v>453</v>
      </c>
      <c r="F233" s="10" t="s">
        <v>1000</v>
      </c>
    </row>
    <row r="234" spans="1:6" ht="15">
      <c r="A234" s="2" t="s">
        <v>1001</v>
      </c>
      <c r="B234">
        <v>3</v>
      </c>
      <c r="C234" t="s">
        <v>1002</v>
      </c>
      <c r="D234" t="s">
        <v>984</v>
      </c>
      <c r="E234" t="s">
        <v>453</v>
      </c>
      <c r="F234" s="2" t="s">
        <v>1003</v>
      </c>
    </row>
    <row r="235" spans="1:6" ht="15">
      <c r="A235" s="2" t="s">
        <v>1004</v>
      </c>
      <c r="B235">
        <v>4</v>
      </c>
      <c r="C235" t="s">
        <v>1005</v>
      </c>
      <c r="D235" t="s">
        <v>984</v>
      </c>
      <c r="E235" t="s">
        <v>453</v>
      </c>
      <c r="F235" s="2" t="s">
        <v>1006</v>
      </c>
    </row>
    <row r="236" spans="1:6" ht="15">
      <c r="A236" s="2" t="s">
        <v>1007</v>
      </c>
      <c r="B236">
        <v>5</v>
      </c>
      <c r="C236" t="s">
        <v>1005</v>
      </c>
      <c r="D236" t="s">
        <v>984</v>
      </c>
      <c r="E236" t="s">
        <v>453</v>
      </c>
      <c r="F236" s="2" t="s">
        <v>1008</v>
      </c>
    </row>
    <row r="237" spans="1:6" ht="15">
      <c r="A237" s="2" t="s">
        <v>1009</v>
      </c>
      <c r="B237">
        <v>5</v>
      </c>
      <c r="C237" t="s">
        <v>1010</v>
      </c>
      <c r="D237" t="s">
        <v>315</v>
      </c>
      <c r="E237" t="s">
        <v>316</v>
      </c>
      <c r="F237" s="2" t="s">
        <v>1011</v>
      </c>
    </row>
    <row r="238" spans="1:6" ht="15">
      <c r="A238" s="2" t="s">
        <v>1012</v>
      </c>
      <c r="B238">
        <v>5</v>
      </c>
      <c r="C238" t="s">
        <v>1013</v>
      </c>
      <c r="D238" t="s">
        <v>315</v>
      </c>
      <c r="E238" t="s">
        <v>316</v>
      </c>
      <c r="F238" s="2" t="s">
        <v>1014</v>
      </c>
    </row>
    <row r="239" spans="1:6" ht="30">
      <c r="A239" s="2" t="s">
        <v>1015</v>
      </c>
      <c r="B239">
        <v>5</v>
      </c>
      <c r="C239" s="9" t="s">
        <v>1016</v>
      </c>
      <c r="D239" t="s">
        <v>315</v>
      </c>
      <c r="E239" t="s">
        <v>316</v>
      </c>
      <c r="F239" s="10" t="s">
        <v>1017</v>
      </c>
    </row>
    <row r="240" spans="1:6" ht="15">
      <c r="A240" s="2" t="s">
        <v>1018</v>
      </c>
      <c r="B240">
        <v>4</v>
      </c>
      <c r="C240" t="s">
        <v>1019</v>
      </c>
      <c r="D240" t="s">
        <v>984</v>
      </c>
      <c r="E240" t="s">
        <v>453</v>
      </c>
      <c r="F240" s="2" t="s">
        <v>1020</v>
      </c>
    </row>
    <row r="241" spans="1:6" ht="15">
      <c r="A241" s="2" t="s">
        <v>1021</v>
      </c>
      <c r="B241">
        <v>5</v>
      </c>
      <c r="C241" t="s">
        <v>1019</v>
      </c>
      <c r="D241" t="s">
        <v>984</v>
      </c>
      <c r="E241" t="s">
        <v>453</v>
      </c>
      <c r="F241" s="10" t="s">
        <v>1022</v>
      </c>
    </row>
    <row r="242" spans="1:6" ht="15">
      <c r="A242" s="2" t="s">
        <v>1023</v>
      </c>
      <c r="B242">
        <v>4</v>
      </c>
      <c r="C242" t="s">
        <v>1024</v>
      </c>
      <c r="D242" t="s">
        <v>315</v>
      </c>
      <c r="E242" t="s">
        <v>316</v>
      </c>
      <c r="F242" s="2" t="s">
        <v>1025</v>
      </c>
    </row>
    <row r="243" spans="1:6" ht="15">
      <c r="A243" s="2" t="s">
        <v>1026</v>
      </c>
      <c r="B243">
        <v>4</v>
      </c>
      <c r="C243" t="s">
        <v>1027</v>
      </c>
      <c r="D243" t="s">
        <v>1028</v>
      </c>
      <c r="E243" t="s">
        <v>402</v>
      </c>
      <c r="F243" s="2" t="s">
        <v>1029</v>
      </c>
    </row>
    <row r="244" spans="1:6" ht="15">
      <c r="A244" s="2" t="s">
        <v>1030</v>
      </c>
      <c r="B244">
        <v>5</v>
      </c>
      <c r="C244" t="s">
        <v>1027</v>
      </c>
      <c r="D244" t="s">
        <v>1028</v>
      </c>
      <c r="E244" t="s">
        <v>402</v>
      </c>
      <c r="F244" s="2" t="s">
        <v>1031</v>
      </c>
    </row>
    <row r="245" spans="1:6" ht="15">
      <c r="A245" s="2" t="s">
        <v>1032</v>
      </c>
      <c r="B245">
        <v>3</v>
      </c>
      <c r="C245" t="s">
        <v>1033</v>
      </c>
      <c r="D245" t="s">
        <v>315</v>
      </c>
      <c r="E245" t="s">
        <v>316</v>
      </c>
      <c r="F245" s="2" t="s">
        <v>1034</v>
      </c>
    </row>
    <row r="246" spans="1:6" ht="15">
      <c r="A246" s="2" t="s">
        <v>1035</v>
      </c>
      <c r="B246">
        <v>4</v>
      </c>
      <c r="C246" t="s">
        <v>1036</v>
      </c>
      <c r="D246" t="s">
        <v>315</v>
      </c>
      <c r="E246" t="s">
        <v>316</v>
      </c>
      <c r="F246" s="2" t="s">
        <v>1037</v>
      </c>
    </row>
    <row r="247" spans="1:6" ht="15">
      <c r="A247" s="2" t="s">
        <v>1038</v>
      </c>
      <c r="B247">
        <v>5</v>
      </c>
      <c r="C247" t="s">
        <v>1036</v>
      </c>
      <c r="D247" t="s">
        <v>315</v>
      </c>
      <c r="E247" t="s">
        <v>316</v>
      </c>
      <c r="F247" s="2" t="s">
        <v>1039</v>
      </c>
    </row>
    <row r="248" spans="1:6" ht="15">
      <c r="A248" s="2" t="s">
        <v>1040</v>
      </c>
      <c r="B248">
        <v>4</v>
      </c>
      <c r="C248" t="s">
        <v>1041</v>
      </c>
      <c r="D248" t="s">
        <v>315</v>
      </c>
      <c r="E248" t="s">
        <v>316</v>
      </c>
      <c r="F248" s="2" t="s">
        <v>1042</v>
      </c>
    </row>
    <row r="249" spans="1:6" ht="15">
      <c r="A249" s="2" t="s">
        <v>1043</v>
      </c>
      <c r="B249">
        <v>4</v>
      </c>
      <c r="C249" t="s">
        <v>1044</v>
      </c>
      <c r="D249" t="s">
        <v>431</v>
      </c>
      <c r="E249" t="s">
        <v>432</v>
      </c>
      <c r="F249" s="2" t="s">
        <v>1045</v>
      </c>
    </row>
    <row r="250" spans="1:6" ht="15">
      <c r="A250" s="2" t="s">
        <v>1046</v>
      </c>
      <c r="B250">
        <v>5</v>
      </c>
      <c r="C250" t="s">
        <v>1044</v>
      </c>
      <c r="D250" t="s">
        <v>431</v>
      </c>
      <c r="E250" t="s">
        <v>432</v>
      </c>
      <c r="F250" s="2" t="s">
        <v>1047</v>
      </c>
    </row>
    <row r="251" spans="1:6" ht="15">
      <c r="A251" s="2" t="s">
        <v>1048</v>
      </c>
      <c r="B251">
        <v>4</v>
      </c>
      <c r="C251" s="9" t="s">
        <v>1044</v>
      </c>
      <c r="D251" t="s">
        <v>1049</v>
      </c>
      <c r="E251" t="s">
        <v>22</v>
      </c>
      <c r="F251" s="10" t="s">
        <v>1050</v>
      </c>
    </row>
    <row r="252" spans="1:6" ht="15">
      <c r="A252" s="2" t="s">
        <v>1051</v>
      </c>
      <c r="B252">
        <v>5</v>
      </c>
      <c r="C252" t="s">
        <v>1044</v>
      </c>
      <c r="D252" t="s">
        <v>1049</v>
      </c>
      <c r="E252" t="s">
        <v>22</v>
      </c>
      <c r="F252" s="2" t="s">
        <v>1052</v>
      </c>
    </row>
    <row r="253" spans="1:6" ht="15">
      <c r="A253" s="2" t="s">
        <v>1053</v>
      </c>
      <c r="B253">
        <v>4</v>
      </c>
      <c r="C253" t="s">
        <v>1044</v>
      </c>
      <c r="D253" t="s">
        <v>431</v>
      </c>
      <c r="E253" t="s">
        <v>437</v>
      </c>
      <c r="F253" s="2" t="s">
        <v>1054</v>
      </c>
    </row>
    <row r="254" spans="1:6" ht="15">
      <c r="A254" s="2" t="s">
        <v>1055</v>
      </c>
      <c r="B254">
        <v>5</v>
      </c>
      <c r="C254" t="s">
        <v>1044</v>
      </c>
      <c r="D254" t="s">
        <v>431</v>
      </c>
      <c r="E254" t="s">
        <v>437</v>
      </c>
      <c r="F254" s="2" t="s">
        <v>1056</v>
      </c>
    </row>
    <row r="255" spans="1:6" ht="15">
      <c r="A255" s="2" t="s">
        <v>1057</v>
      </c>
      <c r="B255">
        <v>5</v>
      </c>
      <c r="C255" t="s">
        <v>1058</v>
      </c>
      <c r="D255" t="s">
        <v>315</v>
      </c>
      <c r="E255" t="s">
        <v>316</v>
      </c>
      <c r="F255" s="2" t="s">
        <v>1059</v>
      </c>
    </row>
    <row r="256" spans="1:6" ht="15">
      <c r="A256" s="2" t="s">
        <v>1060</v>
      </c>
      <c r="B256">
        <v>3</v>
      </c>
      <c r="C256" s="9" t="s">
        <v>1061</v>
      </c>
      <c r="D256" t="s">
        <v>315</v>
      </c>
      <c r="E256" t="s">
        <v>316</v>
      </c>
      <c r="F256" s="10" t="s">
        <v>1062</v>
      </c>
    </row>
    <row r="257" spans="1:6" ht="15">
      <c r="A257" s="2" t="s">
        <v>1063</v>
      </c>
      <c r="B257">
        <v>5</v>
      </c>
      <c r="C257" t="s">
        <v>1064</v>
      </c>
      <c r="D257" t="s">
        <v>315</v>
      </c>
      <c r="E257" t="s">
        <v>316</v>
      </c>
      <c r="F257" s="2" t="s">
        <v>1065</v>
      </c>
    </row>
    <row r="258" spans="1:6" ht="15">
      <c r="A258" s="2" t="s">
        <v>1066</v>
      </c>
      <c r="B258">
        <v>5</v>
      </c>
      <c r="C258" t="s">
        <v>1067</v>
      </c>
      <c r="D258" t="s">
        <v>315</v>
      </c>
      <c r="E258" t="s">
        <v>316</v>
      </c>
      <c r="F258" s="2" t="s">
        <v>1068</v>
      </c>
    </row>
    <row r="259" spans="1:6" ht="15">
      <c r="A259" s="2" t="s">
        <v>1069</v>
      </c>
      <c r="B259">
        <v>5</v>
      </c>
      <c r="C259" t="s">
        <v>1070</v>
      </c>
      <c r="D259" t="s">
        <v>315</v>
      </c>
      <c r="E259" t="s">
        <v>316</v>
      </c>
      <c r="F259" s="2" t="s">
        <v>1071</v>
      </c>
    </row>
    <row r="260" spans="1:6" ht="15">
      <c r="A260" s="2" t="s">
        <v>1072</v>
      </c>
      <c r="B260">
        <v>5</v>
      </c>
      <c r="C260" t="s">
        <v>1073</v>
      </c>
      <c r="D260" t="s">
        <v>315</v>
      </c>
      <c r="E260" t="s">
        <v>316</v>
      </c>
      <c r="F260" s="2" t="s">
        <v>1074</v>
      </c>
    </row>
    <row r="261" spans="1:6" ht="15">
      <c r="A261" s="2" t="s">
        <v>1075</v>
      </c>
      <c r="B261">
        <v>5</v>
      </c>
      <c r="C261" t="s">
        <v>1076</v>
      </c>
      <c r="D261" t="s">
        <v>315</v>
      </c>
      <c r="E261" t="s">
        <v>316</v>
      </c>
      <c r="F261" s="2" t="s">
        <v>1077</v>
      </c>
    </row>
    <row r="262" spans="1:6" ht="15">
      <c r="A262" s="2" t="s">
        <v>1078</v>
      </c>
      <c r="B262">
        <v>5</v>
      </c>
      <c r="C262" t="s">
        <v>1079</v>
      </c>
      <c r="D262" t="s">
        <v>315</v>
      </c>
      <c r="E262" t="s">
        <v>316</v>
      </c>
      <c r="F262" s="2" t="s">
        <v>1080</v>
      </c>
    </row>
    <row r="263" spans="1:6" ht="15">
      <c r="A263" s="2" t="s">
        <v>1081</v>
      </c>
      <c r="B263">
        <v>5</v>
      </c>
      <c r="C263" t="s">
        <v>1082</v>
      </c>
      <c r="D263" t="s">
        <v>315</v>
      </c>
      <c r="E263" t="s">
        <v>316</v>
      </c>
      <c r="F263" s="2" t="s">
        <v>1083</v>
      </c>
    </row>
    <row r="264" spans="1:6" ht="15">
      <c r="A264" s="2" t="s">
        <v>1084</v>
      </c>
      <c r="B264">
        <v>5</v>
      </c>
      <c r="C264" t="s">
        <v>1085</v>
      </c>
      <c r="D264" t="s">
        <v>315</v>
      </c>
      <c r="E264" t="s">
        <v>316</v>
      </c>
      <c r="F264" s="2" t="s">
        <v>1086</v>
      </c>
    </row>
    <row r="265" spans="1:6" ht="15">
      <c r="A265" s="2" t="s">
        <v>1087</v>
      </c>
      <c r="B265">
        <v>5</v>
      </c>
      <c r="C265" t="s">
        <v>1088</v>
      </c>
      <c r="D265" t="s">
        <v>315</v>
      </c>
      <c r="E265" t="s">
        <v>316</v>
      </c>
      <c r="F265" s="2" t="s">
        <v>1089</v>
      </c>
    </row>
    <row r="266" spans="1:6" ht="15">
      <c r="A266" s="2" t="s">
        <v>1090</v>
      </c>
      <c r="B266">
        <v>5</v>
      </c>
      <c r="C266" t="s">
        <v>1091</v>
      </c>
      <c r="D266" t="s">
        <v>315</v>
      </c>
      <c r="E266" t="s">
        <v>316</v>
      </c>
      <c r="F266" s="2" t="s">
        <v>1092</v>
      </c>
    </row>
    <row r="267" spans="1:6" ht="15">
      <c r="A267" s="2" t="s">
        <v>1093</v>
      </c>
      <c r="B267">
        <v>4</v>
      </c>
      <c r="C267" t="s">
        <v>1094</v>
      </c>
      <c r="D267" t="s">
        <v>315</v>
      </c>
      <c r="E267" t="s">
        <v>453</v>
      </c>
      <c r="F267" s="2" t="s">
        <v>1095</v>
      </c>
    </row>
    <row r="268" spans="1:6" ht="15">
      <c r="A268" s="2" t="s">
        <v>1096</v>
      </c>
      <c r="B268">
        <v>5</v>
      </c>
      <c r="C268" t="s">
        <v>1094</v>
      </c>
      <c r="D268" t="s">
        <v>315</v>
      </c>
      <c r="E268" t="s">
        <v>453</v>
      </c>
      <c r="F268" s="2" t="s">
        <v>1097</v>
      </c>
    </row>
    <row r="269" spans="1:6" ht="15">
      <c r="A269" s="2" t="s">
        <v>1098</v>
      </c>
      <c r="B269">
        <v>3</v>
      </c>
      <c r="C269" t="s">
        <v>1099</v>
      </c>
      <c r="D269" t="s">
        <v>315</v>
      </c>
      <c r="E269" t="s">
        <v>453</v>
      </c>
      <c r="F269" s="2" t="s">
        <v>1100</v>
      </c>
    </row>
    <row r="270" spans="1:6" ht="15">
      <c r="A270" s="2" t="s">
        <v>1101</v>
      </c>
      <c r="B270">
        <v>5</v>
      </c>
      <c r="C270" t="s">
        <v>1102</v>
      </c>
      <c r="D270" t="s">
        <v>315</v>
      </c>
      <c r="E270" t="s">
        <v>316</v>
      </c>
      <c r="F270" s="2" t="s">
        <v>1103</v>
      </c>
    </row>
    <row r="271" spans="1:6" ht="15">
      <c r="A271" s="2" t="s">
        <v>1104</v>
      </c>
      <c r="B271">
        <v>5</v>
      </c>
      <c r="C271" t="s">
        <v>1105</v>
      </c>
      <c r="D271" t="s">
        <v>315</v>
      </c>
      <c r="E271" t="s">
        <v>316</v>
      </c>
      <c r="F271" s="2" t="s">
        <v>1106</v>
      </c>
    </row>
    <row r="272" spans="1:6" ht="15">
      <c r="A272" s="2" t="s">
        <v>1107</v>
      </c>
      <c r="B272">
        <v>5</v>
      </c>
      <c r="C272" s="9" t="s">
        <v>1108</v>
      </c>
      <c r="D272" t="s">
        <v>315</v>
      </c>
      <c r="E272" t="s">
        <v>316</v>
      </c>
      <c r="F272" s="10" t="s">
        <v>1109</v>
      </c>
    </row>
    <row r="273" spans="1:6" ht="15">
      <c r="A273" s="2" t="s">
        <v>1110</v>
      </c>
      <c r="B273">
        <v>5</v>
      </c>
      <c r="C273" t="s">
        <v>1111</v>
      </c>
      <c r="D273" t="s">
        <v>315</v>
      </c>
      <c r="E273" t="s">
        <v>316</v>
      </c>
      <c r="F273" s="2" t="s">
        <v>1112</v>
      </c>
    </row>
    <row r="274" spans="1:6" ht="15">
      <c r="A274" s="2" t="s">
        <v>1113</v>
      </c>
      <c r="B274">
        <v>5</v>
      </c>
      <c r="C274" s="9" t="s">
        <v>1114</v>
      </c>
      <c r="D274" t="s">
        <v>315</v>
      </c>
      <c r="E274" t="s">
        <v>316</v>
      </c>
      <c r="F274" s="10" t="s">
        <v>1115</v>
      </c>
    </row>
    <row r="275" spans="1:6" ht="15">
      <c r="A275" s="2" t="s">
        <v>1116</v>
      </c>
      <c r="B275">
        <v>5</v>
      </c>
      <c r="C275" s="9" t="s">
        <v>1117</v>
      </c>
      <c r="D275" t="s">
        <v>315</v>
      </c>
      <c r="E275" t="s">
        <v>316</v>
      </c>
      <c r="F275" s="10" t="s">
        <v>1118</v>
      </c>
    </row>
    <row r="276" spans="1:6" ht="15">
      <c r="A276" s="2" t="s">
        <v>1119</v>
      </c>
      <c r="B276">
        <v>5</v>
      </c>
      <c r="C276" t="s">
        <v>1120</v>
      </c>
      <c r="D276" t="s">
        <v>315</v>
      </c>
      <c r="E276" t="s">
        <v>316</v>
      </c>
      <c r="F276" s="2" t="s">
        <v>1121</v>
      </c>
    </row>
    <row r="277" spans="1:6" ht="15">
      <c r="A277" s="2" t="s">
        <v>1122</v>
      </c>
      <c r="B277">
        <v>5</v>
      </c>
      <c r="C277" t="s">
        <v>1123</v>
      </c>
      <c r="D277" t="s">
        <v>315</v>
      </c>
      <c r="E277" t="s">
        <v>316</v>
      </c>
      <c r="F277" s="2" t="s">
        <v>1124</v>
      </c>
    </row>
    <row r="278" spans="1:6" ht="15">
      <c r="A278" s="2" t="s">
        <v>1125</v>
      </c>
      <c r="B278">
        <v>5</v>
      </c>
      <c r="C278" t="s">
        <v>1126</v>
      </c>
      <c r="D278" t="s">
        <v>315</v>
      </c>
      <c r="E278" t="s">
        <v>316</v>
      </c>
      <c r="F278" s="2" t="s">
        <v>1127</v>
      </c>
    </row>
    <row r="279" spans="1:6" ht="15">
      <c r="A279" s="2" t="s">
        <v>1128</v>
      </c>
      <c r="B279">
        <v>5</v>
      </c>
      <c r="C279" t="s">
        <v>1129</v>
      </c>
      <c r="D279" t="s">
        <v>315</v>
      </c>
      <c r="E279" t="s">
        <v>316</v>
      </c>
      <c r="F279" s="2" t="s">
        <v>1130</v>
      </c>
    </row>
    <row r="280" spans="1:6" ht="15">
      <c r="A280" s="2" t="s">
        <v>1131</v>
      </c>
      <c r="B280">
        <v>5</v>
      </c>
      <c r="C280" t="s">
        <v>1132</v>
      </c>
      <c r="D280" t="s">
        <v>315</v>
      </c>
      <c r="E280" t="s">
        <v>316</v>
      </c>
      <c r="F280" s="2" t="s">
        <v>1133</v>
      </c>
    </row>
    <row r="281" spans="1:6" ht="15">
      <c r="A281" s="2" t="s">
        <v>1134</v>
      </c>
      <c r="B281">
        <v>5</v>
      </c>
      <c r="C281" t="s">
        <v>1135</v>
      </c>
      <c r="D281" t="s">
        <v>315</v>
      </c>
      <c r="E281" t="s">
        <v>316</v>
      </c>
      <c r="F281" s="2" t="s">
        <v>1136</v>
      </c>
    </row>
    <row r="282" spans="1:6" ht="15">
      <c r="A282" s="2" t="s">
        <v>1137</v>
      </c>
      <c r="B282">
        <v>5</v>
      </c>
      <c r="C282" t="s">
        <v>1138</v>
      </c>
      <c r="D282" t="s">
        <v>315</v>
      </c>
      <c r="E282" t="s">
        <v>316</v>
      </c>
      <c r="F282" s="2" t="s">
        <v>1139</v>
      </c>
    </row>
    <row r="283" spans="1:6" ht="15">
      <c r="A283" s="2" t="s">
        <v>1140</v>
      </c>
      <c r="B283">
        <v>5</v>
      </c>
      <c r="C283" t="s">
        <v>1141</v>
      </c>
      <c r="D283" t="s">
        <v>315</v>
      </c>
      <c r="E283" t="s">
        <v>316</v>
      </c>
      <c r="F283" s="2" t="s">
        <v>1142</v>
      </c>
    </row>
    <row r="284" spans="1:6" ht="15">
      <c r="A284" s="2" t="s">
        <v>1143</v>
      </c>
      <c r="B284">
        <v>4</v>
      </c>
      <c r="C284" t="s">
        <v>1144</v>
      </c>
      <c r="D284" t="s">
        <v>315</v>
      </c>
      <c r="E284" t="s">
        <v>316</v>
      </c>
      <c r="F284" s="2" t="s">
        <v>1145</v>
      </c>
    </row>
    <row r="285" spans="1:6" ht="15">
      <c r="A285" s="2" t="s">
        <v>1146</v>
      </c>
      <c r="B285">
        <v>5</v>
      </c>
      <c r="C285" t="s">
        <v>1144</v>
      </c>
      <c r="D285" t="s">
        <v>315</v>
      </c>
      <c r="E285" t="s">
        <v>316</v>
      </c>
      <c r="F285" s="2" t="s">
        <v>1147</v>
      </c>
    </row>
    <row r="286" spans="1:6" ht="15">
      <c r="A286" s="2" t="s">
        <v>1148</v>
      </c>
      <c r="B286">
        <v>5</v>
      </c>
      <c r="C286" s="9" t="s">
        <v>1149</v>
      </c>
      <c r="D286" t="s">
        <v>315</v>
      </c>
      <c r="E286" t="s">
        <v>316</v>
      </c>
      <c r="F286" s="10" t="s">
        <v>1150</v>
      </c>
    </row>
    <row r="287" spans="1:6" ht="15">
      <c r="A287" s="2" t="s">
        <v>1151</v>
      </c>
      <c r="B287">
        <v>5</v>
      </c>
      <c r="C287" s="9" t="s">
        <v>1152</v>
      </c>
      <c r="D287" t="s">
        <v>315</v>
      </c>
      <c r="E287" t="s">
        <v>316</v>
      </c>
      <c r="F287" s="10" t="s">
        <v>1153</v>
      </c>
    </row>
    <row r="288" spans="1:6" ht="15">
      <c r="A288" s="2" t="s">
        <v>1154</v>
      </c>
      <c r="B288">
        <v>5</v>
      </c>
      <c r="C288" t="s">
        <v>1155</v>
      </c>
      <c r="D288" t="s">
        <v>315</v>
      </c>
      <c r="E288" t="s">
        <v>316</v>
      </c>
      <c r="F288" s="2" t="s">
        <v>1156</v>
      </c>
    </row>
    <row r="289" spans="1:6" ht="15">
      <c r="A289" s="2" t="s">
        <v>1157</v>
      </c>
      <c r="B289">
        <v>4</v>
      </c>
      <c r="C289" t="s">
        <v>1158</v>
      </c>
      <c r="D289" t="s">
        <v>315</v>
      </c>
      <c r="E289" t="s">
        <v>316</v>
      </c>
      <c r="F289" s="2" t="s">
        <v>1159</v>
      </c>
    </row>
    <row r="290" spans="1:6" ht="15">
      <c r="A290" s="2" t="s">
        <v>1160</v>
      </c>
      <c r="B290">
        <v>3</v>
      </c>
      <c r="C290" s="9" t="s">
        <v>1161</v>
      </c>
      <c r="D290" t="s">
        <v>315</v>
      </c>
      <c r="E290" t="s">
        <v>316</v>
      </c>
      <c r="F290" s="10" t="s">
        <v>1162</v>
      </c>
    </row>
    <row r="291" spans="1:6" ht="15">
      <c r="A291" s="2" t="s">
        <v>1163</v>
      </c>
      <c r="B291">
        <v>4</v>
      </c>
      <c r="C291" t="s">
        <v>1164</v>
      </c>
      <c r="D291" t="s">
        <v>1165</v>
      </c>
      <c r="E291" t="s">
        <v>437</v>
      </c>
      <c r="F291" s="2" t="s">
        <v>1166</v>
      </c>
    </row>
    <row r="292" spans="1:6" ht="15">
      <c r="A292" s="2" t="s">
        <v>1167</v>
      </c>
      <c r="B292">
        <v>5</v>
      </c>
      <c r="C292" t="s">
        <v>1164</v>
      </c>
      <c r="D292" t="s">
        <v>1165</v>
      </c>
      <c r="E292" t="s">
        <v>437</v>
      </c>
      <c r="F292" s="2" t="s">
        <v>1168</v>
      </c>
    </row>
    <row r="293" spans="1:6" ht="15">
      <c r="A293" s="2" t="s">
        <v>1169</v>
      </c>
      <c r="B293">
        <v>4</v>
      </c>
      <c r="C293" t="s">
        <v>1170</v>
      </c>
      <c r="D293" t="s">
        <v>315</v>
      </c>
      <c r="E293" t="s">
        <v>316</v>
      </c>
      <c r="F293" s="2" t="s">
        <v>1171</v>
      </c>
    </row>
    <row r="294" spans="1:6" ht="15">
      <c r="A294" s="2" t="s">
        <v>1172</v>
      </c>
      <c r="B294">
        <v>5</v>
      </c>
      <c r="C294" t="s">
        <v>1170</v>
      </c>
      <c r="D294" t="s">
        <v>315</v>
      </c>
      <c r="E294" t="s">
        <v>316</v>
      </c>
      <c r="F294" s="2" t="s">
        <v>1173</v>
      </c>
    </row>
    <row r="295" spans="1:6" ht="15">
      <c r="A295" s="2" t="s">
        <v>1174</v>
      </c>
      <c r="B295">
        <v>1</v>
      </c>
      <c r="C295" t="s">
        <v>1175</v>
      </c>
      <c r="D295" t="s">
        <v>315</v>
      </c>
      <c r="E295" t="s">
        <v>316</v>
      </c>
      <c r="F295" s="2" t="s">
        <v>1175</v>
      </c>
    </row>
    <row r="296" spans="1:6" ht="15">
      <c r="A296" s="2" t="s">
        <v>1176</v>
      </c>
      <c r="B296">
        <v>4</v>
      </c>
      <c r="C296" t="s">
        <v>1177</v>
      </c>
      <c r="D296" t="s">
        <v>315</v>
      </c>
      <c r="E296" t="s">
        <v>316</v>
      </c>
      <c r="F296" s="2" t="s">
        <v>1178</v>
      </c>
    </row>
    <row r="297" spans="1:6" ht="15">
      <c r="A297" s="2" t="s">
        <v>1179</v>
      </c>
      <c r="B297">
        <v>5</v>
      </c>
      <c r="C297" s="9" t="s">
        <v>1177</v>
      </c>
      <c r="D297" t="s">
        <v>315</v>
      </c>
      <c r="E297" t="s">
        <v>316</v>
      </c>
      <c r="F297" s="10" t="s">
        <v>1180</v>
      </c>
    </row>
    <row r="298" spans="1:6" ht="15">
      <c r="A298" s="2" t="s">
        <v>1181</v>
      </c>
      <c r="B298">
        <v>4</v>
      </c>
      <c r="C298" t="s">
        <v>1182</v>
      </c>
      <c r="D298" t="s">
        <v>315</v>
      </c>
      <c r="E298" t="s">
        <v>316</v>
      </c>
      <c r="F298" s="2" t="s">
        <v>1183</v>
      </c>
    </row>
    <row r="299" spans="1:6" ht="15">
      <c r="A299" s="2" t="s">
        <v>1184</v>
      </c>
      <c r="B299">
        <v>5</v>
      </c>
      <c r="C299" t="s">
        <v>1182</v>
      </c>
      <c r="D299" t="s">
        <v>315</v>
      </c>
      <c r="E299" t="s">
        <v>316</v>
      </c>
      <c r="F299" s="2" t="s">
        <v>1185</v>
      </c>
    </row>
    <row r="300" spans="1:6" ht="15">
      <c r="A300" s="2" t="s">
        <v>1186</v>
      </c>
      <c r="B300">
        <v>3</v>
      </c>
      <c r="C300" t="s">
        <v>1187</v>
      </c>
      <c r="D300" t="s">
        <v>315</v>
      </c>
      <c r="E300" t="s">
        <v>316</v>
      </c>
      <c r="F300" s="2" t="s">
        <v>1188</v>
      </c>
    </row>
    <row r="301" spans="1:6" ht="15">
      <c r="A301" s="2" t="s">
        <v>1189</v>
      </c>
      <c r="B301">
        <v>4</v>
      </c>
      <c r="C301" t="s">
        <v>1190</v>
      </c>
      <c r="D301" t="s">
        <v>315</v>
      </c>
      <c r="E301" t="s">
        <v>316</v>
      </c>
      <c r="F301" s="2" t="s">
        <v>1191</v>
      </c>
    </row>
    <row r="302" spans="1:6" ht="15">
      <c r="A302" s="2" t="s">
        <v>1192</v>
      </c>
      <c r="B302">
        <v>5</v>
      </c>
      <c r="C302" t="s">
        <v>1190</v>
      </c>
      <c r="D302" t="s">
        <v>315</v>
      </c>
      <c r="E302" t="s">
        <v>316</v>
      </c>
      <c r="F302" s="2" t="s">
        <v>1193</v>
      </c>
    </row>
    <row r="303" spans="1:6" ht="15">
      <c r="A303" s="2" t="s">
        <v>1194</v>
      </c>
      <c r="B303">
        <v>1</v>
      </c>
      <c r="C303" t="s">
        <v>17</v>
      </c>
      <c r="D303" t="s">
        <v>419</v>
      </c>
      <c r="E303" t="s">
        <v>419</v>
      </c>
      <c r="F303" s="2" t="s">
        <v>17</v>
      </c>
    </row>
    <row r="304" spans="1:6" ht="15">
      <c r="A304" s="2" t="s">
        <v>1195</v>
      </c>
      <c r="B304">
        <v>5</v>
      </c>
      <c r="C304" t="s">
        <v>1196</v>
      </c>
      <c r="D304" t="s">
        <v>315</v>
      </c>
      <c r="E304" t="s">
        <v>316</v>
      </c>
      <c r="F304" s="2" t="s">
        <v>1197</v>
      </c>
    </row>
    <row r="305" spans="1:6" ht="15">
      <c r="A305" s="2" t="s">
        <v>1198</v>
      </c>
      <c r="B305">
        <v>5</v>
      </c>
      <c r="C305" t="s">
        <v>1199</v>
      </c>
      <c r="D305" t="s">
        <v>315</v>
      </c>
      <c r="E305" t="s">
        <v>316</v>
      </c>
      <c r="F305" s="2" t="s">
        <v>1200</v>
      </c>
    </row>
    <row r="306" spans="1:6" ht="15">
      <c r="A306" s="2" t="s">
        <v>1201</v>
      </c>
      <c r="B306">
        <v>5</v>
      </c>
      <c r="C306" t="s">
        <v>1202</v>
      </c>
      <c r="D306" t="s">
        <v>315</v>
      </c>
      <c r="E306" t="s">
        <v>316</v>
      </c>
      <c r="F306" s="2" t="s">
        <v>1203</v>
      </c>
    </row>
    <row r="307" spans="1:6" ht="15">
      <c r="A307" s="2" t="s">
        <v>1204</v>
      </c>
      <c r="B307">
        <v>5</v>
      </c>
      <c r="C307" s="9" t="s">
        <v>1205</v>
      </c>
      <c r="D307" t="s">
        <v>315</v>
      </c>
      <c r="E307" t="s">
        <v>316</v>
      </c>
      <c r="F307" s="10" t="s">
        <v>1206</v>
      </c>
    </row>
    <row r="308" spans="1:6" ht="15">
      <c r="A308" s="2" t="s">
        <v>1207</v>
      </c>
      <c r="B308">
        <v>5</v>
      </c>
      <c r="C308" t="s">
        <v>1208</v>
      </c>
      <c r="D308" t="s">
        <v>315</v>
      </c>
      <c r="E308" t="s">
        <v>316</v>
      </c>
      <c r="F308" s="2" t="s">
        <v>1209</v>
      </c>
    </row>
    <row r="309" spans="1:6" ht="15">
      <c r="A309" s="2" t="s">
        <v>1210</v>
      </c>
      <c r="B309">
        <v>5</v>
      </c>
      <c r="C309" t="s">
        <v>1211</v>
      </c>
      <c r="D309" t="s">
        <v>315</v>
      </c>
      <c r="E309" t="s">
        <v>316</v>
      </c>
      <c r="F309" s="2" t="s">
        <v>1212</v>
      </c>
    </row>
    <row r="310" spans="1:6" ht="15">
      <c r="A310" s="2" t="s">
        <v>1213</v>
      </c>
      <c r="B310">
        <v>5</v>
      </c>
      <c r="C310" t="s">
        <v>1214</v>
      </c>
      <c r="D310" t="s">
        <v>315</v>
      </c>
      <c r="E310" t="s">
        <v>316</v>
      </c>
      <c r="F310" s="2" t="s">
        <v>1215</v>
      </c>
    </row>
    <row r="311" spans="1:6" ht="15">
      <c r="A311" s="2" t="s">
        <v>1216</v>
      </c>
      <c r="B311">
        <v>5</v>
      </c>
      <c r="C311" t="s">
        <v>1217</v>
      </c>
      <c r="D311" t="s">
        <v>315</v>
      </c>
      <c r="E311" t="s">
        <v>316</v>
      </c>
      <c r="F311" s="2" t="s">
        <v>1218</v>
      </c>
    </row>
    <row r="312" spans="1:6" ht="15">
      <c r="A312" s="2" t="s">
        <v>1219</v>
      </c>
      <c r="B312">
        <v>4</v>
      </c>
      <c r="C312" t="s">
        <v>1220</v>
      </c>
      <c r="D312" t="s">
        <v>315</v>
      </c>
      <c r="E312" t="s">
        <v>316</v>
      </c>
      <c r="F312" s="2" t="s">
        <v>1221</v>
      </c>
    </row>
    <row r="313" spans="1:6" ht="15">
      <c r="A313" s="2" t="s">
        <v>1222</v>
      </c>
      <c r="B313">
        <v>5</v>
      </c>
      <c r="C313" t="s">
        <v>1223</v>
      </c>
      <c r="D313" t="s">
        <v>315</v>
      </c>
      <c r="E313" t="s">
        <v>316</v>
      </c>
      <c r="F313" s="2" t="s">
        <v>1224</v>
      </c>
    </row>
    <row r="314" spans="1:6" ht="15">
      <c r="A314" s="2" t="s">
        <v>1225</v>
      </c>
      <c r="B314">
        <v>5</v>
      </c>
      <c r="C314" t="s">
        <v>1226</v>
      </c>
      <c r="D314" t="s">
        <v>315</v>
      </c>
      <c r="E314" t="s">
        <v>316</v>
      </c>
      <c r="F314" s="2" t="s">
        <v>1227</v>
      </c>
    </row>
    <row r="315" spans="1:6" ht="15">
      <c r="A315" s="2" t="s">
        <v>1228</v>
      </c>
      <c r="B315">
        <v>3</v>
      </c>
      <c r="C315" t="s">
        <v>1229</v>
      </c>
      <c r="D315" t="s">
        <v>315</v>
      </c>
      <c r="E315" t="s">
        <v>453</v>
      </c>
      <c r="F315" s="2" t="s">
        <v>1230</v>
      </c>
    </row>
    <row r="316" spans="1:6" ht="15">
      <c r="A316" s="2" t="s">
        <v>1231</v>
      </c>
      <c r="B316">
        <v>4</v>
      </c>
      <c r="C316" t="s">
        <v>1229</v>
      </c>
      <c r="D316" t="s">
        <v>315</v>
      </c>
      <c r="E316" t="s">
        <v>316</v>
      </c>
      <c r="F316" s="2" t="s">
        <v>1232</v>
      </c>
    </row>
    <row r="317" spans="1:6" ht="15">
      <c r="A317" s="2" t="s">
        <v>1233</v>
      </c>
      <c r="B317">
        <v>2</v>
      </c>
      <c r="C317" t="s">
        <v>20</v>
      </c>
      <c r="D317" t="s">
        <v>419</v>
      </c>
      <c r="E317" t="s">
        <v>22</v>
      </c>
      <c r="F317" s="2" t="s">
        <v>1234</v>
      </c>
    </row>
    <row r="318" spans="1:6" ht="15">
      <c r="A318" s="2" t="s">
        <v>1235</v>
      </c>
      <c r="B318">
        <v>3</v>
      </c>
      <c r="C318" t="s">
        <v>22</v>
      </c>
      <c r="D318" t="s">
        <v>419</v>
      </c>
      <c r="E318" t="s">
        <v>22</v>
      </c>
      <c r="F318" s="2" t="s">
        <v>1236</v>
      </c>
    </row>
    <row r="319" spans="1:6" ht="15">
      <c r="A319" s="2" t="s">
        <v>1237</v>
      </c>
      <c r="B319">
        <v>4</v>
      </c>
      <c r="C319" t="s">
        <v>1238</v>
      </c>
      <c r="D319" t="s">
        <v>1028</v>
      </c>
      <c r="E319" t="s">
        <v>402</v>
      </c>
      <c r="F319" s="2" t="s">
        <v>1239</v>
      </c>
    </row>
    <row r="320" spans="1:6" ht="15">
      <c r="A320" s="2" t="s">
        <v>1240</v>
      </c>
      <c r="B320">
        <v>5</v>
      </c>
      <c r="C320" t="s">
        <v>1238</v>
      </c>
      <c r="D320" t="s">
        <v>1028</v>
      </c>
      <c r="E320" t="s">
        <v>402</v>
      </c>
      <c r="F320" s="2" t="s">
        <v>1241</v>
      </c>
    </row>
    <row r="321" spans="1:6" ht="15">
      <c r="A321" s="2" t="s">
        <v>1242</v>
      </c>
      <c r="B321">
        <v>4</v>
      </c>
      <c r="C321" t="s">
        <v>1243</v>
      </c>
      <c r="D321" t="s">
        <v>1028</v>
      </c>
      <c r="E321" t="s">
        <v>402</v>
      </c>
      <c r="F321" s="2" t="s">
        <v>1244</v>
      </c>
    </row>
    <row r="322" spans="1:6" ht="15">
      <c r="A322" s="2" t="s">
        <v>1245</v>
      </c>
      <c r="B322">
        <v>5</v>
      </c>
      <c r="C322" t="s">
        <v>1243</v>
      </c>
      <c r="D322" t="s">
        <v>1028</v>
      </c>
      <c r="E322" t="s">
        <v>402</v>
      </c>
      <c r="F322" s="2" t="s">
        <v>1246</v>
      </c>
    </row>
    <row r="323" spans="1:6" ht="15">
      <c r="A323" s="2" t="s">
        <v>1247</v>
      </c>
      <c r="B323">
        <v>4</v>
      </c>
      <c r="C323" t="s">
        <v>1248</v>
      </c>
      <c r="D323" t="s">
        <v>315</v>
      </c>
      <c r="E323" t="s">
        <v>316</v>
      </c>
      <c r="F323" s="2" t="s">
        <v>1249</v>
      </c>
    </row>
    <row r="324" spans="1:6" ht="15">
      <c r="A324" s="2" t="s">
        <v>1250</v>
      </c>
      <c r="B324">
        <v>5</v>
      </c>
      <c r="C324" t="s">
        <v>1248</v>
      </c>
      <c r="D324" t="s">
        <v>315</v>
      </c>
      <c r="E324" t="s">
        <v>316</v>
      </c>
      <c r="F324" s="2" t="s">
        <v>1251</v>
      </c>
    </row>
    <row r="325" spans="1:6" ht="15">
      <c r="A325" s="2" t="s">
        <v>1252</v>
      </c>
      <c r="B325">
        <v>5</v>
      </c>
      <c r="C325" t="s">
        <v>1253</v>
      </c>
      <c r="D325" t="s">
        <v>315</v>
      </c>
      <c r="E325" t="s">
        <v>316</v>
      </c>
      <c r="F325" s="2" t="s">
        <v>1254</v>
      </c>
    </row>
    <row r="326" spans="1:6" ht="15">
      <c r="A326" s="2" t="s">
        <v>1255</v>
      </c>
      <c r="B326">
        <v>4</v>
      </c>
      <c r="C326" t="s">
        <v>1256</v>
      </c>
      <c r="D326" t="s">
        <v>315</v>
      </c>
      <c r="E326" t="s">
        <v>453</v>
      </c>
      <c r="F326" s="2" t="s">
        <v>1257</v>
      </c>
    </row>
    <row r="327" spans="1:6" ht="15">
      <c r="A327" s="2" t="s">
        <v>1258</v>
      </c>
      <c r="B327">
        <v>5</v>
      </c>
      <c r="C327" t="s">
        <v>1256</v>
      </c>
      <c r="D327" t="s">
        <v>315</v>
      </c>
      <c r="E327" t="s">
        <v>453</v>
      </c>
      <c r="F327" s="2" t="s">
        <v>1259</v>
      </c>
    </row>
    <row r="328" spans="1:6" ht="15">
      <c r="A328" s="2" t="s">
        <v>1260</v>
      </c>
      <c r="B328">
        <v>5</v>
      </c>
      <c r="C328" t="s">
        <v>1261</v>
      </c>
      <c r="D328" t="s">
        <v>315</v>
      </c>
      <c r="E328" t="s">
        <v>316</v>
      </c>
      <c r="F328" s="2" t="s">
        <v>1262</v>
      </c>
    </row>
    <row r="329" spans="1:6" ht="15">
      <c r="A329" s="2" t="s">
        <v>1263</v>
      </c>
      <c r="B329">
        <v>4</v>
      </c>
      <c r="C329" t="s">
        <v>1264</v>
      </c>
      <c r="D329" t="s">
        <v>315</v>
      </c>
      <c r="E329" t="s">
        <v>316</v>
      </c>
      <c r="F329" s="2" t="s">
        <v>1265</v>
      </c>
    </row>
    <row r="330" spans="1:6" ht="15">
      <c r="A330" s="2" t="s">
        <v>1266</v>
      </c>
      <c r="B330">
        <v>4</v>
      </c>
      <c r="C330" t="s">
        <v>1267</v>
      </c>
      <c r="D330" t="s">
        <v>1268</v>
      </c>
      <c r="E330" t="s">
        <v>453</v>
      </c>
      <c r="F330" s="2" t="s">
        <v>1269</v>
      </c>
    </row>
    <row r="331" spans="1:6" ht="15">
      <c r="A331" s="2" t="s">
        <v>1270</v>
      </c>
      <c r="B331">
        <v>5</v>
      </c>
      <c r="C331" t="s">
        <v>1267</v>
      </c>
      <c r="D331" t="s">
        <v>1268</v>
      </c>
      <c r="E331" t="s">
        <v>453</v>
      </c>
      <c r="F331" s="2" t="s">
        <v>1271</v>
      </c>
    </row>
    <row r="332" spans="1:6" ht="15">
      <c r="A332" s="2" t="s">
        <v>1272</v>
      </c>
      <c r="B332">
        <v>5</v>
      </c>
      <c r="C332" t="s">
        <v>1273</v>
      </c>
      <c r="D332" t="s">
        <v>315</v>
      </c>
      <c r="E332" t="s">
        <v>316</v>
      </c>
      <c r="F332" s="2" t="s">
        <v>1274</v>
      </c>
    </row>
    <row r="333" spans="1:6" ht="15">
      <c r="A333" s="2" t="s">
        <v>1275</v>
      </c>
      <c r="B333">
        <v>4</v>
      </c>
      <c r="C333" t="s">
        <v>1276</v>
      </c>
      <c r="D333" t="s">
        <v>315</v>
      </c>
      <c r="E333" t="s">
        <v>316</v>
      </c>
      <c r="F333" s="2" t="s">
        <v>1277</v>
      </c>
    </row>
    <row r="334" spans="1:6" ht="15">
      <c r="A334" s="2" t="s">
        <v>1278</v>
      </c>
      <c r="B334">
        <v>5</v>
      </c>
      <c r="C334" t="s">
        <v>1276</v>
      </c>
      <c r="D334" t="s">
        <v>315</v>
      </c>
      <c r="E334" t="s">
        <v>316</v>
      </c>
      <c r="F334" s="2" t="s">
        <v>1279</v>
      </c>
    </row>
    <row r="335" spans="1:6" ht="15">
      <c r="A335" s="2" t="s">
        <v>1280</v>
      </c>
      <c r="B335">
        <v>4</v>
      </c>
      <c r="C335" s="9" t="s">
        <v>1276</v>
      </c>
      <c r="D335" t="s">
        <v>315</v>
      </c>
      <c r="E335" t="s">
        <v>453</v>
      </c>
      <c r="F335" s="10" t="s">
        <v>1281</v>
      </c>
    </row>
    <row r="336" spans="1:6" ht="15">
      <c r="A336" s="2" t="s">
        <v>1282</v>
      </c>
      <c r="B336">
        <v>5</v>
      </c>
      <c r="C336" s="9" t="s">
        <v>1276</v>
      </c>
      <c r="D336" t="s">
        <v>315</v>
      </c>
      <c r="E336" t="s">
        <v>453</v>
      </c>
      <c r="F336" s="10" t="s">
        <v>1283</v>
      </c>
    </row>
    <row r="337" spans="1:6" ht="15">
      <c r="A337" s="2" t="s">
        <v>1284</v>
      </c>
      <c r="B337">
        <v>4</v>
      </c>
      <c r="C337" t="s">
        <v>1285</v>
      </c>
      <c r="D337" t="s">
        <v>315</v>
      </c>
      <c r="E337" t="s">
        <v>453</v>
      </c>
      <c r="F337" s="2" t="s">
        <v>1286</v>
      </c>
    </row>
    <row r="338" spans="1:6" ht="15">
      <c r="A338" s="2" t="s">
        <v>1287</v>
      </c>
      <c r="B338">
        <v>5</v>
      </c>
      <c r="C338" t="s">
        <v>1285</v>
      </c>
      <c r="D338" t="s">
        <v>315</v>
      </c>
      <c r="E338" t="s">
        <v>453</v>
      </c>
      <c r="F338" s="2" t="s">
        <v>1288</v>
      </c>
    </row>
    <row r="339" spans="1:6" ht="15">
      <c r="A339" s="2" t="s">
        <v>1289</v>
      </c>
      <c r="B339">
        <v>4</v>
      </c>
      <c r="C339" t="s">
        <v>1290</v>
      </c>
      <c r="D339" t="s">
        <v>1291</v>
      </c>
      <c r="E339" t="s">
        <v>453</v>
      </c>
      <c r="F339" s="2" t="s">
        <v>1292</v>
      </c>
    </row>
    <row r="340" spans="1:6" ht="15">
      <c r="A340" s="2" t="s">
        <v>1293</v>
      </c>
      <c r="B340">
        <v>5</v>
      </c>
      <c r="C340" t="s">
        <v>1290</v>
      </c>
      <c r="D340" t="s">
        <v>1291</v>
      </c>
      <c r="E340" t="s">
        <v>453</v>
      </c>
      <c r="F340" s="2" t="s">
        <v>1294</v>
      </c>
    </row>
    <row r="341" spans="1:6" ht="15">
      <c r="A341" s="2" t="s">
        <v>1295</v>
      </c>
      <c r="B341">
        <v>4</v>
      </c>
      <c r="C341" t="s">
        <v>25</v>
      </c>
      <c r="D341" t="s">
        <v>1296</v>
      </c>
      <c r="E341" t="s">
        <v>22</v>
      </c>
      <c r="F341" s="2" t="s">
        <v>1297</v>
      </c>
    </row>
    <row r="342" spans="1:6" ht="15">
      <c r="A342" s="2" t="s">
        <v>1298</v>
      </c>
      <c r="B342">
        <v>5</v>
      </c>
      <c r="C342" t="s">
        <v>25</v>
      </c>
      <c r="D342" t="s">
        <v>1296</v>
      </c>
      <c r="E342" t="s">
        <v>22</v>
      </c>
      <c r="F342" s="2" t="s">
        <v>1299</v>
      </c>
    </row>
    <row r="343" spans="1:6" ht="15">
      <c r="A343" s="2" t="s">
        <v>1300</v>
      </c>
      <c r="B343">
        <v>4</v>
      </c>
      <c r="C343" t="s">
        <v>1301</v>
      </c>
      <c r="D343" t="s">
        <v>1302</v>
      </c>
      <c r="E343" t="s">
        <v>432</v>
      </c>
      <c r="F343" s="2" t="s">
        <v>1303</v>
      </c>
    </row>
    <row r="344" spans="1:6" ht="15">
      <c r="A344" s="2" t="s">
        <v>1304</v>
      </c>
      <c r="B344">
        <v>5</v>
      </c>
      <c r="C344" s="9" t="s">
        <v>1305</v>
      </c>
      <c r="D344" t="s">
        <v>1302</v>
      </c>
      <c r="E344" t="s">
        <v>432</v>
      </c>
      <c r="F344" s="2" t="s">
        <v>1306</v>
      </c>
    </row>
    <row r="345" spans="1:6" ht="15">
      <c r="A345" s="2" t="s">
        <v>1307</v>
      </c>
      <c r="B345">
        <v>5</v>
      </c>
      <c r="C345" s="9" t="s">
        <v>1308</v>
      </c>
      <c r="D345" t="s">
        <v>1302</v>
      </c>
      <c r="E345" t="s">
        <v>432</v>
      </c>
      <c r="F345" s="10" t="s">
        <v>1309</v>
      </c>
    </row>
    <row r="346" spans="1:6" ht="15">
      <c r="A346" s="2" t="s">
        <v>1310</v>
      </c>
      <c r="B346">
        <v>4</v>
      </c>
      <c r="C346" t="s">
        <v>1311</v>
      </c>
      <c r="D346" t="s">
        <v>1302</v>
      </c>
      <c r="E346" t="s">
        <v>432</v>
      </c>
      <c r="F346" s="2" t="s">
        <v>1312</v>
      </c>
    </row>
    <row r="347" spans="1:6" ht="15">
      <c r="A347" s="2" t="s">
        <v>1313</v>
      </c>
      <c r="B347">
        <v>4</v>
      </c>
      <c r="C347" t="s">
        <v>1314</v>
      </c>
      <c r="D347" t="s">
        <v>1302</v>
      </c>
      <c r="E347" t="s">
        <v>432</v>
      </c>
      <c r="F347" s="2" t="s">
        <v>1315</v>
      </c>
    </row>
    <row r="348" spans="1:6" ht="15">
      <c r="A348" s="2" t="s">
        <v>1316</v>
      </c>
      <c r="B348">
        <v>4</v>
      </c>
      <c r="C348" t="s">
        <v>1317</v>
      </c>
      <c r="D348" t="s">
        <v>1302</v>
      </c>
      <c r="E348" t="s">
        <v>432</v>
      </c>
      <c r="F348" s="2" t="s">
        <v>1318</v>
      </c>
    </row>
    <row r="349" spans="1:6" ht="15">
      <c r="A349" s="2" t="s">
        <v>1319</v>
      </c>
      <c r="B349">
        <v>4</v>
      </c>
      <c r="C349" t="s">
        <v>1320</v>
      </c>
      <c r="D349" t="s">
        <v>1302</v>
      </c>
      <c r="E349" t="s">
        <v>432</v>
      </c>
      <c r="F349" s="2" t="s">
        <v>1321</v>
      </c>
    </row>
    <row r="350" spans="1:6" ht="15">
      <c r="A350" s="2" t="s">
        <v>1322</v>
      </c>
      <c r="B350">
        <v>4</v>
      </c>
      <c r="C350" t="s">
        <v>1323</v>
      </c>
      <c r="D350" t="s">
        <v>1302</v>
      </c>
      <c r="E350" t="s">
        <v>432</v>
      </c>
      <c r="F350" s="2" t="s">
        <v>1324</v>
      </c>
    </row>
    <row r="351" spans="1:6" ht="15">
      <c r="A351" s="2" t="s">
        <v>1325</v>
      </c>
      <c r="B351">
        <v>4</v>
      </c>
      <c r="C351" t="s">
        <v>1326</v>
      </c>
      <c r="D351" t="s">
        <v>1302</v>
      </c>
      <c r="E351" t="s">
        <v>432</v>
      </c>
      <c r="F351" s="2" t="s">
        <v>1327</v>
      </c>
    </row>
    <row r="352" spans="1:6" ht="15">
      <c r="A352" s="2" t="s">
        <v>1328</v>
      </c>
      <c r="B352">
        <v>5</v>
      </c>
      <c r="C352" t="s">
        <v>1329</v>
      </c>
      <c r="D352" t="s">
        <v>1302</v>
      </c>
      <c r="E352" t="s">
        <v>432</v>
      </c>
      <c r="F352" s="2" t="s">
        <v>1330</v>
      </c>
    </row>
    <row r="353" spans="1:6" ht="15">
      <c r="A353" s="2" t="s">
        <v>1331</v>
      </c>
      <c r="B353">
        <v>5</v>
      </c>
      <c r="C353" t="s">
        <v>1332</v>
      </c>
      <c r="D353" t="s">
        <v>1302</v>
      </c>
      <c r="E353" t="s">
        <v>432</v>
      </c>
      <c r="F353" s="2" t="s">
        <v>1333</v>
      </c>
    </row>
    <row r="354" spans="1:6" ht="15">
      <c r="A354" s="2" t="s">
        <v>1334</v>
      </c>
      <c r="B354">
        <v>4</v>
      </c>
      <c r="C354" t="s">
        <v>1335</v>
      </c>
      <c r="D354" t="s">
        <v>1302</v>
      </c>
      <c r="E354" t="s">
        <v>432</v>
      </c>
      <c r="F354" s="2" t="s">
        <v>1336</v>
      </c>
    </row>
    <row r="355" spans="1:6" ht="15">
      <c r="A355" s="2" t="s">
        <v>1337</v>
      </c>
      <c r="B355">
        <v>4</v>
      </c>
      <c r="C355" t="s">
        <v>1338</v>
      </c>
      <c r="D355" t="s">
        <v>1339</v>
      </c>
      <c r="E355" t="s">
        <v>432</v>
      </c>
      <c r="F355" s="2" t="s">
        <v>1340</v>
      </c>
    </row>
    <row r="356" spans="1:6" ht="15">
      <c r="A356" s="2" t="s">
        <v>1341</v>
      </c>
      <c r="B356">
        <v>5</v>
      </c>
      <c r="C356" t="s">
        <v>1338</v>
      </c>
      <c r="D356" s="11" t="s">
        <v>1339</v>
      </c>
      <c r="E356" t="s">
        <v>432</v>
      </c>
      <c r="F356" s="2" t="s">
        <v>1342</v>
      </c>
    </row>
    <row r="357" spans="1:6" ht="15">
      <c r="A357" s="2" t="s">
        <v>1343</v>
      </c>
      <c r="B357">
        <v>4</v>
      </c>
      <c r="C357" t="s">
        <v>1344</v>
      </c>
      <c r="D357" t="s">
        <v>1339</v>
      </c>
      <c r="E357" t="s">
        <v>432</v>
      </c>
      <c r="F357" s="2" t="s">
        <v>1345</v>
      </c>
    </row>
    <row r="358" spans="1:6" ht="15">
      <c r="A358" s="2" t="s">
        <v>1346</v>
      </c>
      <c r="B358">
        <v>5</v>
      </c>
      <c r="C358" t="s">
        <v>1344</v>
      </c>
      <c r="D358" t="s">
        <v>1339</v>
      </c>
      <c r="E358" t="s">
        <v>432</v>
      </c>
      <c r="F358" s="2" t="s">
        <v>1347</v>
      </c>
    </row>
    <row r="359" spans="1:6" ht="15">
      <c r="A359" s="2" t="s">
        <v>1348</v>
      </c>
      <c r="B359">
        <v>4</v>
      </c>
      <c r="C359" t="s">
        <v>1349</v>
      </c>
      <c r="D359" t="s">
        <v>1302</v>
      </c>
      <c r="E359" t="s">
        <v>432</v>
      </c>
      <c r="F359" s="2" t="s">
        <v>1350</v>
      </c>
    </row>
    <row r="360" spans="1:6" ht="15">
      <c r="A360" s="2" t="s">
        <v>1351</v>
      </c>
      <c r="B360">
        <v>3</v>
      </c>
      <c r="C360" t="s">
        <v>1352</v>
      </c>
      <c r="D360" t="s">
        <v>1302</v>
      </c>
      <c r="E360" t="s">
        <v>432</v>
      </c>
      <c r="F360" s="2" t="s">
        <v>1353</v>
      </c>
    </row>
    <row r="361" spans="1:6" ht="15">
      <c r="A361" s="2" t="s">
        <v>1354</v>
      </c>
      <c r="B361">
        <v>3</v>
      </c>
      <c r="C361" t="s">
        <v>1352</v>
      </c>
      <c r="D361" t="s">
        <v>1339</v>
      </c>
      <c r="E361" t="s">
        <v>432</v>
      </c>
      <c r="F361" s="2" t="s">
        <v>1355</v>
      </c>
    </row>
    <row r="362" spans="1:6" ht="15">
      <c r="A362" s="2" t="s">
        <v>1356</v>
      </c>
      <c r="B362">
        <v>3</v>
      </c>
      <c r="C362" t="s">
        <v>1357</v>
      </c>
      <c r="D362" t="s">
        <v>855</v>
      </c>
      <c r="E362" t="s">
        <v>453</v>
      </c>
      <c r="F362" s="2" t="s">
        <v>1358</v>
      </c>
    </row>
    <row r="363" spans="1:6" ht="15">
      <c r="A363" s="2" t="s">
        <v>1359</v>
      </c>
      <c r="B363">
        <v>5</v>
      </c>
      <c r="C363" t="s">
        <v>1360</v>
      </c>
      <c r="D363" t="s">
        <v>688</v>
      </c>
      <c r="E363" t="s">
        <v>453</v>
      </c>
      <c r="F363" s="2" t="s">
        <v>1361</v>
      </c>
    </row>
    <row r="364" spans="1:6" ht="15">
      <c r="A364" s="2" t="s">
        <v>1362</v>
      </c>
      <c r="B364">
        <v>5</v>
      </c>
      <c r="C364" t="s">
        <v>1360</v>
      </c>
      <c r="D364" t="s">
        <v>732</v>
      </c>
      <c r="E364" t="s">
        <v>453</v>
      </c>
      <c r="F364" s="2" t="s">
        <v>1363</v>
      </c>
    </row>
    <row r="365" spans="1:6" ht="15">
      <c r="A365" s="2" t="s">
        <v>1364</v>
      </c>
      <c r="B365">
        <v>5</v>
      </c>
      <c r="C365" t="s">
        <v>1360</v>
      </c>
      <c r="D365" t="s">
        <v>452</v>
      </c>
      <c r="E365" t="s">
        <v>453</v>
      </c>
      <c r="F365" s="2" t="s">
        <v>1365</v>
      </c>
    </row>
    <row r="366" spans="1:6" ht="15">
      <c r="A366" s="2" t="s">
        <v>1366</v>
      </c>
      <c r="B366">
        <v>5</v>
      </c>
      <c r="C366" t="s">
        <v>1360</v>
      </c>
      <c r="D366" t="s">
        <v>678</v>
      </c>
      <c r="E366" t="s">
        <v>453</v>
      </c>
      <c r="F366" s="2" t="s">
        <v>1367</v>
      </c>
    </row>
    <row r="367" spans="1:6" ht="15">
      <c r="A367" s="2" t="s">
        <v>1368</v>
      </c>
      <c r="B367">
        <v>5</v>
      </c>
      <c r="C367" t="s">
        <v>1360</v>
      </c>
      <c r="D367" t="s">
        <v>678</v>
      </c>
      <c r="E367" t="s">
        <v>453</v>
      </c>
      <c r="F367" s="2" t="s">
        <v>1367</v>
      </c>
    </row>
    <row r="368" spans="1:6" ht="15">
      <c r="A368" s="2" t="s">
        <v>1369</v>
      </c>
      <c r="B368">
        <v>5</v>
      </c>
      <c r="C368" s="9" t="s">
        <v>1360</v>
      </c>
      <c r="D368" t="s">
        <v>678</v>
      </c>
      <c r="E368" t="s">
        <v>453</v>
      </c>
      <c r="F368" s="10" t="s">
        <v>1367</v>
      </c>
    </row>
    <row r="369" spans="1:6" ht="15">
      <c r="A369" s="2" t="s">
        <v>1370</v>
      </c>
      <c r="B369">
        <v>4</v>
      </c>
      <c r="C369" t="s">
        <v>1371</v>
      </c>
      <c r="D369" t="s">
        <v>431</v>
      </c>
      <c r="E369" t="s">
        <v>432</v>
      </c>
      <c r="F369" s="2" t="s">
        <v>1372</v>
      </c>
    </row>
    <row r="370" spans="1:6" ht="15">
      <c r="A370" s="2" t="s">
        <v>1373</v>
      </c>
      <c r="B370">
        <v>5</v>
      </c>
      <c r="C370" t="s">
        <v>1371</v>
      </c>
      <c r="D370" t="s">
        <v>431</v>
      </c>
      <c r="E370" t="s">
        <v>432</v>
      </c>
      <c r="F370" s="2" t="s">
        <v>1374</v>
      </c>
    </row>
    <row r="371" spans="1:6" ht="15">
      <c r="A371" s="2" t="s">
        <v>1375</v>
      </c>
      <c r="B371">
        <v>4</v>
      </c>
      <c r="C371" t="s">
        <v>1371</v>
      </c>
      <c r="D371" t="s">
        <v>431</v>
      </c>
      <c r="E371" t="s">
        <v>437</v>
      </c>
      <c r="F371" s="2" t="s">
        <v>1376</v>
      </c>
    </row>
    <row r="372" spans="1:6" ht="15">
      <c r="A372" s="2" t="s">
        <v>1377</v>
      </c>
      <c r="B372">
        <v>5</v>
      </c>
      <c r="C372" t="s">
        <v>1371</v>
      </c>
      <c r="D372" t="s">
        <v>431</v>
      </c>
      <c r="E372" t="s">
        <v>437</v>
      </c>
      <c r="F372" s="2" t="s">
        <v>1378</v>
      </c>
    </row>
    <row r="373" spans="1:6" ht="15">
      <c r="A373" s="2" t="s">
        <v>1379</v>
      </c>
      <c r="B373">
        <v>4</v>
      </c>
      <c r="C373" t="s">
        <v>1380</v>
      </c>
      <c r="D373" t="s">
        <v>431</v>
      </c>
      <c r="E373" t="s">
        <v>432</v>
      </c>
      <c r="F373" s="2" t="s">
        <v>1381</v>
      </c>
    </row>
    <row r="374" spans="1:6" ht="15">
      <c r="A374" s="2" t="s">
        <v>1382</v>
      </c>
      <c r="B374">
        <v>5</v>
      </c>
      <c r="C374" t="s">
        <v>1380</v>
      </c>
      <c r="D374" t="s">
        <v>431</v>
      </c>
      <c r="E374" t="s">
        <v>432</v>
      </c>
      <c r="F374" s="2" t="s">
        <v>1383</v>
      </c>
    </row>
    <row r="375" spans="1:6" ht="15">
      <c r="A375" s="2" t="s">
        <v>1384</v>
      </c>
      <c r="B375">
        <v>4</v>
      </c>
      <c r="C375" s="9" t="s">
        <v>1380</v>
      </c>
      <c r="D375" t="s">
        <v>431</v>
      </c>
      <c r="E375" t="s">
        <v>437</v>
      </c>
      <c r="F375" s="10" t="s">
        <v>1385</v>
      </c>
    </row>
    <row r="376" spans="1:6" ht="15">
      <c r="A376" s="2" t="s">
        <v>1386</v>
      </c>
      <c r="B376">
        <v>5</v>
      </c>
      <c r="C376" t="s">
        <v>1380</v>
      </c>
      <c r="D376" t="s">
        <v>431</v>
      </c>
      <c r="E376" t="s">
        <v>437</v>
      </c>
      <c r="F376" s="2" t="s">
        <v>1387</v>
      </c>
    </row>
    <row r="377" spans="1:6" ht="15">
      <c r="A377" s="2" t="s">
        <v>1388</v>
      </c>
      <c r="B377">
        <v>3</v>
      </c>
      <c r="C377" t="s">
        <v>1389</v>
      </c>
      <c r="D377" t="s">
        <v>419</v>
      </c>
      <c r="E377" t="s">
        <v>432</v>
      </c>
      <c r="F377" s="2" t="s">
        <v>1390</v>
      </c>
    </row>
    <row r="378" spans="1:6" ht="15">
      <c r="A378" s="2" t="s">
        <v>1391</v>
      </c>
      <c r="B378">
        <v>4</v>
      </c>
      <c r="C378" t="s">
        <v>1392</v>
      </c>
      <c r="D378" t="s">
        <v>315</v>
      </c>
      <c r="E378" t="s">
        <v>453</v>
      </c>
      <c r="F378" s="2" t="s">
        <v>1393</v>
      </c>
    </row>
    <row r="379" spans="1:6" ht="15">
      <c r="A379" s="2" t="s">
        <v>1394</v>
      </c>
      <c r="B379">
        <v>5</v>
      </c>
      <c r="C379" t="s">
        <v>1392</v>
      </c>
      <c r="D379" t="s">
        <v>315</v>
      </c>
      <c r="E379" t="s">
        <v>453</v>
      </c>
      <c r="F379" s="2" t="s">
        <v>1395</v>
      </c>
    </row>
    <row r="380" spans="1:6" ht="15">
      <c r="A380" s="2" t="s">
        <v>1396</v>
      </c>
      <c r="B380">
        <v>3</v>
      </c>
      <c r="C380" t="s">
        <v>1397</v>
      </c>
      <c r="D380" t="s">
        <v>1291</v>
      </c>
      <c r="E380" t="s">
        <v>453</v>
      </c>
      <c r="F380" s="2" t="s">
        <v>1398</v>
      </c>
    </row>
    <row r="381" spans="1:6" ht="15">
      <c r="A381" s="2" t="s">
        <v>1399</v>
      </c>
      <c r="B381">
        <v>3</v>
      </c>
      <c r="C381" t="s">
        <v>1400</v>
      </c>
      <c r="D381" t="s">
        <v>315</v>
      </c>
      <c r="E381" t="s">
        <v>453</v>
      </c>
      <c r="F381" s="2" t="s">
        <v>1401</v>
      </c>
    </row>
    <row r="382" spans="1:6" ht="15">
      <c r="A382" s="2" t="s">
        <v>1402</v>
      </c>
      <c r="B382">
        <v>3</v>
      </c>
      <c r="C382" s="9" t="s">
        <v>1403</v>
      </c>
      <c r="D382" t="s">
        <v>315</v>
      </c>
      <c r="E382" t="s">
        <v>453</v>
      </c>
      <c r="F382" s="10" t="s">
        <v>1404</v>
      </c>
    </row>
    <row r="383" spans="1:6" ht="15">
      <c r="A383" s="2" t="s">
        <v>1405</v>
      </c>
      <c r="B383">
        <v>4</v>
      </c>
      <c r="C383" t="s">
        <v>1406</v>
      </c>
      <c r="D383" t="s">
        <v>315</v>
      </c>
      <c r="E383" t="s">
        <v>316</v>
      </c>
      <c r="F383" s="2" t="s">
        <v>1407</v>
      </c>
    </row>
    <row r="384" spans="1:6" ht="15">
      <c r="A384" s="2" t="s">
        <v>1408</v>
      </c>
      <c r="B384">
        <v>5</v>
      </c>
      <c r="C384" s="9" t="s">
        <v>1406</v>
      </c>
      <c r="D384" t="s">
        <v>315</v>
      </c>
      <c r="E384" t="s">
        <v>316</v>
      </c>
      <c r="F384" s="2" t="s">
        <v>1409</v>
      </c>
    </row>
    <row r="385" spans="1:6" ht="15">
      <c r="A385" s="2" t="s">
        <v>1410</v>
      </c>
      <c r="B385">
        <v>4</v>
      </c>
      <c r="C385" t="s">
        <v>1411</v>
      </c>
      <c r="D385" t="s">
        <v>1291</v>
      </c>
      <c r="E385" t="s">
        <v>453</v>
      </c>
      <c r="F385" s="2" t="s">
        <v>1412</v>
      </c>
    </row>
    <row r="386" spans="1:6" ht="15">
      <c r="A386" s="2" t="s">
        <v>1413</v>
      </c>
      <c r="B386">
        <v>5</v>
      </c>
      <c r="C386" t="s">
        <v>1411</v>
      </c>
      <c r="D386" t="s">
        <v>1291</v>
      </c>
      <c r="E386" t="s">
        <v>453</v>
      </c>
      <c r="F386" s="2" t="s">
        <v>1414</v>
      </c>
    </row>
    <row r="387" spans="1:6" ht="15">
      <c r="A387" s="2" t="s">
        <v>1415</v>
      </c>
      <c r="B387">
        <v>5</v>
      </c>
      <c r="C387" t="s">
        <v>1416</v>
      </c>
      <c r="D387" t="s">
        <v>732</v>
      </c>
      <c r="E387" t="s">
        <v>453</v>
      </c>
      <c r="F387" s="2" t="s">
        <v>1417</v>
      </c>
    </row>
    <row r="388" spans="1:6" ht="15">
      <c r="A388" s="2" t="s">
        <v>1418</v>
      </c>
      <c r="B388">
        <v>4</v>
      </c>
      <c r="C388" t="s">
        <v>1419</v>
      </c>
      <c r="D388" t="s">
        <v>1420</v>
      </c>
      <c r="E388" t="s">
        <v>22</v>
      </c>
      <c r="F388" s="2" t="s">
        <v>1421</v>
      </c>
    </row>
    <row r="389" spans="1:6" ht="15">
      <c r="A389" s="2" t="s">
        <v>1422</v>
      </c>
      <c r="B389">
        <v>5</v>
      </c>
      <c r="C389" t="s">
        <v>1419</v>
      </c>
      <c r="D389" t="s">
        <v>1420</v>
      </c>
      <c r="E389" t="s">
        <v>22</v>
      </c>
      <c r="F389" s="2" t="s">
        <v>1423</v>
      </c>
    </row>
    <row r="390" spans="1:6" ht="15">
      <c r="A390" s="2" t="s">
        <v>1424</v>
      </c>
      <c r="B390">
        <v>5</v>
      </c>
      <c r="C390" t="s">
        <v>1425</v>
      </c>
      <c r="D390" t="s">
        <v>315</v>
      </c>
      <c r="E390" t="s">
        <v>316</v>
      </c>
      <c r="F390" s="2" t="s">
        <v>1426</v>
      </c>
    </row>
    <row r="391" spans="1:6" ht="15">
      <c r="A391" s="2" t="s">
        <v>1427</v>
      </c>
      <c r="B391">
        <v>5</v>
      </c>
      <c r="C391" t="s">
        <v>1428</v>
      </c>
      <c r="D391" t="s">
        <v>315</v>
      </c>
      <c r="E391" t="s">
        <v>316</v>
      </c>
      <c r="F391" s="2" t="s">
        <v>1429</v>
      </c>
    </row>
    <row r="392" spans="1:6" ht="15">
      <c r="A392" s="2" t="s">
        <v>1430</v>
      </c>
      <c r="B392">
        <v>4</v>
      </c>
      <c r="C392" t="s">
        <v>1431</v>
      </c>
      <c r="D392" t="s">
        <v>1165</v>
      </c>
      <c r="E392" t="s">
        <v>437</v>
      </c>
      <c r="F392" s="2" t="s">
        <v>1432</v>
      </c>
    </row>
    <row r="393" spans="1:6" ht="15">
      <c r="A393" s="2" t="s">
        <v>1433</v>
      </c>
      <c r="B393">
        <v>5</v>
      </c>
      <c r="C393" s="9" t="s">
        <v>1431</v>
      </c>
      <c r="D393" t="s">
        <v>1165</v>
      </c>
      <c r="E393" t="s">
        <v>437</v>
      </c>
      <c r="F393" s="10" t="s">
        <v>1434</v>
      </c>
    </row>
    <row r="394" spans="1:6" ht="15">
      <c r="A394" s="2" t="s">
        <v>1435</v>
      </c>
      <c r="B394">
        <v>4</v>
      </c>
      <c r="C394" t="s">
        <v>1436</v>
      </c>
      <c r="D394" t="s">
        <v>431</v>
      </c>
      <c r="E394" t="s">
        <v>432</v>
      </c>
      <c r="F394" s="2" t="s">
        <v>1437</v>
      </c>
    </row>
    <row r="395" spans="1:6" ht="15">
      <c r="A395" s="2" t="s">
        <v>1438</v>
      </c>
      <c r="B395">
        <v>5</v>
      </c>
      <c r="C395" t="s">
        <v>1436</v>
      </c>
      <c r="D395" t="s">
        <v>431</v>
      </c>
      <c r="E395" t="s">
        <v>432</v>
      </c>
      <c r="F395" s="2" t="s">
        <v>1439</v>
      </c>
    </row>
    <row r="396" spans="1:6" ht="15">
      <c r="A396" s="2" t="s">
        <v>1440</v>
      </c>
      <c r="B396">
        <v>4</v>
      </c>
      <c r="C396" t="s">
        <v>1436</v>
      </c>
      <c r="D396" t="s">
        <v>431</v>
      </c>
      <c r="E396" t="s">
        <v>437</v>
      </c>
      <c r="F396" s="2" t="s">
        <v>1441</v>
      </c>
    </row>
    <row r="397" spans="1:6" ht="15">
      <c r="A397" s="2" t="s">
        <v>1442</v>
      </c>
      <c r="B397">
        <v>5</v>
      </c>
      <c r="C397" t="s">
        <v>1436</v>
      </c>
      <c r="D397" t="s">
        <v>431</v>
      </c>
      <c r="E397" t="s">
        <v>437</v>
      </c>
      <c r="F397" s="2" t="s">
        <v>1443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A1:C559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3.57421875" style="0" customWidth="1"/>
    <col min="3" max="3" width="62.57421875" style="0" bestFit="1" customWidth="1"/>
  </cols>
  <sheetData>
    <row r="1" spans="1:3" ht="15">
      <c r="A1">
        <v>1</v>
      </c>
      <c r="B1">
        <v>0</v>
      </c>
      <c r="C1" t="s">
        <v>1444</v>
      </c>
    </row>
    <row r="2" spans="1:3" ht="15">
      <c r="A2">
        <v>1</v>
      </c>
      <c r="B2">
        <v>1</v>
      </c>
      <c r="C2" t="s">
        <v>17</v>
      </c>
    </row>
    <row r="3" spans="1:3" ht="15">
      <c r="A3">
        <v>1</v>
      </c>
      <c r="B3">
        <v>1</v>
      </c>
      <c r="C3" t="s">
        <v>1175</v>
      </c>
    </row>
    <row r="4" spans="1:3" ht="15">
      <c r="A4">
        <v>2</v>
      </c>
      <c r="B4">
        <v>1</v>
      </c>
      <c r="C4" t="s">
        <v>17</v>
      </c>
    </row>
    <row r="5" spans="1:3" ht="15">
      <c r="A5">
        <v>2</v>
      </c>
      <c r="B5">
        <v>2</v>
      </c>
      <c r="C5" t="s">
        <v>422</v>
      </c>
    </row>
    <row r="6" spans="1:3" ht="15">
      <c r="A6">
        <v>2</v>
      </c>
      <c r="B6">
        <v>2</v>
      </c>
      <c r="C6" t="s">
        <v>418</v>
      </c>
    </row>
    <row r="7" spans="1:3" ht="15">
      <c r="A7">
        <v>2</v>
      </c>
      <c r="B7">
        <v>2</v>
      </c>
      <c r="C7" t="s">
        <v>20</v>
      </c>
    </row>
    <row r="8" spans="1:3" ht="15">
      <c r="A8">
        <v>2</v>
      </c>
      <c r="B8">
        <v>2</v>
      </c>
      <c r="C8" t="s">
        <v>728</v>
      </c>
    </row>
    <row r="9" spans="1:3" ht="15">
      <c r="A9">
        <v>2</v>
      </c>
      <c r="B9">
        <v>1</v>
      </c>
      <c r="C9" t="s">
        <v>1175</v>
      </c>
    </row>
    <row r="10" spans="1:3" ht="15">
      <c r="A10">
        <v>2</v>
      </c>
      <c r="B10">
        <v>2</v>
      </c>
      <c r="C10" t="s">
        <v>704</v>
      </c>
    </row>
    <row r="11" spans="1:3" ht="15">
      <c r="A11">
        <v>3</v>
      </c>
      <c r="B11">
        <v>2</v>
      </c>
      <c r="C11" t="s">
        <v>422</v>
      </c>
    </row>
    <row r="12" spans="1:3" ht="15">
      <c r="A12">
        <v>3</v>
      </c>
      <c r="B12">
        <v>3</v>
      </c>
      <c r="C12" t="s">
        <v>466</v>
      </c>
    </row>
    <row r="13" spans="1:3" ht="15">
      <c r="A13">
        <v>3</v>
      </c>
      <c r="B13">
        <v>3</v>
      </c>
      <c r="C13" t="s">
        <v>641</v>
      </c>
    </row>
    <row r="14" spans="1:3" ht="15">
      <c r="A14">
        <v>3</v>
      </c>
      <c r="B14">
        <v>3</v>
      </c>
      <c r="C14" t="s">
        <v>586</v>
      </c>
    </row>
    <row r="15" spans="1:3" ht="15">
      <c r="A15">
        <v>3</v>
      </c>
      <c r="B15">
        <v>3</v>
      </c>
      <c r="C15" t="s">
        <v>735</v>
      </c>
    </row>
    <row r="16" spans="1:3" ht="15">
      <c r="A16">
        <v>3</v>
      </c>
      <c r="B16">
        <v>3</v>
      </c>
      <c r="C16" t="s">
        <v>821</v>
      </c>
    </row>
    <row r="17" spans="1:3" ht="15">
      <c r="A17">
        <v>3</v>
      </c>
      <c r="B17">
        <v>3</v>
      </c>
      <c r="C17" t="s">
        <v>1002</v>
      </c>
    </row>
    <row r="18" spans="1:3" ht="15">
      <c r="A18">
        <v>3</v>
      </c>
      <c r="B18">
        <v>3</v>
      </c>
      <c r="C18" t="s">
        <v>865</v>
      </c>
    </row>
    <row r="19" spans="1:3" ht="15">
      <c r="A19">
        <v>3</v>
      </c>
      <c r="B19">
        <v>3</v>
      </c>
      <c r="C19" t="s">
        <v>1352</v>
      </c>
    </row>
    <row r="20" spans="1:3" ht="15">
      <c r="A20">
        <v>3</v>
      </c>
      <c r="B20">
        <v>3</v>
      </c>
      <c r="C20" t="s">
        <v>1397</v>
      </c>
    </row>
    <row r="21" spans="1:3" ht="15">
      <c r="A21">
        <v>3</v>
      </c>
      <c r="B21">
        <v>3</v>
      </c>
      <c r="C21" t="s">
        <v>851</v>
      </c>
    </row>
    <row r="22" spans="1:3" ht="15">
      <c r="A22">
        <v>3</v>
      </c>
      <c r="B22">
        <v>3</v>
      </c>
      <c r="C22" t="s">
        <v>400</v>
      </c>
    </row>
    <row r="23" spans="1:3" ht="15">
      <c r="A23">
        <v>3</v>
      </c>
      <c r="B23">
        <v>2</v>
      </c>
      <c r="C23" t="s">
        <v>418</v>
      </c>
    </row>
    <row r="24" spans="1:3" ht="15">
      <c r="A24">
        <v>3</v>
      </c>
      <c r="B24">
        <v>3</v>
      </c>
      <c r="C24" t="s">
        <v>1357</v>
      </c>
    </row>
    <row r="25" spans="1:3" ht="15">
      <c r="A25">
        <v>3</v>
      </c>
      <c r="B25">
        <v>3</v>
      </c>
      <c r="C25" t="s">
        <v>1352</v>
      </c>
    </row>
    <row r="26" spans="1:3" ht="15">
      <c r="A26">
        <v>3</v>
      </c>
      <c r="B26">
        <v>3</v>
      </c>
      <c r="C26" t="s">
        <v>523</v>
      </c>
    </row>
    <row r="27" spans="1:3" ht="15">
      <c r="A27">
        <v>3</v>
      </c>
      <c r="B27">
        <v>2</v>
      </c>
      <c r="C27" t="s">
        <v>20</v>
      </c>
    </row>
    <row r="28" spans="1:3" ht="15">
      <c r="A28">
        <v>3</v>
      </c>
      <c r="B28">
        <v>3</v>
      </c>
      <c r="C28" t="s">
        <v>868</v>
      </c>
    </row>
    <row r="29" spans="1:3" ht="15">
      <c r="A29">
        <v>3</v>
      </c>
      <c r="B29">
        <v>3</v>
      </c>
      <c r="C29" t="s">
        <v>22</v>
      </c>
    </row>
    <row r="30" spans="1:3" ht="15">
      <c r="A30">
        <v>3</v>
      </c>
      <c r="B30">
        <v>3</v>
      </c>
      <c r="C30" t="s">
        <v>1389</v>
      </c>
    </row>
    <row r="31" spans="1:3" ht="15">
      <c r="A31">
        <v>3</v>
      </c>
      <c r="B31">
        <v>2</v>
      </c>
      <c r="C31" t="s">
        <v>728</v>
      </c>
    </row>
    <row r="32" spans="1:3" ht="15">
      <c r="A32">
        <v>3</v>
      </c>
      <c r="B32">
        <v>3</v>
      </c>
      <c r="C32" t="s">
        <v>669</v>
      </c>
    </row>
    <row r="33" spans="1:3" ht="15">
      <c r="A33">
        <v>3</v>
      </c>
      <c r="B33">
        <v>3</v>
      </c>
      <c r="C33" t="s">
        <v>1400</v>
      </c>
    </row>
    <row r="34" spans="1:3" ht="15">
      <c r="A34">
        <v>3</v>
      </c>
      <c r="B34">
        <v>3</v>
      </c>
      <c r="C34" t="s">
        <v>785</v>
      </c>
    </row>
    <row r="35" spans="1:3" ht="15">
      <c r="A35">
        <v>3</v>
      </c>
      <c r="B35">
        <v>3</v>
      </c>
      <c r="C35" t="s">
        <v>1403</v>
      </c>
    </row>
    <row r="36" spans="1:3" ht="15">
      <c r="A36">
        <v>3</v>
      </c>
      <c r="B36">
        <v>3</v>
      </c>
      <c r="C36" t="s">
        <v>1099</v>
      </c>
    </row>
    <row r="37" spans="1:3" ht="15">
      <c r="A37">
        <v>3</v>
      </c>
      <c r="B37">
        <v>3</v>
      </c>
      <c r="C37" t="s">
        <v>1229</v>
      </c>
    </row>
    <row r="38" spans="1:3" ht="15">
      <c r="A38">
        <v>3</v>
      </c>
      <c r="B38">
        <v>2</v>
      </c>
      <c r="C38" t="s">
        <v>704</v>
      </c>
    </row>
    <row r="39" spans="1:3" ht="15">
      <c r="A39">
        <v>3</v>
      </c>
      <c r="B39">
        <v>3</v>
      </c>
      <c r="C39" t="s">
        <v>314</v>
      </c>
    </row>
    <row r="40" spans="1:3" ht="15">
      <c r="A40">
        <v>3</v>
      </c>
      <c r="B40">
        <v>3</v>
      </c>
      <c r="C40" t="s">
        <v>489</v>
      </c>
    </row>
    <row r="41" spans="1:3" ht="15">
      <c r="A41">
        <v>3</v>
      </c>
      <c r="B41">
        <v>3</v>
      </c>
      <c r="C41" t="s">
        <v>629</v>
      </c>
    </row>
    <row r="42" spans="1:3" ht="15">
      <c r="A42">
        <v>3</v>
      </c>
      <c r="B42">
        <v>3</v>
      </c>
      <c r="C42" t="s">
        <v>548</v>
      </c>
    </row>
    <row r="43" spans="1:3" ht="15">
      <c r="A43">
        <v>3</v>
      </c>
      <c r="B43">
        <v>3</v>
      </c>
      <c r="C43" t="s">
        <v>707</v>
      </c>
    </row>
    <row r="44" spans="1:3" ht="15">
      <c r="A44">
        <v>3</v>
      </c>
      <c r="B44">
        <v>3</v>
      </c>
      <c r="C44" t="s">
        <v>776</v>
      </c>
    </row>
    <row r="45" spans="1:3" ht="15">
      <c r="A45">
        <v>3</v>
      </c>
      <c r="B45">
        <v>3</v>
      </c>
      <c r="C45" t="s">
        <v>922</v>
      </c>
    </row>
    <row r="46" spans="1:3" ht="15">
      <c r="A46">
        <v>3</v>
      </c>
      <c r="B46">
        <v>3</v>
      </c>
      <c r="C46" t="s">
        <v>1033</v>
      </c>
    </row>
    <row r="47" spans="1:3" ht="15">
      <c r="A47">
        <v>3</v>
      </c>
      <c r="B47">
        <v>3</v>
      </c>
      <c r="C47" t="s">
        <v>1061</v>
      </c>
    </row>
    <row r="48" spans="1:3" ht="15">
      <c r="A48">
        <v>3</v>
      </c>
      <c r="B48">
        <v>3</v>
      </c>
      <c r="C48" t="s">
        <v>1161</v>
      </c>
    </row>
    <row r="49" spans="1:3" ht="15">
      <c r="A49">
        <v>3</v>
      </c>
      <c r="B49">
        <v>3</v>
      </c>
      <c r="C49" t="s">
        <v>1187</v>
      </c>
    </row>
    <row r="50" spans="1:3" ht="15">
      <c r="A50">
        <v>3</v>
      </c>
      <c r="B50">
        <v>3</v>
      </c>
      <c r="C50" t="s">
        <v>577</v>
      </c>
    </row>
    <row r="51" spans="1:3" ht="15">
      <c r="A51">
        <v>4</v>
      </c>
      <c r="B51">
        <v>3</v>
      </c>
      <c r="C51" t="s">
        <v>466</v>
      </c>
    </row>
    <row r="52" spans="1:3" ht="15">
      <c r="A52">
        <v>4</v>
      </c>
      <c r="B52">
        <v>4</v>
      </c>
      <c r="C52" t="s">
        <v>971</v>
      </c>
    </row>
    <row r="53" spans="1:3" ht="15">
      <c r="A53">
        <v>4</v>
      </c>
      <c r="B53">
        <v>4</v>
      </c>
      <c r="C53" t="s">
        <v>405</v>
      </c>
    </row>
    <row r="54" spans="1:3" ht="15">
      <c r="A54">
        <v>4</v>
      </c>
      <c r="B54">
        <v>4</v>
      </c>
      <c r="C54" t="s">
        <v>596</v>
      </c>
    </row>
    <row r="55" spans="1:3" ht="15">
      <c r="A55">
        <v>4</v>
      </c>
      <c r="B55">
        <v>3</v>
      </c>
      <c r="C55" t="s">
        <v>641</v>
      </c>
    </row>
    <row r="56" spans="1:3" ht="15">
      <c r="A56">
        <v>4</v>
      </c>
      <c r="B56">
        <v>4</v>
      </c>
      <c r="C56" t="s">
        <v>517</v>
      </c>
    </row>
    <row r="57" spans="1:3" ht="15">
      <c r="A57">
        <v>4</v>
      </c>
      <c r="B57">
        <v>4</v>
      </c>
      <c r="C57" t="s">
        <v>475</v>
      </c>
    </row>
    <row r="58" spans="1:3" ht="15">
      <c r="A58">
        <v>4</v>
      </c>
      <c r="B58">
        <v>4</v>
      </c>
      <c r="C58" t="s">
        <v>469</v>
      </c>
    </row>
    <row r="59" spans="1:3" ht="15">
      <c r="A59">
        <v>4</v>
      </c>
      <c r="B59">
        <v>4</v>
      </c>
      <c r="C59" t="s">
        <v>723</v>
      </c>
    </row>
    <row r="60" spans="1:3" ht="15">
      <c r="A60">
        <v>4</v>
      </c>
      <c r="B60">
        <v>4</v>
      </c>
      <c r="C60" t="s">
        <v>968</v>
      </c>
    </row>
    <row r="61" spans="1:3" ht="15">
      <c r="A61">
        <v>4</v>
      </c>
      <c r="B61">
        <v>3</v>
      </c>
      <c r="C61" t="s">
        <v>586</v>
      </c>
    </row>
    <row r="62" spans="1:3" ht="15">
      <c r="A62">
        <v>4</v>
      </c>
      <c r="B62">
        <v>4</v>
      </c>
      <c r="C62" t="s">
        <v>593</v>
      </c>
    </row>
    <row r="63" spans="1:3" ht="15">
      <c r="A63">
        <v>4</v>
      </c>
      <c r="B63">
        <v>4</v>
      </c>
      <c r="C63" t="s">
        <v>590</v>
      </c>
    </row>
    <row r="64" spans="1:3" ht="15">
      <c r="A64">
        <v>4</v>
      </c>
      <c r="B64">
        <v>3</v>
      </c>
      <c r="C64" t="s">
        <v>735</v>
      </c>
    </row>
    <row r="65" spans="1:3" ht="15">
      <c r="A65">
        <v>4</v>
      </c>
      <c r="B65">
        <v>4</v>
      </c>
      <c r="C65" t="s">
        <v>731</v>
      </c>
    </row>
    <row r="66" spans="1:3" ht="15">
      <c r="A66">
        <v>4</v>
      </c>
      <c r="B66">
        <v>4</v>
      </c>
      <c r="C66" t="s">
        <v>720</v>
      </c>
    </row>
    <row r="67" spans="1:3" ht="15">
      <c r="A67">
        <v>4</v>
      </c>
      <c r="B67">
        <v>3</v>
      </c>
      <c r="C67" t="s">
        <v>821</v>
      </c>
    </row>
    <row r="68" spans="1:3" ht="15">
      <c r="A68">
        <v>4</v>
      </c>
      <c r="B68">
        <v>4</v>
      </c>
      <c r="C68" t="s">
        <v>818</v>
      </c>
    </row>
    <row r="69" spans="1:3" ht="15">
      <c r="A69">
        <v>4</v>
      </c>
      <c r="B69">
        <v>4</v>
      </c>
      <c r="C69" t="s">
        <v>815</v>
      </c>
    </row>
    <row r="70" spans="1:3" ht="15">
      <c r="A70">
        <v>4</v>
      </c>
      <c r="B70">
        <v>3</v>
      </c>
      <c r="C70" t="s">
        <v>1002</v>
      </c>
    </row>
    <row r="71" spans="1:3" ht="15">
      <c r="A71">
        <v>4</v>
      </c>
      <c r="B71">
        <v>4</v>
      </c>
      <c r="C71" t="s">
        <v>1019</v>
      </c>
    </row>
    <row r="72" spans="1:3" ht="15">
      <c r="A72">
        <v>4</v>
      </c>
      <c r="B72">
        <v>4</v>
      </c>
      <c r="C72" t="s">
        <v>1005</v>
      </c>
    </row>
    <row r="73" spans="1:3" ht="15">
      <c r="A73">
        <v>4</v>
      </c>
      <c r="B73">
        <v>4</v>
      </c>
      <c r="C73" t="s">
        <v>997</v>
      </c>
    </row>
    <row r="74" spans="1:3" ht="15">
      <c r="A74">
        <v>4</v>
      </c>
      <c r="B74">
        <v>4</v>
      </c>
      <c r="C74" t="s">
        <v>983</v>
      </c>
    </row>
    <row r="75" spans="1:3" ht="15">
      <c r="A75">
        <v>4</v>
      </c>
      <c r="B75">
        <v>3</v>
      </c>
      <c r="C75" t="s">
        <v>865</v>
      </c>
    </row>
    <row r="76" spans="1:3" ht="15">
      <c r="A76">
        <v>4</v>
      </c>
      <c r="B76">
        <v>4</v>
      </c>
      <c r="C76" t="s">
        <v>751</v>
      </c>
    </row>
    <row r="77" spans="1:3" ht="15">
      <c r="A77">
        <v>4</v>
      </c>
      <c r="B77">
        <v>4</v>
      </c>
      <c r="C77" t="s">
        <v>762</v>
      </c>
    </row>
    <row r="78" spans="1:3" ht="15">
      <c r="A78">
        <v>4</v>
      </c>
      <c r="B78">
        <v>4</v>
      </c>
      <c r="C78" t="s">
        <v>757</v>
      </c>
    </row>
    <row r="79" spans="1:3" ht="15">
      <c r="A79">
        <v>4</v>
      </c>
      <c r="B79">
        <v>4</v>
      </c>
      <c r="C79" t="s">
        <v>886</v>
      </c>
    </row>
    <row r="80" spans="1:3" ht="15">
      <c r="A80">
        <v>4</v>
      </c>
      <c r="B80">
        <v>3</v>
      </c>
      <c r="C80" t="s">
        <v>1352</v>
      </c>
    </row>
    <row r="81" spans="1:3" ht="15">
      <c r="A81">
        <v>4</v>
      </c>
      <c r="B81">
        <v>4</v>
      </c>
      <c r="C81" t="s">
        <v>1326</v>
      </c>
    </row>
    <row r="82" spans="1:3" ht="15">
      <c r="A82">
        <v>4</v>
      </c>
      <c r="B82">
        <v>4</v>
      </c>
      <c r="C82" t="s">
        <v>1335</v>
      </c>
    </row>
    <row r="83" spans="1:3" ht="15">
      <c r="A83">
        <v>4</v>
      </c>
      <c r="B83">
        <v>4</v>
      </c>
      <c r="C83" t="s">
        <v>1349</v>
      </c>
    </row>
    <row r="84" spans="1:3" ht="15">
      <c r="A84">
        <v>4</v>
      </c>
      <c r="B84">
        <v>4</v>
      </c>
      <c r="C84" t="s">
        <v>1323</v>
      </c>
    </row>
    <row r="85" spans="1:3" ht="15">
      <c r="A85">
        <v>4</v>
      </c>
      <c r="B85">
        <v>4</v>
      </c>
      <c r="C85" t="s">
        <v>1320</v>
      </c>
    </row>
    <row r="86" spans="1:3" ht="15">
      <c r="A86">
        <v>4</v>
      </c>
      <c r="B86">
        <v>4</v>
      </c>
      <c r="C86" t="s">
        <v>1317</v>
      </c>
    </row>
    <row r="87" spans="1:3" ht="15">
      <c r="A87">
        <v>4</v>
      </c>
      <c r="B87">
        <v>4</v>
      </c>
      <c r="C87" t="s">
        <v>1311</v>
      </c>
    </row>
    <row r="88" spans="1:3" ht="15">
      <c r="A88">
        <v>4</v>
      </c>
      <c r="B88">
        <v>4</v>
      </c>
      <c r="C88" t="s">
        <v>1301</v>
      </c>
    </row>
    <row r="89" spans="1:3" ht="15">
      <c r="A89">
        <v>4</v>
      </c>
      <c r="B89">
        <v>4</v>
      </c>
      <c r="C89" t="s">
        <v>1314</v>
      </c>
    </row>
    <row r="90" spans="1:3" ht="15">
      <c r="A90">
        <v>4</v>
      </c>
      <c r="B90">
        <v>3</v>
      </c>
      <c r="C90" t="s">
        <v>1397</v>
      </c>
    </row>
    <row r="91" spans="1:3" ht="15">
      <c r="A91">
        <v>4</v>
      </c>
      <c r="B91">
        <v>4</v>
      </c>
      <c r="C91" t="s">
        <v>1411</v>
      </c>
    </row>
    <row r="92" spans="1:3" ht="15">
      <c r="A92">
        <v>4</v>
      </c>
      <c r="B92">
        <v>4</v>
      </c>
      <c r="C92" t="s">
        <v>1290</v>
      </c>
    </row>
    <row r="93" spans="1:3" ht="15">
      <c r="A93">
        <v>4</v>
      </c>
      <c r="B93">
        <v>3</v>
      </c>
      <c r="C93" t="s">
        <v>851</v>
      </c>
    </row>
    <row r="94" spans="1:3" ht="15">
      <c r="A94">
        <v>4</v>
      </c>
      <c r="B94">
        <v>4</v>
      </c>
      <c r="C94" t="s">
        <v>695</v>
      </c>
    </row>
    <row r="95" spans="1:3" ht="15">
      <c r="A95">
        <v>4</v>
      </c>
      <c r="B95">
        <v>4</v>
      </c>
      <c r="C95" t="s">
        <v>691</v>
      </c>
    </row>
    <row r="96" spans="1:3" ht="15">
      <c r="A96">
        <v>4</v>
      </c>
      <c r="B96">
        <v>3</v>
      </c>
      <c r="C96" t="s">
        <v>400</v>
      </c>
    </row>
    <row r="97" spans="1:3" ht="15">
      <c r="A97">
        <v>4</v>
      </c>
      <c r="B97">
        <v>4</v>
      </c>
      <c r="C97" t="s">
        <v>977</v>
      </c>
    </row>
    <row r="98" spans="1:3" ht="15">
      <c r="A98">
        <v>4</v>
      </c>
      <c r="B98">
        <v>4</v>
      </c>
      <c r="C98" t="s">
        <v>1238</v>
      </c>
    </row>
    <row r="99" spans="1:3" ht="15">
      <c r="A99">
        <v>4</v>
      </c>
      <c r="B99">
        <v>4</v>
      </c>
      <c r="C99" t="s">
        <v>1243</v>
      </c>
    </row>
    <row r="100" spans="1:3" ht="15">
      <c r="A100">
        <v>4</v>
      </c>
      <c r="B100">
        <v>4</v>
      </c>
      <c r="C100" t="s">
        <v>1027</v>
      </c>
    </row>
    <row r="101" spans="1:3" ht="15">
      <c r="A101">
        <v>4</v>
      </c>
      <c r="B101">
        <v>4</v>
      </c>
      <c r="C101" t="s">
        <v>412</v>
      </c>
    </row>
    <row r="102" spans="1:3" ht="15">
      <c r="A102">
        <v>4</v>
      </c>
      <c r="B102">
        <v>3</v>
      </c>
      <c r="C102" t="s">
        <v>1357</v>
      </c>
    </row>
    <row r="103" spans="1:3" ht="15">
      <c r="A103">
        <v>4</v>
      </c>
      <c r="B103">
        <v>4</v>
      </c>
      <c r="C103" t="s">
        <v>651</v>
      </c>
    </row>
    <row r="104" spans="1:3" ht="15">
      <c r="A104">
        <v>4</v>
      </c>
      <c r="B104">
        <v>4</v>
      </c>
      <c r="C104" t="s">
        <v>854</v>
      </c>
    </row>
    <row r="105" spans="1:3" ht="15">
      <c r="A105">
        <v>4</v>
      </c>
      <c r="B105">
        <v>4</v>
      </c>
      <c r="C105" t="s">
        <v>860</v>
      </c>
    </row>
    <row r="106" spans="1:3" ht="15">
      <c r="A106">
        <v>4</v>
      </c>
      <c r="B106">
        <v>4</v>
      </c>
      <c r="C106" t="s">
        <v>1267</v>
      </c>
    </row>
    <row r="107" spans="1:3" ht="15">
      <c r="A107">
        <v>4</v>
      </c>
      <c r="B107">
        <v>3</v>
      </c>
      <c r="C107" t="s">
        <v>1352</v>
      </c>
    </row>
    <row r="108" spans="1:3" ht="15">
      <c r="A108">
        <v>4</v>
      </c>
      <c r="B108">
        <v>4</v>
      </c>
      <c r="C108" t="s">
        <v>1344</v>
      </c>
    </row>
    <row r="109" spans="1:3" ht="15">
      <c r="A109">
        <v>4</v>
      </c>
      <c r="B109">
        <v>4</v>
      </c>
      <c r="C109" t="s">
        <v>1338</v>
      </c>
    </row>
    <row r="110" spans="1:3" ht="15">
      <c r="A110">
        <v>4</v>
      </c>
      <c r="B110">
        <v>3</v>
      </c>
      <c r="C110" t="s">
        <v>523</v>
      </c>
    </row>
    <row r="111" spans="1:3" ht="15">
      <c r="A111">
        <v>4</v>
      </c>
      <c r="B111">
        <v>4</v>
      </c>
      <c r="C111" t="s">
        <v>1431</v>
      </c>
    </row>
    <row r="112" spans="1:3" ht="15">
      <c r="A112">
        <v>4</v>
      </c>
      <c r="B112">
        <v>4</v>
      </c>
      <c r="C112" t="s">
        <v>1164</v>
      </c>
    </row>
    <row r="113" spans="1:3" ht="15">
      <c r="A113">
        <v>4</v>
      </c>
      <c r="B113">
        <v>3</v>
      </c>
      <c r="C113" t="s">
        <v>868</v>
      </c>
    </row>
    <row r="114" spans="1:3" ht="15">
      <c r="A114">
        <v>4</v>
      </c>
      <c r="B114">
        <v>4</v>
      </c>
      <c r="C114" t="s">
        <v>791</v>
      </c>
    </row>
    <row r="115" spans="1:3" ht="15">
      <c r="A115">
        <v>4</v>
      </c>
      <c r="B115">
        <v>4</v>
      </c>
      <c r="C115" t="s">
        <v>1436</v>
      </c>
    </row>
    <row r="116" spans="1:3" ht="15">
      <c r="A116">
        <v>4</v>
      </c>
      <c r="B116">
        <v>4</v>
      </c>
      <c r="C116" t="s">
        <v>442</v>
      </c>
    </row>
    <row r="117" spans="1:3" ht="15">
      <c r="A117">
        <v>4</v>
      </c>
      <c r="B117">
        <v>4</v>
      </c>
      <c r="C117" t="s">
        <v>1380</v>
      </c>
    </row>
    <row r="118" spans="1:3" ht="15">
      <c r="A118">
        <v>4</v>
      </c>
      <c r="B118">
        <v>4</v>
      </c>
      <c r="C118" t="s">
        <v>1371</v>
      </c>
    </row>
    <row r="119" spans="1:3" ht="15">
      <c r="A119">
        <v>4</v>
      </c>
      <c r="B119">
        <v>4</v>
      </c>
      <c r="C119" t="s">
        <v>430</v>
      </c>
    </row>
    <row r="120" spans="1:3" ht="15">
      <c r="A120">
        <v>4</v>
      </c>
      <c r="B120">
        <v>4</v>
      </c>
      <c r="C120" t="s">
        <v>1044</v>
      </c>
    </row>
    <row r="121" spans="1:3" ht="15">
      <c r="A121">
        <v>4</v>
      </c>
      <c r="B121">
        <v>4</v>
      </c>
      <c r="C121" t="s">
        <v>800</v>
      </c>
    </row>
    <row r="122" spans="1:3" ht="15">
      <c r="A122">
        <v>4</v>
      </c>
      <c r="B122">
        <v>3</v>
      </c>
      <c r="C122" t="s">
        <v>22</v>
      </c>
    </row>
    <row r="123" spans="1:3" ht="15">
      <c r="A123">
        <v>4</v>
      </c>
      <c r="B123">
        <v>4</v>
      </c>
      <c r="C123" t="s">
        <v>1419</v>
      </c>
    </row>
    <row r="124" spans="1:3" ht="15">
      <c r="A124">
        <v>4</v>
      </c>
      <c r="B124">
        <v>4</v>
      </c>
      <c r="C124" t="s">
        <v>25</v>
      </c>
    </row>
    <row r="125" spans="1:3" ht="15">
      <c r="A125">
        <v>4</v>
      </c>
      <c r="B125">
        <v>4</v>
      </c>
      <c r="C125" t="s">
        <v>497</v>
      </c>
    </row>
    <row r="126" spans="1:3" ht="15">
      <c r="A126">
        <v>4</v>
      </c>
      <c r="B126">
        <v>4</v>
      </c>
      <c r="C126" t="s">
        <v>1044</v>
      </c>
    </row>
    <row r="127" spans="1:3" ht="15">
      <c r="A127">
        <v>4</v>
      </c>
      <c r="B127">
        <v>3</v>
      </c>
      <c r="C127" t="s">
        <v>1389</v>
      </c>
    </row>
    <row r="128" spans="1:3" ht="15">
      <c r="A128">
        <v>4</v>
      </c>
      <c r="B128">
        <v>4</v>
      </c>
      <c r="C128" t="s">
        <v>791</v>
      </c>
    </row>
    <row r="129" spans="1:3" ht="15">
      <c r="A129">
        <v>4</v>
      </c>
      <c r="B129">
        <v>4</v>
      </c>
      <c r="C129" t="s">
        <v>1436</v>
      </c>
    </row>
    <row r="130" spans="1:3" ht="15">
      <c r="A130">
        <v>4</v>
      </c>
      <c r="B130">
        <v>4</v>
      </c>
      <c r="C130" t="s">
        <v>442</v>
      </c>
    </row>
    <row r="131" spans="1:3" ht="15">
      <c r="A131">
        <v>4</v>
      </c>
      <c r="B131">
        <v>4</v>
      </c>
      <c r="C131" t="s">
        <v>1380</v>
      </c>
    </row>
    <row r="132" spans="1:3" ht="15">
      <c r="A132">
        <v>4</v>
      </c>
      <c r="B132">
        <v>4</v>
      </c>
      <c r="C132" t="s">
        <v>1371</v>
      </c>
    </row>
    <row r="133" spans="1:3" ht="15">
      <c r="A133">
        <v>4</v>
      </c>
      <c r="B133">
        <v>4</v>
      </c>
      <c r="C133" t="s">
        <v>430</v>
      </c>
    </row>
    <row r="134" spans="1:3" ht="15">
      <c r="A134">
        <v>4</v>
      </c>
      <c r="B134">
        <v>4</v>
      </c>
      <c r="C134" t="s">
        <v>1044</v>
      </c>
    </row>
    <row r="135" spans="1:3" ht="15">
      <c r="A135">
        <v>4</v>
      </c>
      <c r="B135">
        <v>4</v>
      </c>
      <c r="C135" t="s">
        <v>800</v>
      </c>
    </row>
    <row r="136" spans="1:3" ht="15">
      <c r="A136">
        <v>4</v>
      </c>
      <c r="B136">
        <v>3</v>
      </c>
      <c r="C136" t="s">
        <v>669</v>
      </c>
    </row>
    <row r="137" spans="1:3" ht="15">
      <c r="A137">
        <v>4</v>
      </c>
      <c r="B137">
        <v>4</v>
      </c>
      <c r="C137" t="s">
        <v>810</v>
      </c>
    </row>
    <row r="138" spans="1:3" ht="15">
      <c r="A138">
        <v>4</v>
      </c>
      <c r="B138">
        <v>4</v>
      </c>
      <c r="C138" t="s">
        <v>1285</v>
      </c>
    </row>
    <row r="139" spans="1:3" ht="15">
      <c r="A139">
        <v>4</v>
      </c>
      <c r="B139">
        <v>3</v>
      </c>
      <c r="C139" t="s">
        <v>1400</v>
      </c>
    </row>
    <row r="140" spans="1:3" ht="15">
      <c r="A140">
        <v>4</v>
      </c>
      <c r="B140">
        <v>4</v>
      </c>
      <c r="C140" t="s">
        <v>1406</v>
      </c>
    </row>
    <row r="141" spans="1:3" ht="15">
      <c r="A141">
        <v>4</v>
      </c>
      <c r="B141">
        <v>4</v>
      </c>
      <c r="C141" t="s">
        <v>1276</v>
      </c>
    </row>
    <row r="142" spans="1:3" ht="15">
      <c r="A142">
        <v>4</v>
      </c>
      <c r="B142">
        <v>3</v>
      </c>
      <c r="C142" t="s">
        <v>785</v>
      </c>
    </row>
    <row r="143" spans="1:3" ht="15">
      <c r="A143">
        <v>4</v>
      </c>
      <c r="B143">
        <v>4</v>
      </c>
      <c r="C143" t="s">
        <v>1256</v>
      </c>
    </row>
    <row r="144" spans="1:3" ht="15">
      <c r="A144">
        <v>4</v>
      </c>
      <c r="B144">
        <v>3</v>
      </c>
      <c r="C144" t="s">
        <v>1403</v>
      </c>
    </row>
    <row r="145" spans="1:3" ht="15">
      <c r="A145">
        <v>4</v>
      </c>
      <c r="B145">
        <v>4</v>
      </c>
      <c r="C145" t="s">
        <v>1392</v>
      </c>
    </row>
    <row r="146" spans="1:3" ht="15">
      <c r="A146">
        <v>4</v>
      </c>
      <c r="B146">
        <v>4</v>
      </c>
      <c r="C146" t="s">
        <v>1276</v>
      </c>
    </row>
    <row r="147" spans="1:3" ht="15">
      <c r="A147">
        <v>4</v>
      </c>
      <c r="B147">
        <v>3</v>
      </c>
      <c r="C147" t="s">
        <v>1099</v>
      </c>
    </row>
    <row r="148" spans="1:3" ht="15">
      <c r="A148">
        <v>4</v>
      </c>
      <c r="B148">
        <v>4</v>
      </c>
      <c r="C148" t="s">
        <v>1094</v>
      </c>
    </row>
    <row r="149" spans="1:3" ht="15">
      <c r="A149">
        <v>4</v>
      </c>
      <c r="B149">
        <v>3</v>
      </c>
      <c r="C149" t="s">
        <v>1229</v>
      </c>
    </row>
    <row r="150" spans="1:3" ht="15">
      <c r="A150">
        <v>4</v>
      </c>
      <c r="B150">
        <v>4</v>
      </c>
      <c r="C150" t="s">
        <v>710</v>
      </c>
    </row>
    <row r="151" spans="1:3" ht="15">
      <c r="A151">
        <v>4</v>
      </c>
      <c r="B151">
        <v>4</v>
      </c>
      <c r="C151" t="s">
        <v>715</v>
      </c>
    </row>
    <row r="152" spans="1:3" ht="15">
      <c r="A152">
        <v>4</v>
      </c>
      <c r="B152">
        <v>4</v>
      </c>
      <c r="C152" t="s">
        <v>992</v>
      </c>
    </row>
    <row r="153" spans="1:3" ht="15">
      <c r="A153">
        <v>4</v>
      </c>
      <c r="B153">
        <v>3</v>
      </c>
      <c r="C153" t="s">
        <v>314</v>
      </c>
    </row>
    <row r="154" spans="1:3" ht="15">
      <c r="A154">
        <v>4</v>
      </c>
      <c r="B154">
        <v>4</v>
      </c>
      <c r="C154" t="s">
        <v>319</v>
      </c>
    </row>
    <row r="155" spans="1:3" ht="15">
      <c r="A155">
        <v>4</v>
      </c>
      <c r="B155">
        <v>4</v>
      </c>
      <c r="C155" t="s">
        <v>382</v>
      </c>
    </row>
    <row r="156" spans="1:3" ht="15">
      <c r="A156">
        <v>4</v>
      </c>
      <c r="B156">
        <v>4</v>
      </c>
      <c r="C156" t="s">
        <v>385</v>
      </c>
    </row>
    <row r="157" spans="1:3" ht="15">
      <c r="A157">
        <v>4</v>
      </c>
      <c r="B157">
        <v>3</v>
      </c>
      <c r="C157" t="s">
        <v>489</v>
      </c>
    </row>
    <row r="158" spans="1:3" ht="15">
      <c r="A158">
        <v>4</v>
      </c>
      <c r="B158">
        <v>4</v>
      </c>
      <c r="C158" t="s">
        <v>480</v>
      </c>
    </row>
    <row r="159" spans="1:3" ht="15">
      <c r="A159">
        <v>4</v>
      </c>
      <c r="B159">
        <v>4</v>
      </c>
      <c r="C159" t="s">
        <v>514</v>
      </c>
    </row>
    <row r="160" spans="1:3" ht="15">
      <c r="A160">
        <v>4</v>
      </c>
      <c r="B160">
        <v>3</v>
      </c>
      <c r="C160" t="s">
        <v>629</v>
      </c>
    </row>
    <row r="161" spans="1:3" ht="15">
      <c r="A161">
        <v>4</v>
      </c>
      <c r="B161">
        <v>4</v>
      </c>
      <c r="C161" t="s">
        <v>602</v>
      </c>
    </row>
    <row r="162" spans="1:3" ht="15">
      <c r="A162">
        <v>4</v>
      </c>
      <c r="B162">
        <v>4</v>
      </c>
      <c r="C162" t="s">
        <v>638</v>
      </c>
    </row>
    <row r="163" spans="1:3" ht="15">
      <c r="A163">
        <v>4</v>
      </c>
      <c r="B163">
        <v>3</v>
      </c>
      <c r="C163" t="s">
        <v>548</v>
      </c>
    </row>
    <row r="164" spans="1:3" ht="15">
      <c r="A164">
        <v>4</v>
      </c>
      <c r="B164">
        <v>4</v>
      </c>
      <c r="C164" t="s">
        <v>551</v>
      </c>
    </row>
    <row r="165" spans="1:3" ht="15">
      <c r="A165">
        <v>4</v>
      </c>
      <c r="B165">
        <v>4</v>
      </c>
      <c r="C165" t="s">
        <v>566</v>
      </c>
    </row>
    <row r="166" spans="1:3" ht="15">
      <c r="A166">
        <v>4</v>
      </c>
      <c r="B166">
        <v>4</v>
      </c>
      <c r="C166" t="s">
        <v>672</v>
      </c>
    </row>
    <row r="167" spans="1:3" ht="15">
      <c r="A167">
        <v>4</v>
      </c>
      <c r="B167">
        <v>3</v>
      </c>
      <c r="C167" t="s">
        <v>707</v>
      </c>
    </row>
    <row r="168" spans="1:3" ht="15">
      <c r="A168">
        <v>4</v>
      </c>
      <c r="B168">
        <v>4</v>
      </c>
      <c r="C168" t="s">
        <v>533</v>
      </c>
    </row>
    <row r="169" spans="1:3" ht="15">
      <c r="A169">
        <v>4</v>
      </c>
      <c r="B169">
        <v>4</v>
      </c>
      <c r="C169" t="s">
        <v>536</v>
      </c>
    </row>
    <row r="170" spans="1:3" ht="15">
      <c r="A170">
        <v>4</v>
      </c>
      <c r="B170">
        <v>4</v>
      </c>
      <c r="C170" t="s">
        <v>560</v>
      </c>
    </row>
    <row r="171" spans="1:3" ht="15">
      <c r="A171">
        <v>4</v>
      </c>
      <c r="B171">
        <v>4</v>
      </c>
      <c r="C171" t="s">
        <v>666</v>
      </c>
    </row>
    <row r="172" spans="1:3" ht="15">
      <c r="A172">
        <v>4</v>
      </c>
      <c r="B172">
        <v>4</v>
      </c>
      <c r="C172" t="s">
        <v>773</v>
      </c>
    </row>
    <row r="173" spans="1:3" ht="15">
      <c r="A173">
        <v>4</v>
      </c>
      <c r="B173">
        <v>4</v>
      </c>
      <c r="C173" t="s">
        <v>962</v>
      </c>
    </row>
    <row r="174" spans="1:3" ht="15">
      <c r="A174">
        <v>4</v>
      </c>
      <c r="B174">
        <v>4</v>
      </c>
      <c r="C174" t="s">
        <v>959</v>
      </c>
    </row>
    <row r="175" spans="1:3" ht="15">
      <c r="A175">
        <v>4</v>
      </c>
      <c r="B175">
        <v>4</v>
      </c>
      <c r="C175" t="s">
        <v>1041</v>
      </c>
    </row>
    <row r="176" spans="1:3" ht="15">
      <c r="A176">
        <v>4</v>
      </c>
      <c r="B176">
        <v>3</v>
      </c>
      <c r="C176" t="s">
        <v>776</v>
      </c>
    </row>
    <row r="177" spans="1:3" ht="15">
      <c r="A177">
        <v>4</v>
      </c>
      <c r="B177">
        <v>4</v>
      </c>
      <c r="C177" t="s">
        <v>788</v>
      </c>
    </row>
    <row r="178" spans="1:3" ht="15">
      <c r="A178">
        <v>4</v>
      </c>
      <c r="B178">
        <v>4</v>
      </c>
      <c r="C178" t="s">
        <v>919</v>
      </c>
    </row>
    <row r="179" spans="1:3" ht="15">
      <c r="A179">
        <v>4</v>
      </c>
      <c r="B179">
        <v>4</v>
      </c>
      <c r="C179" t="s">
        <v>880</v>
      </c>
    </row>
    <row r="180" spans="1:3" ht="15">
      <c r="A180">
        <v>4</v>
      </c>
      <c r="B180">
        <v>4</v>
      </c>
      <c r="C180" t="s">
        <v>1264</v>
      </c>
    </row>
    <row r="181" spans="1:3" ht="15">
      <c r="A181">
        <v>4</v>
      </c>
      <c r="B181">
        <v>3</v>
      </c>
      <c r="C181" t="s">
        <v>922</v>
      </c>
    </row>
    <row r="182" spans="1:3" ht="15">
      <c r="A182">
        <v>4</v>
      </c>
      <c r="B182">
        <v>4</v>
      </c>
      <c r="C182" t="s">
        <v>925</v>
      </c>
    </row>
    <row r="183" spans="1:3" ht="15">
      <c r="A183">
        <v>4</v>
      </c>
      <c r="B183">
        <v>4</v>
      </c>
      <c r="C183" t="s">
        <v>934</v>
      </c>
    </row>
    <row r="184" spans="1:3" ht="15">
      <c r="A184">
        <v>4</v>
      </c>
      <c r="B184">
        <v>4</v>
      </c>
      <c r="C184" t="s">
        <v>950</v>
      </c>
    </row>
    <row r="185" spans="1:3" ht="15">
      <c r="A185">
        <v>4</v>
      </c>
      <c r="B185">
        <v>3</v>
      </c>
      <c r="C185" t="s">
        <v>1033</v>
      </c>
    </row>
    <row r="186" spans="1:3" ht="15">
      <c r="A186">
        <v>4</v>
      </c>
      <c r="B186">
        <v>4</v>
      </c>
      <c r="C186" t="s">
        <v>1036</v>
      </c>
    </row>
    <row r="187" spans="1:3" ht="15">
      <c r="A187">
        <v>4</v>
      </c>
      <c r="B187">
        <v>4</v>
      </c>
      <c r="C187" t="s">
        <v>492</v>
      </c>
    </row>
    <row r="188" spans="1:3" ht="15">
      <c r="A188">
        <v>4</v>
      </c>
      <c r="B188">
        <v>3</v>
      </c>
      <c r="C188" t="s">
        <v>1061</v>
      </c>
    </row>
    <row r="189" spans="1:3" ht="15">
      <c r="A189">
        <v>4</v>
      </c>
      <c r="B189">
        <v>4</v>
      </c>
      <c r="C189" t="s">
        <v>1144</v>
      </c>
    </row>
    <row r="190" spans="1:3" ht="15">
      <c r="A190">
        <v>4</v>
      </c>
      <c r="B190">
        <v>4</v>
      </c>
      <c r="C190" t="s">
        <v>1220</v>
      </c>
    </row>
    <row r="191" spans="1:3" ht="15">
      <c r="A191">
        <v>4</v>
      </c>
      <c r="B191">
        <v>4</v>
      </c>
      <c r="C191" t="s">
        <v>1229</v>
      </c>
    </row>
    <row r="192" spans="1:3" ht="15">
      <c r="A192">
        <v>4</v>
      </c>
      <c r="B192">
        <v>4</v>
      </c>
      <c r="C192" t="s">
        <v>1158</v>
      </c>
    </row>
    <row r="193" spans="1:3" ht="15">
      <c r="A193">
        <v>4</v>
      </c>
      <c r="B193">
        <v>4</v>
      </c>
      <c r="C193" t="s">
        <v>1024</v>
      </c>
    </row>
    <row r="194" spans="1:3" ht="15">
      <c r="A194">
        <v>4</v>
      </c>
      <c r="B194">
        <v>3</v>
      </c>
      <c r="C194" t="s">
        <v>1161</v>
      </c>
    </row>
    <row r="195" spans="1:3" ht="15">
      <c r="A195">
        <v>4</v>
      </c>
      <c r="B195">
        <v>4</v>
      </c>
      <c r="C195" t="s">
        <v>425</v>
      </c>
    </row>
    <row r="196" spans="1:3" ht="15">
      <c r="A196">
        <v>4</v>
      </c>
      <c r="B196">
        <v>4</v>
      </c>
      <c r="C196" t="s">
        <v>503</v>
      </c>
    </row>
    <row r="197" spans="1:3" ht="15">
      <c r="A197">
        <v>4</v>
      </c>
      <c r="B197">
        <v>3</v>
      </c>
      <c r="C197" t="s">
        <v>1187</v>
      </c>
    </row>
    <row r="198" spans="1:3" ht="15">
      <c r="A198">
        <v>4</v>
      </c>
      <c r="B198">
        <v>4</v>
      </c>
      <c r="C198" t="s">
        <v>1182</v>
      </c>
    </row>
    <row r="199" spans="1:3" ht="15">
      <c r="A199">
        <v>4</v>
      </c>
      <c r="B199">
        <v>4</v>
      </c>
      <c r="C199" t="s">
        <v>1177</v>
      </c>
    </row>
    <row r="200" spans="1:3" ht="15">
      <c r="A200">
        <v>4</v>
      </c>
      <c r="B200">
        <v>4</v>
      </c>
      <c r="C200" t="s">
        <v>1190</v>
      </c>
    </row>
    <row r="201" spans="1:3" ht="15">
      <c r="A201">
        <v>4</v>
      </c>
      <c r="B201">
        <v>4</v>
      </c>
      <c r="C201" t="s">
        <v>1170</v>
      </c>
    </row>
    <row r="202" spans="1:3" ht="15">
      <c r="A202">
        <v>4</v>
      </c>
      <c r="B202">
        <v>4</v>
      </c>
      <c r="C202" t="s">
        <v>1248</v>
      </c>
    </row>
    <row r="203" spans="1:3" ht="15">
      <c r="A203">
        <v>4</v>
      </c>
      <c r="B203">
        <v>3</v>
      </c>
      <c r="C203" t="s">
        <v>577</v>
      </c>
    </row>
    <row r="204" spans="1:3" ht="15">
      <c r="A204">
        <v>4</v>
      </c>
      <c r="B204">
        <v>4</v>
      </c>
      <c r="C204" t="s">
        <v>571</v>
      </c>
    </row>
    <row r="205" spans="1:3" ht="15">
      <c r="A205">
        <v>5</v>
      </c>
      <c r="B205">
        <v>4</v>
      </c>
      <c r="C205" t="s">
        <v>971</v>
      </c>
    </row>
    <row r="206" spans="1:3" ht="15">
      <c r="A206">
        <v>5</v>
      </c>
      <c r="B206">
        <v>5</v>
      </c>
      <c r="C206" t="s">
        <v>971</v>
      </c>
    </row>
    <row r="207" spans="1:3" ht="15">
      <c r="A207">
        <v>5</v>
      </c>
      <c r="B207">
        <v>4</v>
      </c>
      <c r="C207" t="s">
        <v>405</v>
      </c>
    </row>
    <row r="208" spans="1:3" ht="15">
      <c r="A208">
        <v>5</v>
      </c>
      <c r="B208">
        <v>5</v>
      </c>
      <c r="C208" t="s">
        <v>405</v>
      </c>
    </row>
    <row r="209" spans="1:3" ht="15">
      <c r="A209">
        <v>5</v>
      </c>
      <c r="B209">
        <v>4</v>
      </c>
      <c r="C209" t="s">
        <v>596</v>
      </c>
    </row>
    <row r="210" spans="1:3" ht="15">
      <c r="A210">
        <v>5</v>
      </c>
      <c r="B210">
        <v>5</v>
      </c>
      <c r="C210" t="s">
        <v>596</v>
      </c>
    </row>
    <row r="211" spans="1:3" ht="15">
      <c r="A211">
        <v>5</v>
      </c>
      <c r="B211">
        <v>4</v>
      </c>
      <c r="C211" t="s">
        <v>517</v>
      </c>
    </row>
    <row r="212" spans="1:3" ht="15">
      <c r="A212">
        <v>5</v>
      </c>
      <c r="B212">
        <v>5</v>
      </c>
      <c r="C212" t="s">
        <v>517</v>
      </c>
    </row>
    <row r="213" spans="1:3" ht="15">
      <c r="A213">
        <v>5</v>
      </c>
      <c r="B213">
        <v>4</v>
      </c>
      <c r="C213" t="s">
        <v>475</v>
      </c>
    </row>
    <row r="214" spans="1:3" ht="15">
      <c r="A214">
        <v>5</v>
      </c>
      <c r="B214">
        <v>5</v>
      </c>
      <c r="C214" t="s">
        <v>475</v>
      </c>
    </row>
    <row r="215" spans="1:3" ht="15">
      <c r="A215">
        <v>5</v>
      </c>
      <c r="B215">
        <v>4</v>
      </c>
      <c r="C215" t="s">
        <v>469</v>
      </c>
    </row>
    <row r="216" spans="1:3" ht="15">
      <c r="A216">
        <v>5</v>
      </c>
      <c r="B216">
        <v>5</v>
      </c>
      <c r="C216" t="s">
        <v>469</v>
      </c>
    </row>
    <row r="217" spans="1:3" ht="15">
      <c r="A217">
        <v>5</v>
      </c>
      <c r="B217">
        <v>4</v>
      </c>
      <c r="C217" t="s">
        <v>723</v>
      </c>
    </row>
    <row r="218" spans="1:3" ht="15">
      <c r="A218">
        <v>5</v>
      </c>
      <c r="B218">
        <v>5</v>
      </c>
      <c r="C218" t="s">
        <v>723</v>
      </c>
    </row>
    <row r="219" spans="1:3" ht="15">
      <c r="A219">
        <v>5</v>
      </c>
      <c r="B219">
        <v>4</v>
      </c>
      <c r="C219" t="s">
        <v>968</v>
      </c>
    </row>
    <row r="220" spans="1:3" ht="15">
      <c r="A220">
        <v>5</v>
      </c>
      <c r="B220">
        <v>5</v>
      </c>
      <c r="C220" t="s">
        <v>644</v>
      </c>
    </row>
    <row r="221" spans="1:3" ht="15">
      <c r="A221">
        <v>5</v>
      </c>
      <c r="B221">
        <v>5</v>
      </c>
      <c r="C221" t="s">
        <v>892</v>
      </c>
    </row>
    <row r="222" spans="1:3" ht="15">
      <c r="A222">
        <v>5</v>
      </c>
      <c r="B222">
        <v>4</v>
      </c>
      <c r="C222" t="s">
        <v>593</v>
      </c>
    </row>
    <row r="223" spans="1:3" ht="15">
      <c r="A223">
        <v>5</v>
      </c>
      <c r="B223">
        <v>5</v>
      </c>
      <c r="C223" t="s">
        <v>742</v>
      </c>
    </row>
    <row r="224" spans="1:3" ht="15">
      <c r="A224">
        <v>5</v>
      </c>
      <c r="B224">
        <v>5</v>
      </c>
      <c r="C224" t="s">
        <v>687</v>
      </c>
    </row>
    <row r="225" spans="1:3" ht="15">
      <c r="A225">
        <v>5</v>
      </c>
      <c r="B225">
        <v>5</v>
      </c>
      <c r="C225" t="s">
        <v>1360</v>
      </c>
    </row>
    <row r="226" spans="1:3" ht="15">
      <c r="A226">
        <v>5</v>
      </c>
      <c r="B226">
        <v>4</v>
      </c>
      <c r="C226" t="s">
        <v>590</v>
      </c>
    </row>
    <row r="227" spans="1:3" ht="15">
      <c r="A227">
        <v>5</v>
      </c>
      <c r="B227">
        <v>5</v>
      </c>
      <c r="C227" t="s">
        <v>459</v>
      </c>
    </row>
    <row r="228" spans="1:3" ht="15">
      <c r="A228">
        <v>5</v>
      </c>
      <c r="B228">
        <v>5</v>
      </c>
      <c r="C228" t="s">
        <v>463</v>
      </c>
    </row>
    <row r="229" spans="1:3" ht="15">
      <c r="A229">
        <v>5</v>
      </c>
      <c r="B229">
        <v>5</v>
      </c>
      <c r="C229" t="s">
        <v>745</v>
      </c>
    </row>
    <row r="230" spans="1:3" ht="15">
      <c r="A230">
        <v>5</v>
      </c>
      <c r="B230">
        <v>5</v>
      </c>
      <c r="C230" t="s">
        <v>748</v>
      </c>
    </row>
    <row r="231" spans="1:3" ht="15">
      <c r="A231">
        <v>5</v>
      </c>
      <c r="B231">
        <v>4</v>
      </c>
      <c r="C231" t="s">
        <v>731</v>
      </c>
    </row>
    <row r="232" spans="1:3" ht="15">
      <c r="A232">
        <v>5</v>
      </c>
      <c r="B232">
        <v>5</v>
      </c>
      <c r="C232" t="s">
        <v>739</v>
      </c>
    </row>
    <row r="233" spans="1:3" ht="15">
      <c r="A233">
        <v>5</v>
      </c>
      <c r="B233">
        <v>5</v>
      </c>
      <c r="C233" t="s">
        <v>1416</v>
      </c>
    </row>
    <row r="234" spans="1:3" ht="15">
      <c r="A234">
        <v>5</v>
      </c>
      <c r="B234">
        <v>5</v>
      </c>
      <c r="C234" t="s">
        <v>827</v>
      </c>
    </row>
    <row r="235" spans="1:3" ht="15">
      <c r="A235">
        <v>5</v>
      </c>
      <c r="B235">
        <v>5</v>
      </c>
      <c r="C235" t="s">
        <v>1360</v>
      </c>
    </row>
    <row r="236" spans="1:3" ht="15">
      <c r="A236">
        <v>5</v>
      </c>
      <c r="B236">
        <v>4</v>
      </c>
      <c r="C236" t="s">
        <v>720</v>
      </c>
    </row>
    <row r="237" spans="1:3" ht="15">
      <c r="A237">
        <v>5</v>
      </c>
      <c r="B237">
        <v>5</v>
      </c>
      <c r="C237" t="s">
        <v>451</v>
      </c>
    </row>
    <row r="238" spans="1:3" ht="15">
      <c r="A238">
        <v>5</v>
      </c>
      <c r="B238">
        <v>5</v>
      </c>
      <c r="C238" t="s">
        <v>583</v>
      </c>
    </row>
    <row r="239" spans="1:3" ht="15">
      <c r="A239">
        <v>5</v>
      </c>
      <c r="B239">
        <v>5</v>
      </c>
      <c r="C239" t="s">
        <v>824</v>
      </c>
    </row>
    <row r="240" spans="1:3" ht="15">
      <c r="A240">
        <v>5</v>
      </c>
      <c r="B240">
        <v>5</v>
      </c>
      <c r="C240" t="s">
        <v>833</v>
      </c>
    </row>
    <row r="241" spans="1:3" ht="15">
      <c r="A241">
        <v>5</v>
      </c>
      <c r="B241">
        <v>5</v>
      </c>
      <c r="C241" t="s">
        <v>830</v>
      </c>
    </row>
    <row r="242" spans="1:3" ht="15">
      <c r="A242">
        <v>5</v>
      </c>
      <c r="B242">
        <v>5</v>
      </c>
      <c r="C242" t="s">
        <v>1360</v>
      </c>
    </row>
    <row r="243" spans="1:3" ht="15">
      <c r="A243">
        <v>5</v>
      </c>
      <c r="B243">
        <v>4</v>
      </c>
      <c r="C243" t="s">
        <v>818</v>
      </c>
    </row>
    <row r="244" spans="1:3" ht="15">
      <c r="A244">
        <v>5</v>
      </c>
      <c r="B244">
        <v>5</v>
      </c>
      <c r="C244" t="s">
        <v>677</v>
      </c>
    </row>
    <row r="245" spans="1:3" ht="15">
      <c r="A245">
        <v>5</v>
      </c>
      <c r="B245">
        <v>5</v>
      </c>
      <c r="C245" t="s">
        <v>1360</v>
      </c>
    </row>
    <row r="246" spans="1:3" ht="15">
      <c r="A246">
        <v>5</v>
      </c>
      <c r="B246">
        <v>5</v>
      </c>
      <c r="C246" t="s">
        <v>1360</v>
      </c>
    </row>
    <row r="247" spans="1:3" ht="15">
      <c r="A247">
        <v>5</v>
      </c>
      <c r="B247">
        <v>5</v>
      </c>
      <c r="C247" t="s">
        <v>1360</v>
      </c>
    </row>
    <row r="248" spans="1:3" ht="15">
      <c r="A248">
        <v>5</v>
      </c>
      <c r="B248">
        <v>4</v>
      </c>
      <c r="C248" t="s">
        <v>815</v>
      </c>
    </row>
    <row r="249" spans="1:3" ht="15">
      <c r="A249">
        <v>5</v>
      </c>
      <c r="B249">
        <v>5</v>
      </c>
      <c r="C249" t="s">
        <v>681</v>
      </c>
    </row>
    <row r="250" spans="1:3" ht="15">
      <c r="A250">
        <v>5</v>
      </c>
      <c r="B250">
        <v>5</v>
      </c>
      <c r="C250" t="s">
        <v>684</v>
      </c>
    </row>
    <row r="251" spans="1:3" ht="15">
      <c r="A251">
        <v>5</v>
      </c>
      <c r="B251">
        <v>5</v>
      </c>
      <c r="C251" t="s">
        <v>701</v>
      </c>
    </row>
    <row r="252" spans="1:3" ht="15">
      <c r="A252">
        <v>5</v>
      </c>
      <c r="B252">
        <v>5</v>
      </c>
      <c r="C252" t="s">
        <v>698</v>
      </c>
    </row>
    <row r="253" spans="1:3" ht="15">
      <c r="A253">
        <v>5</v>
      </c>
      <c r="B253">
        <v>4</v>
      </c>
      <c r="C253" t="s">
        <v>1019</v>
      </c>
    </row>
    <row r="254" spans="1:3" ht="15">
      <c r="A254">
        <v>5</v>
      </c>
      <c r="B254">
        <v>5</v>
      </c>
      <c r="C254" t="s">
        <v>1019</v>
      </c>
    </row>
    <row r="255" spans="1:3" ht="15">
      <c r="A255">
        <v>5</v>
      </c>
      <c r="B255">
        <v>4</v>
      </c>
      <c r="C255" t="s">
        <v>1005</v>
      </c>
    </row>
    <row r="256" spans="1:3" ht="15">
      <c r="A256">
        <v>5</v>
      </c>
      <c r="B256">
        <v>5</v>
      </c>
      <c r="C256" t="s">
        <v>1005</v>
      </c>
    </row>
    <row r="257" spans="1:3" ht="15">
      <c r="A257">
        <v>5</v>
      </c>
      <c r="B257">
        <v>4</v>
      </c>
      <c r="C257" t="s">
        <v>997</v>
      </c>
    </row>
    <row r="258" spans="1:3" ht="15">
      <c r="A258">
        <v>5</v>
      </c>
      <c r="B258">
        <v>5</v>
      </c>
      <c r="C258" t="s">
        <v>997</v>
      </c>
    </row>
    <row r="259" spans="1:3" ht="15">
      <c r="A259">
        <v>5</v>
      </c>
      <c r="B259">
        <v>4</v>
      </c>
      <c r="C259" t="s">
        <v>983</v>
      </c>
    </row>
    <row r="260" spans="1:3" ht="15">
      <c r="A260">
        <v>5</v>
      </c>
      <c r="B260">
        <v>5</v>
      </c>
      <c r="C260" t="s">
        <v>983</v>
      </c>
    </row>
    <row r="261" spans="1:3" ht="15">
      <c r="A261">
        <v>5</v>
      </c>
      <c r="B261">
        <v>4</v>
      </c>
      <c r="C261" t="s">
        <v>751</v>
      </c>
    </row>
    <row r="262" spans="1:3" ht="15">
      <c r="A262">
        <v>5</v>
      </c>
      <c r="B262">
        <v>5</v>
      </c>
      <c r="C262" t="s">
        <v>751</v>
      </c>
    </row>
    <row r="263" spans="1:3" ht="15">
      <c r="A263">
        <v>5</v>
      </c>
      <c r="B263">
        <v>4</v>
      </c>
      <c r="C263" t="s">
        <v>762</v>
      </c>
    </row>
    <row r="264" spans="1:3" ht="15">
      <c r="A264">
        <v>5</v>
      </c>
      <c r="B264">
        <v>5</v>
      </c>
      <c r="C264" t="s">
        <v>762</v>
      </c>
    </row>
    <row r="265" spans="1:3" ht="15">
      <c r="A265">
        <v>5</v>
      </c>
      <c r="B265">
        <v>4</v>
      </c>
      <c r="C265" t="s">
        <v>757</v>
      </c>
    </row>
    <row r="266" spans="1:3" ht="15">
      <c r="A266">
        <v>5</v>
      </c>
      <c r="B266">
        <v>5</v>
      </c>
      <c r="C266" t="s">
        <v>757</v>
      </c>
    </row>
    <row r="267" spans="1:3" ht="15">
      <c r="A267">
        <v>5</v>
      </c>
      <c r="B267">
        <v>4</v>
      </c>
      <c r="C267" t="s">
        <v>886</v>
      </c>
    </row>
    <row r="268" spans="1:3" ht="15">
      <c r="A268">
        <v>5</v>
      </c>
      <c r="B268">
        <v>5</v>
      </c>
      <c r="C268" t="s">
        <v>886</v>
      </c>
    </row>
    <row r="269" spans="1:3" ht="15">
      <c r="A269">
        <v>5</v>
      </c>
      <c r="B269">
        <v>4</v>
      </c>
      <c r="C269" t="s">
        <v>1326</v>
      </c>
    </row>
    <row r="270" spans="1:3" ht="15">
      <c r="A270">
        <v>5</v>
      </c>
      <c r="B270">
        <v>5</v>
      </c>
      <c r="C270" t="s">
        <v>1305</v>
      </c>
    </row>
    <row r="271" spans="1:3" ht="15">
      <c r="A271">
        <v>5</v>
      </c>
      <c r="B271">
        <v>5</v>
      </c>
      <c r="C271" t="s">
        <v>1308</v>
      </c>
    </row>
    <row r="272" spans="1:3" ht="15">
      <c r="A272">
        <v>5</v>
      </c>
      <c r="B272">
        <v>4</v>
      </c>
      <c r="C272" t="s">
        <v>1335</v>
      </c>
    </row>
    <row r="273" spans="1:3" ht="15">
      <c r="A273">
        <v>5</v>
      </c>
      <c r="B273">
        <v>5</v>
      </c>
      <c r="C273" t="s">
        <v>1329</v>
      </c>
    </row>
    <row r="274" spans="1:3" ht="15">
      <c r="A274">
        <v>5</v>
      </c>
      <c r="B274">
        <v>5</v>
      </c>
      <c r="C274" t="s">
        <v>1332</v>
      </c>
    </row>
    <row r="275" spans="1:3" ht="15">
      <c r="A275">
        <v>5</v>
      </c>
      <c r="B275">
        <v>4</v>
      </c>
      <c r="C275" t="s">
        <v>1349</v>
      </c>
    </row>
    <row r="276" spans="1:3" ht="15">
      <c r="A276">
        <v>5</v>
      </c>
      <c r="B276">
        <v>4</v>
      </c>
      <c r="C276" t="s">
        <v>1323</v>
      </c>
    </row>
    <row r="277" spans="1:3" ht="15">
      <c r="A277">
        <v>5</v>
      </c>
      <c r="B277">
        <v>4</v>
      </c>
      <c r="C277" t="s">
        <v>1320</v>
      </c>
    </row>
    <row r="278" spans="1:3" ht="15">
      <c r="A278">
        <v>5</v>
      </c>
      <c r="B278">
        <v>4</v>
      </c>
      <c r="C278" t="s">
        <v>1317</v>
      </c>
    </row>
    <row r="279" spans="1:3" ht="15">
      <c r="A279">
        <v>5</v>
      </c>
      <c r="B279">
        <v>4</v>
      </c>
      <c r="C279" t="s">
        <v>1311</v>
      </c>
    </row>
    <row r="280" spans="1:3" ht="15">
      <c r="A280">
        <v>5</v>
      </c>
      <c r="B280">
        <v>4</v>
      </c>
      <c r="C280" t="s">
        <v>1301</v>
      </c>
    </row>
    <row r="281" spans="1:3" ht="15">
      <c r="A281">
        <v>5</v>
      </c>
      <c r="B281">
        <v>4</v>
      </c>
      <c r="C281" t="s">
        <v>1314</v>
      </c>
    </row>
    <row r="282" spans="1:3" ht="15">
      <c r="A282">
        <v>5</v>
      </c>
      <c r="B282">
        <v>4</v>
      </c>
      <c r="C282" t="s">
        <v>1411</v>
      </c>
    </row>
    <row r="283" spans="1:3" ht="15">
      <c r="A283">
        <v>5</v>
      </c>
      <c r="B283">
        <v>5</v>
      </c>
      <c r="C283" t="s">
        <v>1411</v>
      </c>
    </row>
    <row r="284" spans="1:3" ht="15">
      <c r="A284">
        <v>5</v>
      </c>
      <c r="B284">
        <v>4</v>
      </c>
      <c r="C284" t="s">
        <v>1290</v>
      </c>
    </row>
    <row r="285" spans="1:3" ht="15">
      <c r="A285">
        <v>5</v>
      </c>
      <c r="B285">
        <v>5</v>
      </c>
      <c r="C285" t="s">
        <v>1290</v>
      </c>
    </row>
    <row r="286" spans="1:3" ht="15">
      <c r="A286">
        <v>5</v>
      </c>
      <c r="B286">
        <v>4</v>
      </c>
      <c r="C286" t="s">
        <v>695</v>
      </c>
    </row>
    <row r="287" spans="1:3" ht="15">
      <c r="A287">
        <v>5</v>
      </c>
      <c r="B287">
        <v>5</v>
      </c>
      <c r="C287" t="s">
        <v>836</v>
      </c>
    </row>
    <row r="288" spans="1:3" ht="15">
      <c r="A288">
        <v>5</v>
      </c>
      <c r="B288">
        <v>5</v>
      </c>
      <c r="C288" t="s">
        <v>841</v>
      </c>
    </row>
    <row r="289" spans="1:3" ht="15">
      <c r="A289">
        <v>5</v>
      </c>
      <c r="B289">
        <v>5</v>
      </c>
      <c r="C289" t="s">
        <v>846</v>
      </c>
    </row>
    <row r="290" spans="1:3" ht="15">
      <c r="A290">
        <v>5</v>
      </c>
      <c r="B290">
        <v>4</v>
      </c>
      <c r="C290" t="s">
        <v>691</v>
      </c>
    </row>
    <row r="291" spans="1:3" ht="15">
      <c r="A291">
        <v>5</v>
      </c>
      <c r="B291">
        <v>5</v>
      </c>
      <c r="C291" t="s">
        <v>836</v>
      </c>
    </row>
    <row r="292" spans="1:3" ht="15">
      <c r="A292">
        <v>5</v>
      </c>
      <c r="B292">
        <v>5</v>
      </c>
      <c r="C292" t="s">
        <v>841</v>
      </c>
    </row>
    <row r="293" spans="1:3" ht="15">
      <c r="A293">
        <v>5</v>
      </c>
      <c r="B293">
        <v>5</v>
      </c>
      <c r="C293" t="s">
        <v>846</v>
      </c>
    </row>
    <row r="294" spans="1:3" ht="15">
      <c r="A294">
        <v>5</v>
      </c>
      <c r="B294">
        <v>4</v>
      </c>
      <c r="C294" t="s">
        <v>977</v>
      </c>
    </row>
    <row r="295" spans="1:3" ht="15">
      <c r="A295">
        <v>5</v>
      </c>
      <c r="B295">
        <v>5</v>
      </c>
      <c r="C295" t="s">
        <v>977</v>
      </c>
    </row>
    <row r="296" spans="1:3" ht="15">
      <c r="A296">
        <v>5</v>
      </c>
      <c r="B296">
        <v>4</v>
      </c>
      <c r="C296" t="s">
        <v>1238</v>
      </c>
    </row>
    <row r="297" spans="1:3" ht="15">
      <c r="A297">
        <v>5</v>
      </c>
      <c r="B297">
        <v>5</v>
      </c>
      <c r="C297" t="s">
        <v>1238</v>
      </c>
    </row>
    <row r="298" spans="1:3" ht="15">
      <c r="A298">
        <v>5</v>
      </c>
      <c r="B298">
        <v>4</v>
      </c>
      <c r="C298" t="s">
        <v>1243</v>
      </c>
    </row>
    <row r="299" spans="1:3" ht="15">
      <c r="A299">
        <v>5</v>
      </c>
      <c r="B299">
        <v>5</v>
      </c>
      <c r="C299" t="s">
        <v>1243</v>
      </c>
    </row>
    <row r="300" spans="1:3" ht="15">
      <c r="A300">
        <v>5</v>
      </c>
      <c r="B300">
        <v>4</v>
      </c>
      <c r="C300" t="s">
        <v>1027</v>
      </c>
    </row>
    <row r="301" spans="1:3" ht="15">
      <c r="A301">
        <v>5</v>
      </c>
      <c r="B301">
        <v>5</v>
      </c>
      <c r="C301" t="s">
        <v>1027</v>
      </c>
    </row>
    <row r="302" spans="1:3" ht="15">
      <c r="A302">
        <v>5</v>
      </c>
      <c r="B302">
        <v>4</v>
      </c>
      <c r="C302" t="s">
        <v>412</v>
      </c>
    </row>
    <row r="303" spans="1:3" ht="15">
      <c r="A303">
        <v>5</v>
      </c>
      <c r="B303">
        <v>5</v>
      </c>
      <c r="C303" t="s">
        <v>412</v>
      </c>
    </row>
    <row r="304" spans="1:3" ht="15">
      <c r="A304">
        <v>5</v>
      </c>
      <c r="B304">
        <v>4</v>
      </c>
      <c r="C304" t="s">
        <v>651</v>
      </c>
    </row>
    <row r="305" spans="1:3" ht="15">
      <c r="A305">
        <v>5</v>
      </c>
      <c r="B305">
        <v>5</v>
      </c>
      <c r="C305" t="s">
        <v>651</v>
      </c>
    </row>
    <row r="306" spans="1:3" ht="15">
      <c r="A306">
        <v>5</v>
      </c>
      <c r="B306">
        <v>4</v>
      </c>
      <c r="C306" t="s">
        <v>854</v>
      </c>
    </row>
    <row r="307" spans="1:3" ht="15">
      <c r="A307">
        <v>5</v>
      </c>
      <c r="B307">
        <v>5</v>
      </c>
      <c r="C307" t="s">
        <v>854</v>
      </c>
    </row>
    <row r="308" spans="1:3" ht="15">
      <c r="A308">
        <v>5</v>
      </c>
      <c r="B308">
        <v>4</v>
      </c>
      <c r="C308" t="s">
        <v>860</v>
      </c>
    </row>
    <row r="309" spans="1:3" ht="15">
      <c r="A309">
        <v>5</v>
      </c>
      <c r="B309">
        <v>5</v>
      </c>
      <c r="C309" t="s">
        <v>860</v>
      </c>
    </row>
    <row r="310" spans="1:3" ht="15">
      <c r="A310">
        <v>5</v>
      </c>
      <c r="B310">
        <v>4</v>
      </c>
      <c r="C310" t="s">
        <v>1267</v>
      </c>
    </row>
    <row r="311" spans="1:3" ht="15">
      <c r="A311">
        <v>5</v>
      </c>
      <c r="B311">
        <v>5</v>
      </c>
      <c r="C311" t="s">
        <v>1267</v>
      </c>
    </row>
    <row r="312" spans="1:3" ht="15">
      <c r="A312">
        <v>5</v>
      </c>
      <c r="B312">
        <v>4</v>
      </c>
      <c r="C312" t="s">
        <v>1344</v>
      </c>
    </row>
    <row r="313" spans="1:3" ht="15">
      <c r="A313">
        <v>5</v>
      </c>
      <c r="B313">
        <v>5</v>
      </c>
      <c r="C313" t="s">
        <v>1344</v>
      </c>
    </row>
    <row r="314" spans="1:3" ht="15">
      <c r="A314">
        <v>5</v>
      </c>
      <c r="B314">
        <v>4</v>
      </c>
      <c r="C314" t="s">
        <v>1338</v>
      </c>
    </row>
    <row r="315" spans="1:3" ht="15">
      <c r="A315">
        <v>5</v>
      </c>
      <c r="B315">
        <v>5</v>
      </c>
      <c r="C315" t="s">
        <v>1338</v>
      </c>
    </row>
    <row r="316" spans="1:3" ht="15">
      <c r="A316">
        <v>5</v>
      </c>
      <c r="B316">
        <v>4</v>
      </c>
      <c r="C316" t="s">
        <v>1431</v>
      </c>
    </row>
    <row r="317" spans="1:3" ht="15">
      <c r="A317">
        <v>5</v>
      </c>
      <c r="B317">
        <v>5</v>
      </c>
      <c r="C317" t="s">
        <v>1431</v>
      </c>
    </row>
    <row r="318" spans="1:3" ht="15">
      <c r="A318">
        <v>5</v>
      </c>
      <c r="B318">
        <v>4</v>
      </c>
      <c r="C318" t="s">
        <v>1164</v>
      </c>
    </row>
    <row r="319" spans="1:3" ht="15">
      <c r="A319">
        <v>5</v>
      </c>
      <c r="B319">
        <v>5</v>
      </c>
      <c r="C319" t="s">
        <v>1164</v>
      </c>
    </row>
    <row r="320" spans="1:3" ht="15">
      <c r="A320">
        <v>5</v>
      </c>
      <c r="B320">
        <v>4</v>
      </c>
      <c r="C320" t="s">
        <v>791</v>
      </c>
    </row>
    <row r="321" spans="1:3" ht="15">
      <c r="A321">
        <v>5</v>
      </c>
      <c r="B321">
        <v>5</v>
      </c>
      <c r="C321" t="s">
        <v>791</v>
      </c>
    </row>
    <row r="322" spans="1:3" ht="15">
      <c r="A322">
        <v>5</v>
      </c>
      <c r="B322">
        <v>4</v>
      </c>
      <c r="C322" t="s">
        <v>1436</v>
      </c>
    </row>
    <row r="323" spans="1:3" ht="15">
      <c r="A323">
        <v>5</v>
      </c>
      <c r="B323">
        <v>5</v>
      </c>
      <c r="C323" t="s">
        <v>1436</v>
      </c>
    </row>
    <row r="324" spans="1:3" ht="15">
      <c r="A324">
        <v>5</v>
      </c>
      <c r="B324">
        <v>4</v>
      </c>
      <c r="C324" t="s">
        <v>442</v>
      </c>
    </row>
    <row r="325" spans="1:3" ht="15">
      <c r="A325">
        <v>5</v>
      </c>
      <c r="B325">
        <v>5</v>
      </c>
      <c r="C325" t="s">
        <v>442</v>
      </c>
    </row>
    <row r="326" spans="1:3" ht="15">
      <c r="A326">
        <v>5</v>
      </c>
      <c r="B326">
        <v>4</v>
      </c>
      <c r="C326" t="s">
        <v>1380</v>
      </c>
    </row>
    <row r="327" spans="1:3" ht="15">
      <c r="A327">
        <v>5</v>
      </c>
      <c r="B327">
        <v>5</v>
      </c>
      <c r="C327" t="s">
        <v>1380</v>
      </c>
    </row>
    <row r="328" spans="1:3" ht="15">
      <c r="A328">
        <v>5</v>
      </c>
      <c r="B328">
        <v>4</v>
      </c>
      <c r="C328" t="s">
        <v>1371</v>
      </c>
    </row>
    <row r="329" spans="1:3" ht="15">
      <c r="A329">
        <v>5</v>
      </c>
      <c r="B329">
        <v>5</v>
      </c>
      <c r="C329" t="s">
        <v>1371</v>
      </c>
    </row>
    <row r="330" spans="1:3" ht="15">
      <c r="A330">
        <v>5</v>
      </c>
      <c r="B330">
        <v>4</v>
      </c>
      <c r="C330" s="9" t="s">
        <v>430</v>
      </c>
    </row>
    <row r="331" spans="1:3" ht="15">
      <c r="A331">
        <v>5</v>
      </c>
      <c r="B331">
        <v>5</v>
      </c>
      <c r="C331" t="s">
        <v>430</v>
      </c>
    </row>
    <row r="332" spans="1:3" ht="15">
      <c r="A332">
        <v>5</v>
      </c>
      <c r="B332">
        <v>4</v>
      </c>
      <c r="C332" s="9" t="s">
        <v>1044</v>
      </c>
    </row>
    <row r="333" spans="1:3" ht="15">
      <c r="A333">
        <v>5</v>
      </c>
      <c r="B333">
        <v>5</v>
      </c>
      <c r="C333" t="s">
        <v>1044</v>
      </c>
    </row>
    <row r="334" spans="1:3" ht="15">
      <c r="A334">
        <v>5</v>
      </c>
      <c r="B334">
        <v>4</v>
      </c>
      <c r="C334" t="s">
        <v>800</v>
      </c>
    </row>
    <row r="335" spans="1:3" ht="15">
      <c r="A335">
        <v>5</v>
      </c>
      <c r="B335">
        <v>5</v>
      </c>
      <c r="C335" t="s">
        <v>800</v>
      </c>
    </row>
    <row r="336" spans="1:3" ht="15">
      <c r="A336">
        <v>5</v>
      </c>
      <c r="B336">
        <v>4</v>
      </c>
      <c r="C336" t="s">
        <v>1419</v>
      </c>
    </row>
    <row r="337" spans="1:3" ht="15">
      <c r="A337">
        <v>5</v>
      </c>
      <c r="B337">
        <v>5</v>
      </c>
      <c r="C337" s="9" t="s">
        <v>1419</v>
      </c>
    </row>
    <row r="338" spans="1:3" ht="15">
      <c r="A338">
        <v>5</v>
      </c>
      <c r="B338">
        <v>4</v>
      </c>
      <c r="C338" t="s">
        <v>25</v>
      </c>
    </row>
    <row r="339" spans="1:3" ht="15">
      <c r="A339">
        <v>5</v>
      </c>
      <c r="B339">
        <v>5</v>
      </c>
      <c r="C339" t="s">
        <v>25</v>
      </c>
    </row>
    <row r="340" spans="1:3" ht="15">
      <c r="A340">
        <v>5</v>
      </c>
      <c r="B340">
        <v>4</v>
      </c>
      <c r="C340" t="s">
        <v>497</v>
      </c>
    </row>
    <row r="341" spans="1:3" ht="15">
      <c r="A341">
        <v>5</v>
      </c>
      <c r="B341">
        <v>5</v>
      </c>
      <c r="C341" t="s">
        <v>497</v>
      </c>
    </row>
    <row r="342" spans="1:3" ht="15">
      <c r="A342">
        <v>5</v>
      </c>
      <c r="B342">
        <v>4</v>
      </c>
      <c r="C342" t="s">
        <v>1044</v>
      </c>
    </row>
    <row r="343" spans="1:3" ht="15">
      <c r="A343">
        <v>5</v>
      </c>
      <c r="B343">
        <v>5</v>
      </c>
      <c r="C343" t="s">
        <v>1044</v>
      </c>
    </row>
    <row r="344" spans="1:3" ht="15">
      <c r="A344">
        <v>5</v>
      </c>
      <c r="B344">
        <v>4</v>
      </c>
      <c r="C344" t="s">
        <v>791</v>
      </c>
    </row>
    <row r="345" spans="1:3" ht="15">
      <c r="A345">
        <v>5</v>
      </c>
      <c r="B345">
        <v>5</v>
      </c>
      <c r="C345" t="s">
        <v>791</v>
      </c>
    </row>
    <row r="346" spans="1:3" ht="15">
      <c r="A346">
        <v>5</v>
      </c>
      <c r="B346">
        <v>4</v>
      </c>
      <c r="C346" t="s">
        <v>1436</v>
      </c>
    </row>
    <row r="347" spans="1:3" ht="15">
      <c r="A347">
        <v>5</v>
      </c>
      <c r="B347">
        <v>5</v>
      </c>
      <c r="C347" t="s">
        <v>1436</v>
      </c>
    </row>
    <row r="348" spans="1:3" ht="15">
      <c r="A348">
        <v>5</v>
      </c>
      <c r="B348">
        <v>4</v>
      </c>
      <c r="C348" t="s">
        <v>442</v>
      </c>
    </row>
    <row r="349" spans="1:3" ht="15">
      <c r="A349">
        <v>5</v>
      </c>
      <c r="B349">
        <v>5</v>
      </c>
      <c r="C349" t="s">
        <v>442</v>
      </c>
    </row>
    <row r="350" spans="1:3" ht="15">
      <c r="A350">
        <v>5</v>
      </c>
      <c r="B350">
        <v>4</v>
      </c>
      <c r="C350" t="s">
        <v>1380</v>
      </c>
    </row>
    <row r="351" spans="1:3" ht="15">
      <c r="A351">
        <v>5</v>
      </c>
      <c r="B351">
        <v>5</v>
      </c>
      <c r="C351" t="s">
        <v>1380</v>
      </c>
    </row>
    <row r="352" spans="1:3" ht="15">
      <c r="A352">
        <v>5</v>
      </c>
      <c r="B352">
        <v>4</v>
      </c>
      <c r="C352" t="s">
        <v>1371</v>
      </c>
    </row>
    <row r="353" spans="1:3" ht="15">
      <c r="A353">
        <v>5</v>
      </c>
      <c r="B353">
        <v>5</v>
      </c>
      <c r="C353" t="s">
        <v>1371</v>
      </c>
    </row>
    <row r="354" spans="1:3" ht="15">
      <c r="A354">
        <v>5</v>
      </c>
      <c r="B354">
        <v>4</v>
      </c>
      <c r="C354" s="9" t="s">
        <v>430</v>
      </c>
    </row>
    <row r="355" spans="1:3" ht="15">
      <c r="A355">
        <v>5</v>
      </c>
      <c r="B355">
        <v>5</v>
      </c>
      <c r="C355" t="s">
        <v>430</v>
      </c>
    </row>
    <row r="356" spans="1:3" ht="15">
      <c r="A356">
        <v>5</v>
      </c>
      <c r="B356">
        <v>4</v>
      </c>
      <c r="C356" t="s">
        <v>1044</v>
      </c>
    </row>
    <row r="357" spans="1:3" ht="15">
      <c r="A357">
        <v>5</v>
      </c>
      <c r="B357">
        <v>5</v>
      </c>
      <c r="C357" t="s">
        <v>1044</v>
      </c>
    </row>
    <row r="358" spans="1:3" ht="15">
      <c r="A358">
        <v>5</v>
      </c>
      <c r="B358">
        <v>4</v>
      </c>
      <c r="C358" t="s">
        <v>800</v>
      </c>
    </row>
    <row r="359" spans="1:3" ht="15">
      <c r="A359">
        <v>5</v>
      </c>
      <c r="B359">
        <v>5</v>
      </c>
      <c r="C359" t="s">
        <v>800</v>
      </c>
    </row>
    <row r="360" spans="1:3" ht="15">
      <c r="A360">
        <v>5</v>
      </c>
      <c r="B360">
        <v>4</v>
      </c>
      <c r="C360" t="s">
        <v>810</v>
      </c>
    </row>
    <row r="361" spans="1:3" ht="15">
      <c r="A361">
        <v>5</v>
      </c>
      <c r="B361">
        <v>5</v>
      </c>
      <c r="C361" t="s">
        <v>810</v>
      </c>
    </row>
    <row r="362" spans="1:3" ht="15">
      <c r="A362">
        <v>5</v>
      </c>
      <c r="B362">
        <v>4</v>
      </c>
      <c r="C362" t="s">
        <v>1285</v>
      </c>
    </row>
    <row r="363" spans="1:3" ht="15">
      <c r="A363">
        <v>5</v>
      </c>
      <c r="B363">
        <v>5</v>
      </c>
      <c r="C363" t="s">
        <v>1285</v>
      </c>
    </row>
    <row r="364" spans="1:3" ht="15">
      <c r="A364">
        <v>5</v>
      </c>
      <c r="B364">
        <v>4</v>
      </c>
      <c r="C364" t="s">
        <v>1406</v>
      </c>
    </row>
    <row r="365" spans="1:3" ht="15">
      <c r="A365">
        <v>5</v>
      </c>
      <c r="B365">
        <v>5</v>
      </c>
      <c r="C365" t="s">
        <v>1406</v>
      </c>
    </row>
    <row r="366" spans="1:3" ht="15">
      <c r="A366">
        <v>5</v>
      </c>
      <c r="B366">
        <v>4</v>
      </c>
      <c r="C366" s="9" t="s">
        <v>1276</v>
      </c>
    </row>
    <row r="367" spans="1:3" ht="15">
      <c r="A367">
        <v>5</v>
      </c>
      <c r="B367">
        <v>5</v>
      </c>
      <c r="C367" t="s">
        <v>1276</v>
      </c>
    </row>
    <row r="368" spans="1:3" ht="15">
      <c r="A368">
        <v>5</v>
      </c>
      <c r="B368">
        <v>4</v>
      </c>
      <c r="C368" t="s">
        <v>1256</v>
      </c>
    </row>
    <row r="369" spans="1:3" ht="15">
      <c r="A369">
        <v>5</v>
      </c>
      <c r="B369">
        <v>5</v>
      </c>
      <c r="C369" t="s">
        <v>1256</v>
      </c>
    </row>
    <row r="370" spans="1:3" ht="15">
      <c r="A370">
        <v>5</v>
      </c>
      <c r="B370">
        <v>4</v>
      </c>
      <c r="C370" t="s">
        <v>1392</v>
      </c>
    </row>
    <row r="371" spans="1:3" ht="15">
      <c r="A371">
        <v>5</v>
      </c>
      <c r="B371">
        <v>5</v>
      </c>
      <c r="C371" t="s">
        <v>1392</v>
      </c>
    </row>
    <row r="372" spans="1:3" ht="15">
      <c r="A372">
        <v>5</v>
      </c>
      <c r="B372">
        <v>4</v>
      </c>
      <c r="C372" t="s">
        <v>1276</v>
      </c>
    </row>
    <row r="373" spans="1:3" ht="15">
      <c r="A373">
        <v>5</v>
      </c>
      <c r="B373">
        <v>5</v>
      </c>
      <c r="C373" s="9" t="s">
        <v>1276</v>
      </c>
    </row>
    <row r="374" spans="1:3" ht="15">
      <c r="A374">
        <v>5</v>
      </c>
      <c r="B374">
        <v>4</v>
      </c>
      <c r="C374" t="s">
        <v>1094</v>
      </c>
    </row>
    <row r="375" spans="1:3" ht="15">
      <c r="A375">
        <v>5</v>
      </c>
      <c r="B375">
        <v>5</v>
      </c>
      <c r="C375" s="9" t="s">
        <v>1094</v>
      </c>
    </row>
    <row r="376" spans="1:3" ht="15">
      <c r="A376">
        <v>5</v>
      </c>
      <c r="B376">
        <v>4</v>
      </c>
      <c r="C376" t="s">
        <v>710</v>
      </c>
    </row>
    <row r="377" spans="1:3" ht="15">
      <c r="A377">
        <v>5</v>
      </c>
      <c r="B377">
        <v>5</v>
      </c>
      <c r="C377" t="s">
        <v>710</v>
      </c>
    </row>
    <row r="378" spans="1:3" ht="15">
      <c r="A378">
        <v>5</v>
      </c>
      <c r="B378">
        <v>4</v>
      </c>
      <c r="C378" t="s">
        <v>715</v>
      </c>
    </row>
    <row r="379" spans="1:3" ht="15">
      <c r="A379">
        <v>5</v>
      </c>
      <c r="B379">
        <v>5</v>
      </c>
      <c r="C379" t="s">
        <v>715</v>
      </c>
    </row>
    <row r="380" spans="1:3" ht="15">
      <c r="A380">
        <v>5</v>
      </c>
      <c r="B380">
        <v>4</v>
      </c>
      <c r="C380" t="s">
        <v>992</v>
      </c>
    </row>
    <row r="381" spans="1:3" ht="15">
      <c r="A381">
        <v>5</v>
      </c>
      <c r="B381">
        <v>5</v>
      </c>
      <c r="C381" t="s">
        <v>992</v>
      </c>
    </row>
    <row r="382" spans="1:3" ht="15">
      <c r="A382">
        <v>5</v>
      </c>
      <c r="B382">
        <v>4</v>
      </c>
      <c r="C382" t="s">
        <v>319</v>
      </c>
    </row>
    <row r="383" spans="1:3" ht="15">
      <c r="A383">
        <v>5</v>
      </c>
      <c r="B383">
        <v>5</v>
      </c>
      <c r="C383" t="s">
        <v>322</v>
      </c>
    </row>
    <row r="384" spans="1:3" ht="15">
      <c r="A384">
        <v>5</v>
      </c>
      <c r="B384">
        <v>5</v>
      </c>
      <c r="C384" t="s">
        <v>325</v>
      </c>
    </row>
    <row r="385" spans="1:3" ht="15">
      <c r="A385">
        <v>5</v>
      </c>
      <c r="B385">
        <v>5</v>
      </c>
      <c r="C385" t="s">
        <v>328</v>
      </c>
    </row>
    <row r="386" spans="1:3" ht="15">
      <c r="A386">
        <v>5</v>
      </c>
      <c r="B386">
        <v>5</v>
      </c>
      <c r="C386" t="s">
        <v>331</v>
      </c>
    </row>
    <row r="387" spans="1:3" ht="15">
      <c r="A387">
        <v>5</v>
      </c>
      <c r="B387">
        <v>4</v>
      </c>
      <c r="C387" t="s">
        <v>382</v>
      </c>
    </row>
    <row r="388" spans="1:3" ht="15">
      <c r="A388">
        <v>5</v>
      </c>
      <c r="B388">
        <v>5</v>
      </c>
      <c r="C388" t="s">
        <v>334</v>
      </c>
    </row>
    <row r="389" spans="1:3" ht="15">
      <c r="A389">
        <v>5</v>
      </c>
      <c r="B389">
        <v>5</v>
      </c>
      <c r="C389" t="s">
        <v>337</v>
      </c>
    </row>
    <row r="390" spans="1:3" ht="15">
      <c r="A390">
        <v>5</v>
      </c>
      <c r="B390">
        <v>5</v>
      </c>
      <c r="C390" t="s">
        <v>340</v>
      </c>
    </row>
    <row r="391" spans="1:3" ht="15">
      <c r="A391">
        <v>5</v>
      </c>
      <c r="B391">
        <v>5</v>
      </c>
      <c r="C391" t="s">
        <v>343</v>
      </c>
    </row>
    <row r="392" spans="1:3" ht="15">
      <c r="A392">
        <v>5</v>
      </c>
      <c r="B392">
        <v>5</v>
      </c>
      <c r="C392" t="s">
        <v>346</v>
      </c>
    </row>
    <row r="393" spans="1:3" ht="15">
      <c r="A393">
        <v>5</v>
      </c>
      <c r="B393">
        <v>5</v>
      </c>
      <c r="C393" t="s">
        <v>349</v>
      </c>
    </row>
    <row r="394" spans="1:3" ht="15">
      <c r="A394">
        <v>5</v>
      </c>
      <c r="B394">
        <v>5</v>
      </c>
      <c r="C394" t="s">
        <v>352</v>
      </c>
    </row>
    <row r="395" spans="1:3" ht="15">
      <c r="A395">
        <v>5</v>
      </c>
      <c r="B395">
        <v>5</v>
      </c>
      <c r="C395" t="s">
        <v>358</v>
      </c>
    </row>
    <row r="396" spans="1:3" ht="15">
      <c r="A396">
        <v>5</v>
      </c>
      <c r="B396">
        <v>5</v>
      </c>
      <c r="C396" t="s">
        <v>361</v>
      </c>
    </row>
    <row r="397" spans="1:3" ht="15">
      <c r="A397">
        <v>5</v>
      </c>
      <c r="B397">
        <v>5</v>
      </c>
      <c r="C397" t="s">
        <v>364</v>
      </c>
    </row>
    <row r="398" spans="1:3" ht="15">
      <c r="A398">
        <v>5</v>
      </c>
      <c r="B398">
        <v>5</v>
      </c>
      <c r="C398" t="s">
        <v>367</v>
      </c>
    </row>
    <row r="399" spans="1:3" ht="15">
      <c r="A399">
        <v>5</v>
      </c>
      <c r="B399">
        <v>5</v>
      </c>
      <c r="C399" t="s">
        <v>370</v>
      </c>
    </row>
    <row r="400" spans="1:3" ht="15">
      <c r="A400">
        <v>5</v>
      </c>
      <c r="B400">
        <v>5</v>
      </c>
      <c r="C400" t="s">
        <v>373</v>
      </c>
    </row>
    <row r="401" spans="1:3" ht="15">
      <c r="A401">
        <v>5</v>
      </c>
      <c r="B401">
        <v>5</v>
      </c>
      <c r="C401" t="s">
        <v>376</v>
      </c>
    </row>
    <row r="402" spans="1:3" ht="15">
      <c r="A402">
        <v>5</v>
      </c>
      <c r="B402">
        <v>5</v>
      </c>
      <c r="C402" t="s">
        <v>355</v>
      </c>
    </row>
    <row r="403" spans="1:3" ht="15">
      <c r="A403">
        <v>5</v>
      </c>
      <c r="B403">
        <v>5</v>
      </c>
      <c r="C403" t="s">
        <v>379</v>
      </c>
    </row>
    <row r="404" spans="1:3" ht="15">
      <c r="A404">
        <v>5</v>
      </c>
      <c r="B404">
        <v>4</v>
      </c>
      <c r="C404" t="s">
        <v>385</v>
      </c>
    </row>
    <row r="405" spans="1:3" ht="15">
      <c r="A405">
        <v>5</v>
      </c>
      <c r="B405">
        <v>5</v>
      </c>
      <c r="C405" t="s">
        <v>388</v>
      </c>
    </row>
    <row r="406" spans="1:3" ht="15">
      <c r="A406">
        <v>5</v>
      </c>
      <c r="B406">
        <v>5</v>
      </c>
      <c r="C406" t="s">
        <v>391</v>
      </c>
    </row>
    <row r="407" spans="1:3" ht="15">
      <c r="A407">
        <v>5</v>
      </c>
      <c r="B407">
        <v>5</v>
      </c>
      <c r="C407" t="s">
        <v>394</v>
      </c>
    </row>
    <row r="408" spans="1:3" ht="15">
      <c r="A408">
        <v>5</v>
      </c>
      <c r="B408">
        <v>5</v>
      </c>
      <c r="C408" t="s">
        <v>397</v>
      </c>
    </row>
    <row r="409" spans="1:3" ht="15">
      <c r="A409">
        <v>5</v>
      </c>
      <c r="B409">
        <v>5</v>
      </c>
      <c r="C409" t="s">
        <v>1273</v>
      </c>
    </row>
    <row r="410" spans="1:3" ht="15">
      <c r="A410">
        <v>5</v>
      </c>
      <c r="B410">
        <v>4</v>
      </c>
      <c r="C410" t="s">
        <v>480</v>
      </c>
    </row>
    <row r="411" spans="1:3" ht="15">
      <c r="A411">
        <v>5</v>
      </c>
      <c r="B411">
        <v>5</v>
      </c>
      <c r="C411" t="s">
        <v>483</v>
      </c>
    </row>
    <row r="412" spans="1:3" ht="15">
      <c r="A412">
        <v>5</v>
      </c>
      <c r="B412">
        <v>5</v>
      </c>
      <c r="C412" t="s">
        <v>486</v>
      </c>
    </row>
    <row r="413" spans="1:3" ht="15">
      <c r="A413">
        <v>5</v>
      </c>
      <c r="B413">
        <v>4</v>
      </c>
      <c r="C413" t="s">
        <v>514</v>
      </c>
    </row>
    <row r="414" spans="1:3" ht="15">
      <c r="A414">
        <v>5</v>
      </c>
      <c r="B414">
        <v>5</v>
      </c>
      <c r="C414" t="s">
        <v>508</v>
      </c>
    </row>
    <row r="415" spans="1:3" ht="15">
      <c r="A415">
        <v>5</v>
      </c>
      <c r="B415">
        <v>5</v>
      </c>
      <c r="C415" t="s">
        <v>511</v>
      </c>
    </row>
    <row r="416" spans="1:3" ht="15">
      <c r="A416">
        <v>5</v>
      </c>
      <c r="B416">
        <v>4</v>
      </c>
      <c r="C416" t="s">
        <v>602</v>
      </c>
    </row>
    <row r="417" spans="1:3" ht="15">
      <c r="A417">
        <v>5</v>
      </c>
      <c r="B417">
        <v>5</v>
      </c>
      <c r="C417" t="s">
        <v>605</v>
      </c>
    </row>
    <row r="418" spans="1:3" ht="15">
      <c r="A418">
        <v>5</v>
      </c>
      <c r="B418">
        <v>5</v>
      </c>
      <c r="C418" t="s">
        <v>608</v>
      </c>
    </row>
    <row r="419" spans="1:3" ht="15">
      <c r="A419">
        <v>5</v>
      </c>
      <c r="B419">
        <v>5</v>
      </c>
      <c r="C419" t="s">
        <v>611</v>
      </c>
    </row>
    <row r="420" spans="1:3" ht="15">
      <c r="A420">
        <v>5</v>
      </c>
      <c r="B420">
        <v>5</v>
      </c>
      <c r="C420" t="s">
        <v>614</v>
      </c>
    </row>
    <row r="421" spans="1:3" ht="15">
      <c r="A421">
        <v>5</v>
      </c>
      <c r="B421">
        <v>5</v>
      </c>
      <c r="C421" t="s">
        <v>617</v>
      </c>
    </row>
    <row r="422" spans="1:3" ht="15">
      <c r="A422">
        <v>5</v>
      </c>
      <c r="B422">
        <v>5</v>
      </c>
      <c r="C422" t="s">
        <v>620</v>
      </c>
    </row>
    <row r="423" spans="1:3" ht="15">
      <c r="A423">
        <v>5</v>
      </c>
      <c r="B423">
        <v>5</v>
      </c>
      <c r="C423" t="s">
        <v>623</v>
      </c>
    </row>
    <row r="424" spans="1:3" ht="15">
      <c r="A424">
        <v>5</v>
      </c>
      <c r="B424">
        <v>5</v>
      </c>
      <c r="C424" t="s">
        <v>626</v>
      </c>
    </row>
    <row r="425" spans="1:3" ht="15">
      <c r="A425">
        <v>5</v>
      </c>
      <c r="B425">
        <v>4</v>
      </c>
      <c r="C425" t="s">
        <v>638</v>
      </c>
    </row>
    <row r="426" spans="1:3" ht="15">
      <c r="A426">
        <v>5</v>
      </c>
      <c r="B426">
        <v>5</v>
      </c>
      <c r="C426" t="s">
        <v>632</v>
      </c>
    </row>
    <row r="427" spans="1:3" ht="15">
      <c r="A427">
        <v>5</v>
      </c>
      <c r="B427">
        <v>5</v>
      </c>
      <c r="C427" t="s">
        <v>635</v>
      </c>
    </row>
    <row r="428" spans="1:3" ht="15">
      <c r="A428">
        <v>5</v>
      </c>
      <c r="B428">
        <v>4</v>
      </c>
      <c r="C428" t="s">
        <v>551</v>
      </c>
    </row>
    <row r="429" spans="1:3" ht="15">
      <c r="A429">
        <v>5</v>
      </c>
      <c r="B429">
        <v>5</v>
      </c>
      <c r="C429" t="s">
        <v>554</v>
      </c>
    </row>
    <row r="430" spans="1:3" ht="15">
      <c r="A430">
        <v>5</v>
      </c>
      <c r="B430">
        <v>5</v>
      </c>
      <c r="C430" t="s">
        <v>557</v>
      </c>
    </row>
    <row r="431" spans="1:3" ht="15">
      <c r="A431">
        <v>5</v>
      </c>
      <c r="B431">
        <v>4</v>
      </c>
      <c r="C431" t="s">
        <v>566</v>
      </c>
    </row>
    <row r="432" spans="1:3" ht="15">
      <c r="A432">
        <v>5</v>
      </c>
      <c r="B432">
        <v>5</v>
      </c>
      <c r="C432" t="s">
        <v>566</v>
      </c>
    </row>
    <row r="433" spans="1:3" ht="15">
      <c r="A433">
        <v>5</v>
      </c>
      <c r="B433">
        <v>4</v>
      </c>
      <c r="C433" t="s">
        <v>672</v>
      </c>
    </row>
    <row r="434" spans="1:3" ht="15">
      <c r="A434">
        <v>5</v>
      </c>
      <c r="B434">
        <v>5</v>
      </c>
      <c r="C434" t="s">
        <v>672</v>
      </c>
    </row>
    <row r="435" spans="1:3" ht="15">
      <c r="A435">
        <v>5</v>
      </c>
      <c r="B435">
        <v>4</v>
      </c>
      <c r="C435" t="s">
        <v>533</v>
      </c>
    </row>
    <row r="436" spans="1:3" ht="15">
      <c r="A436">
        <v>5</v>
      </c>
      <c r="B436">
        <v>5</v>
      </c>
      <c r="C436" t="s">
        <v>527</v>
      </c>
    </row>
    <row r="437" spans="1:3" ht="15">
      <c r="A437">
        <v>5</v>
      </c>
      <c r="B437">
        <v>5</v>
      </c>
      <c r="C437" t="s">
        <v>530</v>
      </c>
    </row>
    <row r="438" spans="1:3" ht="15">
      <c r="A438">
        <v>5</v>
      </c>
      <c r="B438">
        <v>4</v>
      </c>
      <c r="C438" t="s">
        <v>536</v>
      </c>
    </row>
    <row r="439" spans="1:3" ht="15">
      <c r="A439">
        <v>5</v>
      </c>
      <c r="B439">
        <v>5</v>
      </c>
      <c r="C439" t="s">
        <v>539</v>
      </c>
    </row>
    <row r="440" spans="1:3" ht="15">
      <c r="A440">
        <v>5</v>
      </c>
      <c r="B440">
        <v>5</v>
      </c>
      <c r="C440" t="s">
        <v>542</v>
      </c>
    </row>
    <row r="441" spans="1:3" ht="15">
      <c r="A441">
        <v>5</v>
      </c>
      <c r="B441">
        <v>5</v>
      </c>
      <c r="C441" t="s">
        <v>545</v>
      </c>
    </row>
    <row r="442" spans="1:3" ht="15">
      <c r="A442">
        <v>5</v>
      </c>
      <c r="B442">
        <v>4</v>
      </c>
      <c r="C442" t="s">
        <v>560</v>
      </c>
    </row>
    <row r="443" spans="1:3" ht="15">
      <c r="A443">
        <v>5</v>
      </c>
      <c r="B443">
        <v>5</v>
      </c>
      <c r="C443" t="s">
        <v>563</v>
      </c>
    </row>
    <row r="444" spans="1:3" ht="15">
      <c r="A444">
        <v>5</v>
      </c>
      <c r="B444">
        <v>4</v>
      </c>
      <c r="C444" t="s">
        <v>666</v>
      </c>
    </row>
    <row r="445" spans="1:3" ht="15">
      <c r="A445">
        <v>5</v>
      </c>
      <c r="B445">
        <v>5</v>
      </c>
      <c r="C445" t="s">
        <v>657</v>
      </c>
    </row>
    <row r="446" spans="1:3" ht="15">
      <c r="A446">
        <v>5</v>
      </c>
      <c r="B446">
        <v>5</v>
      </c>
      <c r="C446" t="s">
        <v>660</v>
      </c>
    </row>
    <row r="447" spans="1:3" ht="15">
      <c r="A447">
        <v>5</v>
      </c>
      <c r="B447">
        <v>5</v>
      </c>
      <c r="C447" t="s">
        <v>663</v>
      </c>
    </row>
    <row r="448" spans="1:3" ht="15">
      <c r="A448">
        <v>5</v>
      </c>
      <c r="B448">
        <v>4</v>
      </c>
      <c r="C448" t="s">
        <v>773</v>
      </c>
    </row>
    <row r="449" spans="1:3" ht="15">
      <c r="A449">
        <v>5</v>
      </c>
      <c r="B449">
        <v>5</v>
      </c>
      <c r="C449" t="s">
        <v>767</v>
      </c>
    </row>
    <row r="450" spans="1:3" ht="15">
      <c r="A450">
        <v>5</v>
      </c>
      <c r="B450">
        <v>5</v>
      </c>
      <c r="C450" t="s">
        <v>770</v>
      </c>
    </row>
    <row r="451" spans="1:3" ht="15">
      <c r="A451">
        <v>5</v>
      </c>
      <c r="B451">
        <v>4</v>
      </c>
      <c r="C451" t="s">
        <v>962</v>
      </c>
    </row>
    <row r="452" spans="1:3" ht="15">
      <c r="A452">
        <v>5</v>
      </c>
      <c r="B452">
        <v>5</v>
      </c>
      <c r="C452" t="s">
        <v>953</v>
      </c>
    </row>
    <row r="453" spans="1:3" ht="15">
      <c r="A453">
        <v>5</v>
      </c>
      <c r="B453">
        <v>5</v>
      </c>
      <c r="C453" t="s">
        <v>956</v>
      </c>
    </row>
    <row r="454" spans="1:3" ht="15">
      <c r="A454">
        <v>5</v>
      </c>
      <c r="B454">
        <v>4</v>
      </c>
      <c r="C454" t="s">
        <v>959</v>
      </c>
    </row>
    <row r="455" spans="1:3" ht="15">
      <c r="A455">
        <v>5</v>
      </c>
      <c r="B455">
        <v>5</v>
      </c>
      <c r="C455" t="s">
        <v>965</v>
      </c>
    </row>
    <row r="456" spans="1:3" ht="15">
      <c r="A456">
        <v>5</v>
      </c>
      <c r="B456">
        <v>4</v>
      </c>
      <c r="C456" t="s">
        <v>1041</v>
      </c>
    </row>
    <row r="457" spans="1:3" ht="15">
      <c r="A457">
        <v>5</v>
      </c>
      <c r="B457">
        <v>5</v>
      </c>
      <c r="C457" t="s">
        <v>1253</v>
      </c>
    </row>
    <row r="458" spans="1:3" ht="15">
      <c r="A458">
        <v>5</v>
      </c>
      <c r="B458">
        <v>4</v>
      </c>
      <c r="C458" t="s">
        <v>788</v>
      </c>
    </row>
    <row r="459" spans="1:3" ht="15">
      <c r="A459">
        <v>5</v>
      </c>
      <c r="B459">
        <v>5</v>
      </c>
      <c r="C459" t="s">
        <v>782</v>
      </c>
    </row>
    <row r="460" spans="1:3" ht="15">
      <c r="A460">
        <v>5</v>
      </c>
      <c r="B460">
        <v>5</v>
      </c>
      <c r="C460" t="s">
        <v>779</v>
      </c>
    </row>
    <row r="461" spans="1:3" ht="15">
      <c r="A461">
        <v>5</v>
      </c>
      <c r="B461">
        <v>4</v>
      </c>
      <c r="C461" t="s">
        <v>919</v>
      </c>
    </row>
    <row r="462" spans="1:3" ht="15">
      <c r="A462">
        <v>5</v>
      </c>
      <c r="B462">
        <v>5</v>
      </c>
      <c r="C462" t="s">
        <v>895</v>
      </c>
    </row>
    <row r="463" spans="1:3" ht="15">
      <c r="A463">
        <v>5</v>
      </c>
      <c r="B463">
        <v>5</v>
      </c>
      <c r="C463" t="s">
        <v>898</v>
      </c>
    </row>
    <row r="464" spans="1:3" ht="15">
      <c r="A464">
        <v>5</v>
      </c>
      <c r="B464">
        <v>5</v>
      </c>
      <c r="C464" t="s">
        <v>901</v>
      </c>
    </row>
    <row r="465" spans="1:3" ht="15">
      <c r="A465">
        <v>5</v>
      </c>
      <c r="B465">
        <v>5</v>
      </c>
      <c r="C465" t="s">
        <v>904</v>
      </c>
    </row>
    <row r="466" spans="1:3" ht="15">
      <c r="A466">
        <v>5</v>
      </c>
      <c r="B466">
        <v>5</v>
      </c>
      <c r="C466" t="s">
        <v>907</v>
      </c>
    </row>
    <row r="467" spans="1:3" ht="15">
      <c r="A467">
        <v>5</v>
      </c>
      <c r="B467">
        <v>5</v>
      </c>
      <c r="C467" t="s">
        <v>910</v>
      </c>
    </row>
    <row r="468" spans="1:3" ht="15">
      <c r="A468">
        <v>5</v>
      </c>
      <c r="B468">
        <v>5</v>
      </c>
      <c r="C468" t="s">
        <v>913</v>
      </c>
    </row>
    <row r="469" spans="1:3" ht="15">
      <c r="A469">
        <v>5</v>
      </c>
      <c r="B469">
        <v>5</v>
      </c>
      <c r="C469" t="s">
        <v>916</v>
      </c>
    </row>
    <row r="470" spans="1:3" ht="15">
      <c r="A470">
        <v>5</v>
      </c>
      <c r="B470">
        <v>4</v>
      </c>
      <c r="C470" t="s">
        <v>880</v>
      </c>
    </row>
    <row r="471" spans="1:3" ht="15">
      <c r="A471">
        <v>5</v>
      </c>
      <c r="B471">
        <v>5</v>
      </c>
      <c r="C471" t="s">
        <v>871</v>
      </c>
    </row>
    <row r="472" spans="1:3" ht="15">
      <c r="A472">
        <v>5</v>
      </c>
      <c r="B472">
        <v>5</v>
      </c>
      <c r="C472" t="s">
        <v>874</v>
      </c>
    </row>
    <row r="473" spans="1:3" ht="15">
      <c r="A473">
        <v>5</v>
      </c>
      <c r="B473">
        <v>5</v>
      </c>
      <c r="C473" t="s">
        <v>877</v>
      </c>
    </row>
    <row r="474" spans="1:3" ht="15">
      <c r="A474">
        <v>5</v>
      </c>
      <c r="B474">
        <v>5</v>
      </c>
      <c r="C474" t="s">
        <v>883</v>
      </c>
    </row>
    <row r="475" spans="1:3" ht="15">
      <c r="A475">
        <v>5</v>
      </c>
      <c r="B475">
        <v>4</v>
      </c>
      <c r="C475" t="s">
        <v>1264</v>
      </c>
    </row>
    <row r="476" spans="1:3" ht="15">
      <c r="A476">
        <v>5</v>
      </c>
      <c r="B476">
        <v>5</v>
      </c>
      <c r="C476" t="s">
        <v>1261</v>
      </c>
    </row>
    <row r="477" spans="1:3" ht="15">
      <c r="A477">
        <v>5</v>
      </c>
      <c r="B477">
        <v>4</v>
      </c>
      <c r="C477" t="s">
        <v>925</v>
      </c>
    </row>
    <row r="478" spans="1:3" ht="15">
      <c r="A478">
        <v>5</v>
      </c>
      <c r="B478">
        <v>5</v>
      </c>
      <c r="C478" t="s">
        <v>456</v>
      </c>
    </row>
    <row r="479" spans="1:3" ht="15">
      <c r="A479">
        <v>5</v>
      </c>
      <c r="B479">
        <v>5</v>
      </c>
      <c r="C479" t="s">
        <v>648</v>
      </c>
    </row>
    <row r="480" spans="1:3" ht="15">
      <c r="A480">
        <v>5</v>
      </c>
      <c r="B480">
        <v>5</v>
      </c>
      <c r="C480" t="s">
        <v>940</v>
      </c>
    </row>
    <row r="481" spans="1:3" ht="15">
      <c r="A481">
        <v>5</v>
      </c>
      <c r="B481">
        <v>5</v>
      </c>
      <c r="C481" t="s">
        <v>1135</v>
      </c>
    </row>
    <row r="482" spans="1:3" ht="15">
      <c r="A482">
        <v>5</v>
      </c>
      <c r="B482">
        <v>5</v>
      </c>
      <c r="C482" t="s">
        <v>1208</v>
      </c>
    </row>
    <row r="483" spans="1:3" ht="15">
      <c r="A483">
        <v>5</v>
      </c>
      <c r="B483">
        <v>5</v>
      </c>
      <c r="C483" t="s">
        <v>1425</v>
      </c>
    </row>
    <row r="484" spans="1:3" ht="15">
      <c r="A484">
        <v>5</v>
      </c>
      <c r="B484">
        <v>5</v>
      </c>
      <c r="C484" t="s">
        <v>1428</v>
      </c>
    </row>
    <row r="485" spans="1:3" ht="15">
      <c r="A485">
        <v>5</v>
      </c>
      <c r="B485">
        <v>4</v>
      </c>
      <c r="C485" t="s">
        <v>934</v>
      </c>
    </row>
    <row r="486" spans="1:3" ht="15">
      <c r="A486">
        <v>5</v>
      </c>
      <c r="B486">
        <v>5</v>
      </c>
      <c r="C486" t="s">
        <v>928</v>
      </c>
    </row>
    <row r="487" spans="1:3" ht="15">
      <c r="A487">
        <v>5</v>
      </c>
      <c r="B487">
        <v>5</v>
      </c>
      <c r="C487" t="s">
        <v>931</v>
      </c>
    </row>
    <row r="488" spans="1:3" ht="15">
      <c r="A488">
        <v>5</v>
      </c>
      <c r="B488">
        <v>5</v>
      </c>
      <c r="C488" t="s">
        <v>937</v>
      </c>
    </row>
    <row r="489" spans="1:3" ht="15">
      <c r="A489">
        <v>5</v>
      </c>
      <c r="B489">
        <v>4</v>
      </c>
      <c r="C489" t="s">
        <v>950</v>
      </c>
    </row>
    <row r="490" spans="1:3" ht="15">
      <c r="A490">
        <v>5</v>
      </c>
      <c r="B490">
        <v>5</v>
      </c>
      <c r="C490" t="s">
        <v>943</v>
      </c>
    </row>
    <row r="491" spans="1:3" ht="15">
      <c r="A491">
        <v>5</v>
      </c>
      <c r="B491">
        <v>5</v>
      </c>
      <c r="C491" t="s">
        <v>943</v>
      </c>
    </row>
    <row r="492" spans="1:3" ht="15">
      <c r="A492">
        <v>5</v>
      </c>
      <c r="B492">
        <v>5</v>
      </c>
      <c r="C492" t="s">
        <v>947</v>
      </c>
    </row>
    <row r="493" spans="1:3" ht="15">
      <c r="A493">
        <v>5</v>
      </c>
      <c r="B493">
        <v>4</v>
      </c>
      <c r="C493" t="s">
        <v>1036</v>
      </c>
    </row>
    <row r="494" spans="1:3" ht="15">
      <c r="A494">
        <v>5</v>
      </c>
      <c r="B494">
        <v>5</v>
      </c>
      <c r="C494" t="s">
        <v>1036</v>
      </c>
    </row>
    <row r="495" spans="1:3" ht="15">
      <c r="A495">
        <v>5</v>
      </c>
      <c r="B495">
        <v>4</v>
      </c>
      <c r="C495" t="s">
        <v>492</v>
      </c>
    </row>
    <row r="496" spans="1:3" ht="15">
      <c r="A496">
        <v>5</v>
      </c>
      <c r="B496">
        <v>5</v>
      </c>
      <c r="C496" t="s">
        <v>492</v>
      </c>
    </row>
    <row r="497" spans="1:3" ht="15">
      <c r="A497">
        <v>5</v>
      </c>
      <c r="B497">
        <v>4</v>
      </c>
      <c r="C497" t="s">
        <v>1144</v>
      </c>
    </row>
    <row r="498" spans="1:3" ht="15">
      <c r="A498">
        <v>5</v>
      </c>
      <c r="B498">
        <v>5</v>
      </c>
      <c r="C498" t="s">
        <v>1058</v>
      </c>
    </row>
    <row r="499" spans="1:3" ht="15">
      <c r="A499">
        <v>5</v>
      </c>
      <c r="B499">
        <v>5</v>
      </c>
      <c r="C499" t="s">
        <v>1144</v>
      </c>
    </row>
    <row r="500" spans="1:3" ht="15">
      <c r="A500">
        <v>5</v>
      </c>
      <c r="B500">
        <v>5</v>
      </c>
      <c r="C500" t="s">
        <v>1064</v>
      </c>
    </row>
    <row r="501" spans="1:3" ht="15">
      <c r="A501">
        <v>5</v>
      </c>
      <c r="B501">
        <v>5</v>
      </c>
      <c r="C501" t="s">
        <v>1067</v>
      </c>
    </row>
    <row r="502" spans="1:3" ht="15">
      <c r="A502">
        <v>5</v>
      </c>
      <c r="B502">
        <v>5</v>
      </c>
      <c r="C502" t="s">
        <v>1073</v>
      </c>
    </row>
    <row r="503" spans="1:3" ht="15">
      <c r="A503">
        <v>5</v>
      </c>
      <c r="B503">
        <v>5</v>
      </c>
      <c r="C503" t="s">
        <v>1076</v>
      </c>
    </row>
    <row r="504" spans="1:3" ht="15">
      <c r="A504">
        <v>5</v>
      </c>
      <c r="B504">
        <v>5</v>
      </c>
      <c r="C504" t="s">
        <v>1082</v>
      </c>
    </row>
    <row r="505" spans="1:3" ht="15">
      <c r="A505">
        <v>5</v>
      </c>
      <c r="B505">
        <v>5</v>
      </c>
      <c r="C505" t="s">
        <v>1085</v>
      </c>
    </row>
    <row r="506" spans="1:3" ht="15">
      <c r="A506">
        <v>5</v>
      </c>
      <c r="B506">
        <v>5</v>
      </c>
      <c r="C506" t="s">
        <v>1088</v>
      </c>
    </row>
    <row r="507" spans="1:3" ht="15">
      <c r="A507">
        <v>5</v>
      </c>
      <c r="B507">
        <v>5</v>
      </c>
      <c r="C507" t="s">
        <v>1102</v>
      </c>
    </row>
    <row r="508" spans="1:3" ht="15">
      <c r="A508">
        <v>5</v>
      </c>
      <c r="B508">
        <v>5</v>
      </c>
      <c r="C508" t="s">
        <v>1108</v>
      </c>
    </row>
    <row r="509" spans="1:3" ht="15">
      <c r="A509">
        <v>5</v>
      </c>
      <c r="B509">
        <v>5</v>
      </c>
      <c r="C509" t="s">
        <v>1114</v>
      </c>
    </row>
    <row r="510" spans="1:3" ht="15">
      <c r="A510">
        <v>5</v>
      </c>
      <c r="B510">
        <v>5</v>
      </c>
      <c r="C510" t="s">
        <v>1117</v>
      </c>
    </row>
    <row r="511" spans="1:3" ht="15">
      <c r="A511">
        <v>5</v>
      </c>
      <c r="B511">
        <v>5</v>
      </c>
      <c r="C511" t="s">
        <v>1120</v>
      </c>
    </row>
    <row r="512" spans="1:3" ht="15">
      <c r="A512">
        <v>5</v>
      </c>
      <c r="B512">
        <v>5</v>
      </c>
      <c r="C512" t="s">
        <v>1123</v>
      </c>
    </row>
    <row r="513" spans="1:3" ht="15">
      <c r="A513">
        <v>5</v>
      </c>
      <c r="B513">
        <v>5</v>
      </c>
      <c r="C513" t="s">
        <v>1126</v>
      </c>
    </row>
    <row r="514" spans="1:3" ht="15">
      <c r="A514">
        <v>5</v>
      </c>
      <c r="B514">
        <v>5</v>
      </c>
      <c r="C514" t="s">
        <v>1129</v>
      </c>
    </row>
    <row r="515" spans="1:3" ht="15">
      <c r="A515">
        <v>5</v>
      </c>
      <c r="B515">
        <v>5</v>
      </c>
      <c r="C515" t="s">
        <v>1132</v>
      </c>
    </row>
    <row r="516" spans="1:3" ht="15">
      <c r="A516">
        <v>5</v>
      </c>
      <c r="B516">
        <v>5</v>
      </c>
      <c r="C516" t="s">
        <v>1141</v>
      </c>
    </row>
    <row r="517" spans="1:3" ht="15">
      <c r="A517">
        <v>5</v>
      </c>
      <c r="B517">
        <v>5</v>
      </c>
      <c r="C517" t="s">
        <v>1070</v>
      </c>
    </row>
    <row r="518" spans="1:3" ht="15">
      <c r="A518">
        <v>5</v>
      </c>
      <c r="B518">
        <v>5</v>
      </c>
      <c r="C518" t="s">
        <v>1079</v>
      </c>
    </row>
    <row r="519" spans="1:3" ht="15">
      <c r="A519">
        <v>5</v>
      </c>
      <c r="B519">
        <v>5</v>
      </c>
      <c r="C519" t="s">
        <v>1091</v>
      </c>
    </row>
    <row r="520" spans="1:3" ht="15">
      <c r="A520">
        <v>5</v>
      </c>
      <c r="B520">
        <v>5</v>
      </c>
      <c r="C520" t="s">
        <v>1105</v>
      </c>
    </row>
    <row r="521" spans="1:3" ht="15">
      <c r="A521">
        <v>5</v>
      </c>
      <c r="B521">
        <v>5</v>
      </c>
      <c r="C521" t="s">
        <v>1111</v>
      </c>
    </row>
    <row r="522" spans="1:3" ht="15">
      <c r="A522">
        <v>5</v>
      </c>
      <c r="B522">
        <v>5</v>
      </c>
      <c r="C522" t="s">
        <v>1138</v>
      </c>
    </row>
    <row r="523" spans="1:3" ht="15">
      <c r="A523">
        <v>5</v>
      </c>
      <c r="B523">
        <v>4</v>
      </c>
      <c r="C523" t="s">
        <v>1220</v>
      </c>
    </row>
    <row r="524" spans="1:3" ht="15">
      <c r="A524">
        <v>5</v>
      </c>
      <c r="B524">
        <v>5</v>
      </c>
      <c r="C524" t="s">
        <v>1196</v>
      </c>
    </row>
    <row r="525" spans="1:3" ht="15">
      <c r="A525">
        <v>5</v>
      </c>
      <c r="B525">
        <v>5</v>
      </c>
      <c r="C525" t="s">
        <v>1199</v>
      </c>
    </row>
    <row r="526" spans="1:3" ht="15">
      <c r="A526">
        <v>5</v>
      </c>
      <c r="B526">
        <v>5</v>
      </c>
      <c r="C526" t="s">
        <v>1202</v>
      </c>
    </row>
    <row r="527" spans="1:3" ht="15">
      <c r="A527">
        <v>5</v>
      </c>
      <c r="B527">
        <v>5</v>
      </c>
      <c r="C527" t="s">
        <v>1205</v>
      </c>
    </row>
    <row r="528" spans="1:3" ht="15">
      <c r="A528">
        <v>5</v>
      </c>
      <c r="B528">
        <v>5</v>
      </c>
      <c r="C528" t="s">
        <v>1211</v>
      </c>
    </row>
    <row r="529" spans="1:3" ht="15">
      <c r="A529">
        <v>5</v>
      </c>
      <c r="B529">
        <v>5</v>
      </c>
      <c r="C529" t="s">
        <v>1214</v>
      </c>
    </row>
    <row r="530" spans="1:3" ht="15">
      <c r="A530">
        <v>5</v>
      </c>
      <c r="B530">
        <v>5</v>
      </c>
      <c r="C530" t="s">
        <v>1217</v>
      </c>
    </row>
    <row r="531" spans="1:3" ht="15">
      <c r="A531">
        <v>5</v>
      </c>
      <c r="B531">
        <v>4</v>
      </c>
      <c r="C531" t="s">
        <v>1229</v>
      </c>
    </row>
    <row r="532" spans="1:3" ht="15">
      <c r="A532">
        <v>5</v>
      </c>
      <c r="B532">
        <v>5</v>
      </c>
      <c r="C532" t="s">
        <v>1223</v>
      </c>
    </row>
    <row r="533" spans="1:3" ht="15">
      <c r="A533">
        <v>5</v>
      </c>
      <c r="B533">
        <v>5</v>
      </c>
      <c r="C533" t="s">
        <v>1226</v>
      </c>
    </row>
    <row r="534" spans="1:3" ht="15">
      <c r="A534">
        <v>5</v>
      </c>
      <c r="B534">
        <v>4</v>
      </c>
      <c r="C534" t="s">
        <v>1158</v>
      </c>
    </row>
    <row r="535" spans="1:3" ht="15">
      <c r="A535">
        <v>5</v>
      </c>
      <c r="B535">
        <v>5</v>
      </c>
      <c r="C535" t="s">
        <v>1149</v>
      </c>
    </row>
    <row r="536" spans="1:3" ht="15">
      <c r="A536">
        <v>5</v>
      </c>
      <c r="B536">
        <v>5</v>
      </c>
      <c r="C536" t="s">
        <v>1152</v>
      </c>
    </row>
    <row r="537" spans="1:3" ht="15">
      <c r="A537">
        <v>5</v>
      </c>
      <c r="B537">
        <v>5</v>
      </c>
      <c r="C537" t="s">
        <v>1155</v>
      </c>
    </row>
    <row r="538" spans="1:3" ht="15">
      <c r="A538">
        <v>5</v>
      </c>
      <c r="B538">
        <v>4</v>
      </c>
      <c r="C538" t="s">
        <v>1024</v>
      </c>
    </row>
    <row r="539" spans="1:3" ht="15">
      <c r="A539">
        <v>5</v>
      </c>
      <c r="B539">
        <v>5</v>
      </c>
      <c r="C539" t="s">
        <v>989</v>
      </c>
    </row>
    <row r="540" spans="1:3" ht="15">
      <c r="A540">
        <v>5</v>
      </c>
      <c r="B540">
        <v>5</v>
      </c>
      <c r="C540" t="s">
        <v>1010</v>
      </c>
    </row>
    <row r="541" spans="1:3" ht="15">
      <c r="A541">
        <v>5</v>
      </c>
      <c r="B541">
        <v>5</v>
      </c>
      <c r="C541" t="s">
        <v>1013</v>
      </c>
    </row>
    <row r="542" spans="1:3" ht="15">
      <c r="A542">
        <v>5</v>
      </c>
      <c r="B542">
        <v>5</v>
      </c>
      <c r="C542" t="s">
        <v>1016</v>
      </c>
    </row>
    <row r="543" spans="1:3" ht="15">
      <c r="A543">
        <v>5</v>
      </c>
      <c r="B543">
        <v>4</v>
      </c>
      <c r="C543" t="s">
        <v>425</v>
      </c>
    </row>
    <row r="544" spans="1:3" ht="15">
      <c r="A544">
        <v>5</v>
      </c>
      <c r="B544">
        <v>5</v>
      </c>
      <c r="C544" t="s">
        <v>425</v>
      </c>
    </row>
    <row r="545" spans="1:3" ht="15">
      <c r="A545">
        <v>5</v>
      </c>
      <c r="B545">
        <v>4</v>
      </c>
      <c r="C545" t="s">
        <v>503</v>
      </c>
    </row>
    <row r="546" spans="1:3" ht="15">
      <c r="A546">
        <v>5</v>
      </c>
      <c r="B546">
        <v>5</v>
      </c>
      <c r="C546" t="s">
        <v>503</v>
      </c>
    </row>
    <row r="547" spans="1:3" ht="15">
      <c r="A547">
        <v>5</v>
      </c>
      <c r="B547">
        <v>4</v>
      </c>
      <c r="C547" t="s">
        <v>1182</v>
      </c>
    </row>
    <row r="548" spans="1:3" ht="15">
      <c r="A548">
        <v>5</v>
      </c>
      <c r="B548">
        <v>5</v>
      </c>
      <c r="C548" t="s">
        <v>1182</v>
      </c>
    </row>
    <row r="549" spans="1:3" ht="15">
      <c r="A549">
        <v>5</v>
      </c>
      <c r="B549">
        <v>4</v>
      </c>
      <c r="C549" t="s">
        <v>1177</v>
      </c>
    </row>
    <row r="550" spans="1:3" ht="15">
      <c r="A550">
        <v>5</v>
      </c>
      <c r="B550">
        <v>5</v>
      </c>
      <c r="C550" t="s">
        <v>1177</v>
      </c>
    </row>
    <row r="551" spans="1:3" ht="15">
      <c r="A551">
        <v>5</v>
      </c>
      <c r="B551">
        <v>4</v>
      </c>
      <c r="C551" t="s">
        <v>1190</v>
      </c>
    </row>
    <row r="552" spans="1:3" ht="15">
      <c r="A552">
        <v>5</v>
      </c>
      <c r="B552">
        <v>5</v>
      </c>
      <c r="C552" t="s">
        <v>1190</v>
      </c>
    </row>
    <row r="553" spans="1:3" ht="15">
      <c r="A553">
        <v>5</v>
      </c>
      <c r="B553">
        <v>4</v>
      </c>
      <c r="C553" t="s">
        <v>1170</v>
      </c>
    </row>
    <row r="554" spans="1:3" ht="15">
      <c r="A554">
        <v>5</v>
      </c>
      <c r="B554">
        <v>5</v>
      </c>
      <c r="C554" t="s">
        <v>1170</v>
      </c>
    </row>
    <row r="555" spans="1:3" ht="15">
      <c r="A555">
        <v>5</v>
      </c>
      <c r="B555">
        <v>4</v>
      </c>
      <c r="C555" t="s">
        <v>1248</v>
      </c>
    </row>
    <row r="556" spans="1:3" ht="15">
      <c r="A556">
        <v>5</v>
      </c>
      <c r="B556">
        <v>5</v>
      </c>
      <c r="C556" t="s">
        <v>1248</v>
      </c>
    </row>
    <row r="557" spans="1:3" ht="15">
      <c r="A557">
        <v>5</v>
      </c>
      <c r="B557">
        <v>4</v>
      </c>
      <c r="C557" t="s">
        <v>571</v>
      </c>
    </row>
    <row r="558" spans="1:3" ht="15">
      <c r="A558">
        <v>5</v>
      </c>
      <c r="B558">
        <v>5</v>
      </c>
      <c r="C558" t="s">
        <v>574</v>
      </c>
    </row>
    <row r="559" spans="1:3" ht="15">
      <c r="A559">
        <v>5</v>
      </c>
      <c r="B559">
        <v>5</v>
      </c>
      <c r="C559" t="s">
        <v>580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1:C3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9.8515625" style="0" customWidth="1"/>
    <col min="2" max="2" width="45.421875" style="0" customWidth="1"/>
    <col min="3" max="3" width="32.8515625" style="0" customWidth="1"/>
  </cols>
  <sheetData>
    <row r="1" spans="1:3" ht="15">
      <c r="A1" t="s">
        <v>741</v>
      </c>
      <c r="B1" t="s">
        <v>59</v>
      </c>
      <c r="C1" t="s">
        <v>1445</v>
      </c>
    </row>
    <row r="2" spans="1:3" ht="15">
      <c r="A2" t="s">
        <v>741</v>
      </c>
      <c r="B2" t="s">
        <v>1446</v>
      </c>
      <c r="C2" t="s">
        <v>1447</v>
      </c>
    </row>
    <row r="3" spans="1:3" ht="15">
      <c r="A3" t="s">
        <v>741</v>
      </c>
      <c r="B3" t="s">
        <v>1448</v>
      </c>
      <c r="C3" t="s">
        <v>1449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Heyner Carrillo Romero</cp:lastModifiedBy>
  <dcterms:created xsi:type="dcterms:W3CDTF">2021-09-27T17:06:47Z</dcterms:created>
  <dcterms:modified xsi:type="dcterms:W3CDTF">2022-12-16T13:47:52Z</dcterms:modified>
  <cp:category/>
  <cp:version/>
  <cp:contentType/>
  <cp:contentStatus/>
</cp:coreProperties>
</file>