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2bf\AC\Temp\"/>
    </mc:Choice>
  </mc:AlternateContent>
  <xr:revisionPtr revIDLastSave="0" documentId="8_{57EFE074-BEB4-43FB-9DBF-0768727B51E0}" xr6:coauthVersionLast="47" xr6:coauthVersionMax="47" xr10:uidLastSave="{00000000-0000-0000-0000-000000000000}"/>
  <bookViews>
    <workbookView xWindow="-60" yWindow="-60" windowWidth="15480" windowHeight="11640" tabRatio="740" firstSheet="1" activeTab="1" xr2:uid="{00000000-000D-0000-FFFF-FFFF00000000}"/>
  </bookViews>
  <sheets>
    <sheet name="CARACTERIZACION INDICADOR" sheetId="2" r:id="rId1"/>
    <sheet name="REPORTE DE DATOS " sheetId="3" r:id="rId2"/>
    <sheet name="GRAFICOS ANALISIS" sheetId="4" r:id="rId3"/>
  </sheets>
  <definedNames>
    <definedName name="_xlnm._FilterDatabase">'REPORTE DE DATOS '!$B$8:$R$8</definedName>
    <definedName name="_Hlk2954436" localSheetId="0">'CARACTERIZACION INDICADOR'!$D$18</definedName>
    <definedName name="_xlnm.Print_Area" localSheetId="0">'CARACTERIZACION INDICADOR'!$A$1:$O$13</definedName>
    <definedName name="_xlnm.Print_Area" localSheetId="2">'GRAFICOS ANALISIS'!$B$1:$AH$30</definedName>
    <definedName name="_xlnm.Print_Area" localSheetId="1">'REPORTE DE DATOS '!$B$1:$T$24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" i="3" l="1"/>
  <c r="R9" i="3"/>
  <c r="I11" i="3"/>
  <c r="J11" i="3"/>
  <c r="K11" i="3"/>
  <c r="L11" i="3"/>
  <c r="M11" i="3"/>
  <c r="N11" i="3"/>
  <c r="O11" i="3"/>
  <c r="P11" i="3"/>
  <c r="Q11" i="3"/>
  <c r="C16" i="3"/>
  <c r="C15" i="3"/>
  <c r="F3" i="4"/>
  <c r="F2" i="4"/>
  <c r="D3" i="3"/>
  <c r="D2" i="3"/>
  <c r="E7" i="4"/>
  <c r="D9" i="3"/>
  <c r="C9" i="3"/>
  <c r="H11" i="3"/>
  <c r="G11" i="3"/>
  <c r="F11" i="3"/>
  <c r="R11" i="3"/>
</calcChain>
</file>

<file path=xl/sharedStrings.xml><?xml version="1.0" encoding="utf-8"?>
<sst xmlns="http://schemas.openxmlformats.org/spreadsheetml/2006/main" count="100" uniqueCount="74">
  <si>
    <r>
      <rPr>
        <b/>
        <sz val="12"/>
        <color indexed="8"/>
        <rFont val="Arial"/>
        <family val="2"/>
      </rPr>
      <t>Macroproceso</t>
    </r>
    <r>
      <rPr>
        <sz val="12"/>
        <color indexed="8"/>
        <rFont val="Arial"/>
        <family val="2"/>
      </rPr>
      <t>:Vigilancia a sujetos objeto de supervisión.</t>
    </r>
  </si>
  <si>
    <r>
      <rPr>
        <b/>
        <sz val="12"/>
        <rFont val="Arial"/>
        <family val="2"/>
      </rPr>
      <t>Proceso:</t>
    </r>
    <r>
      <rPr>
        <sz val="12"/>
        <rFont val="Arial"/>
        <family val="2"/>
      </rPr>
      <t xml:space="preserve"> Orientación e instrucción a Notarios y Cónsules</t>
    </r>
  </si>
  <si>
    <r>
      <rPr>
        <b/>
        <sz val="12"/>
        <rFont val="Arial"/>
        <family val="2"/>
      </rPr>
      <t>Grupo de Trabajo</t>
    </r>
    <r>
      <rPr>
        <sz val="12"/>
        <rFont val="Arial"/>
        <family val="2"/>
      </rPr>
      <t xml:space="preserve"> : NA</t>
    </r>
  </si>
  <si>
    <t>Hoja de Vida de Indicadores</t>
  </si>
  <si>
    <t>No.</t>
  </si>
  <si>
    <t>Nombre Indicador</t>
  </si>
  <si>
    <t>Objetivo Del Indicador</t>
  </si>
  <si>
    <t>Unidad Medida</t>
  </si>
  <si>
    <t>Clasificación</t>
  </si>
  <si>
    <t>Formula</t>
  </si>
  <si>
    <t xml:space="preserve">Origen Numerador </t>
  </si>
  <si>
    <t xml:space="preserve">Origen Denominador  </t>
  </si>
  <si>
    <t>Frecuencia (Recolección De Datos)</t>
  </si>
  <si>
    <t>Frecuencia 
(Reporte De Resultados)</t>
  </si>
  <si>
    <t>Técnica Estadistica</t>
  </si>
  <si>
    <t>Meta</t>
  </si>
  <si>
    <t>Tendencia</t>
  </si>
  <si>
    <t>MP - VSOS - PO - 01 - IN - 02</t>
  </si>
  <si>
    <t>Orientación realizada de las  necesidades identificadas  frente al servicio notarial.</t>
  </si>
  <si>
    <t>Realizar seguimiento a la oportunidad de orientación frente a la prestación del servicio público notarial</t>
  </si>
  <si>
    <t>%</t>
  </si>
  <si>
    <t>Eficiencia</t>
  </si>
  <si>
    <t xml:space="preserve">Número de orientaciones realizadas/
Número de necesides de orientación identificadas </t>
  </si>
  <si>
    <t>BD- 
 necesidades de orientación</t>
  </si>
  <si>
    <t>Mensual</t>
  </si>
  <si>
    <t>Cuatrimestral</t>
  </si>
  <si>
    <t>Lineal</t>
  </si>
  <si>
    <t>Constante</t>
  </si>
  <si>
    <t>Proyectó:</t>
  </si>
  <si>
    <t xml:space="preserve">Nolmy Fajardo </t>
  </si>
  <si>
    <t xml:space="preserve">Cargo: </t>
  </si>
  <si>
    <t>Funcionaria</t>
  </si>
  <si>
    <t>Revisó:</t>
  </si>
  <si>
    <t xml:space="preserve">Juan Andrés Medina </t>
  </si>
  <si>
    <t xml:space="preserve">Contratista </t>
  </si>
  <si>
    <t>Aprobó:</t>
  </si>
  <si>
    <t xml:space="preserve">Daniela Andrade Valencia </t>
  </si>
  <si>
    <t xml:space="preserve">Superintendente Delegada para el Notariado </t>
  </si>
  <si>
    <t xml:space="preserve">                                                                                       </t>
  </si>
  <si>
    <t>Reporte de Datos</t>
  </si>
  <si>
    <t>NOMBRE</t>
  </si>
  <si>
    <t>FORMULA</t>
  </si>
  <si>
    <t>Variables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</si>
  <si>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</si>
  <si>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</si>
  <si>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</si>
  <si>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</si>
  <si>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</si>
  <si>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</si>
  <si>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</si>
  <si>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</si>
  <si>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</si>
  <si>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</si>
  <si>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</si>
  <si>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</si>
  <si>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</si>
  <si>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Número de orientaciones realizadas</t>
  </si>
  <si>
    <t xml:space="preserve">Número de necesidades de orientación identificadas </t>
  </si>
  <si>
    <t>Índice</t>
  </si>
  <si>
    <r>
      <t xml:space="preserve">Cargo: </t>
    </r>
    <r>
      <rPr>
        <sz val="12"/>
        <rFont val="Arial Narrow"/>
        <family val="2"/>
      </rPr>
      <t>Funcionaria</t>
    </r>
  </si>
  <si>
    <r>
      <t xml:space="preserve">Cargo: </t>
    </r>
    <r>
      <rPr>
        <sz val="12"/>
        <rFont val="Arial Narrow"/>
        <family val="2"/>
      </rPr>
      <t xml:space="preserve">Contratista </t>
    </r>
  </si>
  <si>
    <r>
      <t>Cargo:</t>
    </r>
    <r>
      <rPr>
        <sz val="12"/>
        <rFont val="Arial Narrow"/>
        <family val="2"/>
      </rPr>
      <t xml:space="preserve"> Superintendente Delegada para el Notariado</t>
    </r>
    <r>
      <rPr>
        <b/>
        <sz val="12"/>
        <rFont val="Arial Narrow"/>
        <family val="2"/>
      </rPr>
      <t xml:space="preserve">  </t>
    </r>
  </si>
  <si>
    <t>Gráficos y Análisis</t>
  </si>
  <si>
    <t>NOMBRE INDICADOR:</t>
  </si>
  <si>
    <t>ANÁLISIS CUALITATIVO DE DATOS Y TENDENCIAS</t>
  </si>
  <si>
    <t>PRIMER CUATRIMESTRE</t>
  </si>
  <si>
    <t>SEGUNDO CUATRIMESTRE</t>
  </si>
  <si>
    <t>TERCER CUATRIMESTRE</t>
  </si>
  <si>
    <t>De acuerdo al reporte de datos obtenidos de la Base de Datos "Necesidades de Orientación",  la Superintendencia Delegada para el Notariado  ha dado instrucción y orientación a los prestadores del servicio notarial a través de 10  Circulares y  una (1) Instrucción, durante el primer cuuatrimestre de la vigencia en curso.
Por lo anterior se considera cumplida la meta, en el enrtendido que se dió trámite a las necesidades de orientación identificadas.</t>
  </si>
  <si>
    <t>De acuerdo al reporte de datos obtenidos de la Base de Datos "Necesidades de Orientación",  la Superintendencia Delegada para el Notariado  ha dado instrucción y orientación a los prestadores del servicio notarial a través de 15  Circulares,1 Instrucción y 1 resolución , durante el segundo cuuatrimestre de la vigencia en curso.
Por lo anterior se considera cumplida la meta, en el enrtendido que se dió trámite a las necesidades de orientación identificadas.</t>
  </si>
  <si>
    <t>De acuerdo al reporte de datos obtenidos de la Base de Datos "Necesidades de Orientación",  la Superintendencia Delegada para el Notariado  ha dado instrucción y orientación a los prestadores del servicio notarial a través de 5  Circulares y 1 resolución durante el tercer cuuatrimestre de la vigencia en curso.
Por lo anterior se considera cumplida la meta, en el enrtendido que se dió trámite a las necesidades de orientación identificadas.</t>
  </si>
  <si>
    <t>ACCIONES PARA LA  MEJORA</t>
  </si>
  <si>
    <t xml:space="preserve"> Acción Correctiva-Preventiva </t>
  </si>
  <si>
    <r>
      <t xml:space="preserve">Cargo: </t>
    </r>
    <r>
      <rPr>
        <sz val="12"/>
        <rFont val="Arial Narrow"/>
        <family val="2"/>
      </rPr>
      <t xml:space="preserve">Funcionaria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</si>
</sst>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8"/>
      <name val="Arial Narrow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color rgb="FFFFFFFF"/>
      <name val="Calibri"/>
      <family val="2"/>
    </font>
    <font>
      <b/>
      <i/>
      <sz val="1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0" tint="-0.249977111117893"/>
      <name val="Arial Narrow"/>
      <family val="2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gray0625">
        <fgColor theme="3" tint="0.79998168889431442"/>
        <bgColor theme="0" tint="-4.9989318521683403E-2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12" fillId="0" borderId="0" xfId="0" applyFont="1">
      <alignment vertical="center"/>
    </xf>
    <xf numFmtId="0" fontId="12" fillId="2" borderId="0" xfId="0" applyFont="1" applyFill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4" fillId="4" borderId="0" xfId="0" applyFont="1" applyFill="1" applyAlignment="1"/>
    <xf numFmtId="0" fontId="14" fillId="4" borderId="0" xfId="0" applyFont="1" applyFill="1" applyAlignment="1">
      <alignment wrapText="1"/>
    </xf>
    <xf numFmtId="0" fontId="14" fillId="4" borderId="0" xfId="0" applyFont="1" applyFill="1" applyAlignment="1">
      <alignment horizontal="left"/>
    </xf>
    <xf numFmtId="0" fontId="14" fillId="0" borderId="0" xfId="0" applyFont="1" applyAlignment="1"/>
    <xf numFmtId="0" fontId="12" fillId="2" borderId="2" xfId="0" applyFont="1" applyFill="1" applyBorder="1" applyAlignment="1"/>
    <xf numFmtId="0" fontId="12" fillId="2" borderId="3" xfId="0" applyFont="1" applyFill="1" applyBorder="1" applyAlignment="1">
      <alignment horizontal="center"/>
    </xf>
    <xf numFmtId="0" fontId="15" fillId="2" borderId="3" xfId="0" applyFont="1" applyFill="1" applyBorder="1">
      <alignment vertical="center"/>
    </xf>
    <xf numFmtId="0" fontId="14" fillId="2" borderId="3" xfId="0" applyFont="1" applyFill="1" applyBorder="1" applyAlignment="1"/>
    <xf numFmtId="0" fontId="16" fillId="2" borderId="4" xfId="0" applyFont="1" applyFill="1" applyBorder="1" applyAlignment="1"/>
    <xf numFmtId="0" fontId="12" fillId="2" borderId="5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/>
    <xf numFmtId="0" fontId="16" fillId="2" borderId="6" xfId="0" applyFont="1" applyFill="1" applyBorder="1" applyAlignment="1">
      <alignment horizontal="left"/>
    </xf>
    <xf numFmtId="0" fontId="12" fillId="2" borderId="5" xfId="0" applyFont="1" applyFill="1" applyBorder="1" applyAlignment="1"/>
    <xf numFmtId="0" fontId="12" fillId="2" borderId="0" xfId="0" applyFont="1" applyFill="1" applyAlignment="1"/>
    <xf numFmtId="0" fontId="15" fillId="2" borderId="0" xfId="0" applyFont="1" applyFill="1">
      <alignment vertical="center"/>
    </xf>
    <xf numFmtId="14" fontId="16" fillId="2" borderId="6" xfId="0" applyNumberFormat="1" applyFont="1" applyFill="1" applyBorder="1" applyAlignment="1">
      <alignment horizontal="left"/>
    </xf>
    <xf numFmtId="0" fontId="17" fillId="2" borderId="3" xfId="0" applyFont="1" applyFill="1" applyBorder="1" applyAlignment="1"/>
    <xf numFmtId="0" fontId="17" fillId="0" borderId="0" xfId="0" applyFont="1" applyAlignment="1"/>
    <xf numFmtId="0" fontId="17" fillId="2" borderId="0" xfId="0" applyFont="1" applyFill="1" applyAlignment="1"/>
    <xf numFmtId="0" fontId="14" fillId="0" borderId="3" xfId="0" applyFont="1" applyBorder="1" applyAlignment="1"/>
    <xf numFmtId="0" fontId="14" fillId="0" borderId="7" xfId="0" applyFont="1" applyBorder="1" applyAlignment="1"/>
    <xf numFmtId="0" fontId="18" fillId="0" borderId="0" xfId="0" applyFont="1" applyAlignment="1"/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14" fontId="14" fillId="2" borderId="0" xfId="0" applyNumberFormat="1" applyFont="1" applyFill="1" applyAlignment="1">
      <alignment horizontal="left"/>
    </xf>
    <xf numFmtId="0" fontId="21" fillId="2" borderId="9" xfId="0" applyFont="1" applyFill="1" applyBorder="1" applyAlignment="1"/>
    <xf numFmtId="0" fontId="21" fillId="2" borderId="7" xfId="0" applyFont="1" applyFill="1" applyBorder="1" applyAlignment="1"/>
    <xf numFmtId="0" fontId="21" fillId="2" borderId="10" xfId="0" applyFont="1" applyFill="1" applyBorder="1" applyAlignment="1"/>
    <xf numFmtId="0" fontId="14" fillId="0" borderId="9" xfId="0" applyFont="1" applyBorder="1" applyAlignment="1"/>
    <xf numFmtId="0" fontId="13" fillId="3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/>
    <xf numFmtId="0" fontId="14" fillId="2" borderId="6" xfId="0" applyFont="1" applyFill="1" applyBorder="1" applyAlignment="1">
      <alignment horizontal="left"/>
    </xf>
    <xf numFmtId="14" fontId="14" fillId="2" borderId="6" xfId="0" applyNumberFormat="1" applyFont="1" applyFill="1" applyBorder="1" applyAlignment="1">
      <alignment horizontal="left"/>
    </xf>
    <xf numFmtId="0" fontId="15" fillId="2" borderId="7" xfId="0" applyFont="1" applyFill="1" applyBorder="1" applyAlignment="1"/>
    <xf numFmtId="0" fontId="15" fillId="2" borderId="10" xfId="0" applyFont="1" applyFill="1" applyBorder="1" applyAlignment="1"/>
    <xf numFmtId="0" fontId="22" fillId="0" borderId="8" xfId="0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4" fillId="0" borderId="11" xfId="0" applyFont="1" applyBorder="1" applyAlignment="1"/>
    <xf numFmtId="9" fontId="25" fillId="2" borderId="12" xfId="4" applyFont="1" applyFill="1" applyBorder="1" applyAlignment="1">
      <alignment horizontal="center" vertical="center"/>
    </xf>
    <xf numFmtId="9" fontId="25" fillId="2" borderId="13" xfId="4" applyFont="1" applyFill="1" applyBorder="1" applyAlignment="1">
      <alignment horizontal="center" vertical="center"/>
    </xf>
    <xf numFmtId="1" fontId="12" fillId="2" borderId="14" xfId="0" applyNumberFormat="1" applyFont="1" applyFill="1" applyBorder="1" applyAlignment="1">
      <alignment horizontal="center" vertical="center"/>
    </xf>
    <xf numFmtId="9" fontId="26" fillId="2" borderId="14" xfId="4" applyFont="1" applyFill="1" applyBorder="1" applyAlignment="1">
      <alignment horizontal="center"/>
    </xf>
    <xf numFmtId="0" fontId="25" fillId="2" borderId="15" xfId="0" applyFont="1" applyFill="1" applyBorder="1" applyAlignment="1">
      <alignment horizontal="left"/>
    </xf>
    <xf numFmtId="0" fontId="25" fillId="2" borderId="16" xfId="0" applyFont="1" applyFill="1" applyBorder="1" applyAlignment="1">
      <alignment horizontal="left"/>
    </xf>
    <xf numFmtId="1" fontId="12" fillId="2" borderId="17" xfId="0" applyNumberFormat="1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9" fontId="25" fillId="2" borderId="18" xfId="4" applyFont="1" applyFill="1" applyBorder="1" applyAlignment="1">
      <alignment horizontal="center" vertical="center"/>
    </xf>
    <xf numFmtId="1" fontId="12" fillId="2" borderId="19" xfId="0" applyNumberFormat="1" applyFont="1" applyFill="1" applyBorder="1" applyAlignment="1">
      <alignment horizontal="center" vertical="center"/>
    </xf>
    <xf numFmtId="1" fontId="12" fillId="2" borderId="20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26" fillId="0" borderId="0" xfId="0" applyFont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left"/>
    </xf>
    <xf numFmtId="9" fontId="25" fillId="2" borderId="0" xfId="4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left" wrapText="1"/>
    </xf>
    <xf numFmtId="0" fontId="12" fillId="2" borderId="21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27" fillId="2" borderId="3" xfId="0" applyFont="1" applyFill="1" applyBorder="1">
      <alignment vertical="center"/>
    </xf>
    <xf numFmtId="0" fontId="27" fillId="2" borderId="0" xfId="0" applyFont="1" applyFill="1">
      <alignment vertical="center"/>
    </xf>
    <xf numFmtId="0" fontId="27" fillId="2" borderId="7" xfId="0" applyFont="1" applyFill="1" applyBorder="1">
      <alignment vertical="center"/>
    </xf>
    <xf numFmtId="0" fontId="28" fillId="2" borderId="0" xfId="0" applyFont="1" applyFill="1">
      <alignment vertical="center"/>
    </xf>
    <xf numFmtId="0" fontId="29" fillId="2" borderId="0" xfId="0" applyFont="1" applyFill="1">
      <alignment vertical="center"/>
    </xf>
    <xf numFmtId="0" fontId="29" fillId="2" borderId="7" xfId="0" applyFont="1" applyFill="1" applyBorder="1">
      <alignment vertical="center"/>
    </xf>
    <xf numFmtId="0" fontId="10" fillId="2" borderId="0" xfId="0" applyFont="1" applyFill="1">
      <alignment vertical="center"/>
    </xf>
    <xf numFmtId="0" fontId="9" fillId="2" borderId="3" xfId="0" applyFont="1" applyFill="1" applyBorder="1">
      <alignment vertical="center"/>
    </xf>
    <xf numFmtId="0" fontId="12" fillId="0" borderId="8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center" vertical="center" wrapText="1"/>
    </xf>
    <xf numFmtId="9" fontId="26" fillId="0" borderId="8" xfId="0" applyNumberFormat="1" applyFont="1" applyBorder="1" applyAlignment="1">
      <alignment horizontal="center" vertical="center" wrapText="1"/>
    </xf>
    <xf numFmtId="0" fontId="5" fillId="0" borderId="22" xfId="0" applyFont="1" applyBorder="1" applyAlignment="1"/>
    <xf numFmtId="0" fontId="4" fillId="0" borderId="11" xfId="0" applyFont="1" applyBorder="1" applyAlignment="1"/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0" fillId="2" borderId="0" xfId="0" applyFont="1" applyFill="1" applyAlignment="1">
      <alignment horizontal="left" vertical="center"/>
    </xf>
    <xf numFmtId="0" fontId="13" fillId="3" borderId="26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25" fillId="2" borderId="27" xfId="0" applyFont="1" applyFill="1" applyBorder="1" applyAlignment="1">
      <alignment horizontal="center" vertical="center"/>
    </xf>
    <xf numFmtId="0" fontId="25" fillId="2" borderId="2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/>
    </xf>
    <xf numFmtId="0" fontId="18" fillId="4" borderId="24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6" fillId="0" borderId="29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justify" vertical="center" wrapText="1"/>
    </xf>
    <xf numFmtId="0" fontId="6" fillId="0" borderId="30" xfId="0" applyFont="1" applyBorder="1" applyAlignment="1">
      <alignment horizontal="justify" vertical="center" wrapText="1"/>
    </xf>
    <xf numFmtId="0" fontId="6" fillId="0" borderId="31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32" xfId="0" applyFont="1" applyBorder="1" applyAlignment="1">
      <alignment horizontal="justify" vertical="center" wrapText="1"/>
    </xf>
    <xf numFmtId="0" fontId="6" fillId="0" borderId="33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2" fontId="13" fillId="3" borderId="29" xfId="0" applyNumberFormat="1" applyFont="1" applyFill="1" applyBorder="1" applyAlignment="1">
      <alignment horizontal="center" vertical="top" wrapText="1"/>
    </xf>
    <xf numFmtId="2" fontId="13" fillId="3" borderId="30" xfId="0" applyNumberFormat="1" applyFont="1" applyFill="1" applyBorder="1" applyAlignment="1">
      <alignment horizontal="center" vertical="top" wrapText="1"/>
    </xf>
    <xf numFmtId="2" fontId="13" fillId="3" borderId="33" xfId="0" applyNumberFormat="1" applyFont="1" applyFill="1" applyBorder="1" applyAlignment="1">
      <alignment horizontal="center" vertical="top" wrapText="1"/>
    </xf>
    <xf numFmtId="2" fontId="13" fillId="3" borderId="19" xfId="0" applyNumberFormat="1" applyFont="1" applyFill="1" applyBorder="1" applyAlignment="1">
      <alignment horizontal="center" vertical="top" wrapText="1"/>
    </xf>
    <xf numFmtId="0" fontId="26" fillId="0" borderId="3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13" fillId="3" borderId="22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99CCFF"/>
      <rgbColor rgb="00CCCCFF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653290819169758E-2"/>
          <c:y val="0.14850942651776372"/>
          <c:w val="0.95797517346521766"/>
          <c:h val="0.73797574322817494"/>
        </c:manualLayout>
      </c:layout>
      <c:lineChart>
        <c:grouping val="standard"/>
        <c:varyColors val="0"/>
        <c:ser>
          <c:idx val="0"/>
          <c:order val="0"/>
          <c:tx>
            <c:strRef>
              <c:f>'REPORTE DE DATOS '!$E$11</c:f>
              <c:strCache>
                <c:ptCount val="1"/>
                <c:pt idx="0">
                  <c:v>Índice</c:v>
                </c:pt>
              </c:strCache>
            </c:strRef>
          </c:tx>
          <c:dLbls>
            <c:dLbl>
              <c:idx val="0"/>
              <c:layout>
                <c:manualLayout>
                  <c:x val="-4.775548469861627E-2"/>
                  <c:y val="-5.6644880174292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0E-4C00-B3F1-1B68DB2BDDCB}"/>
                </c:ext>
              </c:extLst>
            </c:dLbl>
            <c:dLbl>
              <c:idx val="1"/>
              <c:layout>
                <c:manualLayout>
                  <c:x val="-4.0114607146837677E-2"/>
                  <c:y val="-6.5359477124183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0E-4C00-B3F1-1B68DB2BDDCB}"/>
                </c:ext>
              </c:extLst>
            </c:dLbl>
            <c:dLbl>
              <c:idx val="2"/>
              <c:layout>
                <c:manualLayout>
                  <c:x val="-4.0114607146837664E-2"/>
                  <c:y val="-5.22875816993464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0E-4C00-B3F1-1B68DB2BDDCB}"/>
                </c:ext>
              </c:extLst>
            </c:dLbl>
            <c:dLbl>
              <c:idx val="3"/>
              <c:layout>
                <c:manualLayout>
                  <c:x val="-4.202482653478231E-2"/>
                  <c:y val="-4.79302832244009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0E-4C00-B3F1-1B68DB2BDDCB}"/>
                </c:ext>
              </c:extLst>
            </c:dLbl>
            <c:dLbl>
              <c:idx val="4"/>
              <c:layout>
                <c:manualLayout>
                  <c:x val="-3.438394898300378E-2"/>
                  <c:y val="-5.22875816993464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0E-4C00-B3F1-1B68DB2BDDCB}"/>
                </c:ext>
              </c:extLst>
            </c:dLbl>
            <c:dLbl>
              <c:idx val="5"/>
              <c:layout>
                <c:manualLayout>
                  <c:x val="-4.7755484698616263E-2"/>
                  <c:y val="-4.79302832244009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0E-4C00-B3F1-1B68DB2BDDCB}"/>
                </c:ext>
              </c:extLst>
            </c:dLbl>
            <c:dLbl>
              <c:idx val="6"/>
              <c:layout>
                <c:manualLayout>
                  <c:x val="-4.0114607146837664E-2"/>
                  <c:y val="-5.22875816993464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0E-4C00-B3F1-1B68DB2BDDCB}"/>
                </c:ext>
              </c:extLst>
            </c:dLbl>
            <c:dLbl>
              <c:idx val="7"/>
              <c:layout>
                <c:manualLayout>
                  <c:x val="-3.2473729595059057E-2"/>
                  <c:y val="-6.10021786492374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0E-4C00-B3F1-1B68DB2BDDCB}"/>
                </c:ext>
              </c:extLst>
            </c:dLbl>
            <c:dLbl>
              <c:idx val="8"/>
              <c:layout>
                <c:manualLayout>
                  <c:x val="-4.7755484698616263E-2"/>
                  <c:y val="-5.66448801742920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0E-4C00-B3F1-1B68DB2BDDCB}"/>
                </c:ext>
              </c:extLst>
            </c:dLbl>
            <c:dLbl>
              <c:idx val="9"/>
              <c:layout>
                <c:manualLayout>
                  <c:x val="-4.0114607146837664E-2"/>
                  <c:y val="-5.22875816993464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0E-4C00-B3F1-1B68DB2BDDCB}"/>
                </c:ext>
              </c:extLst>
            </c:dLbl>
            <c:dLbl>
              <c:idx val="10"/>
              <c:layout>
                <c:manualLayout>
                  <c:x val="-3.8204387758893149E-2"/>
                  <c:y val="-5.22875816993464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10E-4C00-B3F1-1B68DB2BDDCB}"/>
                </c:ext>
              </c:extLst>
            </c:dLbl>
            <c:dLbl>
              <c:idx val="11"/>
              <c:layout>
                <c:manualLayout>
                  <c:x val="-3.8204387758893009E-3"/>
                  <c:y val="-6.10021786492374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0E-4C00-B3F1-1B68DB2BDDC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'REPORTE DE DATOS '!$F$11:$Q$11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10E-4C00-B3F1-1B68DB2BDDCB}"/>
            </c:ext>
          </c:extLst>
        </c:ser>
        <c:ser>
          <c:idx val="1"/>
          <c:order val="1"/>
          <c:tx>
            <c:strRef>
              <c:f>'REPORTE DE DATOS '!$E$12</c:f>
              <c:strCache>
                <c:ptCount val="1"/>
                <c:pt idx="0">
                  <c:v>Meta</c:v>
                </c:pt>
              </c:strCache>
            </c:strRef>
          </c:tx>
          <c:dLbls>
            <c:dLbl>
              <c:idx val="0"/>
              <c:layout>
                <c:manualLayout>
                  <c:x val="-7.6408775517786019E-3"/>
                  <c:y val="-0.1176470588235294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10E-4C00-B3F1-1B68DB2BDDCB}"/>
                </c:ext>
              </c:extLst>
            </c:dLbl>
            <c:dLbl>
              <c:idx val="1"/>
              <c:layout>
                <c:manualLayout>
                  <c:x val="-1.7191974491501855E-2"/>
                  <c:y val="-0.1176470588235294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10E-4C00-B3F1-1B68DB2BDDCB}"/>
                </c:ext>
              </c:extLst>
            </c:dLbl>
            <c:dLbl>
              <c:idx val="2"/>
              <c:layout>
                <c:manualLayout>
                  <c:x val="-2.4832852043280493E-2"/>
                  <c:y val="-0.1220043572984749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10E-4C00-B3F1-1B68DB2BDDCB}"/>
                </c:ext>
              </c:extLst>
            </c:dLbl>
            <c:dLbl>
              <c:idx val="3"/>
              <c:layout>
                <c:manualLayout>
                  <c:x val="-2.2922632655335808E-2"/>
                  <c:y val="-0.1220043572984749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10E-4C00-B3F1-1B68DB2BDDCB}"/>
                </c:ext>
              </c:extLst>
            </c:dLbl>
            <c:dLbl>
              <c:idx val="4"/>
              <c:layout>
                <c:manualLayout>
                  <c:x val="-2.2922632655335878E-2"/>
                  <c:y val="-0.1089324618736383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10E-4C00-B3F1-1B68DB2BDDCB}"/>
                </c:ext>
              </c:extLst>
            </c:dLbl>
            <c:dLbl>
              <c:idx val="5"/>
              <c:layout>
                <c:manualLayout>
                  <c:x val="-2.8653290819169758E-2"/>
                  <c:y val="-0.1045751633986928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10E-4C00-B3F1-1B68DB2BDDCB}"/>
                </c:ext>
              </c:extLst>
            </c:dLbl>
            <c:dLbl>
              <c:idx val="6"/>
              <c:layout>
                <c:manualLayout>
                  <c:x val="-3.4383948983003711E-2"/>
                  <c:y val="-0.1089324618736383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10E-4C00-B3F1-1B68DB2BDDCB}"/>
                </c:ext>
              </c:extLst>
            </c:dLbl>
            <c:dLbl>
              <c:idx val="7"/>
              <c:layout>
                <c:manualLayout>
                  <c:x val="-2.8653290819169827E-2"/>
                  <c:y val="-0.1220043572984749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10E-4C00-B3F1-1B68DB2BDDCB}"/>
                </c:ext>
              </c:extLst>
            </c:dLbl>
            <c:dLbl>
              <c:idx val="8"/>
              <c:layout>
                <c:manualLayout>
                  <c:x val="-3.2473729595059057E-2"/>
                  <c:y val="-0.113289760348583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10E-4C00-B3F1-1B68DB2BDDCB}"/>
                </c:ext>
              </c:extLst>
            </c:dLbl>
            <c:dLbl>
              <c:idx val="9"/>
              <c:layout>
                <c:manualLayout>
                  <c:x val="-3.2473729595059057E-2"/>
                  <c:y val="-0.1220043572984749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10E-4C00-B3F1-1B68DB2BDDCB}"/>
                </c:ext>
              </c:extLst>
            </c:dLbl>
            <c:dLbl>
              <c:idx val="10"/>
              <c:layout>
                <c:manualLayout>
                  <c:x val="-2.8653290819169758E-2"/>
                  <c:y val="-0.1089324618736383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10E-4C00-B3F1-1B68DB2BDDCB}"/>
                </c:ext>
              </c:extLst>
            </c:dLbl>
            <c:dLbl>
              <c:idx val="11"/>
              <c:layout>
                <c:manualLayout>
                  <c:x val="-2.2922632655335947E-2"/>
                  <c:y val="3.92156862745098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10E-4C00-B3F1-1B68DB2BDDC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'REPORTE DE DATOS '!$F$12:$Q$12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10E-4C00-B3F1-1B68DB2BD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05375"/>
        <c:axId val="1"/>
      </c:lineChart>
      <c:catAx>
        <c:axId val="18760537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87605375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</xdr:row>
      <xdr:rowOff>19050</xdr:rowOff>
    </xdr:from>
    <xdr:to>
      <xdr:col>2</xdr:col>
      <xdr:colOff>1238250</xdr:colOff>
      <xdr:row>5</xdr:row>
      <xdr:rowOff>85725</xdr:rowOff>
    </xdr:to>
    <xdr:pic>
      <xdr:nvPicPr>
        <xdr:cNvPr id="1362" name="Imagen 7">
          <a:extLst>
            <a:ext uri="{FF2B5EF4-FFF2-40B4-BE49-F238E27FC236}">
              <a16:creationId xmlns:a16="http://schemas.microsoft.com/office/drawing/2014/main" id="{202FCE1B-D430-BE90-9341-AF09334DC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0500"/>
          <a:ext cx="15049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</xdr:row>
      <xdr:rowOff>19050</xdr:rowOff>
    </xdr:from>
    <xdr:to>
      <xdr:col>2</xdr:col>
      <xdr:colOff>409575</xdr:colOff>
      <xdr:row>5</xdr:row>
      <xdr:rowOff>57150</xdr:rowOff>
    </xdr:to>
    <xdr:pic>
      <xdr:nvPicPr>
        <xdr:cNvPr id="2384" name="Imagen 7">
          <a:extLst>
            <a:ext uri="{FF2B5EF4-FFF2-40B4-BE49-F238E27FC236}">
              <a16:creationId xmlns:a16="http://schemas.microsoft.com/office/drawing/2014/main" id="{CBD24830-2E4C-231C-8C0F-4554EA1DE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0500"/>
          <a:ext cx="14954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1</xdr:row>
      <xdr:rowOff>38100</xdr:rowOff>
    </xdr:from>
    <xdr:to>
      <xdr:col>4</xdr:col>
      <xdr:colOff>85725</xdr:colOff>
      <xdr:row>5</xdr:row>
      <xdr:rowOff>95250</xdr:rowOff>
    </xdr:to>
    <xdr:pic>
      <xdr:nvPicPr>
        <xdr:cNvPr id="3790" name="Imagen 7">
          <a:extLst>
            <a:ext uri="{FF2B5EF4-FFF2-40B4-BE49-F238E27FC236}">
              <a16:creationId xmlns:a16="http://schemas.microsoft.com/office/drawing/2014/main" id="{7753AA2E-1F3F-8A6B-3586-621393128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28600"/>
          <a:ext cx="16668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8</xdr:row>
      <xdr:rowOff>28575</xdr:rowOff>
    </xdr:from>
    <xdr:to>
      <xdr:col>11</xdr:col>
      <xdr:colOff>552450</xdr:colOff>
      <xdr:row>23</xdr:row>
      <xdr:rowOff>190500</xdr:rowOff>
    </xdr:to>
    <xdr:graphicFrame macro="">
      <xdr:nvGraphicFramePr>
        <xdr:cNvPr id="3791" name="3 Gráfico">
          <a:extLst>
            <a:ext uri="{FF2B5EF4-FFF2-40B4-BE49-F238E27FC236}">
              <a16:creationId xmlns:a16="http://schemas.microsoft.com/office/drawing/2014/main" id="{37E350BB-AC14-362A-BF4B-DF1B92A14A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"/>
  <sheetViews>
    <sheetView showGridLines="0" zoomScale="96" zoomScaleNormal="100" zoomScaleSheetLayoutView="130" workbookViewId="0">
      <selection activeCell="B8" sqref="B8"/>
    </sheetView>
  </sheetViews>
  <sheetFormatPr defaultColWidth="11.42578125" defaultRowHeight="16.5" customHeight="1"/>
  <cols>
    <col min="1" max="1" width="3.7109375" style="1" customWidth="1"/>
    <col min="2" max="2" width="8.5703125" style="1" bestFit="1" customWidth="1"/>
    <col min="3" max="3" width="29.5703125" style="1" customWidth="1"/>
    <col min="4" max="4" width="40.85546875" style="1" customWidth="1"/>
    <col min="5" max="5" width="9.85546875" style="1" customWidth="1"/>
    <col min="6" max="6" width="10.7109375" style="1" customWidth="1"/>
    <col min="7" max="7" width="54" style="1" customWidth="1"/>
    <col min="8" max="9" width="13.28515625" style="1" customWidth="1"/>
    <col min="10" max="11" width="17.42578125" style="1" customWidth="1"/>
    <col min="12" max="12" width="12.5703125" style="1" customWidth="1"/>
    <col min="13" max="13" width="11" style="1" customWidth="1"/>
    <col min="14" max="14" width="10.140625" style="1" customWidth="1"/>
    <col min="15" max="15" width="2.5703125" style="1" customWidth="1"/>
    <col min="16" max="16384" width="11.42578125" style="1"/>
  </cols>
  <sheetData>
    <row r="1" spans="1:15" s="7" customFormat="1" ht="13.5" thickBot="1">
      <c r="A1" s="4"/>
      <c r="B1" s="4"/>
      <c r="C1" s="5"/>
      <c r="D1" s="4"/>
      <c r="E1" s="4"/>
      <c r="F1" s="4"/>
      <c r="G1" s="4"/>
      <c r="H1" s="6"/>
      <c r="I1" s="4"/>
      <c r="J1" s="4"/>
      <c r="K1" s="4"/>
      <c r="L1" s="4"/>
      <c r="M1" s="4"/>
      <c r="N1" s="4"/>
      <c r="O1" s="4"/>
    </row>
    <row r="2" spans="1:15" s="7" customFormat="1" ht="23.25">
      <c r="A2" s="4"/>
      <c r="B2" s="8"/>
      <c r="C2" s="10"/>
      <c r="D2" s="77" t="s">
        <v>0</v>
      </c>
      <c r="E2" s="70"/>
      <c r="F2" s="70"/>
      <c r="G2" s="70"/>
      <c r="H2" s="70"/>
      <c r="I2" s="70"/>
      <c r="J2" s="70"/>
      <c r="K2" s="11"/>
      <c r="L2" s="11"/>
      <c r="M2" s="32"/>
      <c r="N2" s="12"/>
      <c r="O2" s="4"/>
    </row>
    <row r="3" spans="1:15" s="7" customFormat="1" ht="15.75">
      <c r="A3" s="4"/>
      <c r="B3" s="13"/>
      <c r="C3" s="15"/>
      <c r="D3" s="76" t="s">
        <v>1</v>
      </c>
      <c r="E3" s="76"/>
      <c r="F3" s="76"/>
      <c r="G3" s="76"/>
      <c r="H3" s="76"/>
      <c r="I3" s="76"/>
      <c r="J3" s="76"/>
      <c r="L3" s="16"/>
      <c r="M3" s="33"/>
      <c r="N3" s="17"/>
      <c r="O3" s="4"/>
    </row>
    <row r="4" spans="1:15" s="7" customFormat="1" ht="16.5" customHeight="1">
      <c r="A4" s="4"/>
      <c r="B4" s="18"/>
      <c r="C4" s="20"/>
      <c r="D4" s="85" t="s">
        <v>2</v>
      </c>
      <c r="E4" s="85"/>
      <c r="F4" s="85"/>
      <c r="G4" s="85"/>
      <c r="H4" s="85"/>
      <c r="I4" s="85"/>
      <c r="J4" s="85"/>
      <c r="K4" s="16"/>
      <c r="L4" s="16"/>
      <c r="M4" s="34"/>
      <c r="N4" s="21"/>
      <c r="O4" s="4"/>
    </row>
    <row r="5" spans="1:15" s="7" customFormat="1" ht="21.75" customHeight="1" thickBot="1">
      <c r="A5" s="4"/>
      <c r="B5" s="35"/>
      <c r="C5" s="36"/>
      <c r="D5" s="36"/>
      <c r="E5" s="36"/>
      <c r="F5" s="36"/>
      <c r="G5" s="36" t="s">
        <v>3</v>
      </c>
      <c r="H5" s="36"/>
      <c r="I5" s="36"/>
      <c r="J5" s="36"/>
      <c r="K5" s="36"/>
      <c r="L5" s="36"/>
      <c r="M5" s="36"/>
      <c r="N5" s="37"/>
      <c r="O5" s="4"/>
    </row>
    <row r="6" spans="1:15" s="7" customFormat="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45" customHeight="1">
      <c r="A7" s="4"/>
      <c r="B7" s="30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1" t="s">
        <v>11</v>
      </c>
      <c r="J7" s="31" t="s">
        <v>12</v>
      </c>
      <c r="K7" s="31" t="s">
        <v>13</v>
      </c>
      <c r="L7" s="31" t="s">
        <v>14</v>
      </c>
      <c r="M7" s="30" t="s">
        <v>15</v>
      </c>
      <c r="N7" s="30" t="s">
        <v>16</v>
      </c>
      <c r="O7" s="4"/>
    </row>
    <row r="8" spans="1:15" s="61" customFormat="1" ht="79.5" customHeight="1">
      <c r="A8" s="4"/>
      <c r="B8" s="45" t="s">
        <v>17</v>
      </c>
      <c r="C8" s="78" t="s">
        <v>18</v>
      </c>
      <c r="D8" s="79" t="s">
        <v>19</v>
      </c>
      <c r="E8" s="79" t="s">
        <v>20</v>
      </c>
      <c r="F8" s="79" t="s">
        <v>21</v>
      </c>
      <c r="G8" s="79" t="s">
        <v>22</v>
      </c>
      <c r="H8" s="79" t="s">
        <v>23</v>
      </c>
      <c r="I8" s="79" t="s">
        <v>23</v>
      </c>
      <c r="J8" s="79" t="s">
        <v>24</v>
      </c>
      <c r="K8" s="79" t="s">
        <v>25</v>
      </c>
      <c r="L8" s="79" t="s">
        <v>26</v>
      </c>
      <c r="M8" s="80">
        <v>1</v>
      </c>
      <c r="N8" s="79" t="s">
        <v>27</v>
      </c>
      <c r="O8" s="4"/>
    </row>
    <row r="9" spans="1:15" ht="16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6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7" customFormat="1" ht="20.100000000000001" customHeight="1">
      <c r="B11" s="47" t="s">
        <v>28</v>
      </c>
      <c r="C11" s="83" t="s">
        <v>29</v>
      </c>
      <c r="D11" s="84"/>
      <c r="E11" s="81" t="s">
        <v>30</v>
      </c>
      <c r="F11" s="82" t="s">
        <v>31</v>
      </c>
      <c r="G11" s="48"/>
    </row>
    <row r="12" spans="1:15" s="7" customFormat="1" ht="20.100000000000001" customHeight="1">
      <c r="B12" s="47" t="s">
        <v>32</v>
      </c>
      <c r="C12" s="83" t="s">
        <v>33</v>
      </c>
      <c r="D12" s="84"/>
      <c r="E12" s="81" t="s">
        <v>30</v>
      </c>
      <c r="F12" s="82" t="s">
        <v>34</v>
      </c>
      <c r="G12" s="48"/>
    </row>
    <row r="13" spans="1:15" s="7" customFormat="1" ht="20.100000000000001" customHeight="1">
      <c r="B13" s="47" t="s">
        <v>35</v>
      </c>
      <c r="C13" s="83" t="s">
        <v>36</v>
      </c>
      <c r="D13" s="84"/>
      <c r="E13" s="81" t="s">
        <v>30</v>
      </c>
      <c r="F13" s="82" t="s">
        <v>37</v>
      </c>
      <c r="G13" s="48"/>
    </row>
    <row r="14" spans="1:15" s="7" customFormat="1" ht="12.75">
      <c r="B14" s="27"/>
      <c r="C14" s="28"/>
      <c r="D14" s="28"/>
      <c r="E14" s="28"/>
      <c r="F14" s="28"/>
      <c r="G14" s="28"/>
    </row>
    <row r="15" spans="1:15" s="7" customFormat="1" ht="12.75">
      <c r="B15" s="27"/>
      <c r="C15" s="28"/>
      <c r="D15" s="28"/>
      <c r="E15" s="28"/>
      <c r="F15" s="28"/>
      <c r="G15" s="28"/>
    </row>
    <row r="16" spans="1:15" s="7" customFormat="1" ht="12.75"/>
    <row r="17" spans="1:8" ht="16.5" customHeight="1">
      <c r="A17" s="29"/>
      <c r="B17" s="7"/>
      <c r="C17" s="7"/>
      <c r="D17" s="7"/>
      <c r="E17" s="7"/>
      <c r="F17" s="7"/>
      <c r="G17" s="7"/>
      <c r="H17" s="7"/>
    </row>
    <row r="18" spans="1:8" ht="16.5" customHeight="1">
      <c r="D18" s="60" t="s">
        <v>38</v>
      </c>
    </row>
  </sheetData>
  <mergeCells count="4">
    <mergeCell ref="C11:D11"/>
    <mergeCell ref="C13:D13"/>
    <mergeCell ref="C12:D12"/>
    <mergeCell ref="D4:J4"/>
  </mergeCells>
  <printOptions horizontalCentered="1" verticalCentered="1"/>
  <pageMargins left="0.19685039370078741" right="0" top="0.98425196850393704" bottom="0.98425196850393704" header="0.51181102362204722" footer="0.51181102362204722"/>
  <pageSetup scale="52" orientation="landscape" horizontalDpi="4294967294" r:id="rId1"/>
  <headerFooter>
    <oddFooter>&amp;L&amp;8DE-GE-PR-03-FR-05 V03 F04-12-2014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7"/>
  <sheetViews>
    <sheetView showGridLines="0" tabSelected="1" topLeftCell="I1" zoomScale="106" zoomScaleNormal="106" workbookViewId="0">
      <selection activeCell="Y6" sqref="Y6"/>
    </sheetView>
  </sheetViews>
  <sheetFormatPr defaultColWidth="11.42578125" defaultRowHeight="15" customHeight="1"/>
  <cols>
    <col min="1" max="1" width="3.7109375" style="2" customWidth="1"/>
    <col min="2" max="2" width="19.42578125" style="2" bestFit="1" customWidth="1"/>
    <col min="3" max="3" width="31.42578125" style="2" customWidth="1"/>
    <col min="4" max="4" width="37.28515625" style="2" customWidth="1"/>
    <col min="5" max="5" width="42" style="2" customWidth="1"/>
    <col min="6" max="6" width="9" style="2" customWidth="1"/>
    <col min="7" max="7" width="8.7109375" style="2" customWidth="1"/>
    <col min="8" max="8" width="8.85546875" style="2" customWidth="1"/>
    <col min="9" max="11" width="9.42578125" style="2" customWidth="1"/>
    <col min="12" max="12" width="9.5703125" style="2" customWidth="1"/>
    <col min="13" max="14" width="9" style="2" customWidth="1"/>
    <col min="15" max="15" width="8.7109375" style="2" customWidth="1"/>
    <col min="16" max="16" width="7.7109375" style="2" customWidth="1"/>
    <col min="17" max="17" width="8.42578125" style="2" customWidth="1"/>
    <col min="18" max="18" width="9.28515625" style="2" customWidth="1"/>
    <col min="19" max="19" width="3.7109375" style="2" customWidth="1"/>
    <col min="20" max="16384" width="11.42578125" style="2"/>
  </cols>
  <sheetData>
    <row r="1" spans="1:19" s="7" customFormat="1" ht="13.5" thickBot="1">
      <c r="A1" s="4"/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7" customFormat="1" ht="17.25" customHeight="1">
      <c r="A2" s="4"/>
      <c r="B2" s="8"/>
      <c r="C2" s="9"/>
      <c r="D2" s="77" t="str">
        <f>+'CARACTERIZACION INDICADOR'!D2</f>
        <v>Macroproceso:Vigilancia a sujetos objeto de supervisión.</v>
      </c>
      <c r="E2" s="70"/>
      <c r="F2" s="70"/>
      <c r="G2" s="70"/>
      <c r="H2" s="70"/>
      <c r="I2" s="70"/>
      <c r="J2" s="70"/>
      <c r="K2" s="11"/>
      <c r="L2" s="11"/>
      <c r="M2" s="32"/>
      <c r="N2" s="22"/>
      <c r="O2" s="11"/>
      <c r="P2" s="11"/>
      <c r="Q2" s="32"/>
      <c r="R2" s="40"/>
      <c r="S2" s="4"/>
    </row>
    <row r="3" spans="1:19" s="7" customFormat="1" ht="18" customHeight="1">
      <c r="A3" s="4"/>
      <c r="B3" s="13"/>
      <c r="C3" s="14"/>
      <c r="D3" s="76" t="str">
        <f>+'CARACTERIZACION INDICADOR'!D3</f>
        <v>Proceso: Orientación e instrucción a Notarios y Cónsules</v>
      </c>
      <c r="E3" s="76"/>
      <c r="F3" s="76"/>
      <c r="G3" s="76"/>
      <c r="H3" s="76"/>
      <c r="I3" s="76"/>
      <c r="J3" s="76"/>
      <c r="N3" s="23"/>
      <c r="R3" s="41"/>
      <c r="S3" s="4"/>
    </row>
    <row r="4" spans="1:19" s="7" customFormat="1" ht="13.9" customHeight="1">
      <c r="A4" s="4"/>
      <c r="B4" s="18"/>
      <c r="C4" s="19"/>
      <c r="D4" s="85" t="s">
        <v>2</v>
      </c>
      <c r="E4" s="85"/>
      <c r="F4" s="85"/>
      <c r="G4" s="85"/>
      <c r="H4" s="85"/>
      <c r="I4" s="85"/>
      <c r="J4" s="85"/>
      <c r="K4" s="16"/>
      <c r="L4" s="16"/>
      <c r="M4" s="16"/>
      <c r="N4" s="24"/>
      <c r="O4" s="16"/>
      <c r="P4" s="16"/>
      <c r="Q4" s="16"/>
      <c r="R4" s="42"/>
      <c r="S4" s="4"/>
    </row>
    <row r="5" spans="1:19" s="7" customFormat="1" ht="21.75" customHeight="1" thickBot="1">
      <c r="A5" s="4"/>
      <c r="B5" s="38"/>
      <c r="C5" s="43"/>
      <c r="D5" s="43"/>
      <c r="E5" s="43"/>
      <c r="F5" s="74" t="s">
        <v>39</v>
      </c>
      <c r="G5" s="75"/>
      <c r="H5" s="75"/>
      <c r="I5" s="75"/>
      <c r="J5" s="43"/>
      <c r="K5" s="43"/>
      <c r="L5" s="43"/>
      <c r="M5" s="43"/>
      <c r="N5" s="43"/>
      <c r="O5" s="43"/>
      <c r="P5" s="43"/>
      <c r="Q5" s="43"/>
      <c r="R5" s="44"/>
      <c r="S5" s="4"/>
    </row>
    <row r="6" spans="1:19" s="7" customFormat="1" ht="21.7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s="7" customFormat="1" ht="13.5" thickBot="1">
      <c r="A7" s="4"/>
      <c r="B7" s="86" t="s">
        <v>4</v>
      </c>
      <c r="C7" s="98" t="s">
        <v>40</v>
      </c>
      <c r="D7" s="98" t="s">
        <v>41</v>
      </c>
      <c r="E7" s="96" t="s">
        <v>42</v>
      </c>
      <c r="F7" s="94" t="s">
        <v>39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4"/>
    </row>
    <row r="8" spans="1:19" ht="13.5" thickBot="1">
      <c r="A8" s="4"/>
      <c r="B8" s="87"/>
      <c r="C8" s="99"/>
      <c r="D8" s="99"/>
      <c r="E8" s="97"/>
      <c r="F8" s="46" t="s">
        <v>43</v>
      </c>
      <c r="G8" s="3" t="s">
        <v>44</v>
      </c>
      <c r="H8" s="46" t="s">
        <v>45</v>
      </c>
      <c r="I8" s="3" t="s">
        <v>46</v>
      </c>
      <c r="J8" s="46" t="s">
        <v>47</v>
      </c>
      <c r="K8" s="3" t="s">
        <v>48</v>
      </c>
      <c r="L8" s="46" t="s">
        <v>49</v>
      </c>
      <c r="M8" s="3" t="s">
        <v>50</v>
      </c>
      <c r="N8" s="3" t="s">
        <v>51</v>
      </c>
      <c r="O8" s="3" t="s">
        <v>52</v>
      </c>
      <c r="P8" s="3" t="s">
        <v>53</v>
      </c>
      <c r="Q8" s="3" t="s">
        <v>54</v>
      </c>
      <c r="R8" s="39" t="s">
        <v>55</v>
      </c>
      <c r="S8" s="4"/>
    </row>
    <row r="9" spans="1:19" ht="13.5" thickBot="1">
      <c r="A9" s="4"/>
      <c r="B9" s="88"/>
      <c r="C9" s="90" t="str">
        <f>+'CARACTERIZACION INDICADOR'!C8</f>
        <v>Orientación realizada de las  necesidades identificadas  frente al servicio notarial.</v>
      </c>
      <c r="D9" s="92" t="str">
        <f>+'CARACTERIZACION INDICADOR'!G8</f>
        <v xml:space="preserve">Número de orientaciones realizadas/
Número de necesides de orientación identificadas </v>
      </c>
      <c r="E9" s="67" t="s">
        <v>56</v>
      </c>
      <c r="F9" s="58">
        <v>1</v>
      </c>
      <c r="G9" s="55">
        <v>6</v>
      </c>
      <c r="H9" s="56">
        <v>2</v>
      </c>
      <c r="I9" s="69">
        <v>2</v>
      </c>
      <c r="J9" s="69">
        <v>6</v>
      </c>
      <c r="K9" s="69">
        <v>3</v>
      </c>
      <c r="L9" s="56">
        <v>6</v>
      </c>
      <c r="M9" s="56">
        <v>3</v>
      </c>
      <c r="N9" s="56">
        <v>0</v>
      </c>
      <c r="O9" s="56">
        <v>0</v>
      </c>
      <c r="P9" s="56">
        <v>1</v>
      </c>
      <c r="Q9" s="56">
        <v>5</v>
      </c>
      <c r="R9" s="59">
        <f>SUM(F9:Q9)</f>
        <v>35</v>
      </c>
      <c r="S9" s="4"/>
    </row>
    <row r="10" spans="1:19" ht="24" customHeight="1">
      <c r="A10" s="4"/>
      <c r="B10" s="88"/>
      <c r="C10" s="90"/>
      <c r="D10" s="92"/>
      <c r="E10" s="66" t="s">
        <v>57</v>
      </c>
      <c r="F10" s="51">
        <v>1</v>
      </c>
      <c r="G10" s="68">
        <v>6</v>
      </c>
      <c r="H10" s="68">
        <v>2</v>
      </c>
      <c r="I10" s="68">
        <v>2</v>
      </c>
      <c r="J10" s="68">
        <v>6</v>
      </c>
      <c r="K10" s="68">
        <v>3</v>
      </c>
      <c r="L10" s="68">
        <v>6</v>
      </c>
      <c r="M10" s="68">
        <v>3</v>
      </c>
      <c r="N10" s="68">
        <v>0</v>
      </c>
      <c r="O10" s="68">
        <v>0</v>
      </c>
      <c r="P10" s="68">
        <v>1</v>
      </c>
      <c r="Q10" s="68">
        <v>5</v>
      </c>
      <c r="R10" s="59">
        <f>SUM(F10:Q10)</f>
        <v>35</v>
      </c>
      <c r="S10" s="4"/>
    </row>
    <row r="11" spans="1:19" ht="15" customHeight="1">
      <c r="A11" s="4"/>
      <c r="B11" s="88"/>
      <c r="C11" s="90"/>
      <c r="D11" s="92"/>
      <c r="E11" s="53" t="s">
        <v>58</v>
      </c>
      <c r="F11" s="52">
        <f>IFERROR(F9/F10,0)</f>
        <v>1</v>
      </c>
      <c r="G11" s="52">
        <f>IFERROR(G9/G10,0)</f>
        <v>1</v>
      </c>
      <c r="H11" s="52">
        <f>IFERROR(H9/H10,0)</f>
        <v>1</v>
      </c>
      <c r="I11" s="52">
        <f t="shared" ref="I11:R11" si="0">IFERROR(I9/I10,0)</f>
        <v>1</v>
      </c>
      <c r="J11" s="52">
        <f t="shared" si="0"/>
        <v>1</v>
      </c>
      <c r="K11" s="52">
        <f t="shared" si="0"/>
        <v>1</v>
      </c>
      <c r="L11" s="52">
        <f t="shared" si="0"/>
        <v>1</v>
      </c>
      <c r="M11" s="52">
        <f t="shared" si="0"/>
        <v>1</v>
      </c>
      <c r="N11" s="52">
        <f t="shared" si="0"/>
        <v>0</v>
      </c>
      <c r="O11" s="52">
        <f t="shared" si="0"/>
        <v>0</v>
      </c>
      <c r="P11" s="52">
        <f t="shared" si="0"/>
        <v>1</v>
      </c>
      <c r="Q11" s="52">
        <f t="shared" si="0"/>
        <v>1</v>
      </c>
      <c r="R11" s="52">
        <f t="shared" si="0"/>
        <v>1</v>
      </c>
      <c r="S11" s="4"/>
    </row>
    <row r="12" spans="1:19" ht="15" customHeight="1" thickBot="1">
      <c r="A12" s="4"/>
      <c r="B12" s="89"/>
      <c r="C12" s="91"/>
      <c r="D12" s="93"/>
      <c r="E12" s="54" t="s">
        <v>15</v>
      </c>
      <c r="F12" s="57">
        <v>1</v>
      </c>
      <c r="G12" s="49">
        <v>1</v>
      </c>
      <c r="H12" s="49">
        <v>1</v>
      </c>
      <c r="I12" s="49">
        <v>1</v>
      </c>
      <c r="J12" s="49">
        <v>1</v>
      </c>
      <c r="K12" s="49">
        <v>1</v>
      </c>
      <c r="L12" s="49">
        <v>1</v>
      </c>
      <c r="M12" s="49">
        <v>1</v>
      </c>
      <c r="N12" s="49">
        <v>1</v>
      </c>
      <c r="O12" s="49">
        <v>1</v>
      </c>
      <c r="P12" s="49">
        <v>1</v>
      </c>
      <c r="Q12" s="49">
        <v>1</v>
      </c>
      <c r="R12" s="50">
        <v>1</v>
      </c>
      <c r="S12" s="4"/>
    </row>
    <row r="13" spans="1:19" ht="15" customHeight="1">
      <c r="A13" s="4"/>
      <c r="B13" s="62"/>
      <c r="C13" s="63"/>
      <c r="D13" s="61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4"/>
    </row>
    <row r="15" spans="1:19" ht="15" customHeight="1">
      <c r="B15" s="47" t="s">
        <v>28</v>
      </c>
      <c r="C15" s="83" t="str">
        <f>+'CARACTERIZACION INDICADOR'!C11:D11</f>
        <v xml:space="preserve">Nolmy Fajardo </v>
      </c>
      <c r="D15" s="84"/>
      <c r="E15" s="81" t="s">
        <v>59</v>
      </c>
      <c r="F15" s="82"/>
      <c r="G15" s="48"/>
    </row>
    <row r="16" spans="1:19" ht="15" customHeight="1">
      <c r="B16" s="47" t="s">
        <v>32</v>
      </c>
      <c r="C16" s="83" t="str">
        <f>+'CARACTERIZACION INDICADOR'!C12:D12</f>
        <v xml:space="preserve">Juan Andrés Medina </v>
      </c>
      <c r="D16" s="84"/>
      <c r="E16" s="81" t="s">
        <v>60</v>
      </c>
      <c r="F16" s="82"/>
      <c r="G16" s="48"/>
    </row>
    <row r="17" spans="2:7" ht="15" customHeight="1">
      <c r="B17" s="47" t="s">
        <v>35</v>
      </c>
      <c r="C17" s="83" t="s">
        <v>36</v>
      </c>
      <c r="D17" s="84"/>
      <c r="E17" s="81" t="s">
        <v>61</v>
      </c>
      <c r="F17" s="82"/>
      <c r="G17" s="48"/>
    </row>
  </sheetData>
  <mergeCells count="12">
    <mergeCell ref="C17:D17"/>
    <mergeCell ref="C16:D16"/>
    <mergeCell ref="F7:R7"/>
    <mergeCell ref="E7:E8"/>
    <mergeCell ref="D7:D8"/>
    <mergeCell ref="C7:C8"/>
    <mergeCell ref="B7:B8"/>
    <mergeCell ref="B9:B12"/>
    <mergeCell ref="D4:J4"/>
    <mergeCell ref="C15:D15"/>
    <mergeCell ref="C9:C12"/>
    <mergeCell ref="D9:D12"/>
  </mergeCells>
  <printOptions horizontalCentered="1" verticalCentered="1"/>
  <pageMargins left="0" right="0" top="0.98425196850393704" bottom="0.98425196850393704" header="0.51181102362204722" footer="0.51181102362204722"/>
  <pageSetup scale="52" orientation="landscape" horizontalDpi="4294967294" r:id="rId1"/>
  <headerFooter>
    <oddFooter>&amp;L&amp;8DE-GE-PR-03-FR-05 V03 F04-12-2014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30"/>
  <sheetViews>
    <sheetView showGridLines="0" zoomScale="70" zoomScaleNormal="70" workbookViewId="0">
      <selection activeCell="AA9" sqref="AA9:AG19"/>
    </sheetView>
  </sheetViews>
  <sheetFormatPr defaultColWidth="11.42578125" defaultRowHeight="15" customHeight="1"/>
  <cols>
    <col min="1" max="1" width="3.7109375" customWidth="1"/>
    <col min="2" max="4" width="9.140625" customWidth="1"/>
    <col min="5" max="5" width="16.7109375" customWidth="1"/>
    <col min="6" max="11" width="9.140625" customWidth="1"/>
    <col min="12" max="12" width="10.28515625" customWidth="1"/>
    <col min="13" max="17" width="7.85546875" customWidth="1"/>
    <col min="18" max="18" width="9.42578125" customWidth="1"/>
    <col min="19" max="33" width="7.85546875" customWidth="1"/>
    <col min="34" max="34" width="3.85546875" customWidth="1"/>
  </cols>
  <sheetData>
    <row r="1" spans="1:34" s="7" customFormat="1" ht="15" customHeight="1" thickBot="1">
      <c r="A1" s="4"/>
      <c r="B1" s="4"/>
      <c r="C1" s="4"/>
      <c r="D1" s="5"/>
      <c r="E1" s="4"/>
      <c r="F1" s="4"/>
      <c r="G1" s="4"/>
      <c r="H1" s="4"/>
      <c r="I1" s="4"/>
      <c r="J1" s="6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7" customFormat="1" ht="21" customHeight="1">
      <c r="A2" s="4"/>
      <c r="B2" s="8"/>
      <c r="C2" s="9"/>
      <c r="D2" s="10"/>
      <c r="E2" s="25"/>
      <c r="F2" s="70" t="str">
        <f>+'CARACTERIZACION INDICADOR'!D2</f>
        <v>Macroproceso:Vigilancia a sujetos objeto de supervisión.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4"/>
    </row>
    <row r="3" spans="1:34" s="7" customFormat="1" ht="12.75" customHeight="1">
      <c r="A3" s="4"/>
      <c r="B3" s="13"/>
      <c r="C3" s="14"/>
      <c r="D3" s="15"/>
      <c r="F3" s="76" t="str">
        <f>+'CARACTERIZACION INDICADOR'!D3</f>
        <v>Proceso: Orientación e instrucción a Notarios y Cónsules</v>
      </c>
      <c r="G3" s="76"/>
      <c r="H3" s="76"/>
      <c r="I3" s="76"/>
      <c r="J3" s="76"/>
      <c r="K3" s="76"/>
      <c r="L3" s="76"/>
      <c r="M3" s="73"/>
      <c r="N3" s="71"/>
      <c r="O3" s="71"/>
      <c r="P3" s="71"/>
      <c r="Q3" s="71"/>
      <c r="R3" s="71"/>
      <c r="S3" s="71"/>
      <c r="AH3" s="4"/>
    </row>
    <row r="4" spans="1:34" s="7" customFormat="1" ht="12.75" customHeight="1">
      <c r="A4" s="4"/>
      <c r="B4" s="18"/>
      <c r="C4" s="19"/>
      <c r="D4" s="20"/>
      <c r="F4" s="85" t="s">
        <v>2</v>
      </c>
      <c r="G4" s="85"/>
      <c r="H4" s="85"/>
      <c r="I4" s="85"/>
      <c r="J4" s="85"/>
      <c r="K4" s="85"/>
      <c r="L4" s="85"/>
      <c r="M4" s="73"/>
      <c r="N4" s="71"/>
      <c r="O4" s="71"/>
      <c r="P4" s="71"/>
      <c r="Q4" s="71"/>
      <c r="R4" s="71"/>
      <c r="S4" s="71"/>
      <c r="AH4" s="4"/>
    </row>
    <row r="5" spans="1:34" s="7" customFormat="1" ht="27.75" customHeight="1" thickBot="1">
      <c r="A5" s="4"/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72" t="s">
        <v>62</v>
      </c>
      <c r="N5" s="72"/>
      <c r="O5" s="72"/>
      <c r="P5" s="72"/>
      <c r="Q5" s="72"/>
      <c r="R5" s="72"/>
      <c r="S5" s="72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4"/>
    </row>
    <row r="6" spans="1:34" s="7" customFormat="1" ht="36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42" customHeight="1">
      <c r="B7" s="103" t="s">
        <v>63</v>
      </c>
      <c r="C7" s="104"/>
      <c r="D7" s="104"/>
      <c r="E7" s="107" t="str">
        <f>+'CARACTERIZACION INDICADOR'!C8</f>
        <v>Orientación realizada de las  necesidades identificadas  frente al servicio notarial.</v>
      </c>
      <c r="F7" s="107"/>
      <c r="G7" s="107"/>
      <c r="H7" s="107"/>
      <c r="I7" s="107"/>
      <c r="J7" s="107"/>
      <c r="K7" s="107"/>
      <c r="L7" s="108"/>
      <c r="M7" s="109" t="s">
        <v>64</v>
      </c>
      <c r="N7" s="107"/>
      <c r="O7" s="107"/>
      <c r="P7" s="107"/>
      <c r="Q7" s="107"/>
      <c r="R7" s="107"/>
      <c r="S7" s="108"/>
      <c r="T7" s="109" t="s">
        <v>64</v>
      </c>
      <c r="U7" s="107"/>
      <c r="V7" s="107"/>
      <c r="W7" s="107"/>
      <c r="X7" s="107"/>
      <c r="Y7" s="107"/>
      <c r="Z7" s="108"/>
      <c r="AA7" s="109" t="s">
        <v>64</v>
      </c>
      <c r="AB7" s="107"/>
      <c r="AC7" s="107"/>
      <c r="AD7" s="107"/>
      <c r="AE7" s="107"/>
      <c r="AF7" s="107"/>
      <c r="AG7" s="108"/>
      <c r="AH7" s="4"/>
    </row>
    <row r="8" spans="1:34" ht="35.25" customHeight="1">
      <c r="B8" s="105"/>
      <c r="C8" s="106"/>
      <c r="D8" s="106"/>
      <c r="E8" s="101"/>
      <c r="F8" s="101"/>
      <c r="G8" s="101"/>
      <c r="H8" s="101"/>
      <c r="I8" s="101"/>
      <c r="J8" s="101"/>
      <c r="K8" s="101"/>
      <c r="L8" s="102"/>
      <c r="M8" s="100" t="s">
        <v>65</v>
      </c>
      <c r="N8" s="101"/>
      <c r="O8" s="101"/>
      <c r="P8" s="101"/>
      <c r="Q8" s="101"/>
      <c r="R8" s="101"/>
      <c r="S8" s="102"/>
      <c r="T8" s="100" t="s">
        <v>66</v>
      </c>
      <c r="U8" s="101"/>
      <c r="V8" s="101"/>
      <c r="W8" s="101"/>
      <c r="X8" s="101"/>
      <c r="Y8" s="101"/>
      <c r="Z8" s="102"/>
      <c r="AA8" s="100" t="s">
        <v>67</v>
      </c>
      <c r="AB8" s="101"/>
      <c r="AC8" s="101"/>
      <c r="AD8" s="101"/>
      <c r="AE8" s="101"/>
      <c r="AF8" s="101"/>
      <c r="AG8" s="102"/>
      <c r="AH8" s="4"/>
    </row>
    <row r="9" spans="1:34" ht="15" customHeight="1">
      <c r="B9" s="116"/>
      <c r="C9" s="117"/>
      <c r="D9" s="117"/>
      <c r="E9" s="117"/>
      <c r="F9" s="117"/>
      <c r="G9" s="117"/>
      <c r="H9" s="117"/>
      <c r="I9" s="117"/>
      <c r="J9" s="117"/>
      <c r="K9" s="117"/>
      <c r="L9" s="118"/>
      <c r="M9" s="125" t="s">
        <v>68</v>
      </c>
      <c r="N9" s="126"/>
      <c r="O9" s="126"/>
      <c r="P9" s="126"/>
      <c r="Q9" s="126"/>
      <c r="R9" s="126"/>
      <c r="S9" s="127"/>
      <c r="T9" s="125" t="s">
        <v>69</v>
      </c>
      <c r="U9" s="126"/>
      <c r="V9" s="126"/>
      <c r="W9" s="126"/>
      <c r="X9" s="126"/>
      <c r="Y9" s="126"/>
      <c r="Z9" s="127"/>
      <c r="AA9" s="125" t="s">
        <v>70</v>
      </c>
      <c r="AB9" s="126"/>
      <c r="AC9" s="126"/>
      <c r="AD9" s="126"/>
      <c r="AE9" s="126"/>
      <c r="AF9" s="126"/>
      <c r="AG9" s="127"/>
      <c r="AH9" s="4"/>
    </row>
    <row r="10" spans="1:34" ht="15" customHeight="1">
      <c r="B10" s="119"/>
      <c r="C10" s="120"/>
      <c r="D10" s="120"/>
      <c r="E10" s="120"/>
      <c r="F10" s="120"/>
      <c r="G10" s="120"/>
      <c r="H10" s="120"/>
      <c r="I10" s="120"/>
      <c r="J10" s="120"/>
      <c r="K10" s="120"/>
      <c r="L10" s="121"/>
      <c r="M10" s="128"/>
      <c r="N10" s="129"/>
      <c r="O10" s="129"/>
      <c r="P10" s="129"/>
      <c r="Q10" s="129"/>
      <c r="R10" s="129"/>
      <c r="S10" s="130"/>
      <c r="T10" s="128"/>
      <c r="U10" s="129"/>
      <c r="V10" s="129"/>
      <c r="W10" s="129"/>
      <c r="X10" s="129"/>
      <c r="Y10" s="129"/>
      <c r="Z10" s="130"/>
      <c r="AA10" s="128"/>
      <c r="AB10" s="129"/>
      <c r="AC10" s="129"/>
      <c r="AD10" s="129"/>
      <c r="AE10" s="129"/>
      <c r="AF10" s="129"/>
      <c r="AG10" s="130"/>
      <c r="AH10" s="4"/>
    </row>
    <row r="11" spans="1:34" ht="15" customHeight="1">
      <c r="B11" s="119"/>
      <c r="C11" s="120"/>
      <c r="D11" s="120"/>
      <c r="E11" s="120"/>
      <c r="F11" s="120"/>
      <c r="G11" s="120"/>
      <c r="H11" s="120"/>
      <c r="I11" s="120"/>
      <c r="J11" s="120"/>
      <c r="K11" s="120"/>
      <c r="L11" s="121"/>
      <c r="M11" s="128"/>
      <c r="N11" s="129"/>
      <c r="O11" s="129"/>
      <c r="P11" s="129"/>
      <c r="Q11" s="129"/>
      <c r="R11" s="129"/>
      <c r="S11" s="130"/>
      <c r="T11" s="128"/>
      <c r="U11" s="129"/>
      <c r="V11" s="129"/>
      <c r="W11" s="129"/>
      <c r="X11" s="129"/>
      <c r="Y11" s="129"/>
      <c r="Z11" s="130"/>
      <c r="AA11" s="128"/>
      <c r="AB11" s="129"/>
      <c r="AC11" s="129"/>
      <c r="AD11" s="129"/>
      <c r="AE11" s="129"/>
      <c r="AF11" s="129"/>
      <c r="AG11" s="130"/>
      <c r="AH11" s="4"/>
    </row>
    <row r="12" spans="1:34" ht="15" customHeight="1"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1"/>
      <c r="M12" s="128"/>
      <c r="N12" s="129"/>
      <c r="O12" s="129"/>
      <c r="P12" s="129"/>
      <c r="Q12" s="129"/>
      <c r="R12" s="129"/>
      <c r="S12" s="130"/>
      <c r="T12" s="128"/>
      <c r="U12" s="129"/>
      <c r="V12" s="129"/>
      <c r="W12" s="129"/>
      <c r="X12" s="129"/>
      <c r="Y12" s="129"/>
      <c r="Z12" s="130"/>
      <c r="AA12" s="128"/>
      <c r="AB12" s="129"/>
      <c r="AC12" s="129"/>
      <c r="AD12" s="129"/>
      <c r="AE12" s="129"/>
      <c r="AF12" s="129"/>
      <c r="AG12" s="130"/>
      <c r="AH12" s="4"/>
    </row>
    <row r="13" spans="1:34" ht="15" customHeight="1">
      <c r="B13" s="119"/>
      <c r="C13" s="120"/>
      <c r="D13" s="120"/>
      <c r="E13" s="120"/>
      <c r="F13" s="120"/>
      <c r="G13" s="120"/>
      <c r="H13" s="120"/>
      <c r="I13" s="120"/>
      <c r="J13" s="120"/>
      <c r="K13" s="120"/>
      <c r="L13" s="121"/>
      <c r="M13" s="128"/>
      <c r="N13" s="129"/>
      <c r="O13" s="129"/>
      <c r="P13" s="129"/>
      <c r="Q13" s="129"/>
      <c r="R13" s="129"/>
      <c r="S13" s="130"/>
      <c r="T13" s="128"/>
      <c r="U13" s="129"/>
      <c r="V13" s="129"/>
      <c r="W13" s="129"/>
      <c r="X13" s="129"/>
      <c r="Y13" s="129"/>
      <c r="Z13" s="130"/>
      <c r="AA13" s="128"/>
      <c r="AB13" s="129"/>
      <c r="AC13" s="129"/>
      <c r="AD13" s="129"/>
      <c r="AE13" s="129"/>
      <c r="AF13" s="129"/>
      <c r="AG13" s="130"/>
      <c r="AH13" s="4"/>
    </row>
    <row r="14" spans="1:34" ht="15" customHeight="1">
      <c r="B14" s="119"/>
      <c r="C14" s="120"/>
      <c r="D14" s="120"/>
      <c r="E14" s="120"/>
      <c r="F14" s="120"/>
      <c r="G14" s="120"/>
      <c r="H14" s="120"/>
      <c r="I14" s="120"/>
      <c r="J14" s="120"/>
      <c r="K14" s="120"/>
      <c r="L14" s="121"/>
      <c r="M14" s="128"/>
      <c r="N14" s="129"/>
      <c r="O14" s="129"/>
      <c r="P14" s="129"/>
      <c r="Q14" s="129"/>
      <c r="R14" s="129"/>
      <c r="S14" s="130"/>
      <c r="T14" s="128"/>
      <c r="U14" s="129"/>
      <c r="V14" s="129"/>
      <c r="W14" s="129"/>
      <c r="X14" s="129"/>
      <c r="Y14" s="129"/>
      <c r="Z14" s="130"/>
      <c r="AA14" s="128"/>
      <c r="AB14" s="129"/>
      <c r="AC14" s="129"/>
      <c r="AD14" s="129"/>
      <c r="AE14" s="129"/>
      <c r="AF14" s="129"/>
      <c r="AG14" s="130"/>
      <c r="AH14" s="4"/>
    </row>
    <row r="15" spans="1:34" ht="15" customHeight="1">
      <c r="B15" s="119"/>
      <c r="C15" s="120"/>
      <c r="D15" s="120"/>
      <c r="E15" s="120"/>
      <c r="F15" s="120"/>
      <c r="G15" s="120"/>
      <c r="H15" s="120"/>
      <c r="I15" s="120"/>
      <c r="J15" s="120"/>
      <c r="K15" s="120"/>
      <c r="L15" s="121"/>
      <c r="M15" s="128"/>
      <c r="N15" s="129"/>
      <c r="O15" s="129"/>
      <c r="P15" s="129"/>
      <c r="Q15" s="129"/>
      <c r="R15" s="129"/>
      <c r="S15" s="130"/>
      <c r="T15" s="128"/>
      <c r="U15" s="129"/>
      <c r="V15" s="129"/>
      <c r="W15" s="129"/>
      <c r="X15" s="129"/>
      <c r="Y15" s="129"/>
      <c r="Z15" s="130"/>
      <c r="AA15" s="128"/>
      <c r="AB15" s="129"/>
      <c r="AC15" s="129"/>
      <c r="AD15" s="129"/>
      <c r="AE15" s="129"/>
      <c r="AF15" s="129"/>
      <c r="AG15" s="130"/>
      <c r="AH15" s="4"/>
    </row>
    <row r="16" spans="1:34" ht="15" customHeight="1">
      <c r="B16" s="119"/>
      <c r="C16" s="120"/>
      <c r="D16" s="120"/>
      <c r="E16" s="120"/>
      <c r="F16" s="120"/>
      <c r="G16" s="120"/>
      <c r="H16" s="120"/>
      <c r="I16" s="120"/>
      <c r="J16" s="120"/>
      <c r="K16" s="120"/>
      <c r="L16" s="121"/>
      <c r="M16" s="128"/>
      <c r="N16" s="129"/>
      <c r="O16" s="129"/>
      <c r="P16" s="129"/>
      <c r="Q16" s="129"/>
      <c r="R16" s="129"/>
      <c r="S16" s="130"/>
      <c r="T16" s="128"/>
      <c r="U16" s="129"/>
      <c r="V16" s="129"/>
      <c r="W16" s="129"/>
      <c r="X16" s="129"/>
      <c r="Y16" s="129"/>
      <c r="Z16" s="130"/>
      <c r="AA16" s="128"/>
      <c r="AB16" s="129"/>
      <c r="AC16" s="129"/>
      <c r="AD16" s="129"/>
      <c r="AE16" s="129"/>
      <c r="AF16" s="129"/>
      <c r="AG16" s="130"/>
      <c r="AH16" s="4"/>
    </row>
    <row r="17" spans="2:34" ht="15" customHeight="1"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1"/>
      <c r="M17" s="128"/>
      <c r="N17" s="129"/>
      <c r="O17" s="129"/>
      <c r="P17" s="129"/>
      <c r="Q17" s="129"/>
      <c r="R17" s="129"/>
      <c r="S17" s="130"/>
      <c r="T17" s="128"/>
      <c r="U17" s="129"/>
      <c r="V17" s="129"/>
      <c r="W17" s="129"/>
      <c r="X17" s="129"/>
      <c r="Y17" s="129"/>
      <c r="Z17" s="130"/>
      <c r="AA17" s="128"/>
      <c r="AB17" s="129"/>
      <c r="AC17" s="129"/>
      <c r="AD17" s="129"/>
      <c r="AE17" s="129"/>
      <c r="AF17" s="129"/>
      <c r="AG17" s="130"/>
      <c r="AH17" s="4"/>
    </row>
    <row r="18" spans="2:34" ht="15" customHeight="1">
      <c r="B18" s="119"/>
      <c r="C18" s="120"/>
      <c r="D18" s="120"/>
      <c r="E18" s="120"/>
      <c r="F18" s="120"/>
      <c r="G18" s="120"/>
      <c r="H18" s="120"/>
      <c r="I18" s="120"/>
      <c r="J18" s="120"/>
      <c r="K18" s="120"/>
      <c r="L18" s="121"/>
      <c r="M18" s="128"/>
      <c r="N18" s="129"/>
      <c r="O18" s="129"/>
      <c r="P18" s="129"/>
      <c r="Q18" s="129"/>
      <c r="R18" s="129"/>
      <c r="S18" s="130"/>
      <c r="T18" s="128"/>
      <c r="U18" s="129"/>
      <c r="V18" s="129"/>
      <c r="W18" s="129"/>
      <c r="X18" s="129"/>
      <c r="Y18" s="129"/>
      <c r="Z18" s="130"/>
      <c r="AA18" s="128"/>
      <c r="AB18" s="129"/>
      <c r="AC18" s="129"/>
      <c r="AD18" s="129"/>
      <c r="AE18" s="129"/>
      <c r="AF18" s="129"/>
      <c r="AG18" s="130"/>
      <c r="AH18" s="4"/>
    </row>
    <row r="19" spans="2:34" ht="15" customHeight="1">
      <c r="B19" s="119"/>
      <c r="C19" s="120"/>
      <c r="D19" s="120"/>
      <c r="E19" s="120"/>
      <c r="F19" s="120"/>
      <c r="G19" s="120"/>
      <c r="H19" s="120"/>
      <c r="I19" s="120"/>
      <c r="J19" s="120"/>
      <c r="K19" s="120"/>
      <c r="L19" s="121"/>
      <c r="M19" s="131"/>
      <c r="N19" s="132"/>
      <c r="O19" s="132"/>
      <c r="P19" s="132"/>
      <c r="Q19" s="132"/>
      <c r="R19" s="132"/>
      <c r="S19" s="133"/>
      <c r="T19" s="131"/>
      <c r="U19" s="132"/>
      <c r="V19" s="132"/>
      <c r="W19" s="132"/>
      <c r="X19" s="132"/>
      <c r="Y19" s="132"/>
      <c r="Z19" s="133"/>
      <c r="AA19" s="131"/>
      <c r="AB19" s="132"/>
      <c r="AC19" s="132"/>
      <c r="AD19" s="132"/>
      <c r="AE19" s="132"/>
      <c r="AF19" s="132"/>
      <c r="AG19" s="133"/>
      <c r="AH19" s="4"/>
    </row>
    <row r="20" spans="2:34" ht="15" customHeight="1">
      <c r="B20" s="119"/>
      <c r="C20" s="120"/>
      <c r="D20" s="120"/>
      <c r="E20" s="120"/>
      <c r="F20" s="120"/>
      <c r="G20" s="120"/>
      <c r="H20" s="120"/>
      <c r="I20" s="120"/>
      <c r="J20" s="120"/>
      <c r="K20" s="120"/>
      <c r="L20" s="121"/>
      <c r="M20" s="141" t="s">
        <v>71</v>
      </c>
      <c r="N20" s="142"/>
      <c r="O20" s="142"/>
      <c r="P20" s="142"/>
      <c r="Q20" s="142"/>
      <c r="R20" s="142"/>
      <c r="S20" s="143"/>
      <c r="T20" s="141" t="s">
        <v>71</v>
      </c>
      <c r="U20" s="142"/>
      <c r="V20" s="142"/>
      <c r="W20" s="142"/>
      <c r="X20" s="142"/>
      <c r="Y20" s="142"/>
      <c r="Z20" s="143"/>
      <c r="AA20" s="141" t="s">
        <v>71</v>
      </c>
      <c r="AB20" s="142"/>
      <c r="AC20" s="142"/>
      <c r="AD20" s="142"/>
      <c r="AE20" s="142"/>
      <c r="AF20" s="142"/>
      <c r="AG20" s="143"/>
      <c r="AH20" s="4"/>
    </row>
    <row r="21" spans="2:34" ht="15" customHeight="1">
      <c r="B21" s="119"/>
      <c r="C21" s="120"/>
      <c r="D21" s="120"/>
      <c r="E21" s="120"/>
      <c r="F21" s="120"/>
      <c r="G21" s="120"/>
      <c r="H21" s="120"/>
      <c r="I21" s="120"/>
      <c r="J21" s="120"/>
      <c r="K21" s="120"/>
      <c r="L21" s="121"/>
      <c r="M21" s="110"/>
      <c r="N21" s="138"/>
      <c r="O21" s="138"/>
      <c r="P21" s="138"/>
      <c r="Q21" s="111"/>
      <c r="R21" s="134" t="s">
        <v>72</v>
      </c>
      <c r="S21" s="135"/>
      <c r="T21" s="110"/>
      <c r="U21" s="138"/>
      <c r="V21" s="138"/>
      <c r="W21" s="138"/>
      <c r="X21" s="111"/>
      <c r="Y21" s="134" t="s">
        <v>72</v>
      </c>
      <c r="Z21" s="135"/>
      <c r="AA21" s="110"/>
      <c r="AB21" s="138"/>
      <c r="AC21" s="138"/>
      <c r="AD21" s="138"/>
      <c r="AE21" s="111"/>
      <c r="AF21" s="134" t="s">
        <v>72</v>
      </c>
      <c r="AG21" s="135"/>
      <c r="AH21" s="4"/>
    </row>
    <row r="22" spans="2:34" ht="15" customHeight="1">
      <c r="B22" s="119"/>
      <c r="C22" s="120"/>
      <c r="D22" s="120"/>
      <c r="E22" s="120"/>
      <c r="F22" s="120"/>
      <c r="G22" s="120"/>
      <c r="H22" s="120"/>
      <c r="I22" s="120"/>
      <c r="J22" s="120"/>
      <c r="K22" s="120"/>
      <c r="L22" s="121"/>
      <c r="M22" s="112"/>
      <c r="N22" s="139"/>
      <c r="O22" s="139"/>
      <c r="P22" s="139"/>
      <c r="Q22" s="113"/>
      <c r="R22" s="136"/>
      <c r="S22" s="137"/>
      <c r="T22" s="112"/>
      <c r="U22" s="139"/>
      <c r="V22" s="139"/>
      <c r="W22" s="139"/>
      <c r="X22" s="113"/>
      <c r="Y22" s="136"/>
      <c r="Z22" s="137"/>
      <c r="AA22" s="112"/>
      <c r="AB22" s="139"/>
      <c r="AC22" s="139"/>
      <c r="AD22" s="139"/>
      <c r="AE22" s="113"/>
      <c r="AF22" s="136"/>
      <c r="AG22" s="137"/>
      <c r="AH22" s="4"/>
    </row>
    <row r="23" spans="2:34" ht="15" customHeight="1">
      <c r="B23" s="119"/>
      <c r="C23" s="120"/>
      <c r="D23" s="120"/>
      <c r="E23" s="120"/>
      <c r="F23" s="120"/>
      <c r="G23" s="120"/>
      <c r="H23" s="120"/>
      <c r="I23" s="120"/>
      <c r="J23" s="120"/>
      <c r="K23" s="120"/>
      <c r="L23" s="121"/>
      <c r="M23" s="112"/>
      <c r="N23" s="139"/>
      <c r="O23" s="139"/>
      <c r="P23" s="139"/>
      <c r="Q23" s="113"/>
      <c r="R23" s="110"/>
      <c r="S23" s="111"/>
      <c r="T23" s="112"/>
      <c r="U23" s="139"/>
      <c r="V23" s="139"/>
      <c r="W23" s="139"/>
      <c r="X23" s="113"/>
      <c r="Y23" s="110"/>
      <c r="Z23" s="111"/>
      <c r="AA23" s="112"/>
      <c r="AB23" s="139"/>
      <c r="AC23" s="139"/>
      <c r="AD23" s="139"/>
      <c r="AE23" s="113"/>
      <c r="AF23" s="110"/>
      <c r="AG23" s="111"/>
      <c r="AH23" s="4"/>
    </row>
    <row r="24" spans="2:34" ht="15" customHeight="1"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21"/>
      <c r="M24" s="112"/>
      <c r="N24" s="139"/>
      <c r="O24" s="139"/>
      <c r="P24" s="139"/>
      <c r="Q24" s="113"/>
      <c r="R24" s="112"/>
      <c r="S24" s="113"/>
      <c r="T24" s="112"/>
      <c r="U24" s="139"/>
      <c r="V24" s="139"/>
      <c r="W24" s="139"/>
      <c r="X24" s="113"/>
      <c r="Y24" s="112"/>
      <c r="Z24" s="113"/>
      <c r="AA24" s="112"/>
      <c r="AB24" s="139"/>
      <c r="AC24" s="139"/>
      <c r="AD24" s="139"/>
      <c r="AE24" s="113"/>
      <c r="AF24" s="112"/>
      <c r="AG24" s="113"/>
      <c r="AH24" s="4"/>
    </row>
    <row r="25" spans="2:34" ht="15" customHeight="1">
      <c r="B25" s="122"/>
      <c r="C25" s="123"/>
      <c r="D25" s="123"/>
      <c r="E25" s="123"/>
      <c r="F25" s="123"/>
      <c r="G25" s="123"/>
      <c r="H25" s="123"/>
      <c r="I25" s="123"/>
      <c r="J25" s="123"/>
      <c r="K25" s="123"/>
      <c r="L25" s="124"/>
      <c r="M25" s="114"/>
      <c r="N25" s="140"/>
      <c r="O25" s="140"/>
      <c r="P25" s="140"/>
      <c r="Q25" s="115"/>
      <c r="R25" s="114"/>
      <c r="S25" s="115"/>
      <c r="T25" s="114"/>
      <c r="U25" s="140"/>
      <c r="V25" s="140"/>
      <c r="W25" s="140"/>
      <c r="X25" s="115"/>
      <c r="Y25" s="114"/>
      <c r="Z25" s="115"/>
      <c r="AA25" s="114"/>
      <c r="AB25" s="140"/>
      <c r="AC25" s="140"/>
      <c r="AD25" s="140"/>
      <c r="AE25" s="115"/>
      <c r="AF25" s="114"/>
      <c r="AG25" s="115"/>
      <c r="AH25" s="4"/>
    </row>
    <row r="28" spans="2:34" ht="15" customHeight="1">
      <c r="C28" s="47" t="s">
        <v>28</v>
      </c>
      <c r="D28" s="83" t="s">
        <v>29</v>
      </c>
      <c r="E28" s="84"/>
      <c r="F28" s="81" t="s">
        <v>73</v>
      </c>
      <c r="G28" s="82"/>
    </row>
    <row r="29" spans="2:34" ht="15" customHeight="1">
      <c r="C29" s="47" t="s">
        <v>32</v>
      </c>
      <c r="D29" s="83" t="s">
        <v>33</v>
      </c>
      <c r="E29" s="84"/>
      <c r="F29" s="81" t="s">
        <v>60</v>
      </c>
      <c r="G29" s="82"/>
    </row>
    <row r="30" spans="2:34" ht="15" customHeight="1">
      <c r="C30" s="47" t="s">
        <v>35</v>
      </c>
      <c r="D30" s="83" t="s">
        <v>36</v>
      </c>
      <c r="E30" s="84"/>
      <c r="F30" s="81" t="s">
        <v>61</v>
      </c>
      <c r="G30" s="82"/>
    </row>
  </sheetData>
  <mergeCells count="28">
    <mergeCell ref="D28:E28"/>
    <mergeCell ref="D29:E29"/>
    <mergeCell ref="D30:E30"/>
    <mergeCell ref="R23:S25"/>
    <mergeCell ref="Y23:Z25"/>
    <mergeCell ref="AF23:AG25"/>
    <mergeCell ref="B9:L25"/>
    <mergeCell ref="M9:S19"/>
    <mergeCell ref="T9:Z19"/>
    <mergeCell ref="AA9:AG19"/>
    <mergeCell ref="R21:S22"/>
    <mergeCell ref="T21:X25"/>
    <mergeCell ref="Y21:Z22"/>
    <mergeCell ref="AA21:AE25"/>
    <mergeCell ref="AF21:AG22"/>
    <mergeCell ref="M21:Q25"/>
    <mergeCell ref="M20:S20"/>
    <mergeCell ref="T20:Z20"/>
    <mergeCell ref="AA20:AG20"/>
    <mergeCell ref="M8:S8"/>
    <mergeCell ref="T8:Z8"/>
    <mergeCell ref="AA8:AG8"/>
    <mergeCell ref="F4:L4"/>
    <mergeCell ref="B7:D8"/>
    <mergeCell ref="E7:L8"/>
    <mergeCell ref="M7:S7"/>
    <mergeCell ref="T7:Z7"/>
    <mergeCell ref="AA7:AG7"/>
  </mergeCells>
  <printOptions horizontalCentered="1" verticalCentered="1"/>
  <pageMargins left="0.25" right="0.25" top="0.75" bottom="0.75" header="0.3" footer="0.3"/>
  <pageSetup scale="49" orientation="landscape" horizontalDpi="4294967294" r:id="rId1"/>
  <headerFooter>
    <oddFooter>&amp;L&amp;8DE-GE-PR-03-FR-05 V03 F04-12-2014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Leonel Melo</dc:creator>
  <cp:keywords/>
  <dc:description/>
  <cp:lastModifiedBy/>
  <cp:revision/>
  <dcterms:created xsi:type="dcterms:W3CDTF">2011-12-12T19:49:53Z</dcterms:created>
  <dcterms:modified xsi:type="dcterms:W3CDTF">2023-02-06T21:02:56Z</dcterms:modified>
  <cp:category/>
  <cp:contentStatus/>
</cp:coreProperties>
</file>