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95" windowWidth="18030" windowHeight="13005" firstSheet="1" activeTab="1"/>
  </bookViews>
  <sheets>
    <sheet name="DATOS " sheetId="1" state="hidden" r:id="rId1"/>
    <sheet name="PRESUPUESTO " sheetId="2" r:id="rId2"/>
  </sheets>
  <definedNames/>
  <calcPr fullCalcOnLoad="1"/>
</workbook>
</file>

<file path=xl/sharedStrings.xml><?xml version="1.0" encoding="utf-8"?>
<sst xmlns="http://schemas.openxmlformats.org/spreadsheetml/2006/main" count="49" uniqueCount="46">
  <si>
    <t>N° JORNADAS</t>
  </si>
  <si>
    <t xml:space="preserve">MANTENIMIENTO </t>
  </si>
  <si>
    <t>Galones</t>
  </si>
  <si>
    <t>Total Km</t>
  </si>
  <si>
    <t>Iniciar Bateria</t>
  </si>
  <si>
    <t>Aceite Planta</t>
  </si>
  <si>
    <t>Lavadas</t>
  </si>
  <si>
    <t>TOTAL KM RUTA</t>
  </si>
  <si>
    <t>Km Inicial</t>
  </si>
  <si>
    <t>Km Final</t>
  </si>
  <si>
    <t>Municipio de llegada</t>
  </si>
  <si>
    <t>Municipio de Salida</t>
  </si>
  <si>
    <t xml:space="preserve"> Fecha salida</t>
  </si>
  <si>
    <t>Fecha llegada</t>
  </si>
  <si>
    <t>INFORMACIÓN FICHA TÉCNICA</t>
  </si>
  <si>
    <t>Capacidad</t>
  </si>
  <si>
    <t>Autonomia (km a recorrer con tanque lleno)</t>
  </si>
  <si>
    <t>Kilometros</t>
  </si>
  <si>
    <t>Total costo tanqueada</t>
  </si>
  <si>
    <t>Pesos</t>
  </si>
  <si>
    <t xml:space="preserve">Costo de Km recorrido </t>
  </si>
  <si>
    <t xml:space="preserve">TOTAL GASTO GASOLINA </t>
  </si>
  <si>
    <t>Gasolina planta x jornada</t>
  </si>
  <si>
    <t>UNIDAD DE MEDIDA</t>
  </si>
  <si>
    <t>Costo de la planta x jornada</t>
  </si>
  <si>
    <t>GASTOS DE PEAJE</t>
  </si>
  <si>
    <t xml:space="preserve">VALOR PROMEDIO PEAJE </t>
  </si>
  <si>
    <t>N° DE PEAJES</t>
  </si>
  <si>
    <t>VALOR PROMEDIO GALON</t>
  </si>
  <si>
    <t>VALOR PROMEDIO PARQUEADERO</t>
  </si>
  <si>
    <t>N° DE NOCHES</t>
  </si>
  <si>
    <t>GASTOS DE PARQUEADERO</t>
  </si>
  <si>
    <t>GASTOS DE MANTENIMIENTO</t>
  </si>
  <si>
    <t xml:space="preserve">PRESUPUESTO FINAL </t>
  </si>
  <si>
    <t>VALOR MANTENIMIENTO</t>
  </si>
  <si>
    <t>CANTIDAD</t>
  </si>
  <si>
    <t>TOTAL</t>
  </si>
  <si>
    <t xml:space="preserve">PECIO </t>
  </si>
  <si>
    <t xml:space="preserve">TOTAL </t>
  </si>
  <si>
    <t>MACROPROCESO: RELACIONAMIENTO CON EL CIUDADANO</t>
  </si>
  <si>
    <t>PROCESO: MECANISMOS DE PARTICIPACIÓN CIUDADANA</t>
  </si>
  <si>
    <t>PROCEDIMIENTO: JORNADAS DE ASESORÍA JURÍDICA DE LOS SERVICIOS OFRECIDOS POR LA SNR</t>
  </si>
  <si>
    <t>FORMATO:  PRESUPUESTO</t>
  </si>
  <si>
    <t>Código: MP - RNCO - PO - 02 - PR - 03 - FR - 01</t>
  </si>
  <si>
    <t>Versión: 01</t>
  </si>
  <si>
    <t>Fecha: 29 -06 - 2022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</si>
</sst>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\ * #,##0_-;\-&quot;$&quot;\ * #,##0_-;_-&quot;$&quot;\ * &quot;-&quot;_-;_-@_-"/>
    <numFmt numFmtId="165" formatCode="_-* #,##0_-;\-* #,##0_-;_-* &quot;-&quot;_-;_-@_-"/>
    <numFmt numFmtId="166" formatCode="_-&quot;$&quot;\ * #,##0.00_-;\-&quot;$&quot;\ * #,##0.00_-;_-&quot;$&quot;\ * &quot;-&quot;??_-;_-@_-"/>
    <numFmt numFmtId="167" formatCode="_-&quot;$&quot;\ * #,##0_-;\-&quot;$&quot;\ * #,##0_-;_-&quot;$&quot;\ * &quot;-&quot;??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1"/>
      <name val="Arial"/>
      <family val="2"/>
    </font>
    <font>
      <b/>
      <sz val="9"/>
      <name val="Arial Narrow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3"/>
      <color indexed="9"/>
      <name val="Arial Narrow"/>
      <family val="2"/>
    </font>
    <font>
      <b/>
      <sz val="11"/>
      <color indexed="9"/>
      <name val="Arial Narrow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3"/>
      <color theme="0"/>
      <name val="Arial Narrow"/>
      <family val="2"/>
    </font>
    <font>
      <b/>
      <sz val="11"/>
      <color theme="0"/>
      <name val="Arial Narrow"/>
      <family val="2"/>
    </font>
    <font>
      <b/>
      <sz val="10"/>
      <color theme="1"/>
      <name val="Arial"/>
      <family val="2"/>
    </font>
    <font>
      <b/>
      <sz val="9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1" xfId="0" applyFont="1" applyBorder="1" applyAlignment="1">
      <alignment horizontal="center" vertical="center" wrapText="1"/>
    </xf>
    <xf numFmtId="167" fontId="2" fillId="0" borderId="0" xfId="49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49" applyNumberFormat="1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67" fontId="0" fillId="0" borderId="10" xfId="49" applyNumberFormat="1" applyFont="1" applyBorder="1" applyAlignment="1">
      <alignment/>
    </xf>
    <xf numFmtId="167" fontId="0" fillId="0" borderId="10" xfId="0" applyNumberFormat="1" applyBorder="1" applyAlignment="1">
      <alignment/>
    </xf>
    <xf numFmtId="165" fontId="0" fillId="0" borderId="0" xfId="48" applyFont="1" applyFill="1" applyBorder="1" applyAlignment="1">
      <alignment horizontal="center" wrapText="1"/>
    </xf>
    <xf numFmtId="164" fontId="0" fillId="0" borderId="0" xfId="50" applyFill="1" applyBorder="1" applyAlignment="1">
      <alignment horizontal="center" wrapText="1"/>
    </xf>
    <xf numFmtId="164" fontId="0" fillId="0" borderId="0" xfId="50" applyFill="1" applyBorder="1" applyAlignment="1">
      <alignment wrapText="1"/>
    </xf>
    <xf numFmtId="0" fontId="0" fillId="0" borderId="0" xfId="0" applyFill="1" applyBorder="1" applyAlignment="1">
      <alignment/>
    </xf>
    <xf numFmtId="165" fontId="0" fillId="0" borderId="10" xfId="48" applyFont="1" applyFill="1" applyBorder="1" applyAlignment="1">
      <alignment horizontal="left" vertical="center" wrapText="1"/>
    </xf>
    <xf numFmtId="164" fontId="0" fillId="0" borderId="10" xfId="5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167" fontId="0" fillId="0" borderId="10" xfId="49" applyNumberFormat="1" applyFont="1" applyFill="1" applyBorder="1" applyAlignment="1">
      <alignment horizontal="left" vertical="center"/>
    </xf>
    <xf numFmtId="164" fontId="2" fillId="0" borderId="0" xfId="0" applyNumberFormat="1" applyFont="1" applyBorder="1" applyAlignment="1">
      <alignment vertical="center" wrapText="1"/>
    </xf>
    <xf numFmtId="0" fontId="3" fillId="0" borderId="10" xfId="48" applyNumberFormat="1" applyFont="1" applyFill="1" applyBorder="1" applyAlignment="1">
      <alignment horizontal="center" vertical="center" wrapText="1"/>
    </xf>
    <xf numFmtId="165" fontId="41" fillId="0" borderId="10" xfId="48" applyFont="1" applyFill="1" applyBorder="1" applyAlignment="1">
      <alignment horizontal="center" vertical="center" wrapText="1"/>
    </xf>
    <xf numFmtId="164" fontId="41" fillId="0" borderId="10" xfId="5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wrapText="1"/>
    </xf>
    <xf numFmtId="0" fontId="43" fillId="33" borderId="10" xfId="58" applyFont="1" applyFill="1" applyBorder="1" applyAlignment="1">
      <alignment horizontal="center" vertical="center"/>
    </xf>
    <xf numFmtId="0" fontId="43" fillId="33" borderId="14" xfId="58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167" fontId="2" fillId="34" borderId="0" xfId="49" applyNumberFormat="1" applyFont="1" applyFill="1" applyBorder="1" applyAlignment="1">
      <alignment vertical="center" wrapText="1"/>
    </xf>
    <xf numFmtId="0" fontId="2" fillId="34" borderId="0" xfId="49" applyNumberFormat="1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0" fontId="2" fillId="5" borderId="10" xfId="0" applyFont="1" applyFill="1" applyBorder="1" applyAlignment="1">
      <alignment horizontal="left" vertical="center" wrapText="1"/>
    </xf>
    <xf numFmtId="167" fontId="2" fillId="5" borderId="10" xfId="49" applyNumberFormat="1" applyFont="1" applyFill="1" applyBorder="1" applyAlignment="1">
      <alignment horizontal="center" vertical="center" wrapText="1"/>
    </xf>
    <xf numFmtId="167" fontId="2" fillId="5" borderId="10" xfId="0" applyNumberFormat="1" applyFont="1" applyFill="1" applyBorder="1" applyAlignment="1">
      <alignment horizontal="center" vertical="center" wrapText="1"/>
    </xf>
    <xf numFmtId="164" fontId="2" fillId="5" borderId="10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right" vertical="center" wrapText="1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45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6" fillId="0" borderId="19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95250</xdr:rowOff>
    </xdr:from>
    <xdr:to>
      <xdr:col>1</xdr:col>
      <xdr:colOff>1371600</xdr:colOff>
      <xdr:row>3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0"/>
          <a:ext cx="1466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B14" sqref="B14"/>
    </sheetView>
  </sheetViews>
  <sheetFormatPr defaultColWidth="11.421875" defaultRowHeight="15"/>
  <cols>
    <col min="1" max="1" width="38.140625" style="0" customWidth="1"/>
    <col min="2" max="2" width="14.28125" style="0" bestFit="1" customWidth="1"/>
    <col min="3" max="3" width="20.421875" style="0" customWidth="1"/>
    <col min="4" max="4" width="12.7109375" style="0" bestFit="1" customWidth="1"/>
  </cols>
  <sheetData>
    <row r="2" spans="1:3" ht="15">
      <c r="A2" s="13" t="s">
        <v>14</v>
      </c>
      <c r="B2" s="13" t="s">
        <v>36</v>
      </c>
      <c r="C2" s="13" t="s">
        <v>23</v>
      </c>
    </row>
    <row r="3" spans="1:3" ht="15">
      <c r="A3" s="14" t="s">
        <v>15</v>
      </c>
      <c r="B3" s="14">
        <v>125</v>
      </c>
      <c r="C3" s="14" t="s">
        <v>2</v>
      </c>
    </row>
    <row r="4" spans="1:3" ht="15">
      <c r="A4" s="14" t="s">
        <v>16</v>
      </c>
      <c r="B4" s="14">
        <v>1136</v>
      </c>
      <c r="C4" s="14" t="s">
        <v>17</v>
      </c>
    </row>
    <row r="5" spans="1:3" ht="15">
      <c r="A5" s="14" t="s">
        <v>18</v>
      </c>
      <c r="B5" s="15">
        <f>'PRESUPUESTO '!$C$6*'DATOS '!B3</f>
        <v>0</v>
      </c>
      <c r="C5" s="14" t="s">
        <v>19</v>
      </c>
    </row>
    <row r="6" spans="1:3" ht="15">
      <c r="A6" s="14" t="s">
        <v>20</v>
      </c>
      <c r="B6" s="16">
        <f>B5/B4</f>
        <v>0</v>
      </c>
      <c r="C6" s="14" t="s">
        <v>19</v>
      </c>
    </row>
    <row r="7" spans="1:3" ht="15">
      <c r="A7" s="14" t="s">
        <v>22</v>
      </c>
      <c r="B7" s="14">
        <v>8</v>
      </c>
      <c r="C7" s="14" t="s">
        <v>2</v>
      </c>
    </row>
    <row r="8" spans="1:3" ht="15">
      <c r="A8" s="14" t="s">
        <v>24</v>
      </c>
      <c r="B8" s="15">
        <f>$B$7*'PRESUPUESTO '!$C$6</f>
        <v>0</v>
      </c>
      <c r="C8" s="14" t="s">
        <v>19</v>
      </c>
    </row>
    <row r="9" spans="1:5" ht="15">
      <c r="A9" s="17"/>
      <c r="B9" s="17"/>
      <c r="C9" s="18"/>
      <c r="D9" s="19"/>
      <c r="E9" s="20"/>
    </row>
    <row r="10" spans="1:5" ht="15">
      <c r="A10" s="27" t="s">
        <v>1</v>
      </c>
      <c r="B10" s="27" t="s">
        <v>35</v>
      </c>
      <c r="C10" s="28" t="s">
        <v>37</v>
      </c>
      <c r="D10" s="28" t="s">
        <v>38</v>
      </c>
      <c r="E10" s="20"/>
    </row>
    <row r="11" spans="1:5" ht="15">
      <c r="A11" s="21" t="s">
        <v>4</v>
      </c>
      <c r="B11" s="26"/>
      <c r="C11" s="22">
        <v>35000</v>
      </c>
      <c r="D11" s="22">
        <f>B11*C11</f>
        <v>0</v>
      </c>
      <c r="E11" s="20"/>
    </row>
    <row r="12" spans="1:5" ht="15">
      <c r="A12" s="23" t="s">
        <v>5</v>
      </c>
      <c r="B12" s="6"/>
      <c r="C12" s="24">
        <v>10000</v>
      </c>
      <c r="D12" s="22">
        <f>B12*C12</f>
        <v>0</v>
      </c>
      <c r="E12" s="20"/>
    </row>
    <row r="13" spans="1:5" ht="15">
      <c r="A13" s="23" t="s">
        <v>6</v>
      </c>
      <c r="B13" s="6"/>
      <c r="C13" s="24">
        <v>75000</v>
      </c>
      <c r="D13" s="22">
        <f>B13*C13</f>
        <v>0</v>
      </c>
      <c r="E13" s="20"/>
    </row>
    <row r="14" spans="1:5" ht="15">
      <c r="A14" s="20"/>
      <c r="B14" s="20"/>
      <c r="C14" s="20"/>
      <c r="D14" s="22">
        <f>SUM(D11:D13)</f>
        <v>0</v>
      </c>
      <c r="E14" s="20"/>
    </row>
    <row r="15" spans="1:5" ht="15">
      <c r="A15" s="20"/>
      <c r="B15" s="20"/>
      <c r="C15" s="20"/>
      <c r="D15" s="20"/>
      <c r="E15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showGridLines="0" tabSelected="1" zoomScalePageLayoutView="0" workbookViewId="0" topLeftCell="A1">
      <selection activeCell="G1" sqref="G1:H1"/>
    </sheetView>
  </sheetViews>
  <sheetFormatPr defaultColWidth="16.7109375" defaultRowHeight="15"/>
  <cols>
    <col min="1" max="1" width="4.7109375" style="0" customWidth="1"/>
    <col min="2" max="2" width="26.28125" style="0" customWidth="1"/>
    <col min="3" max="3" width="20.140625" style="0" customWidth="1"/>
    <col min="4" max="4" width="22.7109375" style="0" customWidth="1"/>
    <col min="5" max="5" width="22.57421875" style="0" customWidth="1"/>
    <col min="6" max="6" width="29.28125" style="0" customWidth="1"/>
    <col min="7" max="8" width="16.7109375" style="0" customWidth="1"/>
  </cols>
  <sheetData>
    <row r="1" spans="1:10" ht="15" customHeight="1">
      <c r="A1" s="46"/>
      <c r="B1" s="46"/>
      <c r="C1" s="48" t="s">
        <v>39</v>
      </c>
      <c r="D1" s="48"/>
      <c r="E1" s="48"/>
      <c r="F1" s="48"/>
      <c r="G1" s="49" t="s">
        <v>43</v>
      </c>
      <c r="H1" s="50"/>
      <c r="I1" s="45"/>
      <c r="J1" s="45"/>
    </row>
    <row r="2" spans="1:15" s="2" customFormat="1" ht="15.75" customHeight="1">
      <c r="A2" s="46"/>
      <c r="B2" s="46"/>
      <c r="C2" s="51" t="s">
        <v>40</v>
      </c>
      <c r="D2" s="52"/>
      <c r="E2" s="52"/>
      <c r="F2" s="52"/>
      <c r="G2" s="49" t="s">
        <v>44</v>
      </c>
      <c r="H2" s="50"/>
      <c r="I2" s="45"/>
      <c r="J2" s="45"/>
      <c r="M2" s="1"/>
      <c r="N2" s="1"/>
      <c r="O2" s="1"/>
    </row>
    <row r="3" spans="1:15" s="2" customFormat="1" ht="15.75" customHeight="1">
      <c r="A3" s="46"/>
      <c r="B3" s="46"/>
      <c r="C3" s="51" t="s">
        <v>41</v>
      </c>
      <c r="D3" s="52"/>
      <c r="E3" s="52"/>
      <c r="F3" s="52"/>
      <c r="G3" s="49" t="s">
        <v>45</v>
      </c>
      <c r="H3" s="50"/>
      <c r="I3" s="45"/>
      <c r="J3" s="45"/>
      <c r="M3" s="1"/>
      <c r="N3" s="1"/>
      <c r="O3" s="1"/>
    </row>
    <row r="4" spans="1:15" s="2" customFormat="1" ht="15.75" customHeight="1">
      <c r="A4" s="47"/>
      <c r="B4" s="47"/>
      <c r="C4" s="51" t="s">
        <v>42</v>
      </c>
      <c r="D4" s="52"/>
      <c r="E4" s="52"/>
      <c r="F4" s="52"/>
      <c r="G4" s="53"/>
      <c r="H4" s="54"/>
      <c r="I4" s="45"/>
      <c r="J4" s="45"/>
      <c r="M4" s="1"/>
      <c r="N4" s="1"/>
      <c r="O4" s="1"/>
    </row>
    <row r="5" spans="1:15" s="2" customFormat="1" ht="15.75" customHeight="1">
      <c r="A5" s="29"/>
      <c r="B5" s="3"/>
      <c r="C5" s="3"/>
      <c r="D5" s="3"/>
      <c r="E5" s="3"/>
      <c r="F5" s="4"/>
      <c r="G5" s="4"/>
      <c r="H5" s="8"/>
      <c r="I5" s="4"/>
      <c r="J5" s="4"/>
      <c r="K5" s="4"/>
      <c r="L5" s="3"/>
      <c r="M5" s="1"/>
      <c r="N5" s="1"/>
      <c r="O5" s="1"/>
    </row>
    <row r="6" spans="1:15" s="2" customFormat="1" ht="15.75" customHeight="1">
      <c r="A6" s="29"/>
      <c r="B6" s="3" t="s">
        <v>28</v>
      </c>
      <c r="C6" s="33">
        <v>0</v>
      </c>
      <c r="D6" s="9"/>
      <c r="E6" s="3"/>
      <c r="F6" s="36" t="s">
        <v>21</v>
      </c>
      <c r="G6" s="37">
        <f>($H$46*'DATOS '!$B$6)+('DATOS '!$B$8*$C$8)</f>
        <v>0</v>
      </c>
      <c r="H6" s="10"/>
      <c r="I6" s="4"/>
      <c r="J6" s="4"/>
      <c r="K6" s="4"/>
      <c r="L6" s="3"/>
      <c r="M6" s="1"/>
      <c r="N6" s="1"/>
      <c r="O6" s="1"/>
    </row>
    <row r="7" spans="1:15" s="2" customFormat="1" ht="15.75" customHeight="1">
      <c r="A7" s="29"/>
      <c r="B7" s="3" t="s">
        <v>7</v>
      </c>
      <c r="C7" s="11">
        <f>+H46</f>
        <v>0</v>
      </c>
      <c r="D7" s="9"/>
      <c r="E7" s="3"/>
      <c r="F7" s="36" t="s">
        <v>25</v>
      </c>
      <c r="G7" s="38">
        <f>$C$9*$C$10</f>
        <v>0</v>
      </c>
      <c r="H7" s="10"/>
      <c r="I7" s="4"/>
      <c r="J7" s="4"/>
      <c r="K7" s="4"/>
      <c r="L7" s="3"/>
      <c r="M7" s="1"/>
      <c r="N7" s="1"/>
      <c r="O7" s="1"/>
    </row>
    <row r="8" spans="1:15" s="2" customFormat="1" ht="15.75" customHeight="1">
      <c r="A8" s="29"/>
      <c r="B8" s="3" t="s">
        <v>0</v>
      </c>
      <c r="C8" s="34">
        <v>0</v>
      </c>
      <c r="D8" s="9"/>
      <c r="E8" s="3"/>
      <c r="F8" s="36" t="s">
        <v>31</v>
      </c>
      <c r="G8" s="38">
        <f>$C$11*$C$12</f>
        <v>0</v>
      </c>
      <c r="H8" s="10"/>
      <c r="I8" s="4"/>
      <c r="J8" s="4"/>
      <c r="K8" s="4"/>
      <c r="L8" s="3"/>
      <c r="M8" s="1"/>
      <c r="N8" s="1"/>
      <c r="O8" s="1"/>
    </row>
    <row r="9" spans="1:15" s="2" customFormat="1" ht="15.75" customHeight="1">
      <c r="A9" s="29"/>
      <c r="B9" s="3" t="s">
        <v>26</v>
      </c>
      <c r="C9" s="33">
        <v>0</v>
      </c>
      <c r="D9"/>
      <c r="E9" s="3"/>
      <c r="F9" s="36" t="s">
        <v>32</v>
      </c>
      <c r="G9" s="39">
        <f>C13</f>
        <v>0</v>
      </c>
      <c r="H9" s="10"/>
      <c r="I9" s="4"/>
      <c r="J9" s="4"/>
      <c r="K9" s="4"/>
      <c r="L9" s="3"/>
      <c r="M9" s="1"/>
      <c r="N9" s="1"/>
      <c r="O9" s="1"/>
    </row>
    <row r="10" spans="1:15" s="2" customFormat="1" ht="15.75" customHeight="1">
      <c r="A10" s="29"/>
      <c r="B10" s="3" t="s">
        <v>27</v>
      </c>
      <c r="C10" s="34">
        <v>0</v>
      </c>
      <c r="D10" s="9"/>
      <c r="E10" s="3"/>
      <c r="F10" s="40" t="s">
        <v>33</v>
      </c>
      <c r="G10" s="38">
        <f>SUM(G6:G9)</f>
        <v>0</v>
      </c>
      <c r="H10" s="10"/>
      <c r="I10" s="4"/>
      <c r="J10" s="4"/>
      <c r="K10" s="4"/>
      <c r="L10" s="3"/>
      <c r="M10" s="1"/>
      <c r="N10" s="1"/>
      <c r="O10" s="1"/>
    </row>
    <row r="11" spans="1:15" s="2" customFormat="1" ht="15.75" customHeight="1">
      <c r="A11" s="29"/>
      <c r="B11" s="3" t="s">
        <v>29</v>
      </c>
      <c r="C11" s="33">
        <v>0</v>
      </c>
      <c r="D11" s="9"/>
      <c r="E11" s="3"/>
      <c r="F11" s="4"/>
      <c r="G11" s="4"/>
      <c r="H11" s="8"/>
      <c r="I11" s="4"/>
      <c r="J11" s="4"/>
      <c r="K11" s="4"/>
      <c r="L11" s="3"/>
      <c r="M11" s="1"/>
      <c r="N11" s="1"/>
      <c r="O11" s="1"/>
    </row>
    <row r="12" spans="1:15" s="2" customFormat="1" ht="15.75" customHeight="1">
      <c r="A12" s="29"/>
      <c r="B12" s="3" t="s">
        <v>30</v>
      </c>
      <c r="C12" s="34">
        <v>0</v>
      </c>
      <c r="D12" s="9"/>
      <c r="E12" s="3"/>
      <c r="F12" s="4"/>
      <c r="G12" s="4"/>
      <c r="H12" s="8"/>
      <c r="I12" s="4"/>
      <c r="J12" s="4"/>
      <c r="K12" s="4"/>
      <c r="L12" s="3"/>
      <c r="M12" s="1"/>
      <c r="N12" s="1"/>
      <c r="O12" s="1"/>
    </row>
    <row r="13" spans="1:15" s="2" customFormat="1" ht="15.75" customHeight="1">
      <c r="A13" s="29"/>
      <c r="B13" s="3" t="s">
        <v>34</v>
      </c>
      <c r="C13" s="25">
        <f>'DATOS '!$D$14</f>
        <v>0</v>
      </c>
      <c r="D13" s="3"/>
      <c r="E13" s="3"/>
      <c r="F13" s="4"/>
      <c r="G13" s="4"/>
      <c r="H13" s="8"/>
      <c r="I13" s="4"/>
      <c r="J13" s="4"/>
      <c r="K13" s="4"/>
      <c r="L13" s="3"/>
      <c r="M13" s="1"/>
      <c r="N13" s="1"/>
      <c r="O13" s="1"/>
    </row>
    <row r="14" spans="1:15" s="2" customFormat="1" ht="15.75" customHeight="1">
      <c r="A14" s="29"/>
      <c r="B14" s="3"/>
      <c r="C14" s="3"/>
      <c r="D14" s="3"/>
      <c r="E14" s="3"/>
      <c r="F14" s="4"/>
      <c r="G14" s="4"/>
      <c r="H14" s="8"/>
      <c r="I14" s="4"/>
      <c r="J14" s="4"/>
      <c r="K14" s="4"/>
      <c r="L14" s="3"/>
      <c r="M14" s="1"/>
      <c r="N14" s="1"/>
      <c r="O14" s="1"/>
    </row>
    <row r="15" spans="1:8" s="5" customFormat="1" ht="17.25">
      <c r="A15" s="32"/>
      <c r="B15" s="30" t="s">
        <v>12</v>
      </c>
      <c r="C15" s="30" t="s">
        <v>13</v>
      </c>
      <c r="D15" s="30" t="s">
        <v>11</v>
      </c>
      <c r="E15" s="30" t="s">
        <v>10</v>
      </c>
      <c r="F15" s="30" t="s">
        <v>8</v>
      </c>
      <c r="G15" s="30" t="s">
        <v>9</v>
      </c>
      <c r="H15" s="31" t="s">
        <v>3</v>
      </c>
    </row>
    <row r="16" spans="1:8" ht="15">
      <c r="A16" s="12">
        <v>1</v>
      </c>
      <c r="B16" s="35"/>
      <c r="C16" s="35"/>
      <c r="D16" s="35"/>
      <c r="E16" s="35"/>
      <c r="F16" s="35"/>
      <c r="G16" s="35"/>
      <c r="H16" s="41">
        <f>G16-F16</f>
        <v>0</v>
      </c>
    </row>
    <row r="17" spans="1:8" ht="15">
      <c r="A17" s="12">
        <v>2</v>
      </c>
      <c r="B17" s="35"/>
      <c r="C17" s="35"/>
      <c r="D17" s="35"/>
      <c r="E17" s="35"/>
      <c r="F17" s="35"/>
      <c r="G17" s="35"/>
      <c r="H17" s="41">
        <f aca="true" t="shared" si="0" ref="H17:H45">G17-F17</f>
        <v>0</v>
      </c>
    </row>
    <row r="18" spans="1:8" ht="15">
      <c r="A18" s="12">
        <v>3</v>
      </c>
      <c r="B18" s="35"/>
      <c r="C18" s="35"/>
      <c r="D18" s="35"/>
      <c r="E18" s="35"/>
      <c r="F18" s="35"/>
      <c r="G18" s="35"/>
      <c r="H18" s="41">
        <f t="shared" si="0"/>
        <v>0</v>
      </c>
    </row>
    <row r="19" spans="1:8" ht="15">
      <c r="A19" s="12">
        <v>4</v>
      </c>
      <c r="B19" s="35"/>
      <c r="C19" s="35"/>
      <c r="D19" s="35"/>
      <c r="E19" s="35"/>
      <c r="F19" s="35"/>
      <c r="G19" s="35"/>
      <c r="H19" s="41">
        <f t="shared" si="0"/>
        <v>0</v>
      </c>
    </row>
    <row r="20" spans="1:8" ht="15">
      <c r="A20" s="12">
        <v>5</v>
      </c>
      <c r="B20" s="35"/>
      <c r="C20" s="35"/>
      <c r="D20" s="35"/>
      <c r="E20" s="35"/>
      <c r="F20" s="35"/>
      <c r="G20" s="35"/>
      <c r="H20" s="41">
        <f t="shared" si="0"/>
        <v>0</v>
      </c>
    </row>
    <row r="21" spans="1:8" ht="15">
      <c r="A21" s="12">
        <v>6</v>
      </c>
      <c r="B21" s="35"/>
      <c r="C21" s="35"/>
      <c r="D21" s="35"/>
      <c r="E21" s="35"/>
      <c r="F21" s="35"/>
      <c r="G21" s="35"/>
      <c r="H21" s="41">
        <f t="shared" si="0"/>
        <v>0</v>
      </c>
    </row>
    <row r="22" spans="1:8" ht="15">
      <c r="A22" s="12">
        <v>7</v>
      </c>
      <c r="B22" s="35"/>
      <c r="C22" s="35"/>
      <c r="D22" s="35"/>
      <c r="E22" s="35"/>
      <c r="F22" s="35"/>
      <c r="G22" s="35"/>
      <c r="H22" s="41">
        <f t="shared" si="0"/>
        <v>0</v>
      </c>
    </row>
    <row r="23" spans="1:8" ht="15">
      <c r="A23" s="12">
        <v>8</v>
      </c>
      <c r="B23" s="35"/>
      <c r="C23" s="35"/>
      <c r="D23" s="35"/>
      <c r="E23" s="35"/>
      <c r="F23" s="35"/>
      <c r="G23" s="35"/>
      <c r="H23" s="41">
        <f t="shared" si="0"/>
        <v>0</v>
      </c>
    </row>
    <row r="24" spans="1:8" ht="15">
      <c r="A24" s="12">
        <v>9</v>
      </c>
      <c r="B24" s="35"/>
      <c r="C24" s="35"/>
      <c r="D24" s="35"/>
      <c r="E24" s="35"/>
      <c r="F24" s="35"/>
      <c r="G24" s="35"/>
      <c r="H24" s="41">
        <f t="shared" si="0"/>
        <v>0</v>
      </c>
    </row>
    <row r="25" spans="1:8" ht="15">
      <c r="A25" s="12">
        <v>10</v>
      </c>
      <c r="B25" s="35"/>
      <c r="C25" s="35"/>
      <c r="D25" s="35"/>
      <c r="E25" s="35"/>
      <c r="F25" s="35"/>
      <c r="G25" s="35"/>
      <c r="H25" s="41">
        <f t="shared" si="0"/>
        <v>0</v>
      </c>
    </row>
    <row r="26" spans="1:8" ht="15">
      <c r="A26" s="12">
        <v>11</v>
      </c>
      <c r="B26" s="35"/>
      <c r="C26" s="35"/>
      <c r="D26" s="35"/>
      <c r="E26" s="35"/>
      <c r="F26" s="35"/>
      <c r="G26" s="35"/>
      <c r="H26" s="41">
        <f t="shared" si="0"/>
        <v>0</v>
      </c>
    </row>
    <row r="27" spans="1:8" ht="15">
      <c r="A27" s="12">
        <v>12</v>
      </c>
      <c r="B27" s="35"/>
      <c r="C27" s="35"/>
      <c r="D27" s="35"/>
      <c r="E27" s="35"/>
      <c r="F27" s="35"/>
      <c r="G27" s="35"/>
      <c r="H27" s="41">
        <f t="shared" si="0"/>
        <v>0</v>
      </c>
    </row>
    <row r="28" spans="1:8" ht="15">
      <c r="A28" s="12">
        <v>13</v>
      </c>
      <c r="B28" s="35"/>
      <c r="C28" s="35"/>
      <c r="D28" s="35"/>
      <c r="E28" s="35"/>
      <c r="F28" s="35"/>
      <c r="G28" s="35"/>
      <c r="H28" s="41">
        <f t="shared" si="0"/>
        <v>0</v>
      </c>
    </row>
    <row r="29" spans="1:8" ht="15">
      <c r="A29" s="12">
        <v>14</v>
      </c>
      <c r="B29" s="35"/>
      <c r="C29" s="35"/>
      <c r="D29" s="35"/>
      <c r="E29" s="35"/>
      <c r="F29" s="35"/>
      <c r="G29" s="35"/>
      <c r="H29" s="41">
        <f t="shared" si="0"/>
        <v>0</v>
      </c>
    </row>
    <row r="30" spans="1:8" ht="15">
      <c r="A30" s="12">
        <v>15</v>
      </c>
      <c r="B30" s="35"/>
      <c r="C30" s="35"/>
      <c r="D30" s="35"/>
      <c r="E30" s="35"/>
      <c r="F30" s="35"/>
      <c r="G30" s="35"/>
      <c r="H30" s="41">
        <f t="shared" si="0"/>
        <v>0</v>
      </c>
    </row>
    <row r="31" spans="1:8" ht="15">
      <c r="A31" s="12">
        <v>16</v>
      </c>
      <c r="B31" s="35"/>
      <c r="C31" s="35"/>
      <c r="D31" s="35"/>
      <c r="E31" s="35"/>
      <c r="F31" s="35"/>
      <c r="G31" s="35"/>
      <c r="H31" s="41">
        <f t="shared" si="0"/>
        <v>0</v>
      </c>
    </row>
    <row r="32" spans="1:8" ht="15">
      <c r="A32" s="12">
        <v>17</v>
      </c>
      <c r="B32" s="35"/>
      <c r="C32" s="35"/>
      <c r="D32" s="35"/>
      <c r="E32" s="35"/>
      <c r="F32" s="35"/>
      <c r="G32" s="35"/>
      <c r="H32" s="41">
        <f t="shared" si="0"/>
        <v>0</v>
      </c>
    </row>
    <row r="33" spans="1:8" ht="15">
      <c r="A33" s="12">
        <v>18</v>
      </c>
      <c r="B33" s="35"/>
      <c r="C33" s="35"/>
      <c r="D33" s="35"/>
      <c r="E33" s="35"/>
      <c r="F33" s="35"/>
      <c r="G33" s="35"/>
      <c r="H33" s="41">
        <f t="shared" si="0"/>
        <v>0</v>
      </c>
    </row>
    <row r="34" spans="1:8" ht="15">
      <c r="A34" s="12">
        <v>19</v>
      </c>
      <c r="B34" s="35"/>
      <c r="C34" s="35"/>
      <c r="D34" s="35"/>
      <c r="E34" s="35"/>
      <c r="F34" s="35"/>
      <c r="G34" s="35"/>
      <c r="H34" s="41">
        <f t="shared" si="0"/>
        <v>0</v>
      </c>
    </row>
    <row r="35" spans="1:8" ht="15">
      <c r="A35" s="12">
        <v>20</v>
      </c>
      <c r="B35" s="35"/>
      <c r="C35" s="35"/>
      <c r="D35" s="35"/>
      <c r="E35" s="35"/>
      <c r="F35" s="35"/>
      <c r="G35" s="35"/>
      <c r="H35" s="41">
        <f t="shared" si="0"/>
        <v>0</v>
      </c>
    </row>
    <row r="36" spans="1:8" ht="15">
      <c r="A36" s="12">
        <v>21</v>
      </c>
      <c r="B36" s="35"/>
      <c r="C36" s="35"/>
      <c r="D36" s="35"/>
      <c r="E36" s="35"/>
      <c r="F36" s="35"/>
      <c r="G36" s="35"/>
      <c r="H36" s="41">
        <f t="shared" si="0"/>
        <v>0</v>
      </c>
    </row>
    <row r="37" spans="1:8" ht="15">
      <c r="A37" s="12">
        <v>22</v>
      </c>
      <c r="B37" s="35"/>
      <c r="C37" s="35"/>
      <c r="D37" s="35"/>
      <c r="E37" s="35"/>
      <c r="F37" s="35"/>
      <c r="G37" s="35"/>
      <c r="H37" s="41">
        <f t="shared" si="0"/>
        <v>0</v>
      </c>
    </row>
    <row r="38" spans="1:8" ht="15">
      <c r="A38" s="12">
        <v>23</v>
      </c>
      <c r="B38" s="35"/>
      <c r="C38" s="35"/>
      <c r="D38" s="35"/>
      <c r="E38" s="35"/>
      <c r="F38" s="35"/>
      <c r="G38" s="35"/>
      <c r="H38" s="41">
        <f t="shared" si="0"/>
        <v>0</v>
      </c>
    </row>
    <row r="39" spans="1:8" ht="15">
      <c r="A39" s="12">
        <v>24</v>
      </c>
      <c r="B39" s="35"/>
      <c r="C39" s="35"/>
      <c r="D39" s="35"/>
      <c r="E39" s="35"/>
      <c r="F39" s="35"/>
      <c r="G39" s="35"/>
      <c r="H39" s="41">
        <f t="shared" si="0"/>
        <v>0</v>
      </c>
    </row>
    <row r="40" spans="1:8" ht="15">
      <c r="A40" s="12">
        <v>25</v>
      </c>
      <c r="B40" s="35"/>
      <c r="C40" s="35"/>
      <c r="D40" s="35"/>
      <c r="E40" s="35"/>
      <c r="F40" s="35"/>
      <c r="G40" s="35"/>
      <c r="H40" s="41">
        <f t="shared" si="0"/>
        <v>0</v>
      </c>
    </row>
    <row r="41" spans="1:8" ht="15">
      <c r="A41" s="12">
        <v>26</v>
      </c>
      <c r="B41" s="35"/>
      <c r="C41" s="35"/>
      <c r="D41" s="35"/>
      <c r="E41" s="35"/>
      <c r="F41" s="35"/>
      <c r="G41" s="35"/>
      <c r="H41" s="41">
        <f t="shared" si="0"/>
        <v>0</v>
      </c>
    </row>
    <row r="42" spans="1:8" ht="15">
      <c r="A42" s="12">
        <v>27</v>
      </c>
      <c r="B42" s="35"/>
      <c r="C42" s="35"/>
      <c r="D42" s="35"/>
      <c r="E42" s="35"/>
      <c r="F42" s="35"/>
      <c r="G42" s="35"/>
      <c r="H42" s="41">
        <f t="shared" si="0"/>
        <v>0</v>
      </c>
    </row>
    <row r="43" spans="1:8" ht="15">
      <c r="A43" s="12">
        <v>28</v>
      </c>
      <c r="B43" s="35"/>
      <c r="C43" s="35"/>
      <c r="D43" s="35"/>
      <c r="E43" s="35"/>
      <c r="F43" s="35"/>
      <c r="G43" s="35"/>
      <c r="H43" s="41">
        <f t="shared" si="0"/>
        <v>0</v>
      </c>
    </row>
    <row r="44" spans="1:8" ht="15">
      <c r="A44" s="12">
        <v>29</v>
      </c>
      <c r="B44" s="35"/>
      <c r="C44" s="35"/>
      <c r="D44" s="35"/>
      <c r="E44" s="35"/>
      <c r="F44" s="35"/>
      <c r="G44" s="35"/>
      <c r="H44" s="41">
        <f t="shared" si="0"/>
        <v>0</v>
      </c>
    </row>
    <row r="45" spans="1:8" ht="15">
      <c r="A45" s="12">
        <v>30</v>
      </c>
      <c r="B45" s="35"/>
      <c r="C45" s="35"/>
      <c r="D45" s="35"/>
      <c r="E45" s="35"/>
      <c r="F45" s="35"/>
      <c r="G45" s="35"/>
      <c r="H45" s="41">
        <f t="shared" si="0"/>
        <v>0</v>
      </c>
    </row>
    <row r="46" spans="1:8" s="7" customFormat="1" ht="15.75" thickBot="1">
      <c r="A46" s="43"/>
      <c r="B46" s="44"/>
      <c r="C46" s="44"/>
      <c r="D46" s="44"/>
      <c r="E46" s="44"/>
      <c r="F46" s="44"/>
      <c r="G46" s="44"/>
      <c r="H46" s="42">
        <f>SUM(H16:H45)</f>
        <v>0</v>
      </c>
    </row>
  </sheetData>
  <sheetProtection/>
  <mergeCells count="9">
    <mergeCell ref="A1:B4"/>
    <mergeCell ref="C1:F1"/>
    <mergeCell ref="G1:H1"/>
    <mergeCell ref="C4:F4"/>
    <mergeCell ref="G2:H2"/>
    <mergeCell ref="G3:H3"/>
    <mergeCell ref="G4:H4"/>
    <mergeCell ref="C2:F2"/>
    <mergeCell ref="C3:F3"/>
  </mergeCells>
  <dataValidations count="5">
    <dataValidation allowBlank="1" showInputMessage="1" showErrorMessage="1" prompt="El kilometraje se calcula automáticamente en la columna con este encabezado." sqref="H15"/>
    <dataValidation allowBlank="1" showInputMessage="1" showErrorMessage="1" prompt="Escriba la lectura del cuentakilómetros final en la columna con este encabezado." sqref="G15"/>
    <dataValidation allowBlank="1" showInputMessage="1" showErrorMessage="1" prompt="Escriba la lectura del cuentakilómetros inicial en la columna con este encabezado." sqref="F15"/>
    <dataValidation allowBlank="1" showInputMessage="1" showErrorMessage="1" prompt="Escriba la ubicación inicial en la columna con este encabezado." sqref="D15:E15"/>
    <dataValidation allowBlank="1" showInputMessage="1" showErrorMessage="1" prompt="Escriba la fecha en la columna con este encabezado. Use filtros de encabezado para buscar entradas concretas." sqref="B15:C15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57310</dc:creator>
  <cp:keywords/>
  <dc:description/>
  <cp:lastModifiedBy>Heyner Carrillo Romero</cp:lastModifiedBy>
  <dcterms:created xsi:type="dcterms:W3CDTF">2021-05-06T14:26:40Z</dcterms:created>
  <dcterms:modified xsi:type="dcterms:W3CDTF">2022-11-15T15:27:21Z</dcterms:modified>
  <cp:category/>
  <cp:version/>
  <cp:contentType/>
  <cp:contentStatus/>
</cp:coreProperties>
</file>