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tabRatio="740" firstSheet="1" activeTab="1"/>
  </bookViews>
  <sheets>
    <sheet name="FACTORES CRÍTIOS DE ÉXITO" sheetId="1" r:id="rId1"/>
    <sheet name="CARACTERIZACIÓN INDICADOR" sheetId="2" r:id="rId2"/>
    <sheet name="REPORTE DE DATOS " sheetId="3" r:id="rId3"/>
    <sheet name="GRÁFICOS ANALISIS" sheetId="4" r:id="rId4"/>
    <sheet name="Hoja1" sheetId="5" state="veryHidden" r:id="rId5"/>
  </sheets>
  <externalReferences>
    <externalReference r:id="rId8"/>
  </externalReferences>
  <definedNames>
    <definedName name="_xlnm._FilterDatabase">'[1]REPORTE DE DATOS '!#REF!</definedName>
    <definedName name="Administracion.del.servicio.publico.notarial">'Hoja1'!$B$2:$B$10</definedName>
    <definedName name="Administración.del.servicio.público.registral">'Hoja1'!$C$2:$C$12</definedName>
    <definedName name="Atencion.y.Protección.al.Ciudadano">'Hoja1'!$R$2:$R$3</definedName>
    <definedName name="Comunicación.Estratégica​">'Hoja1'!$D$2:$D$4</definedName>
    <definedName name="Control.a.sujetos.objeto.de.supervisión">'Hoja1'!$E$2:$E$4</definedName>
    <definedName name="Control.de.la.Gestión.Institucional">'Hoja1'!$F$2:$F$5</definedName>
    <definedName name="Control.Disciplinario.Interno">'Hoja1'!$G$2:$G$3</definedName>
    <definedName name="Direccionamiento.Estratégico.y.Planeación">'Hoja1'!$H$2:$H$4</definedName>
    <definedName name="Gestión.Administrativa">'Hoja1'!$I$2:$I$6</definedName>
    <definedName name="Gestión.Contractual">'Hoja1'!$J$2:$J$3</definedName>
    <definedName name="Gestión.de.Tecnologías.de.la.Información">'Hoja1'!$K$2:$K$4</definedName>
    <definedName name="Gestión.del.Conocimiento.Innovación.Desarrollo.e.Investigación">'Hoja1'!$L$2:$L$4</definedName>
    <definedName name="Gestión.del.Talento.Humano">'Hoja1'!$M$2:$M$6</definedName>
    <definedName name="Gestión.Documental">'Hoja1'!$N$2:$N$5</definedName>
    <definedName name="Gestión.Financiera">'Hoja1'!$O$2:$O$12</definedName>
    <definedName name="Gestión.Jurídica">'Hoja1'!$P$2:$P$5</definedName>
    <definedName name="Inspección.a.sujetos.objeto.de.supervisión">'Hoja1'!$Q$2:$Q$6</definedName>
    <definedName name="Macroproceso">'Hoja1'!$A$2:$A$20</definedName>
    <definedName name="Selecc">'CARACTERIZACIÓN INDICADOR'!$F$5</definedName>
    <definedName name="Sistemas.Integrados.de.Gestión​">'Hoja1'!$S$2:$S$5</definedName>
    <definedName name="Vigilancia.a.sujetos.objeto.de.supervisión">'Hoja1'!$T$2:$T$5</definedName>
  </definedNames>
  <calcPr fullCalcOnLoad="1"/>
</workbook>
</file>

<file path=xl/comments1.xml><?xml version="1.0" encoding="utf-8"?>
<comments xmlns="http://schemas.openxmlformats.org/spreadsheetml/2006/main">
  <authors>
    <author>karenrodriguez</author>
  </authors>
  <commentList>
    <comment ref="C10" authorId="0">
      <text>
        <r>
          <rPr>
            <b/>
            <sz val="9"/>
            <rFont val="Tahoma"/>
            <family val="2"/>
          </rPr>
          <t>Se debe colocar el nombre del sistema y/o proceso según corresponda.</t>
        </r>
      </text>
    </comment>
    <comment ref="D12" authorId="0">
      <text>
        <r>
          <rPr>
            <b/>
            <sz val="9"/>
            <rFont val="Tahoma"/>
            <family val="2"/>
          </rPr>
          <t>Se debe colacar el objetivo de la caracterización del proceso, o los objetivos de la política del sistema.</t>
        </r>
      </text>
    </comment>
    <comment ref="I15" authorId="0">
      <text>
        <r>
          <rPr>
            <b/>
            <sz val="9"/>
            <rFont val="Tahoma"/>
            <family val="2"/>
          </rPr>
          <t>En este cuadro debe ir el factor crítico de éxito que da como resultado de responder las preguntas anteriores.</t>
        </r>
      </text>
    </comment>
    <comment ref="D20" authorId="0">
      <text>
        <r>
          <rPr>
            <b/>
            <sz val="9"/>
            <rFont val="Tahoma"/>
            <family val="2"/>
          </rPr>
          <t>Se debe colacar el objetivo de la caracterización del proceso, o los objetivos de la política del sistema.</t>
        </r>
      </text>
    </comment>
    <comment ref="I23" authorId="0">
      <text>
        <r>
          <rPr>
            <b/>
            <sz val="9"/>
            <rFont val="Tahoma"/>
            <family val="2"/>
          </rPr>
          <t>En este cuadro debe ir el factor crítico de éxito que da como resultado de responder las preguntas anteriores.</t>
        </r>
      </text>
    </comment>
    <comment ref="D28" authorId="0">
      <text>
        <r>
          <rPr>
            <b/>
            <sz val="9"/>
            <rFont val="Tahoma"/>
            <family val="2"/>
          </rPr>
          <t>Se debe colacar el objetivo de la caracterización del proceso, o los objetivos de la política del sistema.</t>
        </r>
      </text>
    </comment>
    <comment ref="I31" authorId="0">
      <text>
        <r>
          <rPr>
            <b/>
            <sz val="9"/>
            <rFont val="Tahoma"/>
            <family val="2"/>
          </rPr>
          <t>En este cuadro debe ir el factor crítico de éxito que da como resultado de responder las preguntas anteriores.</t>
        </r>
      </text>
    </comment>
    <comment ref="D36" authorId="0">
      <text>
        <r>
          <rPr>
            <b/>
            <sz val="9"/>
            <rFont val="Tahoma"/>
            <family val="2"/>
          </rPr>
          <t>Se debe colacar el objetivo de la caracterización del proceso, o los objetivos de la política del sistema.</t>
        </r>
      </text>
    </comment>
    <comment ref="I39" authorId="0">
      <text>
        <r>
          <rPr>
            <b/>
            <sz val="9"/>
            <rFont val="Tahoma"/>
            <family val="2"/>
          </rPr>
          <t>En este cuadro debe ir el factor crítico de éxito que da como resultado de responder las preguntas anteriores.</t>
        </r>
      </text>
    </comment>
    <comment ref="D44" authorId="0">
      <text>
        <r>
          <rPr>
            <b/>
            <sz val="9"/>
            <rFont val="Tahoma"/>
            <family val="2"/>
          </rPr>
          <t>Se debe colacar el objetivo de la caracterización del proceso, o los objetivos de la política del sistema.</t>
        </r>
      </text>
    </comment>
    <comment ref="I47" authorId="0">
      <text>
        <r>
          <rPr>
            <b/>
            <sz val="9"/>
            <rFont val="Tahoma"/>
            <family val="2"/>
          </rPr>
          <t>En este cuadro debe ir el factor crítico de éxito que da como resultado de responder las preguntas anteriores.</t>
        </r>
      </text>
    </comment>
  </commentList>
</comments>
</file>

<file path=xl/sharedStrings.xml><?xml version="1.0" encoding="utf-8"?>
<sst xmlns="http://schemas.openxmlformats.org/spreadsheetml/2006/main" count="259" uniqueCount="183">
  <si>
    <t>Nombre Indicador</t>
  </si>
  <si>
    <t>Objetivo Del Indicador</t>
  </si>
  <si>
    <t>Unidad Medida</t>
  </si>
  <si>
    <t>Clasificación</t>
  </si>
  <si>
    <t xml:space="preserve">Origen Numerador </t>
  </si>
  <si>
    <t xml:space="preserve">Origen Denominador  </t>
  </si>
  <si>
    <t>Frecuencia (Recolección De Datos)</t>
  </si>
  <si>
    <t>Frecuencia 
(Reporte De Resultados - Analisis)</t>
  </si>
  <si>
    <t>Técnica Estadistica</t>
  </si>
  <si>
    <t>Meta</t>
  </si>
  <si>
    <t>Tendencia</t>
  </si>
  <si>
    <t>Reporte de Datos</t>
  </si>
  <si>
    <t>Gráficos y Análisis</t>
  </si>
  <si>
    <t>NOMBRE INDICADOR:</t>
  </si>
  <si>
    <t>ANALISIS CUALITATIVO DE DATOS Y TENDENCIAS</t>
  </si>
  <si>
    <t>Variables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</si>
  <si>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</si>
  <si>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</si>
  <si>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</si>
  <si>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</si>
  <si>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</si>
  <si>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</si>
  <si>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</si>
  <si>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</si>
  <si>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</si>
  <si>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</si>
  <si>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</si>
  <si>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</si>
  <si>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</si>
  <si>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Fórmula</t>
  </si>
  <si>
    <t>Nombre</t>
  </si>
  <si>
    <t>Código</t>
  </si>
  <si>
    <t>Proyectó:</t>
  </si>
  <si>
    <t>Cargo</t>
  </si>
  <si>
    <t>Revisó:</t>
  </si>
  <si>
    <t>Aprobó:</t>
  </si>
  <si>
    <t xml:space="preserve">Proceso:  </t>
  </si>
  <si>
    <t xml:space="preserve">Grupo de Trabajo : </t>
  </si>
  <si>
    <r>
      <t>Macroproceso</t>
    </r>
    <r>
      <rPr>
        <i/>
        <sz val="12"/>
        <rFont val="Calibri"/>
        <family val="2"/>
      </rPr>
      <t xml:space="preserve">: </t>
    </r>
  </si>
  <si>
    <t>I Cuatrimestre</t>
  </si>
  <si>
    <t>II Cuatrimeste</t>
  </si>
  <si>
    <t>III Cuatrimestre</t>
  </si>
  <si>
    <t>Indice</t>
  </si>
  <si>
    <t>Macroproceso</t>
  </si>
  <si>
    <t>PRIMER CUATRIMESTRE</t>
  </si>
  <si>
    <t>SEGUNDO CUATRIMESTRE</t>
  </si>
  <si>
    <t>TERCER CUATRIMESTRE</t>
  </si>
  <si>
    <t>Actuaciones Administrativas</t>
  </si>
  <si>
    <t>Gestión registral para el saneamiento y la formalización de la propiedad inmobiliaria urbana</t>
  </si>
  <si>
    <t>Interoperabilidad Registro – Catastro Multipropósito</t>
  </si>
  <si>
    <t>Manejo Administrativo Novedades en las ORIP</t>
  </si>
  <si>
    <t>Registro de Instrumentos Públicos</t>
  </si>
  <si>
    <t>Comunicaciones Externas                 ​</t>
  </si>
  <si>
    <t>Comunicaciones Internas                 ​</t>
  </si>
  <si>
    <t>Notificaciones​</t>
  </si>
  <si>
    <t>Intervención a sujetos objeto de supervisión</t>
  </si>
  <si>
    <t>Procesos disciplinarios a sujetos objeto de supervisión</t>
  </si>
  <si>
    <t>Administración del Sistema General de Riesgos y/o oportunidades institucionales</t>
  </si>
  <si>
    <t>Auditorias de Gestión</t>
  </si>
  <si>
    <t>Formulación y Seguimiento a planes de mejoramiento integrados</t>
  </si>
  <si>
    <t>Seguimiento,  medición y evaluación de la Gestión </t>
  </si>
  <si>
    <t>Gestión disciplinaria interna</t>
  </si>
  <si>
    <t>Cooperación y Relaciones Nacionales e Internacionales​</t>
  </si>
  <si>
    <t>Planeación Institucional</t>
  </si>
  <si>
    <t>Programación Presupuestal</t>
  </si>
  <si>
    <t>Comisiones y Viáticos</t>
  </si>
  <si>
    <t>Inventarios</t>
  </si>
  <si>
    <t>Mantenimiento de la Infraestructura Física</t>
  </si>
  <si>
    <t xml:space="preserve">Siniestros y Seguros </t>
  </si>
  <si>
    <t xml:space="preserve">Suministros de bienes y servicios </t>
  </si>
  <si>
    <t>Gestión precontractual, contractual, ejecución y liquidación de procesos contractuales</t>
  </si>
  <si>
    <t>Gestión de incorporación de tecnologías</t>
  </si>
  <si>
    <t>Gestión de recursos de tecnología</t>
  </si>
  <si>
    <t>Gestión de la Innovación</t>
  </si>
  <si>
    <t>Gestión del Conocimiento y analítica</t>
  </si>
  <si>
    <t xml:space="preserve">Gestión Investigación Institucional </t>
  </si>
  <si>
    <t>Bienestar</t>
  </si>
  <si>
    <t xml:space="preserve">Fortalecimiento de competencias </t>
  </si>
  <si>
    <t>Nómina</t>
  </si>
  <si>
    <t>Retiro del Servicio.​</t>
  </si>
  <si>
    <t>Vinculación</t>
  </si>
  <si>
    <t>Administración Documental</t>
  </si>
  <si>
    <t>Planeación Documental y Mejora Continua</t>
  </si>
  <si>
    <t>Preservación y Conservación Documental</t>
  </si>
  <si>
    <t>Producción, Gestión y Tramites Documentales</t>
  </si>
  <si>
    <t>Administración pensional</t>
  </si>
  <si>
    <t>Conciliaciones institucionales</t>
  </si>
  <si>
    <t>Contabilización y Generación de Obligaciones</t>
  </si>
  <si>
    <t>Contabilización y Liquidación Ley 55/85</t>
  </si>
  <si>
    <t>Devoluciones de Dinero</t>
  </si>
  <si>
    <t>Ejecución Presupuestal</t>
  </si>
  <si>
    <t>Estados Financieros</t>
  </si>
  <si>
    <t>Operaciones Reciprocas</t>
  </si>
  <si>
    <t>Pagos institucionales</t>
  </si>
  <si>
    <t>Recaudos</t>
  </si>
  <si>
    <t>Reclasificación y Conciliaciones de Retención en la Fuente</t>
  </si>
  <si>
    <t>Administración Judicial</t>
  </si>
  <si>
    <t>Apoyo Jurídico Registral, Notarial y de Curadores Urbanos</t>
  </si>
  <si>
    <t>Concurso y Carretal Notarial</t>
  </si>
  <si>
    <t>Jurisdicción Coactiva</t>
  </si>
  <si>
    <t>Seguimiento a Instrucciones Administrativas y Providencias Judiciales</t>
  </si>
  <si>
    <t>Atención a Peticiones</t>
  </si>
  <si>
    <t>Mecanismos de participación ciudadana OAC</t>
  </si>
  <si>
    <t>Sistema de Gestión Ambiental</t>
  </si>
  <si>
    <t>Sistema de Gestión de la Calidad​</t>
  </si>
  <si>
    <t>Sistema de Gestión de SST</t>
  </si>
  <si>
    <t>Sistema de Seguridad de la Información</t>
  </si>
  <si>
    <t>error</t>
  </si>
  <si>
    <r>
      <t>Administracion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servicio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publico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notarial</t>
    </r>
  </si>
  <si>
    <r>
      <t>Administración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servicio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público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 xml:space="preserve">registral
</t>
    </r>
  </si>
  <si>
    <r>
      <t>Comunicación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Estratégica​</t>
    </r>
  </si>
  <si>
    <r>
      <t>Control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supervisión</t>
    </r>
  </si>
  <si>
    <r>
      <t>Control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la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Gestión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Institucional</t>
    </r>
  </si>
  <si>
    <r>
      <t>Control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Disciplinario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Interno</t>
    </r>
  </si>
  <si>
    <r>
      <t>Direccionamiento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Estratégico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y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Planeación</t>
    </r>
  </si>
  <si>
    <r>
      <t>Gestión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Administrativa</t>
    </r>
  </si>
  <si>
    <r>
      <t>Gestión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Contractual</t>
    </r>
  </si>
  <si>
    <r>
      <t>Gestión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Tecnologías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la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Información</t>
    </r>
  </si>
  <si>
    <r>
      <t>Gestión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Talento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Humano</t>
    </r>
  </si>
  <si>
    <r>
      <t>Gestión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Documental</t>
    </r>
  </si>
  <si>
    <r>
      <t>Gestión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Financiera</t>
    </r>
  </si>
  <si>
    <r>
      <t>Gestión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Jurídica</t>
    </r>
  </si>
  <si>
    <r>
      <t>Inspección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supervisión</t>
    </r>
  </si>
  <si>
    <r>
      <t>Sistemas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Integrados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Gestión​</t>
    </r>
  </si>
  <si>
    <r>
      <t>Vigilancia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supervisión</t>
    </r>
  </si>
  <si>
    <r>
      <t>Gestión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Conocimiento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Innovación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Desarrollo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e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Investigación</t>
    </r>
  </si>
  <si>
    <t>SISTEMA Y/O PROCESO</t>
  </si>
  <si>
    <t>OBJETIVO No. 01:</t>
  </si>
  <si>
    <t>Item</t>
  </si>
  <si>
    <t>Descripción Factor Critico de Exito</t>
  </si>
  <si>
    <t>¿Cuál es la necesidad del objetivo?</t>
  </si>
  <si>
    <t>¿Qué se espera lograr con el objetivo?</t>
  </si>
  <si>
    <t>OBJETIVO No. 02:</t>
  </si>
  <si>
    <t>Manejo Administrativo Novedades en las Notarias</t>
  </si>
  <si>
    <t>Administración de Modelo de Servicio Ventanilla Única</t>
  </si>
  <si>
    <t>Atencion.y.Protección.al.Ciudadano</t>
  </si>
  <si>
    <t xml:space="preserve">Orientación e instrucción a Sujetos objeto de Supervision </t>
  </si>
  <si>
    <t>Seguimiento y Control a Planes De Mejoramiento - SDN</t>
  </si>
  <si>
    <t>Visitas a Sujetos Objeto de Supervisión</t>
  </si>
  <si>
    <t xml:space="preserve">Macroproceso: </t>
  </si>
  <si>
    <t>Hoja de Vida del Indicador</t>
  </si>
  <si>
    <t>OBJETIVO No. 03:</t>
  </si>
  <si>
    <t>OBJETIVO No. 04:</t>
  </si>
  <si>
    <t>OBJETIVO No. 05:</t>
  </si>
  <si>
    <t>Factores Críticos de Éxito</t>
  </si>
  <si>
    <t>Control a la gestión de a política de Tierras</t>
  </si>
  <si>
    <t>FORMATO INDICADORES DE GESTIÓN</t>
  </si>
  <si>
    <t>MACROPROCESO: CONTROL DE LA GESTIÓN INSTITUCIONAL</t>
  </si>
  <si>
    <t>PROCESO: SEGUIMIENTO, MEDICIÓN Y EVALUACIÓN DE GESTIÓN</t>
  </si>
  <si>
    <t>Meta Cuatrimestral</t>
  </si>
  <si>
    <t xml:space="preserve"> Factor Critico de Exito</t>
  </si>
  <si>
    <t>Codigo: MP - CNGI - PO - 02 - PR - 01  - FR - 01</t>
  </si>
  <si>
    <t>Version: 01</t>
  </si>
  <si>
    <t>Fecha: 14-06-2022</t>
  </si>
  <si>
    <t>Versión: 01</t>
  </si>
  <si>
    <t>Codigo: MP - CNGI - PO - 02 - PR - 01 - FR - 01</t>
  </si>
  <si>
    <t>Gestión.Documental</t>
  </si>
  <si>
    <t xml:space="preserve">Realizar el adecuado proceso de administración documental a través de la correcta aplicación de lineamientos y políticas de orden nacional e institucional, con el fin de garantizar el almacenamiento, organización, transferencia, custodia, valoración, disposición, préstamo, acceso, cuidado y preservación de los documentos generados y administrados en cada uno de los archivos de gestión y fondos documentales acumulados de las oficinas y dependencias de la SNR. </t>
  </si>
  <si>
    <t>%</t>
  </si>
  <si>
    <t>E1</t>
  </si>
  <si>
    <t>Mensual</t>
  </si>
  <si>
    <t>Cuatrimestral</t>
  </si>
  <si>
    <t>Lineas</t>
  </si>
  <si>
    <t>Est</t>
  </si>
  <si>
    <t>EFICACIA EN LAS RESPUESTAS DE CONSULTAS DOCUMENTALES EN ARCHIVO CENTRAL</t>
  </si>
  <si>
    <t>MEDIR LAS RESPUESTAS EEFECTIVAS A LAS SOLICITUDES DE LAS CONSULTAS DOCUMENTALES AL ARCHIVO CENTRAL</t>
  </si>
  <si>
    <t>Grupo de Gestión Documental</t>
  </si>
  <si>
    <t>Base de datos consultas Archivo Central</t>
  </si>
  <si>
    <t>La de controlar de manera correcta la aplicación de la normatividad archivística y de las políticas definidas por la SNR, de acuerdo al ciclo vital del documento.</t>
  </si>
  <si>
    <t>Una mejor aplicación de los procesos archivísticos en cada una de las fases definidas en el ciclo vital del documento y de acuerdo a la normatividad aplicable vigente</t>
  </si>
  <si>
    <t>Mejorar la eficiencia y eficacia en los los procesos archivísticos en cada una de las oficinas y dependencias de la SNR, optimizando el uso de los recursos en la administración de los archivos de gestión por medio de los lineamientos establecidos por el Grupo de Gestión Documental.</t>
  </si>
  <si>
    <t>German Felipe López Duque</t>
  </si>
  <si>
    <t>Contratista Gestión Documental</t>
  </si>
  <si>
    <t>Claudia Jeannette Mongui Celeno</t>
  </si>
  <si>
    <t>Oficina Asesora Planeación</t>
  </si>
  <si>
    <t>Luz Edith Florian Sanchez</t>
  </si>
  <si>
    <t>Coordinadora Gestión Documental</t>
  </si>
  <si>
    <t>Contratista Oficina Asesora Planeación</t>
  </si>
  <si>
    <t>Diana Paola Ariza Hernández</t>
  </si>
  <si>
    <t>(Cantidad de respuestas efectivas de las consultas / Total de solicitudes de cosultas al Archivo Central) *100</t>
  </si>
  <si>
    <t>Cantidad de respuestas efectivas de las consultas</t>
  </si>
  <si>
    <t>Total de solicitudes de cosultas al Archivo Central</t>
  </si>
  <si>
    <t>MP - GNDM - PO - 02 - IN  - 03
Versión: 01
Fecha: 16-06-2023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</si>
</sst>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84">
    <font>
      <sz val="10"/>
      <name val="Arial"/>
      <family val="2"/>
    </font>
    <font>
      <sz val="11"/>
      <color indexed="8"/>
      <name val="Calibri"/>
      <family val="2"/>
    </font>
    <font>
      <i/>
      <sz val="12"/>
      <name val="Calibri"/>
      <family val="2"/>
    </font>
    <font>
      <sz val="10"/>
      <color indexed="13"/>
      <name val="Arial"/>
      <family val="2"/>
    </font>
    <font>
      <b/>
      <sz val="9"/>
      <name val="Tahoma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1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3"/>
      <name val="Calibri"/>
      <family val="2"/>
    </font>
    <font>
      <b/>
      <i/>
      <sz val="18"/>
      <name val="Calibri"/>
      <family val="2"/>
    </font>
    <font>
      <b/>
      <i/>
      <sz val="16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10"/>
      <color indexed="22"/>
      <name val="Calibri"/>
      <family val="2"/>
    </font>
    <font>
      <b/>
      <i/>
      <sz val="12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8"/>
      <name val="Arial Narrow"/>
      <family val="2"/>
    </font>
    <font>
      <b/>
      <sz val="10"/>
      <color indexed="13"/>
      <name val="Arial"/>
      <family val="2"/>
    </font>
    <font>
      <sz val="12"/>
      <color indexed="13"/>
      <name val="Calibri"/>
      <family val="2"/>
    </font>
    <font>
      <b/>
      <i/>
      <sz val="20"/>
      <name val="Calibri"/>
      <family val="2"/>
    </font>
    <font>
      <b/>
      <i/>
      <sz val="20"/>
      <color indexed="8"/>
      <name val="Calibri"/>
      <family val="2"/>
    </font>
    <font>
      <b/>
      <i/>
      <sz val="24"/>
      <color indexed="8"/>
      <name val="Calibri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b/>
      <sz val="12"/>
      <color indexed="23"/>
      <name val="Calibri"/>
      <family val="2"/>
    </font>
    <font>
      <b/>
      <i/>
      <sz val="22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FFFFFF"/>
      <name val="Calibri"/>
      <family val="2"/>
    </font>
    <font>
      <sz val="8"/>
      <color theme="1"/>
      <name val="Calibri"/>
      <family val="2"/>
    </font>
    <font>
      <sz val="10"/>
      <color theme="0" tint="-0.24997000396251678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 Narrow"/>
      <family val="2"/>
    </font>
    <font>
      <b/>
      <sz val="10"/>
      <color theme="0"/>
      <name val="Arial"/>
      <family val="2"/>
    </font>
    <font>
      <sz val="12"/>
      <color theme="0"/>
      <name val="Calibri"/>
      <family val="2"/>
    </font>
    <font>
      <sz val="10"/>
      <color theme="0"/>
      <name val="Arial"/>
      <family val="2"/>
    </font>
    <font>
      <b/>
      <i/>
      <sz val="20"/>
      <color theme="1"/>
      <name val="Calibri"/>
      <family val="2"/>
    </font>
    <font>
      <b/>
      <i/>
      <sz val="24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0" tint="-0.4999699890613556"/>
      <name val="Calibri"/>
      <family val="2"/>
    </font>
    <font>
      <b/>
      <i/>
      <sz val="22"/>
      <color theme="1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3" tint="0.7999799847602844"/>
        <bgColor theme="0" tint="-0.04997999966144562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04997999966144562"/>
        <bgColor theme="0" tint="-0.0499799996614456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theme="0" tint="-0.04997999966144562"/>
        <bgColor theme="0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261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33" borderId="0" xfId="0" applyFont="1" applyFill="1" applyAlignment="1">
      <alignment vertical="center"/>
    </xf>
    <xf numFmtId="0" fontId="65" fillId="34" borderId="0" xfId="0" applyFont="1" applyFill="1" applyAlignment="1">
      <alignment/>
    </xf>
    <xf numFmtId="0" fontId="65" fillId="34" borderId="0" xfId="0" applyFont="1" applyFill="1" applyAlignment="1">
      <alignment wrapText="1"/>
    </xf>
    <xf numFmtId="0" fontId="65" fillId="34" borderId="0" xfId="0" applyFont="1" applyFill="1" applyAlignment="1">
      <alignment horizontal="left"/>
    </xf>
    <xf numFmtId="0" fontId="65" fillId="0" borderId="0" xfId="0" applyFont="1" applyFill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 horizontal="center"/>
    </xf>
    <xf numFmtId="0" fontId="24" fillId="33" borderId="11" xfId="0" applyFont="1" applyFill="1" applyBorder="1" applyAlignment="1">
      <alignment vertical="center"/>
    </xf>
    <xf numFmtId="0" fontId="65" fillId="33" borderId="11" xfId="0" applyFont="1" applyFill="1" applyBorder="1" applyAlignment="1">
      <alignment/>
    </xf>
    <xf numFmtId="0" fontId="65" fillId="0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left"/>
    </xf>
    <xf numFmtId="0" fontId="65" fillId="33" borderId="0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66" fillId="33" borderId="11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65" fillId="33" borderId="11" xfId="0" applyFont="1" applyFill="1" applyBorder="1" applyAlignment="1">
      <alignment horizontal="left"/>
    </xf>
    <xf numFmtId="0" fontId="65" fillId="33" borderId="0" xfId="0" applyFont="1" applyFill="1" applyBorder="1" applyAlignment="1">
      <alignment horizontal="left"/>
    </xf>
    <xf numFmtId="0" fontId="65" fillId="0" borderId="11" xfId="0" applyFont="1" applyFill="1" applyBorder="1" applyAlignment="1">
      <alignment/>
    </xf>
    <xf numFmtId="0" fontId="65" fillId="0" borderId="13" xfId="0" applyFont="1" applyFill="1" applyBorder="1" applyAlignment="1">
      <alignment/>
    </xf>
    <xf numFmtId="0" fontId="65" fillId="0" borderId="14" xfId="0" applyFont="1" applyFill="1" applyBorder="1" applyAlignment="1">
      <alignment/>
    </xf>
    <xf numFmtId="0" fontId="65" fillId="0" borderId="15" xfId="0" applyFont="1" applyFill="1" applyBorder="1" applyAlignment="1">
      <alignment/>
    </xf>
    <xf numFmtId="0" fontId="65" fillId="0" borderId="16" xfId="0" applyFont="1" applyFill="1" applyBorder="1" applyAlignment="1">
      <alignment/>
    </xf>
    <xf numFmtId="0" fontId="67" fillId="0" borderId="0" xfId="0" applyFont="1" applyFill="1" applyAlignment="1">
      <alignment/>
    </xf>
    <xf numFmtId="0" fontId="68" fillId="35" borderId="17" xfId="0" applyNumberFormat="1" applyFont="1" applyFill="1" applyBorder="1" applyAlignment="1">
      <alignment horizontal="center" vertical="center" wrapText="1"/>
    </xf>
    <xf numFmtId="0" fontId="69" fillId="35" borderId="17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/>
    </xf>
    <xf numFmtId="0" fontId="65" fillId="34" borderId="0" xfId="0" applyFont="1" applyFill="1" applyBorder="1" applyAlignment="1">
      <alignment/>
    </xf>
    <xf numFmtId="0" fontId="23" fillId="33" borderId="0" xfId="0" applyFont="1" applyFill="1" applyBorder="1" applyAlignment="1">
      <alignment vertical="center"/>
    </xf>
    <xf numFmtId="0" fontId="65" fillId="34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right" vertical="center"/>
    </xf>
    <xf numFmtId="9" fontId="65" fillId="33" borderId="11" xfId="54" applyFont="1" applyFill="1" applyBorder="1" applyAlignment="1">
      <alignment horizontal="left"/>
    </xf>
    <xf numFmtId="9" fontId="65" fillId="33" borderId="0" xfId="54" applyFont="1" applyFill="1" applyBorder="1" applyAlignment="1">
      <alignment horizontal="left"/>
    </xf>
    <xf numFmtId="9" fontId="28" fillId="33" borderId="15" xfId="54" applyFont="1" applyFill="1" applyBorder="1" applyAlignment="1">
      <alignment/>
    </xf>
    <xf numFmtId="9" fontId="68" fillId="35" borderId="17" xfId="54" applyFont="1" applyFill="1" applyBorder="1" applyAlignment="1">
      <alignment horizontal="center" vertical="center" wrapText="1"/>
    </xf>
    <xf numFmtId="9" fontId="65" fillId="0" borderId="0" xfId="54" applyFont="1" applyFill="1" applyAlignment="1">
      <alignment/>
    </xf>
    <xf numFmtId="9" fontId="23" fillId="0" borderId="0" xfId="54" applyFont="1" applyBorder="1" applyAlignment="1">
      <alignment vertical="center"/>
    </xf>
    <xf numFmtId="9" fontId="23" fillId="0" borderId="0" xfId="54" applyFont="1" applyAlignment="1">
      <alignment vertical="center"/>
    </xf>
    <xf numFmtId="9" fontId="23" fillId="33" borderId="0" xfId="54" applyFont="1" applyFill="1" applyAlignment="1">
      <alignment vertical="center"/>
    </xf>
    <xf numFmtId="9" fontId="23" fillId="33" borderId="0" xfId="54" applyFont="1" applyFill="1" applyBorder="1" applyAlignment="1">
      <alignment vertical="center"/>
    </xf>
    <xf numFmtId="0" fontId="29" fillId="33" borderId="15" xfId="0" applyFont="1" applyFill="1" applyBorder="1" applyAlignment="1">
      <alignment/>
    </xf>
    <xf numFmtId="0" fontId="23" fillId="0" borderId="0" xfId="0" applyFont="1" applyAlignment="1">
      <alignment vertical="center"/>
    </xf>
    <xf numFmtId="0" fontId="65" fillId="0" borderId="18" xfId="0" applyFont="1" applyFill="1" applyBorder="1" applyAlignment="1">
      <alignment/>
    </xf>
    <xf numFmtId="0" fontId="28" fillId="33" borderId="15" xfId="0" applyFont="1" applyFill="1" applyBorder="1" applyAlignment="1">
      <alignment horizontal="right"/>
    </xf>
    <xf numFmtId="0" fontId="67" fillId="34" borderId="0" xfId="0" applyFont="1" applyFill="1" applyAlignment="1">
      <alignment/>
    </xf>
    <xf numFmtId="0" fontId="30" fillId="33" borderId="12" xfId="0" applyFont="1" applyFill="1" applyBorder="1" applyAlignment="1">
      <alignment horizontal="left"/>
    </xf>
    <xf numFmtId="0" fontId="30" fillId="33" borderId="12" xfId="0" applyFont="1" applyFill="1" applyBorder="1" applyAlignment="1">
      <alignment/>
    </xf>
    <xf numFmtId="0" fontId="30" fillId="0" borderId="0" xfId="0" applyFont="1" applyAlignment="1">
      <alignment vertical="center"/>
    </xf>
    <xf numFmtId="0" fontId="70" fillId="33" borderId="13" xfId="0" applyFont="1" applyFill="1" applyBorder="1" applyAlignment="1">
      <alignment horizontal="right"/>
    </xf>
    <xf numFmtId="0" fontId="70" fillId="33" borderId="14" xfId="0" applyFont="1" applyFill="1" applyBorder="1" applyAlignment="1">
      <alignment horizontal="right"/>
    </xf>
    <xf numFmtId="14" fontId="70" fillId="33" borderId="14" xfId="0" applyNumberFormat="1" applyFont="1" applyFill="1" applyBorder="1" applyAlignment="1">
      <alignment horizontal="right"/>
    </xf>
    <xf numFmtId="0" fontId="28" fillId="33" borderId="16" xfId="0" applyFont="1" applyFill="1" applyBorder="1" applyAlignment="1">
      <alignment horizontal="right"/>
    </xf>
    <xf numFmtId="0" fontId="65" fillId="34" borderId="0" xfId="0" applyFont="1" applyFill="1" applyAlignment="1">
      <alignment horizontal="right"/>
    </xf>
    <xf numFmtId="0" fontId="65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 vertical="center"/>
    </xf>
    <xf numFmtId="0" fontId="67" fillId="0" borderId="0" xfId="0" applyFont="1" applyAlignment="1">
      <alignment horizontal="right"/>
    </xf>
    <xf numFmtId="0" fontId="23" fillId="0" borderId="17" xfId="0" applyFont="1" applyBorder="1" applyAlignment="1">
      <alignment/>
    </xf>
    <xf numFmtId="0" fontId="67" fillId="0" borderId="0" xfId="0" applyFont="1" applyAlignment="1">
      <alignment/>
    </xf>
    <xf numFmtId="0" fontId="71" fillId="0" borderId="0" xfId="0" applyFont="1" applyAlignment="1">
      <alignment horizontal="center"/>
    </xf>
    <xf numFmtId="0" fontId="28" fillId="33" borderId="15" xfId="0" applyFont="1" applyFill="1" applyBorder="1" applyAlignment="1">
      <alignment vertical="center"/>
    </xf>
    <xf numFmtId="0" fontId="33" fillId="33" borderId="11" xfId="0" applyFont="1" applyFill="1" applyBorder="1" applyAlignment="1">
      <alignment horizontal="right" vertical="center"/>
    </xf>
    <xf numFmtId="0" fontId="33" fillId="33" borderId="0" xfId="0" applyFont="1" applyFill="1" applyBorder="1" applyAlignment="1">
      <alignment horizontal="right" vertical="center"/>
    </xf>
    <xf numFmtId="0" fontId="72" fillId="33" borderId="11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73" fillId="34" borderId="13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left"/>
    </xf>
    <xf numFmtId="0" fontId="23" fillId="33" borderId="20" xfId="0" applyFont="1" applyFill="1" applyBorder="1" applyAlignment="1">
      <alignment horizontal="left"/>
    </xf>
    <xf numFmtId="0" fontId="65" fillId="34" borderId="0" xfId="0" applyFont="1" applyFill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 horizontal="center"/>
    </xf>
    <xf numFmtId="0" fontId="65" fillId="33" borderId="11" xfId="0" applyFont="1" applyFill="1" applyBorder="1" applyAlignment="1">
      <alignment/>
    </xf>
    <xf numFmtId="0" fontId="70" fillId="33" borderId="13" xfId="0" applyFont="1" applyFill="1" applyBorder="1" applyAlignment="1">
      <alignment/>
    </xf>
    <xf numFmtId="0" fontId="23" fillId="33" borderId="12" xfId="0" applyFont="1" applyFill="1" applyBorder="1" applyAlignment="1">
      <alignment horizontal="left"/>
    </xf>
    <xf numFmtId="0" fontId="70" fillId="33" borderId="14" xfId="0" applyFont="1" applyFill="1" applyBorder="1" applyAlignment="1">
      <alignment horizontal="left"/>
    </xf>
    <xf numFmtId="0" fontId="23" fillId="33" borderId="12" xfId="0" applyFont="1" applyFill="1" applyBorder="1" applyAlignment="1">
      <alignment/>
    </xf>
    <xf numFmtId="14" fontId="70" fillId="33" borderId="14" xfId="0" applyNumberFormat="1" applyFont="1" applyFill="1" applyBorder="1" applyAlignment="1">
      <alignment horizontal="left"/>
    </xf>
    <xf numFmtId="0" fontId="66" fillId="33" borderId="11" xfId="0" applyFont="1" applyFill="1" applyBorder="1" applyAlignment="1">
      <alignment/>
    </xf>
    <xf numFmtId="0" fontId="65" fillId="33" borderId="11" xfId="0" applyFont="1" applyFill="1" applyBorder="1" applyAlignment="1">
      <alignment horizontal="left"/>
    </xf>
    <xf numFmtId="0" fontId="28" fillId="33" borderId="18" xfId="0" applyFont="1" applyFill="1" applyBorder="1" applyAlignment="1">
      <alignment/>
    </xf>
    <xf numFmtId="0" fontId="28" fillId="33" borderId="15" xfId="0" applyFont="1" applyFill="1" applyBorder="1" applyAlignment="1">
      <alignment/>
    </xf>
    <xf numFmtId="0" fontId="28" fillId="33" borderId="16" xfId="0" applyFont="1" applyFill="1" applyBorder="1" applyAlignment="1">
      <alignment/>
    </xf>
    <xf numFmtId="0" fontId="36" fillId="33" borderId="20" xfId="0" applyFont="1" applyFill="1" applyBorder="1" applyAlignment="1">
      <alignment horizontal="left"/>
    </xf>
    <xf numFmtId="0" fontId="36" fillId="33" borderId="21" xfId="0" applyFont="1" applyFill="1" applyBorder="1" applyAlignment="1">
      <alignment horizontal="left"/>
    </xf>
    <xf numFmtId="0" fontId="52" fillId="35" borderId="22" xfId="0" applyFont="1" applyFill="1" applyBorder="1" applyAlignment="1">
      <alignment horizontal="right" vertical="center"/>
    </xf>
    <xf numFmtId="0" fontId="52" fillId="35" borderId="13" xfId="0" applyFont="1" applyFill="1" applyBorder="1" applyAlignment="1">
      <alignment horizontal="right" vertical="center"/>
    </xf>
    <xf numFmtId="0" fontId="52" fillId="35" borderId="11" xfId="0" applyFont="1" applyFill="1" applyBorder="1" applyAlignment="1">
      <alignment horizontal="right" vertical="center"/>
    </xf>
    <xf numFmtId="0" fontId="52" fillId="35" borderId="10" xfId="0" applyFont="1" applyFill="1" applyBorder="1" applyAlignment="1">
      <alignment horizontal="center" vertical="center"/>
    </xf>
    <xf numFmtId="1" fontId="48" fillId="33" borderId="23" xfId="54" applyNumberFormat="1" applyFont="1" applyFill="1" applyBorder="1" applyAlignment="1">
      <alignment horizontal="right" vertical="center" wrapText="1"/>
    </xf>
    <xf numFmtId="1" fontId="22" fillId="33" borderId="19" xfId="54" applyNumberFormat="1" applyFont="1" applyFill="1" applyBorder="1" applyAlignment="1">
      <alignment horizontal="right"/>
    </xf>
    <xf numFmtId="1" fontId="48" fillId="33" borderId="24" xfId="54" applyNumberFormat="1" applyFont="1" applyFill="1" applyBorder="1" applyAlignment="1">
      <alignment horizontal="right" vertical="center" wrapText="1"/>
    </xf>
    <xf numFmtId="1" fontId="22" fillId="33" borderId="20" xfId="54" applyNumberFormat="1" applyFont="1" applyFill="1" applyBorder="1" applyAlignment="1">
      <alignment horizontal="right"/>
    </xf>
    <xf numFmtId="10" fontId="1" fillId="33" borderId="24" xfId="54" applyNumberFormat="1" applyFont="1" applyFill="1" applyBorder="1" applyAlignment="1">
      <alignment horizontal="right"/>
    </xf>
    <xf numFmtId="10" fontId="1" fillId="33" borderId="17" xfId="54" applyNumberFormat="1" applyFont="1" applyFill="1" applyBorder="1" applyAlignment="1">
      <alignment horizontal="right"/>
    </xf>
    <xf numFmtId="10" fontId="1" fillId="33" borderId="20" xfId="54" applyNumberFormat="1" applyFont="1" applyFill="1" applyBorder="1" applyAlignment="1">
      <alignment horizontal="right"/>
    </xf>
    <xf numFmtId="9" fontId="36" fillId="33" borderId="25" xfId="54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26" xfId="0" applyFill="1" applyBorder="1" applyAlignment="1">
      <alignment horizontal="left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36" borderId="0" xfId="0" applyFill="1" applyAlignment="1">
      <alignment horizontal="center" vertical="center"/>
    </xf>
    <xf numFmtId="0" fontId="0" fillId="4" borderId="17" xfId="0" applyFont="1" applyFill="1" applyBorder="1" applyAlignment="1">
      <alignment horizontal="left" vertical="center"/>
    </xf>
    <xf numFmtId="0" fontId="0" fillId="37" borderId="0" xfId="0" applyFill="1" applyAlignment="1">
      <alignment vertical="center"/>
    </xf>
    <xf numFmtId="0" fontId="74" fillId="37" borderId="0" xfId="0" applyFont="1" applyFill="1" applyAlignment="1">
      <alignment vertical="center" wrapText="1"/>
    </xf>
    <xf numFmtId="0" fontId="74" fillId="0" borderId="0" xfId="0" applyFont="1" applyAlignment="1">
      <alignment vertical="center" wrapText="1"/>
    </xf>
    <xf numFmtId="0" fontId="75" fillId="38" borderId="0" xfId="0" applyFont="1" applyFill="1" applyAlignment="1">
      <alignment vertical="center"/>
    </xf>
    <xf numFmtId="0" fontId="0" fillId="39" borderId="0" xfId="0" applyFill="1" applyAlignment="1">
      <alignment vertical="center"/>
    </xf>
    <xf numFmtId="0" fontId="0" fillId="39" borderId="0" xfId="0" applyFill="1" applyAlignment="1">
      <alignment vertical="center" wrapText="1"/>
    </xf>
    <xf numFmtId="9" fontId="23" fillId="0" borderId="0" xfId="54" applyNumberFormat="1" applyFont="1" applyAlignment="1">
      <alignment vertical="center"/>
    </xf>
    <xf numFmtId="0" fontId="0" fillId="0" borderId="0" xfId="0" applyAlignment="1">
      <alignment horizontal="left" indent="1"/>
    </xf>
    <xf numFmtId="0" fontId="76" fillId="35" borderId="27" xfId="0" applyFont="1" applyFill="1" applyBorder="1" applyAlignment="1">
      <alignment vertical="center"/>
    </xf>
    <xf numFmtId="0" fontId="76" fillId="35" borderId="17" xfId="0" applyFont="1" applyFill="1" applyBorder="1" applyAlignment="1">
      <alignment vertical="center"/>
    </xf>
    <xf numFmtId="9" fontId="30" fillId="0" borderId="17" xfId="54" applyFont="1" applyFill="1" applyBorder="1" applyAlignment="1">
      <alignment horizontal="center" vertical="center" wrapText="1"/>
    </xf>
    <xf numFmtId="0" fontId="67" fillId="34" borderId="28" xfId="0" applyFont="1" applyFill="1" applyBorder="1" applyAlignment="1">
      <alignment/>
    </xf>
    <xf numFmtId="0" fontId="65" fillId="34" borderId="29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24" fillId="33" borderId="13" xfId="0" applyFont="1" applyFill="1" applyBorder="1" applyAlignment="1">
      <alignment vertical="center"/>
    </xf>
    <xf numFmtId="0" fontId="24" fillId="33" borderId="14" xfId="0" applyFont="1" applyFill="1" applyBorder="1" applyAlignment="1">
      <alignment horizontal="left" vertical="center"/>
    </xf>
    <xf numFmtId="0" fontId="24" fillId="33" borderId="14" xfId="0" applyFont="1" applyFill="1" applyBorder="1" applyAlignment="1">
      <alignment vertical="center"/>
    </xf>
    <xf numFmtId="0" fontId="75" fillId="35" borderId="17" xfId="0" applyFont="1" applyFill="1" applyBorder="1" applyAlignment="1">
      <alignment vertical="center"/>
    </xf>
    <xf numFmtId="0" fontId="77" fillId="35" borderId="17" xfId="0" applyFont="1" applyFill="1" applyBorder="1" applyAlignment="1">
      <alignment vertical="center"/>
    </xf>
    <xf numFmtId="0" fontId="5" fillId="37" borderId="10" xfId="0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horizontal="left" vertical="center" wrapText="1"/>
    </xf>
    <xf numFmtId="0" fontId="5" fillId="37" borderId="18" xfId="0" applyFont="1" applyFill="1" applyBorder="1" applyAlignment="1">
      <alignment horizontal="left" vertical="center" wrapText="1"/>
    </xf>
    <xf numFmtId="0" fontId="5" fillId="37" borderId="16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vertical="center" wrapText="1"/>
    </xf>
    <xf numFmtId="0" fontId="5" fillId="37" borderId="13" xfId="0" applyFont="1" applyFill="1" applyBorder="1" applyAlignment="1">
      <alignment vertical="center" wrapText="1"/>
    </xf>
    <xf numFmtId="0" fontId="5" fillId="37" borderId="18" xfId="0" applyFont="1" applyFill="1" applyBorder="1" applyAlignment="1">
      <alignment vertical="center" wrapText="1"/>
    </xf>
    <xf numFmtId="0" fontId="5" fillId="37" borderId="16" xfId="0" applyFont="1" applyFill="1" applyBorder="1" applyAlignment="1">
      <alignment vertical="center" wrapText="1"/>
    </xf>
    <xf numFmtId="0" fontId="5" fillId="37" borderId="22" xfId="0" applyFont="1" applyFill="1" applyBorder="1" applyAlignment="1">
      <alignment vertical="center" wrapText="1"/>
    </xf>
    <xf numFmtId="0" fontId="5" fillId="37" borderId="3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23" fillId="40" borderId="31" xfId="0" applyFont="1" applyFill="1" applyBorder="1" applyAlignment="1">
      <alignment vertical="center"/>
    </xf>
    <xf numFmtId="0" fontId="23" fillId="40" borderId="32" xfId="0" applyFont="1" applyFill="1" applyBorder="1" applyAlignment="1">
      <alignment vertical="center"/>
    </xf>
    <xf numFmtId="0" fontId="23" fillId="40" borderId="33" xfId="0" applyFont="1" applyFill="1" applyBorder="1" applyAlignment="1">
      <alignment vertical="center" wrapText="1"/>
    </xf>
    <xf numFmtId="0" fontId="23" fillId="40" borderId="34" xfId="0" applyFont="1" applyFill="1" applyBorder="1" applyAlignment="1">
      <alignment vertical="center" wrapText="1"/>
    </xf>
    <xf numFmtId="0" fontId="23" fillId="40" borderId="35" xfId="0" applyFont="1" applyFill="1" applyBorder="1" applyAlignment="1">
      <alignment vertical="center" wrapText="1"/>
    </xf>
    <xf numFmtId="0" fontId="33" fillId="33" borderId="15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74" fillId="41" borderId="23" xfId="0" applyFont="1" applyFill="1" applyBorder="1" applyAlignment="1">
      <alignment vertical="center" wrapText="1"/>
    </xf>
    <xf numFmtId="0" fontId="0" fillId="41" borderId="36" xfId="0" applyFill="1" applyBorder="1" applyAlignment="1">
      <alignment vertical="center" wrapText="1"/>
    </xf>
    <xf numFmtId="0" fontId="0" fillId="41" borderId="24" xfId="0" applyFill="1" applyBorder="1" applyAlignment="1">
      <alignment vertical="center" wrapText="1"/>
    </xf>
    <xf numFmtId="0" fontId="0" fillId="41" borderId="37" xfId="0" applyFill="1" applyBorder="1" applyAlignment="1">
      <alignment vertical="center" wrapText="1"/>
    </xf>
    <xf numFmtId="0" fontId="0" fillId="41" borderId="25" xfId="0" applyFill="1" applyBorder="1" applyAlignment="1">
      <alignment vertical="center" wrapText="1"/>
    </xf>
    <xf numFmtId="0" fontId="0" fillId="41" borderId="38" xfId="0" applyFill="1" applyBorder="1" applyAlignment="1">
      <alignment vertical="center" wrapText="1"/>
    </xf>
    <xf numFmtId="0" fontId="75" fillId="35" borderId="17" xfId="0" applyFont="1" applyFill="1" applyBorder="1" applyAlignment="1">
      <alignment horizontal="center" vertical="center" wrapText="1"/>
    </xf>
    <xf numFmtId="0" fontId="0" fillId="40" borderId="39" xfId="0" applyFill="1" applyBorder="1" applyAlignment="1">
      <alignment horizontal="center" vertical="center" wrapText="1"/>
    </xf>
    <xf numFmtId="0" fontId="0" fillId="40" borderId="40" xfId="0" applyFill="1" applyBorder="1" applyAlignment="1">
      <alignment horizontal="center" vertical="center" wrapText="1"/>
    </xf>
    <xf numFmtId="0" fontId="0" fillId="40" borderId="41" xfId="0" applyFill="1" applyBorder="1" applyAlignment="1">
      <alignment horizontal="left" vertical="center" wrapText="1"/>
    </xf>
    <xf numFmtId="0" fontId="0" fillId="40" borderId="42" xfId="0" applyFill="1" applyBorder="1" applyAlignment="1">
      <alignment horizontal="left" vertical="center" wrapText="1"/>
    </xf>
    <xf numFmtId="0" fontId="0" fillId="40" borderId="43" xfId="0" applyFill="1" applyBorder="1" applyAlignment="1">
      <alignment horizontal="left" vertical="center" wrapText="1"/>
    </xf>
    <xf numFmtId="0" fontId="0" fillId="40" borderId="44" xfId="0" applyFill="1" applyBorder="1" applyAlignment="1">
      <alignment horizontal="left" vertical="center" wrapText="1"/>
    </xf>
    <xf numFmtId="0" fontId="0" fillId="40" borderId="45" xfId="0" applyFill="1" applyBorder="1" applyAlignment="1">
      <alignment horizontal="left" vertical="center" wrapText="1"/>
    </xf>
    <xf numFmtId="0" fontId="0" fillId="40" borderId="46" xfId="0" applyFill="1" applyBorder="1" applyAlignment="1">
      <alignment horizontal="left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33" xfId="0" applyFill="1" applyBorder="1" applyAlignment="1">
      <alignment vertical="center" wrapText="1"/>
    </xf>
    <xf numFmtId="0" fontId="0" fillId="40" borderId="34" xfId="0" applyFill="1" applyBorder="1" applyAlignment="1">
      <alignment vertical="center" wrapText="1"/>
    </xf>
    <xf numFmtId="0" fontId="0" fillId="40" borderId="35" xfId="0" applyFill="1" applyBorder="1" applyAlignment="1">
      <alignment vertical="center" wrapText="1"/>
    </xf>
    <xf numFmtId="0" fontId="0" fillId="40" borderId="41" xfId="0" applyFill="1" applyBorder="1" applyAlignment="1">
      <alignment horizontal="center" vertical="center" wrapText="1"/>
    </xf>
    <xf numFmtId="0" fontId="0" fillId="40" borderId="42" xfId="0" applyFill="1" applyBorder="1" applyAlignment="1">
      <alignment horizontal="center" vertical="center" wrapText="1"/>
    </xf>
    <xf numFmtId="0" fontId="0" fillId="40" borderId="43" xfId="0" applyFill="1" applyBorder="1" applyAlignment="1">
      <alignment horizontal="center" vertical="center" wrapText="1"/>
    </xf>
    <xf numFmtId="0" fontId="0" fillId="40" borderId="44" xfId="0" applyFill="1" applyBorder="1" applyAlignment="1">
      <alignment horizontal="center" vertical="center" wrapText="1"/>
    </xf>
    <xf numFmtId="0" fontId="0" fillId="40" borderId="45" xfId="0" applyFill="1" applyBorder="1" applyAlignment="1">
      <alignment horizontal="center" vertical="center" wrapText="1"/>
    </xf>
    <xf numFmtId="0" fontId="0" fillId="40" borderId="46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40" borderId="41" xfId="0" applyFill="1" applyBorder="1" applyAlignment="1">
      <alignment horizontal="center" vertical="center"/>
    </xf>
    <xf numFmtId="0" fontId="0" fillId="40" borderId="42" xfId="0" applyFill="1" applyBorder="1" applyAlignment="1">
      <alignment horizontal="center" vertical="center"/>
    </xf>
    <xf numFmtId="0" fontId="0" fillId="40" borderId="43" xfId="0" applyFill="1" applyBorder="1" applyAlignment="1">
      <alignment horizontal="center" vertical="center"/>
    </xf>
    <xf numFmtId="0" fontId="0" fillId="40" borderId="44" xfId="0" applyFill="1" applyBorder="1" applyAlignment="1">
      <alignment horizontal="center" vertical="center"/>
    </xf>
    <xf numFmtId="0" fontId="0" fillId="40" borderId="45" xfId="0" applyFill="1" applyBorder="1" applyAlignment="1">
      <alignment horizontal="center" vertical="center"/>
    </xf>
    <xf numFmtId="0" fontId="0" fillId="40" borderId="46" xfId="0" applyFill="1" applyBorder="1" applyAlignment="1">
      <alignment horizontal="center" vertical="center"/>
    </xf>
    <xf numFmtId="0" fontId="30" fillId="0" borderId="37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23" fillId="0" borderId="37" xfId="0" applyFont="1" applyBorder="1" applyAlignment="1">
      <alignment horizontal="left"/>
    </xf>
    <xf numFmtId="0" fontId="23" fillId="0" borderId="47" xfId="0" applyFont="1" applyBorder="1" applyAlignment="1">
      <alignment horizontal="left"/>
    </xf>
    <xf numFmtId="0" fontId="78" fillId="0" borderId="11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/>
    </xf>
    <xf numFmtId="0" fontId="40" fillId="33" borderId="11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52" fillId="35" borderId="22" xfId="0" applyFont="1" applyFill="1" applyBorder="1" applyAlignment="1">
      <alignment horizontal="center" vertical="center" wrapText="1"/>
    </xf>
    <xf numFmtId="0" fontId="52" fillId="35" borderId="48" xfId="0" applyFont="1" applyFill="1" applyBorder="1" applyAlignment="1">
      <alignment horizontal="center" vertical="center" wrapText="1"/>
    </xf>
    <xf numFmtId="0" fontId="52" fillId="35" borderId="30" xfId="0" applyFont="1" applyFill="1" applyBorder="1" applyAlignment="1">
      <alignment horizontal="center" vertical="center" wrapText="1"/>
    </xf>
    <xf numFmtId="0" fontId="52" fillId="35" borderId="22" xfId="0" applyFont="1" applyFill="1" applyBorder="1" applyAlignment="1">
      <alignment horizontal="center" vertical="center"/>
    </xf>
    <xf numFmtId="0" fontId="52" fillId="35" borderId="48" xfId="0" applyFont="1" applyFill="1" applyBorder="1" applyAlignment="1">
      <alignment horizontal="center" vertical="center"/>
    </xf>
    <xf numFmtId="0" fontId="52" fillId="35" borderId="30" xfId="0" applyFont="1" applyFill="1" applyBorder="1" applyAlignment="1">
      <alignment horizontal="center" vertical="center"/>
    </xf>
    <xf numFmtId="0" fontId="80" fillId="34" borderId="33" xfId="0" applyFont="1" applyFill="1" applyBorder="1" applyAlignment="1">
      <alignment horizontal="center"/>
    </xf>
    <xf numFmtId="0" fontId="80" fillId="34" borderId="34" xfId="0" applyFont="1" applyFill="1" applyBorder="1" applyAlignment="1">
      <alignment horizontal="center"/>
    </xf>
    <xf numFmtId="0" fontId="80" fillId="34" borderId="35" xfId="0" applyFont="1" applyFill="1" applyBorder="1" applyAlignment="1">
      <alignment horizontal="center"/>
    </xf>
    <xf numFmtId="0" fontId="81" fillId="34" borderId="33" xfId="0" applyFont="1" applyFill="1" applyBorder="1" applyAlignment="1">
      <alignment horizontal="center"/>
    </xf>
    <xf numFmtId="0" fontId="81" fillId="34" borderId="34" xfId="0" applyFont="1" applyFill="1" applyBorder="1" applyAlignment="1">
      <alignment horizontal="center"/>
    </xf>
    <xf numFmtId="0" fontId="81" fillId="34" borderId="35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48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2" fontId="68" fillId="35" borderId="17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49" xfId="0" applyNumberFormat="1" applyFont="1" applyFill="1" applyBorder="1" applyAlignment="1">
      <alignment horizontal="center"/>
    </xf>
    <xf numFmtId="0" fontId="6" fillId="0" borderId="50" xfId="0" applyNumberFormat="1" applyFont="1" applyFill="1" applyBorder="1" applyAlignment="1">
      <alignment horizontal="center"/>
    </xf>
    <xf numFmtId="0" fontId="6" fillId="0" borderId="45" xfId="0" applyNumberFormat="1" applyFont="1" applyFill="1" applyBorder="1" applyAlignment="1">
      <alignment horizontal="center"/>
    </xf>
    <xf numFmtId="0" fontId="6" fillId="0" borderId="46" xfId="0" applyNumberFormat="1" applyFont="1" applyFill="1" applyBorder="1" applyAlignment="1">
      <alignment horizontal="center"/>
    </xf>
    <xf numFmtId="0" fontId="6" fillId="0" borderId="40" xfId="0" applyNumberFormat="1" applyFont="1" applyFill="1" applyBorder="1" applyAlignment="1">
      <alignment horizontal="center"/>
    </xf>
    <xf numFmtId="0" fontId="68" fillId="35" borderId="17" xfId="0" applyNumberFormat="1" applyFont="1" applyFill="1" applyBorder="1" applyAlignment="1">
      <alignment horizontal="center"/>
    </xf>
    <xf numFmtId="0" fontId="68" fillId="35" borderId="10" xfId="0" applyNumberFormat="1" applyFont="1" applyFill="1" applyBorder="1" applyAlignment="1">
      <alignment horizontal="center" vertical="center"/>
    </xf>
    <xf numFmtId="0" fontId="68" fillId="35" borderId="11" xfId="0" applyNumberFormat="1" applyFont="1" applyFill="1" applyBorder="1" applyAlignment="1">
      <alignment horizontal="center" vertical="center"/>
    </xf>
    <xf numFmtId="0" fontId="68" fillId="35" borderId="18" xfId="0" applyNumberFormat="1" applyFont="1" applyFill="1" applyBorder="1" applyAlignment="1">
      <alignment horizontal="center" vertical="center"/>
    </xf>
    <xf numFmtId="0" fontId="68" fillId="35" borderId="15" xfId="0" applyNumberFormat="1" applyFont="1" applyFill="1" applyBorder="1" applyAlignment="1">
      <alignment horizontal="center" vertical="center"/>
    </xf>
    <xf numFmtId="0" fontId="68" fillId="35" borderId="11" xfId="0" applyNumberFormat="1" applyFont="1" applyFill="1" applyBorder="1" applyAlignment="1">
      <alignment horizontal="left" vertical="center"/>
    </xf>
    <xf numFmtId="0" fontId="68" fillId="35" borderId="51" xfId="0" applyNumberFormat="1" applyFont="1" applyFill="1" applyBorder="1" applyAlignment="1">
      <alignment horizontal="left" vertical="center"/>
    </xf>
    <xf numFmtId="0" fontId="68" fillId="35" borderId="15" xfId="0" applyNumberFormat="1" applyFont="1" applyFill="1" applyBorder="1" applyAlignment="1">
      <alignment horizontal="left" vertical="center"/>
    </xf>
    <xf numFmtId="0" fontId="68" fillId="35" borderId="52" xfId="0" applyNumberFormat="1" applyFont="1" applyFill="1" applyBorder="1" applyAlignment="1">
      <alignment horizontal="left" vertical="center"/>
    </xf>
    <xf numFmtId="0" fontId="68" fillId="35" borderId="53" xfId="0" applyNumberFormat="1" applyFont="1" applyFill="1" applyBorder="1" applyAlignment="1">
      <alignment horizontal="center" vertical="center" wrapText="1"/>
    </xf>
    <xf numFmtId="0" fontId="68" fillId="35" borderId="11" xfId="0" applyNumberFormat="1" applyFont="1" applyFill="1" applyBorder="1" applyAlignment="1">
      <alignment horizontal="center" vertical="center" wrapText="1"/>
    </xf>
    <xf numFmtId="0" fontId="68" fillId="35" borderId="51" xfId="0" applyNumberFormat="1" applyFont="1" applyFill="1" applyBorder="1" applyAlignment="1">
      <alignment horizontal="center" vertical="center" wrapText="1"/>
    </xf>
    <xf numFmtId="0" fontId="68" fillId="35" borderId="54" xfId="0" applyNumberFormat="1" applyFont="1" applyFill="1" applyBorder="1" applyAlignment="1">
      <alignment horizontal="center" vertical="center" wrapText="1"/>
    </xf>
    <xf numFmtId="0" fontId="68" fillId="35" borderId="15" xfId="0" applyNumberFormat="1" applyFont="1" applyFill="1" applyBorder="1" applyAlignment="1">
      <alignment horizontal="center" vertical="center" wrapText="1"/>
    </xf>
    <xf numFmtId="0" fontId="68" fillId="35" borderId="52" xfId="0" applyNumberFormat="1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/>
    </xf>
    <xf numFmtId="0" fontId="82" fillId="33" borderId="11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/>
    </xf>
    <xf numFmtId="0" fontId="82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 wrapText="1"/>
    </xf>
    <xf numFmtId="0" fontId="43" fillId="33" borderId="48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156"/>
          <c:w val="0.96625"/>
          <c:h val="0.85"/>
        </c:manualLayout>
      </c:layout>
      <c:lineChart>
        <c:grouping val="standard"/>
        <c:varyColors val="0"/>
        <c:ser>
          <c:idx val="1"/>
          <c:order val="0"/>
          <c:tx>
            <c:strRef>
              <c:f>'REPORTE DE DATOS '!$E$15</c:f>
              <c:strCache>
                <c:ptCount val="1"/>
                <c:pt idx="0">
                  <c:v>Indice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'REPORTE DE DATOS '!$F$15:$Q$15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'REPORTE DE DATOS '!$E$16</c:f>
              <c:strCache>
                <c:ptCount val="1"/>
                <c:pt idx="0">
                  <c:v>Meta Cuatrimestral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'REPORTE DE DATOS '!$F$16:$Q$16</c:f>
              <c:numCache>
                <c:ptCount val="12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</c:numCache>
            </c:numRef>
          </c:val>
          <c:smooth val="0"/>
        </c:ser>
        <c:marker val="1"/>
        <c:axId val="61631017"/>
        <c:axId val="17808242"/>
      </c:lineChart>
      <c:catAx>
        <c:axId val="6163101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08242"/>
        <c:crosses val="autoZero"/>
        <c:auto val="1"/>
        <c:lblOffset val="100"/>
        <c:tickLblSkip val="1"/>
        <c:noMultiLvlLbl val="0"/>
      </c:catAx>
      <c:valAx>
        <c:axId val="17808242"/>
        <c:scaling>
          <c:orientation val="minMax"/>
        </c:scaling>
        <c:axPos val="l"/>
        <c:delete val="1"/>
        <c:majorTickMark val="out"/>
        <c:minorTickMark val="none"/>
        <c:tickLblPos val="nextTo"/>
        <c:crossAx val="61631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075"/>
          <c:y val="0.00775"/>
          <c:w val="0.216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4</xdr:row>
      <xdr:rowOff>123825</xdr:rowOff>
    </xdr:from>
    <xdr:to>
      <xdr:col>2</xdr:col>
      <xdr:colOff>533400</xdr:colOff>
      <xdr:row>6</xdr:row>
      <xdr:rowOff>276225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00100"/>
          <a:ext cx="2219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5</xdr:row>
      <xdr:rowOff>9525</xdr:rowOff>
    </xdr:from>
    <xdr:to>
      <xdr:col>1</xdr:col>
      <xdr:colOff>752475</xdr:colOff>
      <xdr:row>7</xdr:row>
      <xdr:rowOff>85725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rcRect l="13577" t="18731" r="65885" b="66163"/>
        <a:stretch>
          <a:fillRect/>
        </a:stretch>
      </xdr:blipFill>
      <xdr:spPr>
        <a:xfrm>
          <a:off x="219075" y="933450"/>
          <a:ext cx="1514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4</xdr:row>
      <xdr:rowOff>76200</xdr:rowOff>
    </xdr:from>
    <xdr:to>
      <xdr:col>2</xdr:col>
      <xdr:colOff>266700</xdr:colOff>
      <xdr:row>7</xdr:row>
      <xdr:rowOff>19050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rcRect l="13577" t="18731" r="65885" b="66163"/>
        <a:stretch>
          <a:fillRect/>
        </a:stretch>
      </xdr:blipFill>
      <xdr:spPr>
        <a:xfrm>
          <a:off x="457200" y="857250"/>
          <a:ext cx="1238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11</xdr:row>
      <xdr:rowOff>19050</xdr:rowOff>
    </xdr:from>
    <xdr:to>
      <xdr:col>11</xdr:col>
      <xdr:colOff>542925</xdr:colOff>
      <xdr:row>27</xdr:row>
      <xdr:rowOff>76200</xdr:rowOff>
    </xdr:to>
    <xdr:graphicFrame>
      <xdr:nvGraphicFramePr>
        <xdr:cNvPr id="1" name="4 Gráfico"/>
        <xdr:cNvGraphicFramePr/>
      </xdr:nvGraphicFramePr>
      <xdr:xfrm>
        <a:off x="314325" y="2257425"/>
        <a:ext cx="101536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228600</xdr:colOff>
      <xdr:row>4</xdr:row>
      <xdr:rowOff>85725</xdr:rowOff>
    </xdr:from>
    <xdr:to>
      <xdr:col>4</xdr:col>
      <xdr:colOff>28575</xdr:colOff>
      <xdr:row>7</xdr:row>
      <xdr:rowOff>133350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rcRect l="13577" t="18731" r="65885" b="66163"/>
        <a:stretch>
          <a:fillRect/>
        </a:stretch>
      </xdr:blipFill>
      <xdr:spPr>
        <a:xfrm>
          <a:off x="476250" y="847725"/>
          <a:ext cx="1962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ana\Downloads\Formato%20factores%20Criticos%20de%20exito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E"/>
      <sheetName val="CARACTERIZACION INDICADOR"/>
      <sheetName val="REPORTE DE DATOS "/>
      <sheetName val="GRAFICOS ANALI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="80" zoomScaleNormal="80" zoomScalePageLayoutView="0" workbookViewId="0" topLeftCell="A1">
      <selection activeCell="A18" sqref="A18"/>
    </sheetView>
  </sheetViews>
  <sheetFormatPr defaultColWidth="11.421875" defaultRowHeight="12.75" outlineLevelRow="1"/>
  <cols>
    <col min="1" max="1" width="5.00390625" style="0" customWidth="1"/>
    <col min="2" max="2" width="27.140625" style="0" customWidth="1"/>
    <col min="3" max="3" width="18.57421875" style="0" customWidth="1"/>
    <col min="4" max="4" width="13.7109375" style="0" customWidth="1"/>
    <col min="5" max="5" width="29.57421875" style="0" customWidth="1"/>
    <col min="9" max="9" width="13.7109375" style="0" customWidth="1"/>
    <col min="11" max="11" width="29.421875" style="0" customWidth="1"/>
    <col min="12" max="12" width="14.00390625" style="0" customWidth="1"/>
    <col min="14" max="14" width="19.7109375" style="0" customWidth="1"/>
    <col min="15" max="15" width="5.28125" style="0" customWidth="1"/>
  </cols>
  <sheetData>
    <row r="1" spans="1:16" ht="13.5" thickBo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2.75">
      <c r="A2" s="116"/>
      <c r="B2" s="135" t="s">
        <v>147</v>
      </c>
      <c r="C2" s="136"/>
      <c r="D2" s="139" t="s">
        <v>148</v>
      </c>
      <c r="E2" s="140"/>
      <c r="F2" s="145" t="s">
        <v>146</v>
      </c>
      <c r="G2" s="146"/>
      <c r="H2" s="146"/>
      <c r="I2" s="147"/>
      <c r="J2" s="139" t="s">
        <v>151</v>
      </c>
      <c r="K2" s="140"/>
      <c r="L2" s="139" t="s">
        <v>152</v>
      </c>
      <c r="M2" s="140"/>
      <c r="N2" s="143" t="s">
        <v>153</v>
      </c>
      <c r="O2" s="116"/>
      <c r="P2" s="116"/>
    </row>
    <row r="3" spans="1:16" ht="13.5" customHeight="1" thickBot="1">
      <c r="A3" s="116"/>
      <c r="B3" s="137"/>
      <c r="C3" s="138"/>
      <c r="D3" s="141"/>
      <c r="E3" s="142"/>
      <c r="F3" s="148"/>
      <c r="G3" s="149"/>
      <c r="H3" s="149"/>
      <c r="I3" s="150"/>
      <c r="J3" s="141"/>
      <c r="K3" s="142"/>
      <c r="L3" s="141"/>
      <c r="M3" s="142"/>
      <c r="N3" s="144"/>
      <c r="O3" s="116"/>
      <c r="P3" s="116"/>
    </row>
    <row r="4" spans="1:16" ht="13.5" thickBo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6" s="118" customFormat="1" ht="27.75" customHeight="1">
      <c r="A5" s="117"/>
      <c r="B5" s="165"/>
      <c r="C5" s="166"/>
      <c r="D5" s="157" t="s">
        <v>38</v>
      </c>
      <c r="E5" s="157"/>
      <c r="F5" s="157" t="s">
        <v>156</v>
      </c>
      <c r="G5" s="157"/>
      <c r="H5" s="157"/>
      <c r="I5" s="157"/>
      <c r="J5" s="159" t="s">
        <v>144</v>
      </c>
      <c r="K5" s="159"/>
      <c r="L5" s="159"/>
      <c r="M5" s="159"/>
      <c r="N5" s="160"/>
      <c r="O5" s="117"/>
      <c r="P5" s="116"/>
    </row>
    <row r="6" spans="1:16" s="118" customFormat="1" ht="26.25" customHeight="1">
      <c r="A6" s="117"/>
      <c r="B6" s="167"/>
      <c r="C6" s="168"/>
      <c r="D6" s="158" t="s">
        <v>36</v>
      </c>
      <c r="E6" s="158"/>
      <c r="F6" s="158" t="s">
        <v>81</v>
      </c>
      <c r="G6" s="158"/>
      <c r="H6" s="158"/>
      <c r="I6" s="158"/>
      <c r="J6" s="161"/>
      <c r="K6" s="161"/>
      <c r="L6" s="161"/>
      <c r="M6" s="161"/>
      <c r="N6" s="162"/>
      <c r="O6" s="117"/>
      <c r="P6" s="116"/>
    </row>
    <row r="7" spans="1:16" s="118" customFormat="1" ht="26.25" customHeight="1" thickBot="1">
      <c r="A7" s="117"/>
      <c r="B7" s="169"/>
      <c r="C7" s="170"/>
      <c r="D7" s="156" t="s">
        <v>37</v>
      </c>
      <c r="E7" s="156"/>
      <c r="F7" s="156" t="s">
        <v>156</v>
      </c>
      <c r="G7" s="156"/>
      <c r="H7" s="156"/>
      <c r="I7" s="156"/>
      <c r="J7" s="163"/>
      <c r="K7" s="163"/>
      <c r="L7" s="163"/>
      <c r="M7" s="163"/>
      <c r="N7" s="164"/>
      <c r="O7" s="117"/>
      <c r="P7" s="116"/>
    </row>
    <row r="8" spans="1:16" ht="12.7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</row>
    <row r="9" spans="1:16" ht="13.5" thickBo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</row>
    <row r="10" spans="1:16" ht="36.75" customHeight="1" thickBot="1">
      <c r="A10" s="116"/>
      <c r="B10" s="124" t="s">
        <v>126</v>
      </c>
      <c r="C10" s="151" t="str">
        <f>+'CARACTERIZACIÓN INDICADOR'!F6</f>
        <v>Administración Documental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2"/>
      <c r="O10" s="116"/>
      <c r="P10" s="116"/>
    </row>
    <row r="11" spans="1:16" ht="13.5" thickBo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  <row r="12" spans="1:16" ht="45" customHeight="1" thickBot="1">
      <c r="A12" s="116"/>
      <c r="B12" s="116"/>
      <c r="C12" s="125" t="s">
        <v>127</v>
      </c>
      <c r="D12" s="153" t="s">
        <v>157</v>
      </c>
      <c r="E12" s="154"/>
      <c r="F12" s="154"/>
      <c r="G12" s="154"/>
      <c r="H12" s="154"/>
      <c r="I12" s="154"/>
      <c r="J12" s="154"/>
      <c r="K12" s="154"/>
      <c r="L12" s="154"/>
      <c r="M12" s="155"/>
      <c r="N12" s="116"/>
      <c r="O12" s="116"/>
      <c r="P12" s="116"/>
    </row>
    <row r="13" spans="1:16" ht="12.7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</row>
    <row r="14" spans="1:16" ht="15.75" customHeight="1">
      <c r="A14" s="116"/>
      <c r="B14" s="133" t="s">
        <v>128</v>
      </c>
      <c r="C14" s="171" t="s">
        <v>129</v>
      </c>
      <c r="D14" s="171"/>
      <c r="E14" s="171"/>
      <c r="F14" s="171"/>
      <c r="G14" s="171"/>
      <c r="H14" s="119"/>
      <c r="I14" s="171" t="s">
        <v>150</v>
      </c>
      <c r="J14" s="171"/>
      <c r="K14" s="171"/>
      <c r="L14" s="171"/>
      <c r="M14" s="171"/>
      <c r="N14" s="171"/>
      <c r="O14" s="119"/>
      <c r="P14" s="116"/>
    </row>
    <row r="15" spans="1:16" ht="12.75" customHeight="1">
      <c r="A15" s="116"/>
      <c r="B15" s="172" t="s">
        <v>130</v>
      </c>
      <c r="C15" s="174" t="s">
        <v>168</v>
      </c>
      <c r="D15" s="175"/>
      <c r="E15" s="175"/>
      <c r="F15" s="175"/>
      <c r="G15" s="176"/>
      <c r="H15" s="120"/>
      <c r="I15" s="180" t="s">
        <v>170</v>
      </c>
      <c r="J15" s="180"/>
      <c r="K15" s="180"/>
      <c r="L15" s="180"/>
      <c r="M15" s="180"/>
      <c r="N15" s="180"/>
      <c r="O15" s="121"/>
      <c r="P15" s="116"/>
    </row>
    <row r="16" spans="1:16" ht="12.75">
      <c r="A16" s="116"/>
      <c r="B16" s="173"/>
      <c r="C16" s="177"/>
      <c r="D16" s="178"/>
      <c r="E16" s="178"/>
      <c r="F16" s="178"/>
      <c r="G16" s="179"/>
      <c r="H16" s="120"/>
      <c r="I16" s="180"/>
      <c r="J16" s="180"/>
      <c r="K16" s="180"/>
      <c r="L16" s="180"/>
      <c r="M16" s="180"/>
      <c r="N16" s="180"/>
      <c r="O16" s="121"/>
      <c r="P16" s="116"/>
    </row>
    <row r="17" spans="1:16" ht="12.75" customHeight="1">
      <c r="A17" s="116"/>
      <c r="B17" s="172" t="s">
        <v>131</v>
      </c>
      <c r="C17" s="174" t="s">
        <v>169</v>
      </c>
      <c r="D17" s="175"/>
      <c r="E17" s="175"/>
      <c r="F17" s="175"/>
      <c r="G17" s="176"/>
      <c r="H17" s="120"/>
      <c r="I17" s="180"/>
      <c r="J17" s="180"/>
      <c r="K17" s="180"/>
      <c r="L17" s="180"/>
      <c r="M17" s="180"/>
      <c r="N17" s="180"/>
      <c r="O17" s="121"/>
      <c r="P17" s="116"/>
    </row>
    <row r="18" spans="1:16" ht="12.75">
      <c r="A18" s="116"/>
      <c r="B18" s="173"/>
      <c r="C18" s="177"/>
      <c r="D18" s="178"/>
      <c r="E18" s="178"/>
      <c r="F18" s="178"/>
      <c r="G18" s="179"/>
      <c r="H18" s="120"/>
      <c r="I18" s="180"/>
      <c r="J18" s="180"/>
      <c r="K18" s="180"/>
      <c r="L18" s="180"/>
      <c r="M18" s="180"/>
      <c r="N18" s="180"/>
      <c r="O18" s="121"/>
      <c r="P18" s="116"/>
    </row>
    <row r="19" spans="1:16" ht="12.7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</row>
    <row r="20" spans="1:16" ht="36.75" customHeight="1" hidden="1" outlineLevel="1" thickBot="1">
      <c r="A20" s="116"/>
      <c r="B20" s="116"/>
      <c r="C20" s="134" t="s">
        <v>132</v>
      </c>
      <c r="D20" s="181"/>
      <c r="E20" s="182"/>
      <c r="F20" s="182"/>
      <c r="G20" s="182"/>
      <c r="H20" s="182"/>
      <c r="I20" s="182"/>
      <c r="J20" s="182"/>
      <c r="K20" s="182"/>
      <c r="L20" s="182"/>
      <c r="M20" s="183"/>
      <c r="N20" s="116"/>
      <c r="O20" s="116"/>
      <c r="P20" s="116"/>
    </row>
    <row r="21" spans="1:16" ht="13.5" customHeight="1" hidden="1" outlineLevel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</row>
    <row r="22" spans="1:16" ht="12.75" customHeight="1" hidden="1" outlineLevel="1">
      <c r="A22" s="116"/>
      <c r="B22" s="133" t="s">
        <v>128</v>
      </c>
      <c r="C22" s="171" t="s">
        <v>129</v>
      </c>
      <c r="D22" s="171"/>
      <c r="E22" s="171"/>
      <c r="F22" s="171"/>
      <c r="G22" s="171"/>
      <c r="H22" s="119"/>
      <c r="I22" s="171" t="s">
        <v>150</v>
      </c>
      <c r="J22" s="171"/>
      <c r="K22" s="171"/>
      <c r="L22" s="171"/>
      <c r="M22" s="171"/>
      <c r="N22" s="171"/>
      <c r="O22" s="116"/>
      <c r="P22" s="116"/>
    </row>
    <row r="23" spans="1:16" ht="12.75" customHeight="1" hidden="1" outlineLevel="1">
      <c r="A23" s="116"/>
      <c r="B23" s="172" t="s">
        <v>130</v>
      </c>
      <c r="C23" s="184"/>
      <c r="D23" s="185"/>
      <c r="E23" s="185"/>
      <c r="F23" s="185"/>
      <c r="G23" s="186"/>
      <c r="H23" s="120"/>
      <c r="I23" s="180"/>
      <c r="J23" s="180"/>
      <c r="K23" s="180"/>
      <c r="L23" s="180"/>
      <c r="M23" s="180"/>
      <c r="N23" s="180"/>
      <c r="O23" s="116"/>
      <c r="P23" s="116"/>
    </row>
    <row r="24" spans="1:16" ht="12.75" customHeight="1" hidden="1" outlineLevel="1">
      <c r="A24" s="116"/>
      <c r="B24" s="173"/>
      <c r="C24" s="187"/>
      <c r="D24" s="188"/>
      <c r="E24" s="188"/>
      <c r="F24" s="188"/>
      <c r="G24" s="189"/>
      <c r="H24" s="120"/>
      <c r="I24" s="180"/>
      <c r="J24" s="180"/>
      <c r="K24" s="180"/>
      <c r="L24" s="180"/>
      <c r="M24" s="180"/>
      <c r="N24" s="180"/>
      <c r="O24" s="116"/>
      <c r="P24" s="116"/>
    </row>
    <row r="25" spans="1:16" ht="12.75" customHeight="1" hidden="1" outlineLevel="1">
      <c r="A25" s="116"/>
      <c r="B25" s="172" t="s">
        <v>131</v>
      </c>
      <c r="C25" s="184"/>
      <c r="D25" s="185"/>
      <c r="E25" s="185"/>
      <c r="F25" s="185"/>
      <c r="G25" s="186"/>
      <c r="H25" s="120"/>
      <c r="I25" s="180"/>
      <c r="J25" s="180"/>
      <c r="K25" s="180"/>
      <c r="L25" s="180"/>
      <c r="M25" s="180"/>
      <c r="N25" s="180"/>
      <c r="O25" s="116"/>
      <c r="P25" s="116"/>
    </row>
    <row r="26" spans="1:16" ht="12.75" customHeight="1" hidden="1" outlineLevel="1">
      <c r="A26" s="116"/>
      <c r="B26" s="173"/>
      <c r="C26" s="187"/>
      <c r="D26" s="188"/>
      <c r="E26" s="188"/>
      <c r="F26" s="188"/>
      <c r="G26" s="189"/>
      <c r="H26" s="120"/>
      <c r="I26" s="180"/>
      <c r="J26" s="180"/>
      <c r="K26" s="180"/>
      <c r="L26" s="180"/>
      <c r="M26" s="180"/>
      <c r="N26" s="180"/>
      <c r="O26" s="116"/>
      <c r="P26" s="116"/>
    </row>
    <row r="27" spans="1:16" ht="13.5" hidden="1" outlineLevel="1" thickBo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</row>
    <row r="28" spans="1:16" ht="36.75" customHeight="1" hidden="1" outlineLevel="1" thickBot="1">
      <c r="A28" s="116"/>
      <c r="B28" s="116"/>
      <c r="C28" s="134" t="s">
        <v>141</v>
      </c>
      <c r="D28" s="181"/>
      <c r="E28" s="182"/>
      <c r="F28" s="182"/>
      <c r="G28" s="182"/>
      <c r="H28" s="182"/>
      <c r="I28" s="182"/>
      <c r="J28" s="182"/>
      <c r="K28" s="182"/>
      <c r="L28" s="182"/>
      <c r="M28" s="183"/>
      <c r="N28" s="116"/>
      <c r="O28" s="116"/>
      <c r="P28" s="116"/>
    </row>
    <row r="29" spans="1:16" ht="12.75" hidden="1" outlineLevel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</row>
    <row r="30" spans="1:16" ht="15.75" customHeight="1" hidden="1" outlineLevel="1">
      <c r="A30" s="116"/>
      <c r="B30" s="133" t="s">
        <v>128</v>
      </c>
      <c r="C30" s="171" t="s">
        <v>129</v>
      </c>
      <c r="D30" s="171"/>
      <c r="E30" s="171"/>
      <c r="F30" s="171"/>
      <c r="G30" s="171"/>
      <c r="H30" s="119"/>
      <c r="I30" s="171" t="s">
        <v>150</v>
      </c>
      <c r="J30" s="171"/>
      <c r="K30" s="171"/>
      <c r="L30" s="171"/>
      <c r="M30" s="171"/>
      <c r="N30" s="171"/>
      <c r="O30" s="116"/>
      <c r="P30" s="116"/>
    </row>
    <row r="31" spans="1:16" ht="12.75" customHeight="1" hidden="1" outlineLevel="1">
      <c r="A31" s="116"/>
      <c r="B31" s="172" t="s">
        <v>130</v>
      </c>
      <c r="C31" s="184"/>
      <c r="D31" s="185"/>
      <c r="E31" s="185"/>
      <c r="F31" s="185"/>
      <c r="G31" s="186"/>
      <c r="H31" s="120"/>
      <c r="I31" s="180"/>
      <c r="J31" s="180"/>
      <c r="K31" s="180"/>
      <c r="L31" s="180"/>
      <c r="M31" s="180"/>
      <c r="N31" s="180"/>
      <c r="O31" s="116"/>
      <c r="P31" s="116"/>
    </row>
    <row r="32" spans="1:16" ht="12.75" hidden="1" outlineLevel="1">
      <c r="A32" s="116"/>
      <c r="B32" s="173"/>
      <c r="C32" s="187"/>
      <c r="D32" s="188"/>
      <c r="E32" s="188"/>
      <c r="F32" s="188"/>
      <c r="G32" s="189"/>
      <c r="H32" s="120"/>
      <c r="I32" s="180"/>
      <c r="J32" s="180"/>
      <c r="K32" s="180"/>
      <c r="L32" s="180"/>
      <c r="M32" s="180"/>
      <c r="N32" s="180"/>
      <c r="O32" s="116"/>
      <c r="P32" s="116"/>
    </row>
    <row r="33" spans="1:16" ht="12.75" customHeight="1" hidden="1" outlineLevel="1">
      <c r="A33" s="116"/>
      <c r="B33" s="172" t="s">
        <v>131</v>
      </c>
      <c r="C33" s="184"/>
      <c r="D33" s="185"/>
      <c r="E33" s="185"/>
      <c r="F33" s="185"/>
      <c r="G33" s="186"/>
      <c r="H33" s="120"/>
      <c r="I33" s="180"/>
      <c r="J33" s="180"/>
      <c r="K33" s="180"/>
      <c r="L33" s="180"/>
      <c r="M33" s="180"/>
      <c r="N33" s="180"/>
      <c r="O33" s="116"/>
      <c r="P33" s="116"/>
    </row>
    <row r="34" spans="1:16" ht="12.75" hidden="1" outlineLevel="1">
      <c r="A34" s="116"/>
      <c r="B34" s="173"/>
      <c r="C34" s="187"/>
      <c r="D34" s="188"/>
      <c r="E34" s="188"/>
      <c r="F34" s="188"/>
      <c r="G34" s="189"/>
      <c r="H34" s="120"/>
      <c r="I34" s="180"/>
      <c r="J34" s="180"/>
      <c r="K34" s="180"/>
      <c r="L34" s="180"/>
      <c r="M34" s="180"/>
      <c r="N34" s="180"/>
      <c r="O34" s="116"/>
      <c r="P34" s="116"/>
    </row>
    <row r="35" spans="1:16" ht="13.5" hidden="1" outlineLevel="1" thickBo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</row>
    <row r="36" spans="1:16" ht="36.75" customHeight="1" hidden="1" outlineLevel="1" thickBot="1">
      <c r="A36" s="116"/>
      <c r="B36" s="116"/>
      <c r="C36" s="134" t="s">
        <v>142</v>
      </c>
      <c r="D36" s="181"/>
      <c r="E36" s="182"/>
      <c r="F36" s="182"/>
      <c r="G36" s="182"/>
      <c r="H36" s="182"/>
      <c r="I36" s="182"/>
      <c r="J36" s="182"/>
      <c r="K36" s="182"/>
      <c r="L36" s="182"/>
      <c r="M36" s="183"/>
      <c r="N36" s="116"/>
      <c r="O36" s="116"/>
      <c r="P36" s="116"/>
    </row>
    <row r="37" spans="1:16" ht="12.75" hidden="1" outlineLevel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</row>
    <row r="38" spans="1:16" ht="15.75" customHeight="1" hidden="1" outlineLevel="1">
      <c r="A38" s="116"/>
      <c r="B38" s="133" t="s">
        <v>128</v>
      </c>
      <c r="C38" s="171" t="s">
        <v>129</v>
      </c>
      <c r="D38" s="171"/>
      <c r="E38" s="171"/>
      <c r="F38" s="171"/>
      <c r="G38" s="171"/>
      <c r="H38" s="119"/>
      <c r="I38" s="171" t="s">
        <v>150</v>
      </c>
      <c r="J38" s="171"/>
      <c r="K38" s="171"/>
      <c r="L38" s="171"/>
      <c r="M38" s="171"/>
      <c r="N38" s="171"/>
      <c r="O38" s="116"/>
      <c r="P38" s="116"/>
    </row>
    <row r="39" spans="1:16" ht="12.75" customHeight="1" hidden="1" outlineLevel="1">
      <c r="A39" s="116"/>
      <c r="B39" s="172" t="s">
        <v>130</v>
      </c>
      <c r="C39" s="184"/>
      <c r="D39" s="185"/>
      <c r="E39" s="185"/>
      <c r="F39" s="185"/>
      <c r="G39" s="186"/>
      <c r="H39" s="120"/>
      <c r="I39" s="180"/>
      <c r="J39" s="180"/>
      <c r="K39" s="180"/>
      <c r="L39" s="180"/>
      <c r="M39" s="180"/>
      <c r="N39" s="180"/>
      <c r="O39" s="116"/>
      <c r="P39" s="116"/>
    </row>
    <row r="40" spans="1:16" ht="12.75" hidden="1" outlineLevel="1">
      <c r="A40" s="116"/>
      <c r="B40" s="173"/>
      <c r="C40" s="187"/>
      <c r="D40" s="188"/>
      <c r="E40" s="188"/>
      <c r="F40" s="188"/>
      <c r="G40" s="189"/>
      <c r="H40" s="120"/>
      <c r="I40" s="180"/>
      <c r="J40" s="180"/>
      <c r="K40" s="180"/>
      <c r="L40" s="180"/>
      <c r="M40" s="180"/>
      <c r="N40" s="180"/>
      <c r="O40" s="116"/>
      <c r="P40" s="116"/>
    </row>
    <row r="41" spans="1:16" ht="12.75" customHeight="1" hidden="1" outlineLevel="1">
      <c r="A41" s="116"/>
      <c r="B41" s="172" t="s">
        <v>131</v>
      </c>
      <c r="C41" s="184"/>
      <c r="D41" s="185"/>
      <c r="E41" s="185"/>
      <c r="F41" s="185"/>
      <c r="G41" s="186"/>
      <c r="H41" s="120"/>
      <c r="I41" s="180"/>
      <c r="J41" s="180"/>
      <c r="K41" s="180"/>
      <c r="L41" s="180"/>
      <c r="M41" s="180"/>
      <c r="N41" s="180"/>
      <c r="O41" s="116"/>
      <c r="P41" s="116"/>
    </row>
    <row r="42" spans="1:16" ht="12.75" hidden="1" outlineLevel="1">
      <c r="A42" s="116"/>
      <c r="B42" s="173"/>
      <c r="C42" s="187"/>
      <c r="D42" s="188"/>
      <c r="E42" s="188"/>
      <c r="F42" s="188"/>
      <c r="G42" s="189"/>
      <c r="H42" s="120"/>
      <c r="I42" s="180"/>
      <c r="J42" s="180"/>
      <c r="K42" s="180"/>
      <c r="L42" s="180"/>
      <c r="M42" s="180"/>
      <c r="N42" s="180"/>
      <c r="O42" s="116"/>
      <c r="P42" s="116"/>
    </row>
    <row r="43" spans="1:16" ht="13.5" hidden="1" outlineLevel="1" thickBo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</row>
    <row r="44" spans="1:16" ht="36.75" customHeight="1" hidden="1" outlineLevel="1" thickBot="1">
      <c r="A44" s="116"/>
      <c r="B44" s="116"/>
      <c r="C44" s="134" t="s">
        <v>143</v>
      </c>
      <c r="D44" s="181"/>
      <c r="E44" s="182"/>
      <c r="F44" s="182"/>
      <c r="G44" s="182"/>
      <c r="H44" s="182"/>
      <c r="I44" s="182"/>
      <c r="J44" s="182"/>
      <c r="K44" s="182"/>
      <c r="L44" s="182"/>
      <c r="M44" s="183"/>
      <c r="N44" s="116"/>
      <c r="O44" s="116"/>
      <c r="P44" s="116"/>
    </row>
    <row r="45" spans="1:16" ht="12.75" hidden="1" outlineLevel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</row>
    <row r="46" spans="1:16" ht="15.75" customHeight="1" hidden="1" outlineLevel="1">
      <c r="A46" s="116"/>
      <c r="B46" s="133" t="s">
        <v>128</v>
      </c>
      <c r="C46" s="171" t="s">
        <v>129</v>
      </c>
      <c r="D46" s="171"/>
      <c r="E46" s="171"/>
      <c r="F46" s="171"/>
      <c r="G46" s="171"/>
      <c r="H46" s="119"/>
      <c r="I46" s="171" t="s">
        <v>150</v>
      </c>
      <c r="J46" s="171"/>
      <c r="K46" s="171"/>
      <c r="L46" s="171"/>
      <c r="M46" s="171"/>
      <c r="N46" s="171"/>
      <c r="O46" s="116"/>
      <c r="P46" s="116"/>
    </row>
    <row r="47" spans="1:16" ht="12.75" customHeight="1" hidden="1" outlineLevel="1">
      <c r="A47" s="116"/>
      <c r="B47" s="172" t="s">
        <v>130</v>
      </c>
      <c r="C47" s="190"/>
      <c r="D47" s="191"/>
      <c r="E47" s="191"/>
      <c r="F47" s="191"/>
      <c r="G47" s="192"/>
      <c r="H47" s="120"/>
      <c r="I47" s="180"/>
      <c r="J47" s="180"/>
      <c r="K47" s="180"/>
      <c r="L47" s="180"/>
      <c r="M47" s="180"/>
      <c r="N47" s="180"/>
      <c r="O47" s="116"/>
      <c r="P47" s="116"/>
    </row>
    <row r="48" spans="1:16" ht="12.75" hidden="1" outlineLevel="1">
      <c r="A48" s="116"/>
      <c r="B48" s="173"/>
      <c r="C48" s="193"/>
      <c r="D48" s="194"/>
      <c r="E48" s="194"/>
      <c r="F48" s="194"/>
      <c r="G48" s="195"/>
      <c r="H48" s="120"/>
      <c r="I48" s="180"/>
      <c r="J48" s="180"/>
      <c r="K48" s="180"/>
      <c r="L48" s="180"/>
      <c r="M48" s="180"/>
      <c r="N48" s="180"/>
      <c r="O48" s="116"/>
      <c r="P48" s="116"/>
    </row>
    <row r="49" spans="1:16" ht="12.75" customHeight="1" hidden="1" outlineLevel="1">
      <c r="A49" s="116"/>
      <c r="B49" s="172" t="s">
        <v>131</v>
      </c>
      <c r="C49" s="196"/>
      <c r="D49" s="197"/>
      <c r="E49" s="197"/>
      <c r="F49" s="197"/>
      <c r="G49" s="198"/>
      <c r="H49" s="120"/>
      <c r="I49" s="180"/>
      <c r="J49" s="180"/>
      <c r="K49" s="180"/>
      <c r="L49" s="180"/>
      <c r="M49" s="180"/>
      <c r="N49" s="180"/>
      <c r="O49" s="116"/>
      <c r="P49" s="116"/>
    </row>
    <row r="50" spans="1:16" ht="12.75" hidden="1" outlineLevel="1">
      <c r="A50" s="116"/>
      <c r="B50" s="173"/>
      <c r="C50" s="199"/>
      <c r="D50" s="200"/>
      <c r="E50" s="200"/>
      <c r="F50" s="200"/>
      <c r="G50" s="201"/>
      <c r="H50" s="120"/>
      <c r="I50" s="180"/>
      <c r="J50" s="180"/>
      <c r="K50" s="180"/>
      <c r="L50" s="180"/>
      <c r="M50" s="180"/>
      <c r="N50" s="180"/>
      <c r="O50" s="116"/>
      <c r="P50" s="116"/>
    </row>
    <row r="51" spans="1:16" ht="12.75" hidden="1" outlineLevel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</row>
    <row r="52" spans="1:16" ht="12.75" hidden="1" outlineLevel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</row>
    <row r="53" ht="12.75" collapsed="1"/>
  </sheetData>
  <sheetProtection/>
  <mergeCells count="55">
    <mergeCell ref="D44:M44"/>
    <mergeCell ref="C46:G46"/>
    <mergeCell ref="I46:N46"/>
    <mergeCell ref="B47:B48"/>
    <mergeCell ref="C47:G48"/>
    <mergeCell ref="I47:N50"/>
    <mergeCell ref="B49:B50"/>
    <mergeCell ref="C49:G50"/>
    <mergeCell ref="D36:M36"/>
    <mergeCell ref="C38:G38"/>
    <mergeCell ref="I38:N38"/>
    <mergeCell ref="B39:B40"/>
    <mergeCell ref="C39:G40"/>
    <mergeCell ref="I39:N42"/>
    <mergeCell ref="B41:B42"/>
    <mergeCell ref="C41:G42"/>
    <mergeCell ref="D28:M28"/>
    <mergeCell ref="C30:G30"/>
    <mergeCell ref="I30:N30"/>
    <mergeCell ref="B31:B32"/>
    <mergeCell ref="C31:G32"/>
    <mergeCell ref="I31:N34"/>
    <mergeCell ref="B33:B34"/>
    <mergeCell ref="C33:G34"/>
    <mergeCell ref="D20:M20"/>
    <mergeCell ref="C22:G22"/>
    <mergeCell ref="I22:N22"/>
    <mergeCell ref="B23:B24"/>
    <mergeCell ref="C23:G24"/>
    <mergeCell ref="I23:N26"/>
    <mergeCell ref="B25:B26"/>
    <mergeCell ref="C25:G26"/>
    <mergeCell ref="C14:G14"/>
    <mergeCell ref="I14:N14"/>
    <mergeCell ref="B15:B16"/>
    <mergeCell ref="C15:G16"/>
    <mergeCell ref="I15:N18"/>
    <mergeCell ref="B17:B18"/>
    <mergeCell ref="C17:G18"/>
    <mergeCell ref="C10:N10"/>
    <mergeCell ref="D12:M12"/>
    <mergeCell ref="D7:E7"/>
    <mergeCell ref="F5:I5"/>
    <mergeCell ref="F6:I6"/>
    <mergeCell ref="F7:I7"/>
    <mergeCell ref="J5:N7"/>
    <mergeCell ref="B5:C7"/>
    <mergeCell ref="D5:E5"/>
    <mergeCell ref="D6:E6"/>
    <mergeCell ref="B2:C3"/>
    <mergeCell ref="D2:E3"/>
    <mergeCell ref="J2:K3"/>
    <mergeCell ref="L2:M3"/>
    <mergeCell ref="N2:N3"/>
    <mergeCell ref="F2:I3"/>
  </mergeCells>
  <dataValidations count="2">
    <dataValidation type="list" allowBlank="1" showInputMessage="1" showErrorMessage="1" sqref="F6">
      <formula1>INDIRECT($F$5)</formula1>
    </dataValidation>
    <dataValidation type="list" allowBlank="1" showInputMessage="1" showErrorMessage="1" sqref="F5">
      <formula1>Macroproceso</formula1>
    </dataValidation>
  </dataValidations>
  <printOptions/>
  <pageMargins left="0.7" right="0.7" top="0.75" bottom="0.75" header="0.3" footer="0.3"/>
  <pageSetup horizontalDpi="600" verticalDpi="600" orientation="portrait" paperSize="9" scale="42" r:id="rId4"/>
  <headerFooter>
    <oddHeader>&amp;C
</oddHeader>
    <oddFooter>&amp;C&amp;"Arial,Negrita"Macroproceso:&amp;"Arial,Normal" Control de la Gestión Instituciona
&amp;"Arial,Negrita"Proceso: &amp;"Arial,Normal"Seguimiento,  medición y evaluación de la Gestión
&amp;"Arial,Negrita"Formato:&amp;"Arial,Normal" Formato de Indicadores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="80" zoomScaleNormal="80" zoomScaleSheetLayoutView="80" zoomScalePageLayoutView="0" workbookViewId="0" topLeftCell="A1">
      <selection activeCell="A11" sqref="A11"/>
    </sheetView>
  </sheetViews>
  <sheetFormatPr defaultColWidth="11.421875" defaultRowHeight="16.5" customHeight="1"/>
  <cols>
    <col min="1" max="1" width="14.7109375" style="56" customWidth="1"/>
    <col min="2" max="2" width="18.7109375" style="1" customWidth="1"/>
    <col min="3" max="3" width="39.28125" style="50" customWidth="1"/>
    <col min="4" max="4" width="11.421875" style="1" customWidth="1"/>
    <col min="5" max="5" width="15.57421875" style="1" customWidth="1"/>
    <col min="6" max="6" width="54.00390625" style="1" customWidth="1"/>
    <col min="7" max="7" width="14.8515625" style="1" customWidth="1"/>
    <col min="8" max="8" width="16.8515625" style="1" customWidth="1"/>
    <col min="9" max="10" width="17.421875" style="1" customWidth="1"/>
    <col min="11" max="11" width="10.28125" style="1" customWidth="1"/>
    <col min="12" max="12" width="15.140625" style="46" customWidth="1"/>
    <col min="13" max="13" width="15.57421875" style="1" customWidth="1"/>
    <col min="14" max="14" width="2.57421875" style="1" customWidth="1"/>
    <col min="15" max="16384" width="11.421875" style="2" customWidth="1"/>
  </cols>
  <sheetData>
    <row r="1" spans="1:14" s="21" customFormat="1" ht="15" customHeight="1" thickBot="1">
      <c r="A1" s="5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1" customFormat="1" ht="15" customHeight="1">
      <c r="A2" s="145" t="s">
        <v>147</v>
      </c>
      <c r="B2" s="146"/>
      <c r="C2" s="146"/>
      <c r="D2" s="146"/>
      <c r="E2" s="147"/>
      <c r="F2" s="146" t="s">
        <v>148</v>
      </c>
      <c r="G2" s="146" t="s">
        <v>146</v>
      </c>
      <c r="H2" s="147"/>
      <c r="I2" s="139" t="s">
        <v>151</v>
      </c>
      <c r="J2" s="140"/>
      <c r="K2" s="139" t="s">
        <v>152</v>
      </c>
      <c r="L2" s="140"/>
      <c r="M2" s="140" t="s">
        <v>153</v>
      </c>
      <c r="N2" s="78"/>
    </row>
    <row r="3" spans="1:14" s="21" customFormat="1" ht="15" customHeight="1" thickBot="1">
      <c r="A3" s="148"/>
      <c r="B3" s="149"/>
      <c r="C3" s="149"/>
      <c r="D3" s="149"/>
      <c r="E3" s="150"/>
      <c r="F3" s="149"/>
      <c r="G3" s="149"/>
      <c r="H3" s="150"/>
      <c r="I3" s="141"/>
      <c r="J3" s="142"/>
      <c r="K3" s="141"/>
      <c r="L3" s="142"/>
      <c r="M3" s="142"/>
      <c r="N3" s="78"/>
    </row>
    <row r="4" spans="1:14" s="21" customFormat="1" ht="15" customHeight="1" thickBot="1">
      <c r="A4" s="127"/>
      <c r="B4" s="12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15" customFormat="1" ht="12.75" customHeight="1">
      <c r="A5" s="129"/>
      <c r="B5" s="130"/>
      <c r="C5" s="27"/>
      <c r="D5" s="81"/>
      <c r="E5" s="70" t="s">
        <v>139</v>
      </c>
      <c r="F5" s="113" t="str">
        <f>+'FACTORES CRÍTIOS DE ÉXITO'!F5</f>
        <v>Gestión.Documental</v>
      </c>
      <c r="G5" s="206" t="s">
        <v>140</v>
      </c>
      <c r="H5" s="207"/>
      <c r="I5" s="207"/>
      <c r="J5" s="207"/>
      <c r="K5" s="207"/>
      <c r="L5" s="40"/>
      <c r="M5" s="82"/>
      <c r="N5" s="36"/>
    </row>
    <row r="6" spans="1:14" s="15" customFormat="1" ht="12.75" customHeight="1">
      <c r="A6" s="54"/>
      <c r="B6" s="131"/>
      <c r="D6" s="17"/>
      <c r="E6" s="71" t="s">
        <v>36</v>
      </c>
      <c r="F6" s="74" t="str">
        <f>+'FACTORES CRÍTIOS DE ÉXITO'!F6</f>
        <v>Administración Documental</v>
      </c>
      <c r="G6" s="208"/>
      <c r="H6" s="208"/>
      <c r="I6" s="208"/>
      <c r="J6" s="208"/>
      <c r="K6" s="208"/>
      <c r="L6" s="41"/>
      <c r="M6" s="84"/>
      <c r="N6" s="36"/>
    </row>
    <row r="7" spans="1:14" s="15" customFormat="1" ht="26.25" customHeight="1">
      <c r="A7" s="55"/>
      <c r="B7" s="132"/>
      <c r="D7" s="17"/>
      <c r="E7" s="71" t="s">
        <v>37</v>
      </c>
      <c r="F7" s="74" t="s">
        <v>166</v>
      </c>
      <c r="G7" s="208"/>
      <c r="H7" s="208"/>
      <c r="I7" s="208"/>
      <c r="J7" s="208"/>
      <c r="K7" s="208"/>
      <c r="L7" s="41"/>
      <c r="M7" s="86"/>
      <c r="N7" s="36"/>
    </row>
    <row r="8" spans="1:14" s="15" customFormat="1" ht="28.5" customHeight="1" thickBot="1">
      <c r="A8" s="89"/>
      <c r="B8" s="91"/>
      <c r="C8" s="49"/>
      <c r="D8" s="90"/>
      <c r="E8" s="90"/>
      <c r="F8" s="69"/>
      <c r="G8" s="209"/>
      <c r="H8" s="209"/>
      <c r="I8" s="209"/>
      <c r="J8" s="209"/>
      <c r="K8" s="209"/>
      <c r="L8" s="42"/>
      <c r="M8" s="91"/>
      <c r="N8" s="36"/>
    </row>
    <row r="9" spans="1:14" s="21" customFormat="1" ht="15" customHeight="1">
      <c r="A9" s="5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45" customHeight="1">
      <c r="A10" s="33" t="s">
        <v>31</v>
      </c>
      <c r="B10" s="34" t="s">
        <v>0</v>
      </c>
      <c r="C10" s="34" t="s">
        <v>1</v>
      </c>
      <c r="D10" s="34" t="s">
        <v>2</v>
      </c>
      <c r="E10" s="34" t="s">
        <v>3</v>
      </c>
      <c r="F10" s="34" t="s">
        <v>29</v>
      </c>
      <c r="G10" s="34" t="s">
        <v>4</v>
      </c>
      <c r="H10" s="34" t="s">
        <v>5</v>
      </c>
      <c r="I10" s="34" t="s">
        <v>6</v>
      </c>
      <c r="J10" s="34" t="s">
        <v>7</v>
      </c>
      <c r="K10" s="34" t="s">
        <v>8</v>
      </c>
      <c r="L10" s="43" t="s">
        <v>9</v>
      </c>
      <c r="M10" s="33" t="s">
        <v>10</v>
      </c>
      <c r="N10" s="4"/>
    </row>
    <row r="11" spans="1:14" ht="78" customHeight="1">
      <c r="A11" s="258" t="s">
        <v>182</v>
      </c>
      <c r="B11" s="63" t="s">
        <v>164</v>
      </c>
      <c r="C11" s="63" t="s">
        <v>165</v>
      </c>
      <c r="D11" s="63" t="s">
        <v>158</v>
      </c>
      <c r="E11" s="63" t="s">
        <v>159</v>
      </c>
      <c r="F11" s="63" t="s">
        <v>179</v>
      </c>
      <c r="G11" s="63" t="s">
        <v>167</v>
      </c>
      <c r="H11" s="63" t="s">
        <v>167</v>
      </c>
      <c r="I11" s="63" t="s">
        <v>160</v>
      </c>
      <c r="J11" s="63" t="s">
        <v>161</v>
      </c>
      <c r="K11" s="63" t="s">
        <v>162</v>
      </c>
      <c r="L11" s="126">
        <v>0.8</v>
      </c>
      <c r="M11" s="63" t="s">
        <v>163</v>
      </c>
      <c r="N11" s="4"/>
    </row>
    <row r="12" spans="1:14" ht="12.75" customHeight="1">
      <c r="A12" s="5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1" customFormat="1" ht="16.5" customHeight="1">
      <c r="A13" s="32"/>
      <c r="B13" s="7"/>
      <c r="C13" s="7"/>
      <c r="D13" s="7"/>
      <c r="E13" s="7"/>
      <c r="F13" s="7"/>
      <c r="G13" s="7"/>
      <c r="H13" s="7"/>
      <c r="I13" s="7"/>
      <c r="J13" s="7"/>
      <c r="K13" s="7"/>
      <c r="L13" s="44"/>
      <c r="M13" s="7"/>
      <c r="N13" s="7"/>
    </row>
    <row r="14" spans="1:14" ht="16.5" customHeight="1">
      <c r="A14" s="65" t="s">
        <v>32</v>
      </c>
      <c r="B14" s="210" t="s">
        <v>171</v>
      </c>
      <c r="C14" s="210"/>
      <c r="D14" s="66" t="s">
        <v>33</v>
      </c>
      <c r="E14" s="202" t="s">
        <v>172</v>
      </c>
      <c r="F14" s="203"/>
      <c r="G14" s="2"/>
      <c r="H14" s="2"/>
      <c r="I14" s="2"/>
      <c r="J14" s="2"/>
      <c r="K14" s="2"/>
      <c r="L14" s="45"/>
      <c r="M14" s="2"/>
      <c r="N14" s="2"/>
    </row>
    <row r="15" spans="1:6" ht="16.5" customHeight="1">
      <c r="A15" s="65" t="s">
        <v>34</v>
      </c>
      <c r="B15" s="210" t="s">
        <v>173</v>
      </c>
      <c r="C15" s="210"/>
      <c r="D15" s="66" t="s">
        <v>33</v>
      </c>
      <c r="E15" s="202" t="s">
        <v>174</v>
      </c>
      <c r="F15" s="203"/>
    </row>
    <row r="16" spans="1:6" ht="16.5" customHeight="1">
      <c r="A16" s="65" t="s">
        <v>34</v>
      </c>
      <c r="B16" s="204" t="s">
        <v>178</v>
      </c>
      <c r="C16" s="205"/>
      <c r="D16" s="66" t="s">
        <v>33</v>
      </c>
      <c r="E16" s="202" t="s">
        <v>177</v>
      </c>
      <c r="F16" s="203"/>
    </row>
    <row r="17" spans="1:8" ht="16.5" customHeight="1">
      <c r="A17" s="65" t="s">
        <v>35</v>
      </c>
      <c r="B17" s="210" t="s">
        <v>175</v>
      </c>
      <c r="C17" s="210"/>
      <c r="D17" s="66" t="s">
        <v>33</v>
      </c>
      <c r="E17" s="202" t="s">
        <v>176</v>
      </c>
      <c r="F17" s="203"/>
      <c r="H17" s="46"/>
    </row>
    <row r="18" spans="1:6" ht="16.5" customHeight="1">
      <c r="A18" s="67"/>
      <c r="B18" s="68"/>
      <c r="C18" s="68"/>
      <c r="D18" s="68"/>
      <c r="E18" s="68"/>
      <c r="F18" s="68"/>
    </row>
    <row r="20" spans="3:7" ht="16.5" customHeight="1">
      <c r="C20" s="122"/>
      <c r="G20" s="46"/>
    </row>
  </sheetData>
  <sheetProtection/>
  <mergeCells count="15">
    <mergeCell ref="I2:J3"/>
    <mergeCell ref="K2:L3"/>
    <mergeCell ref="F2:F3"/>
    <mergeCell ref="G2:H3"/>
    <mergeCell ref="A2:E3"/>
    <mergeCell ref="E14:F14"/>
    <mergeCell ref="E15:F15"/>
    <mergeCell ref="E17:F17"/>
    <mergeCell ref="B16:C16"/>
    <mergeCell ref="E16:F16"/>
    <mergeCell ref="M2:M3"/>
    <mergeCell ref="G5:K8"/>
    <mergeCell ref="B14:C14"/>
    <mergeCell ref="B15:C15"/>
    <mergeCell ref="B17:C17"/>
  </mergeCells>
  <printOptions horizontalCentered="1" verticalCentered="1"/>
  <pageMargins left="1.1811023622047245" right="0" top="0.984251968503937" bottom="0.984251968503937" header="0.5118110236220472" footer="0.5118110236220472"/>
  <pageSetup horizontalDpi="600" verticalDpi="600" orientation="landscape" paperSize="5" scale="66" r:id="rId2"/>
  <headerFooter>
    <oddFooter>&amp;L&amp;8DE-SOGI-PR-06-FR-01 V04 F23-11-2015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7"/>
  <sheetViews>
    <sheetView showGridLines="0" zoomScale="80" zoomScaleNormal="80" zoomScalePageLayoutView="0" workbookViewId="0" topLeftCell="A1">
      <selection activeCell="C27" sqref="C27"/>
    </sheetView>
  </sheetViews>
  <sheetFormatPr defaultColWidth="11.421875" defaultRowHeight="15" customHeight="1"/>
  <cols>
    <col min="1" max="1" width="3.7109375" style="37" customWidth="1"/>
    <col min="2" max="2" width="17.7109375" style="37" customWidth="1"/>
    <col min="3" max="3" width="31.7109375" style="37" customWidth="1"/>
    <col min="4" max="4" width="50.00390625" style="37" customWidth="1"/>
    <col min="5" max="5" width="51.140625" style="37" customWidth="1"/>
    <col min="6" max="6" width="14.7109375" style="39" customWidth="1"/>
    <col min="7" max="7" width="21.8515625" style="39" customWidth="1"/>
    <col min="8" max="8" width="14.7109375" style="39" customWidth="1"/>
    <col min="9" max="17" width="14.7109375" style="37" customWidth="1"/>
    <col min="18" max="18" width="11.7109375" style="39" customWidth="1"/>
    <col min="19" max="19" width="3.7109375" style="37" customWidth="1"/>
    <col min="20" max="16384" width="11.421875" style="37" customWidth="1"/>
  </cols>
  <sheetData>
    <row r="1" spans="1:19" s="7" customFormat="1" ht="13.5" thickBot="1">
      <c r="A1" s="4"/>
      <c r="B1" s="4"/>
      <c r="C1" s="4"/>
      <c r="D1" s="5"/>
      <c r="E1" s="36"/>
      <c r="F1" s="38"/>
      <c r="G1" s="38"/>
      <c r="H1" s="38"/>
      <c r="I1" s="36"/>
      <c r="J1" s="36"/>
      <c r="K1" s="36"/>
      <c r="L1" s="36"/>
      <c r="M1" s="36"/>
      <c r="N1" s="36"/>
      <c r="O1" s="36"/>
      <c r="P1" s="36"/>
      <c r="Q1" s="36"/>
      <c r="R1" s="38"/>
      <c r="S1" s="4"/>
    </row>
    <row r="2" spans="1:19" s="7" customFormat="1" ht="12.75" customHeight="1">
      <c r="A2" s="78"/>
      <c r="B2" s="145" t="s">
        <v>147</v>
      </c>
      <c r="C2" s="146"/>
      <c r="D2" s="146"/>
      <c r="E2" s="145" t="s">
        <v>148</v>
      </c>
      <c r="F2" s="146"/>
      <c r="G2" s="147"/>
      <c r="H2" s="145" t="s">
        <v>146</v>
      </c>
      <c r="I2" s="146"/>
      <c r="J2" s="146"/>
      <c r="K2" s="147"/>
      <c r="L2" s="145" t="s">
        <v>151</v>
      </c>
      <c r="M2" s="146"/>
      <c r="N2" s="147"/>
      <c r="O2" s="146" t="s">
        <v>154</v>
      </c>
      <c r="P2" s="147"/>
      <c r="Q2" s="145" t="s">
        <v>153</v>
      </c>
      <c r="R2" s="147"/>
      <c r="S2" s="78"/>
    </row>
    <row r="3" spans="1:19" s="7" customFormat="1" ht="21.75" customHeight="1" thickBot="1">
      <c r="A3" s="78"/>
      <c r="B3" s="148"/>
      <c r="C3" s="149"/>
      <c r="D3" s="149"/>
      <c r="E3" s="148"/>
      <c r="F3" s="149"/>
      <c r="G3" s="150"/>
      <c r="H3" s="148"/>
      <c r="I3" s="149"/>
      <c r="J3" s="149"/>
      <c r="K3" s="150"/>
      <c r="L3" s="148"/>
      <c r="M3" s="149"/>
      <c r="N3" s="150"/>
      <c r="O3" s="149"/>
      <c r="P3" s="150"/>
      <c r="Q3" s="148"/>
      <c r="R3" s="150"/>
      <c r="S3" s="78"/>
    </row>
    <row r="4" spans="1:19" s="7" customFormat="1" ht="13.5" thickBot="1">
      <c r="A4" s="78"/>
      <c r="B4" s="78"/>
      <c r="C4" s="78"/>
      <c r="D4" s="5"/>
      <c r="E4" s="36"/>
      <c r="F4" s="38"/>
      <c r="G4" s="38"/>
      <c r="H4" s="38"/>
      <c r="I4" s="36"/>
      <c r="J4" s="36"/>
      <c r="K4" s="36"/>
      <c r="L4" s="36"/>
      <c r="M4" s="36"/>
      <c r="N4" s="36"/>
      <c r="O4" s="36"/>
      <c r="P4" s="36"/>
      <c r="Q4" s="36"/>
      <c r="R4" s="38"/>
      <c r="S4" s="78"/>
    </row>
    <row r="5" spans="1:19" s="7" customFormat="1" ht="15.75" customHeight="1">
      <c r="A5" s="4"/>
      <c r="B5" s="8"/>
      <c r="C5" s="9"/>
      <c r="D5" s="70" t="s">
        <v>38</v>
      </c>
      <c r="E5" s="72" t="str">
        <f>+'CARACTERIZACIÓN INDICADOR'!F5</f>
        <v>Gestión.Documental</v>
      </c>
      <c r="F5" s="11"/>
      <c r="G5" s="211" t="s">
        <v>11</v>
      </c>
      <c r="H5" s="211"/>
      <c r="I5" s="211"/>
      <c r="J5" s="22"/>
      <c r="K5" s="11"/>
      <c r="L5" s="11"/>
      <c r="M5" s="25"/>
      <c r="N5" s="22"/>
      <c r="O5" s="11"/>
      <c r="P5" s="11"/>
      <c r="Q5" s="25"/>
      <c r="R5" s="57"/>
      <c r="S5" s="4"/>
    </row>
    <row r="6" spans="1:19" s="7" customFormat="1" ht="15.75" customHeight="1">
      <c r="A6" s="4"/>
      <c r="B6" s="13"/>
      <c r="C6" s="14"/>
      <c r="D6" s="71" t="s">
        <v>36</v>
      </c>
      <c r="E6" s="73" t="str">
        <f>+'CARACTERIZACIÓN INDICADOR'!F6</f>
        <v>Administración Documental</v>
      </c>
      <c r="F6" s="15"/>
      <c r="G6" s="212"/>
      <c r="H6" s="212"/>
      <c r="I6" s="212"/>
      <c r="J6" s="23"/>
      <c r="K6" s="15"/>
      <c r="L6" s="15"/>
      <c r="M6" s="15"/>
      <c r="N6" s="23"/>
      <c r="O6" s="15"/>
      <c r="P6" s="15"/>
      <c r="Q6" s="15"/>
      <c r="R6" s="58"/>
      <c r="S6" s="4"/>
    </row>
    <row r="7" spans="1:19" s="7" customFormat="1" ht="15.75" customHeight="1">
      <c r="A7" s="4"/>
      <c r="B7" s="18"/>
      <c r="C7" s="19"/>
      <c r="D7" s="71" t="s">
        <v>37</v>
      </c>
      <c r="E7" s="74" t="str">
        <f>+'CARACTERIZACIÓN INDICADOR'!F7</f>
        <v>Grupo de Gestión Documental</v>
      </c>
      <c r="F7" s="20"/>
      <c r="G7" s="212"/>
      <c r="H7" s="212"/>
      <c r="I7" s="212"/>
      <c r="J7" s="24"/>
      <c r="K7" s="17"/>
      <c r="L7" s="17"/>
      <c r="M7" s="17"/>
      <c r="N7" s="24"/>
      <c r="O7" s="17"/>
      <c r="P7" s="17"/>
      <c r="Q7" s="17"/>
      <c r="R7" s="59"/>
      <c r="S7" s="4"/>
    </row>
    <row r="8" spans="1:19" s="7" customFormat="1" ht="21.75" customHeight="1" thickBot="1">
      <c r="A8" s="4"/>
      <c r="B8" s="51"/>
      <c r="C8" s="35"/>
      <c r="D8" s="49"/>
      <c r="E8" s="35"/>
      <c r="F8" s="52"/>
      <c r="G8" s="213"/>
      <c r="H8" s="213"/>
      <c r="I8" s="213"/>
      <c r="J8" s="35"/>
      <c r="K8" s="35"/>
      <c r="L8" s="35"/>
      <c r="M8" s="35"/>
      <c r="N8" s="35"/>
      <c r="O8" s="35"/>
      <c r="P8" s="35"/>
      <c r="Q8" s="35"/>
      <c r="R8" s="60"/>
      <c r="S8" s="4"/>
    </row>
    <row r="9" spans="1:19" s="15" customFormat="1" ht="21.75" customHeight="1" thickBot="1">
      <c r="A9" s="4"/>
      <c r="B9" s="36"/>
      <c r="C9" s="36"/>
      <c r="D9" s="36"/>
      <c r="E9" s="36"/>
      <c r="F9" s="38"/>
      <c r="G9" s="38"/>
      <c r="H9" s="38"/>
      <c r="I9" s="36"/>
      <c r="J9" s="36"/>
      <c r="K9" s="36"/>
      <c r="L9" s="36"/>
      <c r="M9" s="36"/>
      <c r="N9" s="36"/>
      <c r="O9" s="36"/>
      <c r="P9" s="36"/>
      <c r="Q9" s="36"/>
      <c r="R9" s="38"/>
      <c r="S9" s="4"/>
    </row>
    <row r="10" spans="1:19" s="62" customFormat="1" ht="19.5" thickBot="1">
      <c r="A10" s="4"/>
      <c r="B10" s="214" t="s">
        <v>31</v>
      </c>
      <c r="C10" s="217" t="s">
        <v>30</v>
      </c>
      <c r="D10" s="217" t="s">
        <v>29</v>
      </c>
      <c r="E10" s="217" t="s">
        <v>15</v>
      </c>
      <c r="F10" s="220" t="s">
        <v>11</v>
      </c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2"/>
      <c r="S10" s="4"/>
    </row>
    <row r="11" spans="1:19" s="62" customFormat="1" ht="16.5" thickBot="1">
      <c r="A11" s="4"/>
      <c r="B11" s="215"/>
      <c r="C11" s="218"/>
      <c r="D11" s="218"/>
      <c r="E11" s="218"/>
      <c r="F11" s="223" t="s">
        <v>39</v>
      </c>
      <c r="G11" s="224"/>
      <c r="H11" s="224"/>
      <c r="I11" s="225"/>
      <c r="J11" s="223" t="s">
        <v>40</v>
      </c>
      <c r="K11" s="224"/>
      <c r="L11" s="224"/>
      <c r="M11" s="225"/>
      <c r="N11" s="223" t="s">
        <v>41</v>
      </c>
      <c r="O11" s="224"/>
      <c r="P11" s="224"/>
      <c r="Q11" s="225"/>
      <c r="R11" s="75"/>
      <c r="S11" s="4"/>
    </row>
    <row r="12" spans="1:19" s="3" customFormat="1" ht="15.75" thickBot="1">
      <c r="A12" s="4"/>
      <c r="B12" s="216"/>
      <c r="C12" s="219"/>
      <c r="D12" s="219"/>
      <c r="E12" s="219"/>
      <c r="F12" s="94" t="s">
        <v>16</v>
      </c>
      <c r="G12" s="95" t="s">
        <v>17</v>
      </c>
      <c r="H12" s="96" t="s">
        <v>18</v>
      </c>
      <c r="I12" s="97" t="s">
        <v>19</v>
      </c>
      <c r="J12" s="97" t="s">
        <v>20</v>
      </c>
      <c r="K12" s="97" t="s">
        <v>21</v>
      </c>
      <c r="L12" s="97" t="s">
        <v>22</v>
      </c>
      <c r="M12" s="97" t="s">
        <v>23</v>
      </c>
      <c r="N12" s="97" t="s">
        <v>24</v>
      </c>
      <c r="O12" s="97" t="s">
        <v>25</v>
      </c>
      <c r="P12" s="97" t="s">
        <v>26</v>
      </c>
      <c r="Q12" s="97" t="s">
        <v>27</v>
      </c>
      <c r="R12" s="94" t="s">
        <v>28</v>
      </c>
      <c r="S12" s="4"/>
    </row>
    <row r="13" spans="1:33" s="3" customFormat="1" ht="15" customHeight="1">
      <c r="A13" s="4"/>
      <c r="B13" s="226" t="s">
        <v>182</v>
      </c>
      <c r="C13" s="226" t="str">
        <f>+'CARACTERIZACIÓN INDICADOR'!B11</f>
        <v>EFICACIA EN LAS RESPUESTAS DE CONSULTAS DOCUMENTALES EN ARCHIVO CENTRAL</v>
      </c>
      <c r="D13" s="226" t="str">
        <f>+'CARACTERIZACIÓN INDICADOR'!F11</f>
        <v>(Cantidad de respuestas efectivas de las consultas / Total de solicitudes de cosultas al Archivo Central) *100</v>
      </c>
      <c r="E13" s="76" t="s">
        <v>180</v>
      </c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>
        <f>SUM(F13:Q13)</f>
        <v>0</v>
      </c>
      <c r="S13" s="4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1:33" s="3" customFormat="1" ht="15" customHeight="1">
      <c r="A14" s="4"/>
      <c r="B14" s="259"/>
      <c r="C14" s="227"/>
      <c r="D14" s="227"/>
      <c r="E14" s="77" t="s">
        <v>181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1">
        <f>SUM(F14:Q14)</f>
        <v>0</v>
      </c>
      <c r="S14" s="4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s="47" customFormat="1" ht="14.25" customHeight="1">
      <c r="A15" s="4"/>
      <c r="B15" s="259"/>
      <c r="C15" s="227"/>
      <c r="D15" s="227"/>
      <c r="E15" s="92" t="s">
        <v>42</v>
      </c>
      <c r="F15" s="102" t="e">
        <f>+F13/F14</f>
        <v>#DIV/0!</v>
      </c>
      <c r="G15" s="103" t="e">
        <f aca="true" t="shared" si="0" ref="G15:R15">+G13/G14</f>
        <v>#DIV/0!</v>
      </c>
      <c r="H15" s="103" t="e">
        <f t="shared" si="0"/>
        <v>#DIV/0!</v>
      </c>
      <c r="I15" s="103" t="e">
        <f t="shared" si="0"/>
        <v>#DIV/0!</v>
      </c>
      <c r="J15" s="103" t="e">
        <f t="shared" si="0"/>
        <v>#DIV/0!</v>
      </c>
      <c r="K15" s="103" t="e">
        <f t="shared" si="0"/>
        <v>#DIV/0!</v>
      </c>
      <c r="L15" s="103" t="e">
        <f t="shared" si="0"/>
        <v>#DIV/0!</v>
      </c>
      <c r="M15" s="103" t="e">
        <f t="shared" si="0"/>
        <v>#DIV/0!</v>
      </c>
      <c r="N15" s="103" t="e">
        <f t="shared" si="0"/>
        <v>#DIV/0!</v>
      </c>
      <c r="O15" s="103" t="e">
        <f t="shared" si="0"/>
        <v>#DIV/0!</v>
      </c>
      <c r="P15" s="103" t="e">
        <f t="shared" si="0"/>
        <v>#DIV/0!</v>
      </c>
      <c r="Q15" s="103" t="e">
        <f t="shared" si="0"/>
        <v>#DIV/0!</v>
      </c>
      <c r="R15" s="104" t="e">
        <f t="shared" si="0"/>
        <v>#DIV/0!</v>
      </c>
      <c r="S15" s="4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1:33" s="3" customFormat="1" ht="15" customHeight="1" thickBot="1">
      <c r="A16" s="4"/>
      <c r="B16" s="260"/>
      <c r="C16" s="228"/>
      <c r="D16" s="228"/>
      <c r="E16" s="93" t="s">
        <v>149</v>
      </c>
      <c r="F16" s="105">
        <v>0.8</v>
      </c>
      <c r="G16" s="105">
        <v>0.8</v>
      </c>
      <c r="H16" s="105">
        <v>0.8</v>
      </c>
      <c r="I16" s="105">
        <v>0.8</v>
      </c>
      <c r="J16" s="105">
        <v>0.8</v>
      </c>
      <c r="K16" s="105">
        <v>0.8</v>
      </c>
      <c r="L16" s="105">
        <v>0.8</v>
      </c>
      <c r="M16" s="105">
        <v>0.8</v>
      </c>
      <c r="N16" s="105">
        <v>0.8</v>
      </c>
      <c r="O16" s="105">
        <v>0.8</v>
      </c>
      <c r="P16" s="105">
        <v>0.8</v>
      </c>
      <c r="Q16" s="105">
        <v>0.8</v>
      </c>
      <c r="R16" s="105" t="e">
        <f>+R13/R14</f>
        <v>#DIV/0!</v>
      </c>
      <c r="S16" s="4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19" ht="15" customHeight="1">
      <c r="A17" s="4"/>
      <c r="B17" s="4"/>
      <c r="C17" s="4"/>
      <c r="D17" s="4"/>
      <c r="E17" s="78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61"/>
      <c r="S17" s="4"/>
    </row>
  </sheetData>
  <sheetProtection/>
  <mergeCells count="18">
    <mergeCell ref="O2:P3"/>
    <mergeCell ref="Q2:R3"/>
    <mergeCell ref="H2:K3"/>
    <mergeCell ref="D13:D16"/>
    <mergeCell ref="B13:B16"/>
    <mergeCell ref="C13:C16"/>
    <mergeCell ref="B2:D3"/>
    <mergeCell ref="E2:G3"/>
    <mergeCell ref="L2:N3"/>
    <mergeCell ref="G5:I8"/>
    <mergeCell ref="B10:B12"/>
    <mergeCell ref="C10:C12"/>
    <mergeCell ref="D10:D12"/>
    <mergeCell ref="E10:E12"/>
    <mergeCell ref="F10:R10"/>
    <mergeCell ref="F11:I11"/>
    <mergeCell ref="J11:M11"/>
    <mergeCell ref="N11:Q11"/>
  </mergeCells>
  <printOptions horizontalCentered="1" verticalCentered="1"/>
  <pageMargins left="1.1811023622047245" right="0" top="0.984251968503937" bottom="0.984251968503937" header="0.5118110236220472" footer="0.5118110236220472"/>
  <pageSetup horizontalDpi="600" verticalDpi="600" orientation="landscape" paperSize="5" scale="55" r:id="rId2"/>
  <headerFooter>
    <oddFooter>&amp;L&amp;8DE-SOGI-PR-06-FR-01 V04 F23-11-2015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9"/>
  <sheetViews>
    <sheetView showGridLines="0" zoomScale="80" zoomScaleNormal="80" zoomScalePageLayoutView="0" workbookViewId="0" topLeftCell="A1">
      <selection activeCell="F36" sqref="F36"/>
    </sheetView>
  </sheetViews>
  <sheetFormatPr defaultColWidth="11.421875" defaultRowHeight="15" customHeight="1"/>
  <cols>
    <col min="1" max="1" width="3.7109375" style="0" customWidth="1"/>
    <col min="2" max="3" width="9.140625" style="0" customWidth="1"/>
    <col min="4" max="4" width="14.140625" style="0" customWidth="1"/>
    <col min="5" max="5" width="25.8515625" style="0" customWidth="1"/>
    <col min="6" max="6" width="14.140625" style="0" customWidth="1"/>
    <col min="7" max="7" width="31.7109375" style="0" customWidth="1"/>
    <col min="8" max="8" width="11.421875" style="0" customWidth="1"/>
    <col min="9" max="9" width="10.57421875" style="0" customWidth="1"/>
    <col min="10" max="10" width="4.8515625" style="0" customWidth="1"/>
    <col min="11" max="11" width="14.140625" style="0" customWidth="1"/>
    <col min="12" max="12" width="16.00390625" style="0" customWidth="1"/>
    <col min="13" max="34" width="9.28125" style="0" customWidth="1"/>
  </cols>
  <sheetData>
    <row r="1" spans="1:34" s="7" customFormat="1" ht="15" customHeight="1" thickBot="1">
      <c r="A1" s="4"/>
      <c r="B1" s="4"/>
      <c r="C1" s="4"/>
      <c r="D1" s="5"/>
      <c r="E1" s="4"/>
      <c r="F1" s="4"/>
      <c r="G1" s="4"/>
      <c r="H1" s="4"/>
      <c r="I1" s="4"/>
      <c r="J1" s="6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7" customFormat="1" ht="15" customHeight="1">
      <c r="A2" s="78"/>
      <c r="B2" s="145" t="s">
        <v>147</v>
      </c>
      <c r="C2" s="146"/>
      <c r="D2" s="146"/>
      <c r="E2" s="147"/>
      <c r="F2" s="145" t="s">
        <v>148</v>
      </c>
      <c r="G2" s="146"/>
      <c r="H2" s="146"/>
      <c r="I2" s="146"/>
      <c r="J2" s="146"/>
      <c r="K2" s="147"/>
      <c r="L2" s="145" t="s">
        <v>146</v>
      </c>
      <c r="M2" s="146"/>
      <c r="N2" s="146"/>
      <c r="O2" s="146"/>
      <c r="P2" s="146"/>
      <c r="Q2" s="146"/>
      <c r="R2" s="145" t="s">
        <v>155</v>
      </c>
      <c r="S2" s="146"/>
      <c r="T2" s="146"/>
      <c r="U2" s="146"/>
      <c r="V2" s="146"/>
      <c r="W2" s="147"/>
      <c r="X2" s="145" t="s">
        <v>154</v>
      </c>
      <c r="Y2" s="146"/>
      <c r="Z2" s="146"/>
      <c r="AA2" s="146"/>
      <c r="AB2" s="147"/>
      <c r="AC2" s="146" t="s">
        <v>153</v>
      </c>
      <c r="AD2" s="146"/>
      <c r="AE2" s="146"/>
      <c r="AF2" s="146"/>
      <c r="AG2" s="147"/>
      <c r="AH2" s="78"/>
    </row>
    <row r="3" spans="1:34" s="7" customFormat="1" ht="15" customHeight="1" thickBot="1">
      <c r="A3" s="78"/>
      <c r="B3" s="148"/>
      <c r="C3" s="149"/>
      <c r="D3" s="149"/>
      <c r="E3" s="150"/>
      <c r="F3" s="148"/>
      <c r="G3" s="149"/>
      <c r="H3" s="149"/>
      <c r="I3" s="149"/>
      <c r="J3" s="149"/>
      <c r="K3" s="150"/>
      <c r="L3" s="148"/>
      <c r="M3" s="149"/>
      <c r="N3" s="149"/>
      <c r="O3" s="149"/>
      <c r="P3" s="149"/>
      <c r="Q3" s="149"/>
      <c r="R3" s="148"/>
      <c r="S3" s="149"/>
      <c r="T3" s="149"/>
      <c r="U3" s="149"/>
      <c r="V3" s="149"/>
      <c r="W3" s="150"/>
      <c r="X3" s="148"/>
      <c r="Y3" s="149"/>
      <c r="Z3" s="149"/>
      <c r="AA3" s="149"/>
      <c r="AB3" s="150"/>
      <c r="AC3" s="149"/>
      <c r="AD3" s="149"/>
      <c r="AE3" s="149"/>
      <c r="AF3" s="149"/>
      <c r="AG3" s="150"/>
      <c r="AH3" s="78"/>
    </row>
    <row r="4" spans="1:34" s="7" customFormat="1" ht="15" customHeight="1" thickBot="1">
      <c r="A4" s="78"/>
      <c r="B4" s="78"/>
      <c r="C4" s="78"/>
      <c r="D4" s="5"/>
      <c r="E4" s="78"/>
      <c r="F4" s="78"/>
      <c r="G4" s="78"/>
      <c r="H4" s="78"/>
      <c r="I4" s="78"/>
      <c r="J4" s="6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</row>
    <row r="5" spans="1:34" s="7" customFormat="1" ht="15.75" customHeight="1">
      <c r="A5" s="4"/>
      <c r="B5" s="79"/>
      <c r="C5" s="80"/>
      <c r="D5" s="10"/>
      <c r="E5" s="70" t="s">
        <v>38</v>
      </c>
      <c r="F5" s="72" t="str">
        <f>+'CARACTERIZACIÓN INDICADOR'!F5</f>
        <v>Gestión.Documental</v>
      </c>
      <c r="G5" s="87"/>
      <c r="H5" s="81"/>
      <c r="I5" s="88"/>
      <c r="J5" s="12"/>
      <c r="K5" s="81"/>
      <c r="L5" s="81"/>
      <c r="M5" s="253" t="s">
        <v>12</v>
      </c>
      <c r="N5" s="254"/>
      <c r="O5" s="254"/>
      <c r="P5" s="254"/>
      <c r="Q5" s="254"/>
      <c r="R5" s="254"/>
      <c r="S5" s="254"/>
      <c r="T5" s="254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4"/>
    </row>
    <row r="6" spans="1:34" s="7" customFormat="1" ht="15.75" customHeight="1">
      <c r="A6" s="4"/>
      <c r="B6" s="83"/>
      <c r="C6" s="14"/>
      <c r="D6" s="64"/>
      <c r="E6" s="71" t="s">
        <v>36</v>
      </c>
      <c r="F6" s="73" t="str">
        <f>+'CARACTERIZACIÓN INDICADOR'!F6</f>
        <v>Administración Documental</v>
      </c>
      <c r="G6" s="23"/>
      <c r="H6" s="15"/>
      <c r="I6" s="15"/>
      <c r="J6" s="16"/>
      <c r="K6" s="15"/>
      <c r="L6" s="15"/>
      <c r="M6" s="255"/>
      <c r="N6" s="255"/>
      <c r="O6" s="255"/>
      <c r="P6" s="255"/>
      <c r="Q6" s="255"/>
      <c r="R6" s="255"/>
      <c r="S6" s="255"/>
      <c r="T6" s="25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29"/>
      <c r="AH6" s="4"/>
    </row>
    <row r="7" spans="1:34" s="7" customFormat="1" ht="15.75" customHeight="1">
      <c r="A7" s="4"/>
      <c r="B7" s="85"/>
      <c r="C7" s="19"/>
      <c r="D7" s="20"/>
      <c r="E7" s="71" t="s">
        <v>37</v>
      </c>
      <c r="F7" s="74" t="str">
        <f>+'CARACTERIZACIÓN INDICADOR'!F7</f>
        <v>Grupo de Gestión Documental</v>
      </c>
      <c r="G7" s="24"/>
      <c r="H7" s="17"/>
      <c r="I7" s="17"/>
      <c r="J7" s="26"/>
      <c r="K7" s="17"/>
      <c r="L7" s="17"/>
      <c r="M7" s="255"/>
      <c r="N7" s="255"/>
      <c r="O7" s="255"/>
      <c r="P7" s="255"/>
      <c r="Q7" s="255"/>
      <c r="R7" s="255"/>
      <c r="S7" s="255"/>
      <c r="T7" s="25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29"/>
      <c r="AH7" s="4"/>
    </row>
    <row r="8" spans="1:34" s="7" customFormat="1" ht="21.75" customHeight="1" thickBot="1">
      <c r="A8" s="4"/>
      <c r="B8" s="89"/>
      <c r="C8" s="90"/>
      <c r="D8" s="90"/>
      <c r="E8" s="49"/>
      <c r="F8" s="49"/>
      <c r="G8" s="49"/>
      <c r="H8" s="49"/>
      <c r="I8" s="90"/>
      <c r="J8" s="90"/>
      <c r="K8" s="90"/>
      <c r="L8" s="90"/>
      <c r="M8" s="256"/>
      <c r="N8" s="256"/>
      <c r="O8" s="256"/>
      <c r="P8" s="256"/>
      <c r="Q8" s="256"/>
      <c r="R8" s="256"/>
      <c r="S8" s="256"/>
      <c r="T8" s="256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1"/>
      <c r="AH8" s="4"/>
    </row>
    <row r="9" spans="1:34" s="7" customFormat="1" ht="20.2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3.5" customHeight="1">
      <c r="A10" s="4"/>
      <c r="B10" s="239" t="s">
        <v>13</v>
      </c>
      <c r="C10" s="240"/>
      <c r="D10" s="240"/>
      <c r="E10" s="243" t="str">
        <f>+'CARACTERIZACIÓN INDICADOR'!B11</f>
        <v>EFICACIA EN LAS RESPUESTAS DE CONSULTAS DOCUMENTALES EN ARCHIVO CENTRAL</v>
      </c>
      <c r="F10" s="243"/>
      <c r="G10" s="243"/>
      <c r="H10" s="243"/>
      <c r="I10" s="243"/>
      <c r="J10" s="243"/>
      <c r="K10" s="243"/>
      <c r="L10" s="244"/>
      <c r="M10" s="247" t="s">
        <v>14</v>
      </c>
      <c r="N10" s="248"/>
      <c r="O10" s="248"/>
      <c r="P10" s="248"/>
      <c r="Q10" s="248"/>
      <c r="R10" s="248"/>
      <c r="S10" s="249"/>
      <c r="T10" s="247" t="s">
        <v>14</v>
      </c>
      <c r="U10" s="248"/>
      <c r="V10" s="248"/>
      <c r="W10" s="248"/>
      <c r="X10" s="248"/>
      <c r="Y10" s="248"/>
      <c r="Z10" s="249"/>
      <c r="AA10" s="247" t="s">
        <v>14</v>
      </c>
      <c r="AB10" s="248"/>
      <c r="AC10" s="248"/>
      <c r="AD10" s="248"/>
      <c r="AE10" s="248"/>
      <c r="AF10" s="248"/>
      <c r="AG10" s="249"/>
      <c r="AH10" s="4"/>
    </row>
    <row r="11" spans="1:34" ht="13.5" customHeight="1" thickBot="1">
      <c r="A11" s="4"/>
      <c r="B11" s="241"/>
      <c r="C11" s="242"/>
      <c r="D11" s="242"/>
      <c r="E11" s="245"/>
      <c r="F11" s="245"/>
      <c r="G11" s="245"/>
      <c r="H11" s="245"/>
      <c r="I11" s="245"/>
      <c r="J11" s="245"/>
      <c r="K11" s="245"/>
      <c r="L11" s="246"/>
      <c r="M11" s="250" t="s">
        <v>44</v>
      </c>
      <c r="N11" s="251"/>
      <c r="O11" s="251"/>
      <c r="P11" s="251"/>
      <c r="Q11" s="251"/>
      <c r="R11" s="251"/>
      <c r="S11" s="252"/>
      <c r="T11" s="250" t="s">
        <v>45</v>
      </c>
      <c r="U11" s="251"/>
      <c r="V11" s="251"/>
      <c r="W11" s="251"/>
      <c r="X11" s="251"/>
      <c r="Y11" s="251"/>
      <c r="Z11" s="252"/>
      <c r="AA11" s="250" t="s">
        <v>46</v>
      </c>
      <c r="AB11" s="251"/>
      <c r="AC11" s="251"/>
      <c r="AD11" s="251"/>
      <c r="AE11" s="251"/>
      <c r="AF11" s="251"/>
      <c r="AG11" s="252"/>
      <c r="AH11" s="4"/>
    </row>
    <row r="12" spans="1:34" ht="18" customHeight="1">
      <c r="A12" s="4"/>
      <c r="B12" s="231"/>
      <c r="C12" s="232"/>
      <c r="D12" s="232"/>
      <c r="E12" s="232"/>
      <c r="F12" s="232"/>
      <c r="G12" s="232"/>
      <c r="H12" s="232"/>
      <c r="I12" s="232"/>
      <c r="J12" s="232"/>
      <c r="K12" s="232"/>
      <c r="L12" s="233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4"/>
    </row>
    <row r="13" spans="1:34" ht="18" customHeight="1">
      <c r="A13" s="4"/>
      <c r="B13" s="231"/>
      <c r="C13" s="232"/>
      <c r="D13" s="232"/>
      <c r="E13" s="232"/>
      <c r="F13" s="232"/>
      <c r="G13" s="232"/>
      <c r="H13" s="232"/>
      <c r="I13" s="232"/>
      <c r="J13" s="232"/>
      <c r="K13" s="232"/>
      <c r="L13" s="233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4"/>
    </row>
    <row r="14" spans="1:34" ht="18" customHeight="1">
      <c r="A14" s="4"/>
      <c r="B14" s="231"/>
      <c r="C14" s="232"/>
      <c r="D14" s="232"/>
      <c r="E14" s="232"/>
      <c r="F14" s="232"/>
      <c r="G14" s="232"/>
      <c r="H14" s="232"/>
      <c r="I14" s="232"/>
      <c r="J14" s="232"/>
      <c r="K14" s="232"/>
      <c r="L14" s="233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4"/>
    </row>
    <row r="15" spans="1:34" ht="18" customHeight="1">
      <c r="A15" s="4"/>
      <c r="B15" s="231"/>
      <c r="C15" s="232"/>
      <c r="D15" s="232"/>
      <c r="E15" s="232"/>
      <c r="F15" s="232"/>
      <c r="G15" s="232"/>
      <c r="H15" s="232"/>
      <c r="I15" s="232"/>
      <c r="J15" s="232"/>
      <c r="K15" s="232"/>
      <c r="L15" s="233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4"/>
    </row>
    <row r="16" spans="1:34" ht="18" customHeight="1">
      <c r="A16" s="4"/>
      <c r="B16" s="231"/>
      <c r="C16" s="232"/>
      <c r="D16" s="232"/>
      <c r="E16" s="232"/>
      <c r="F16" s="232"/>
      <c r="G16" s="232"/>
      <c r="H16" s="232"/>
      <c r="I16" s="232"/>
      <c r="J16" s="232"/>
      <c r="K16" s="232"/>
      <c r="L16" s="233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4"/>
    </row>
    <row r="17" spans="1:34" ht="18" customHeight="1">
      <c r="A17" s="4"/>
      <c r="B17" s="231"/>
      <c r="C17" s="232"/>
      <c r="D17" s="232"/>
      <c r="E17" s="232"/>
      <c r="F17" s="232"/>
      <c r="G17" s="232"/>
      <c r="H17" s="232"/>
      <c r="I17" s="232"/>
      <c r="J17" s="232"/>
      <c r="K17" s="232"/>
      <c r="L17" s="233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4"/>
    </row>
    <row r="18" spans="1:34" ht="18" customHeight="1">
      <c r="A18" s="4"/>
      <c r="B18" s="231"/>
      <c r="C18" s="232"/>
      <c r="D18" s="232"/>
      <c r="E18" s="232"/>
      <c r="F18" s="232"/>
      <c r="G18" s="232"/>
      <c r="H18" s="232"/>
      <c r="I18" s="232"/>
      <c r="J18" s="232"/>
      <c r="K18" s="232"/>
      <c r="L18" s="233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4"/>
    </row>
    <row r="19" spans="1:34" ht="18" customHeight="1">
      <c r="A19" s="4"/>
      <c r="B19" s="231"/>
      <c r="C19" s="232"/>
      <c r="D19" s="232"/>
      <c r="E19" s="232"/>
      <c r="F19" s="232"/>
      <c r="G19" s="232"/>
      <c r="H19" s="232"/>
      <c r="I19" s="232"/>
      <c r="J19" s="232"/>
      <c r="K19" s="232"/>
      <c r="L19" s="233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4"/>
    </row>
    <row r="20" spans="1:34" ht="18" customHeight="1">
      <c r="A20" s="4"/>
      <c r="B20" s="231"/>
      <c r="C20" s="232"/>
      <c r="D20" s="232"/>
      <c r="E20" s="232"/>
      <c r="F20" s="232"/>
      <c r="G20" s="232"/>
      <c r="H20" s="232"/>
      <c r="I20" s="232"/>
      <c r="J20" s="232"/>
      <c r="K20" s="232"/>
      <c r="L20" s="233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4"/>
    </row>
    <row r="21" spans="1:34" ht="18" customHeight="1">
      <c r="A21" s="4"/>
      <c r="B21" s="231"/>
      <c r="C21" s="232"/>
      <c r="D21" s="232"/>
      <c r="E21" s="232"/>
      <c r="F21" s="232"/>
      <c r="G21" s="232"/>
      <c r="H21" s="232"/>
      <c r="I21" s="232"/>
      <c r="J21" s="232"/>
      <c r="K21" s="232"/>
      <c r="L21" s="233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4"/>
    </row>
    <row r="22" spans="1:34" ht="18" customHeight="1">
      <c r="A22" s="4"/>
      <c r="B22" s="231"/>
      <c r="C22" s="232"/>
      <c r="D22" s="232"/>
      <c r="E22" s="232"/>
      <c r="F22" s="232"/>
      <c r="G22" s="232"/>
      <c r="H22" s="232"/>
      <c r="I22" s="232"/>
      <c r="J22" s="232"/>
      <c r="K22" s="232"/>
      <c r="L22" s="233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4"/>
    </row>
    <row r="23" spans="1:34" s="1" customFormat="1" ht="18" customHeight="1">
      <c r="A23" s="4"/>
      <c r="B23" s="231"/>
      <c r="C23" s="232"/>
      <c r="D23" s="232"/>
      <c r="E23" s="232"/>
      <c r="F23" s="232"/>
      <c r="G23" s="232"/>
      <c r="H23" s="232"/>
      <c r="I23" s="232"/>
      <c r="J23" s="232"/>
      <c r="K23" s="232"/>
      <c r="L23" s="233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4"/>
    </row>
    <row r="24" spans="1:34" s="1" customFormat="1" ht="18" customHeight="1">
      <c r="A24" s="4"/>
      <c r="B24" s="231"/>
      <c r="C24" s="232"/>
      <c r="D24" s="232"/>
      <c r="E24" s="232"/>
      <c r="F24" s="232"/>
      <c r="G24" s="232"/>
      <c r="H24" s="232"/>
      <c r="I24" s="232"/>
      <c r="J24" s="232"/>
      <c r="K24" s="232"/>
      <c r="L24" s="233"/>
      <c r="M24" s="230"/>
      <c r="N24" s="230"/>
      <c r="O24" s="230"/>
      <c r="P24" s="230"/>
      <c r="Q24" s="230"/>
      <c r="R24" s="229"/>
      <c r="S24" s="229"/>
      <c r="T24" s="230"/>
      <c r="U24" s="230"/>
      <c r="V24" s="230"/>
      <c r="W24" s="230"/>
      <c r="X24" s="230"/>
      <c r="Y24" s="229"/>
      <c r="Z24" s="229"/>
      <c r="AA24" s="230"/>
      <c r="AB24" s="230"/>
      <c r="AC24" s="230"/>
      <c r="AD24" s="230"/>
      <c r="AE24" s="230"/>
      <c r="AF24" s="229"/>
      <c r="AG24" s="229"/>
      <c r="AH24" s="4"/>
    </row>
    <row r="25" spans="1:34" s="1" customFormat="1" ht="18" customHeight="1">
      <c r="A25" s="4"/>
      <c r="B25" s="231"/>
      <c r="C25" s="232"/>
      <c r="D25" s="232"/>
      <c r="E25" s="232"/>
      <c r="F25" s="232"/>
      <c r="G25" s="232"/>
      <c r="H25" s="232"/>
      <c r="I25" s="232"/>
      <c r="J25" s="232"/>
      <c r="K25" s="232"/>
      <c r="L25" s="233"/>
      <c r="M25" s="230"/>
      <c r="N25" s="230"/>
      <c r="O25" s="230"/>
      <c r="P25" s="230"/>
      <c r="Q25" s="230"/>
      <c r="R25" s="229"/>
      <c r="S25" s="229"/>
      <c r="T25" s="230"/>
      <c r="U25" s="230"/>
      <c r="V25" s="230"/>
      <c r="W25" s="230"/>
      <c r="X25" s="230"/>
      <c r="Y25" s="229"/>
      <c r="Z25" s="229"/>
      <c r="AA25" s="230"/>
      <c r="AB25" s="230"/>
      <c r="AC25" s="230"/>
      <c r="AD25" s="230"/>
      <c r="AE25" s="230"/>
      <c r="AF25" s="229"/>
      <c r="AG25" s="229"/>
      <c r="AH25" s="4"/>
    </row>
    <row r="26" spans="1:34" ht="18" customHeight="1">
      <c r="A26" s="4"/>
      <c r="B26" s="231"/>
      <c r="C26" s="232"/>
      <c r="D26" s="232"/>
      <c r="E26" s="232"/>
      <c r="F26" s="232"/>
      <c r="G26" s="232"/>
      <c r="H26" s="232"/>
      <c r="I26" s="232"/>
      <c r="J26" s="232"/>
      <c r="K26" s="232"/>
      <c r="L26" s="233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4"/>
    </row>
    <row r="27" spans="1:34" ht="18" customHeight="1">
      <c r="A27" s="4"/>
      <c r="B27" s="231"/>
      <c r="C27" s="232"/>
      <c r="D27" s="232"/>
      <c r="E27" s="232"/>
      <c r="F27" s="232"/>
      <c r="G27" s="232"/>
      <c r="H27" s="232"/>
      <c r="I27" s="232"/>
      <c r="J27" s="232"/>
      <c r="K27" s="232"/>
      <c r="L27" s="233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4"/>
    </row>
    <row r="28" spans="1:34" ht="18" customHeight="1">
      <c r="A28" s="4"/>
      <c r="B28" s="234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4"/>
    </row>
    <row r="29" spans="1:34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</sheetData>
  <sheetProtection/>
  <mergeCells count="31">
    <mergeCell ref="AC2:AG3"/>
    <mergeCell ref="M5:T8"/>
    <mergeCell ref="B2:E3"/>
    <mergeCell ref="F2:K3"/>
    <mergeCell ref="L2:Q3"/>
    <mergeCell ref="R2:W3"/>
    <mergeCell ref="X2:AB3"/>
    <mergeCell ref="B10:D11"/>
    <mergeCell ref="E10:L11"/>
    <mergeCell ref="M10:S10"/>
    <mergeCell ref="T10:Z10"/>
    <mergeCell ref="AA10:AG10"/>
    <mergeCell ref="M11:S11"/>
    <mergeCell ref="T11:Z11"/>
    <mergeCell ref="AA11:AG11"/>
    <mergeCell ref="AA12:AG22"/>
    <mergeCell ref="Y24:Z25"/>
    <mergeCell ref="AA24:AE28"/>
    <mergeCell ref="AA23:AG23"/>
    <mergeCell ref="M24:Q28"/>
    <mergeCell ref="M23:S23"/>
    <mergeCell ref="R24:S25"/>
    <mergeCell ref="T24:X28"/>
    <mergeCell ref="B12:L28"/>
    <mergeCell ref="AF24:AG25"/>
    <mergeCell ref="R26:S28"/>
    <mergeCell ref="Y26:Z28"/>
    <mergeCell ref="AF26:AG28"/>
    <mergeCell ref="M12:S22"/>
    <mergeCell ref="T23:Z23"/>
    <mergeCell ref="T12:Z22"/>
  </mergeCells>
  <printOptions/>
  <pageMargins left="0.2362204724409449" right="0" top="0.3937007874015748" bottom="0.1968503937007874" header="0.5118110236220472" footer="0.5118110236220472"/>
  <pageSetup horizontalDpi="600" verticalDpi="600" orientation="landscape" paperSize="5" scale="53" r:id="rId2"/>
  <headerFooter>
    <oddFooter>&amp;L&amp;8DE-SOGI-PR-06-FR-01 V04 F23-11-2015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2"/>
  <sheetViews>
    <sheetView zoomScalePageLayoutView="0" workbookViewId="0" topLeftCell="C1">
      <selection activeCell="E1" sqref="E1"/>
    </sheetView>
  </sheetViews>
  <sheetFormatPr defaultColWidth="11.421875" defaultRowHeight="12.75"/>
  <cols>
    <col min="1" max="1" width="25.8515625" style="0" customWidth="1"/>
    <col min="2" max="2" width="13.421875" style="106" customWidth="1"/>
    <col min="3" max="20" width="9.140625" style="106" customWidth="1"/>
  </cols>
  <sheetData>
    <row r="1" spans="1:20" ht="12.75">
      <c r="A1" s="107" t="s">
        <v>43</v>
      </c>
      <c r="B1" s="115" t="s">
        <v>108</v>
      </c>
      <c r="C1" s="115" t="s">
        <v>109</v>
      </c>
      <c r="D1" s="115" t="s">
        <v>110</v>
      </c>
      <c r="E1" s="115" t="s">
        <v>111</v>
      </c>
      <c r="F1" s="115" t="s">
        <v>112</v>
      </c>
      <c r="G1" s="115" t="s">
        <v>113</v>
      </c>
      <c r="H1" s="115" t="s">
        <v>114</v>
      </c>
      <c r="I1" s="115" t="s">
        <v>115</v>
      </c>
      <c r="J1" s="115" t="s">
        <v>116</v>
      </c>
      <c r="K1" s="115" t="s">
        <v>117</v>
      </c>
      <c r="L1" s="115" t="s">
        <v>125</v>
      </c>
      <c r="M1" s="115" t="s">
        <v>118</v>
      </c>
      <c r="N1" s="115" t="s">
        <v>119</v>
      </c>
      <c r="O1" s="115" t="s">
        <v>120</v>
      </c>
      <c r="P1" s="115" t="s">
        <v>121</v>
      </c>
      <c r="Q1" s="115" t="s">
        <v>122</v>
      </c>
      <c r="R1" s="115" t="s">
        <v>135</v>
      </c>
      <c r="S1" s="115" t="s">
        <v>123</v>
      </c>
      <c r="T1" s="115" t="s">
        <v>124</v>
      </c>
    </row>
    <row r="2" spans="1:25" ht="12.75">
      <c r="A2" s="115" t="s">
        <v>108</v>
      </c>
      <c r="B2" s="123" t="s">
        <v>133</v>
      </c>
      <c r="C2" s="123" t="s">
        <v>47</v>
      </c>
      <c r="D2" s="109" t="s">
        <v>52</v>
      </c>
      <c r="E2" s="109" t="s">
        <v>55</v>
      </c>
      <c r="F2" s="109" t="s">
        <v>57</v>
      </c>
      <c r="G2" s="109" t="s">
        <v>61</v>
      </c>
      <c r="H2" s="109" t="s">
        <v>62</v>
      </c>
      <c r="I2" s="109" t="s">
        <v>65</v>
      </c>
      <c r="J2" s="109" t="s">
        <v>70</v>
      </c>
      <c r="K2" s="109" t="s">
        <v>71</v>
      </c>
      <c r="L2" s="109" t="s">
        <v>73</v>
      </c>
      <c r="M2" s="109" t="s">
        <v>76</v>
      </c>
      <c r="N2" s="109" t="s">
        <v>81</v>
      </c>
      <c r="O2" s="109" t="s">
        <v>85</v>
      </c>
      <c r="P2" s="109" t="s">
        <v>96</v>
      </c>
      <c r="Q2" s="123" t="s">
        <v>100</v>
      </c>
      <c r="R2" s="109" t="s">
        <v>101</v>
      </c>
      <c r="S2" s="109" t="s">
        <v>103</v>
      </c>
      <c r="T2" s="123" t="s">
        <v>136</v>
      </c>
      <c r="U2" s="111" t="s">
        <v>107</v>
      </c>
      <c r="V2" s="112"/>
      <c r="W2" s="112"/>
      <c r="X2" s="112"/>
      <c r="Y2" s="112"/>
    </row>
    <row r="3" spans="1:20" ht="12.75">
      <c r="A3" s="115" t="s">
        <v>109</v>
      </c>
      <c r="B3" s="108"/>
      <c r="C3" s="123" t="s">
        <v>134</v>
      </c>
      <c r="D3" s="109" t="s">
        <v>53</v>
      </c>
      <c r="E3" s="109" t="s">
        <v>56</v>
      </c>
      <c r="F3" s="109" t="s">
        <v>58</v>
      </c>
      <c r="G3" s="110"/>
      <c r="H3" s="109" t="s">
        <v>63</v>
      </c>
      <c r="I3" s="109" t="s">
        <v>66</v>
      </c>
      <c r="J3" s="110"/>
      <c r="K3" s="109" t="s">
        <v>72</v>
      </c>
      <c r="L3" s="109" t="s">
        <v>74</v>
      </c>
      <c r="M3" s="109" t="s">
        <v>77</v>
      </c>
      <c r="N3" s="109" t="s">
        <v>82</v>
      </c>
      <c r="O3" s="109" t="s">
        <v>86</v>
      </c>
      <c r="P3" s="109" t="s">
        <v>97</v>
      </c>
      <c r="Q3" s="123" t="s">
        <v>137</v>
      </c>
      <c r="R3" s="109" t="s">
        <v>102</v>
      </c>
      <c r="S3" s="109" t="s">
        <v>104</v>
      </c>
      <c r="T3" s="109"/>
    </row>
    <row r="4" spans="1:20" ht="12.75">
      <c r="A4" s="115" t="s">
        <v>110</v>
      </c>
      <c r="B4" s="108"/>
      <c r="C4" s="123" t="s">
        <v>48</v>
      </c>
      <c r="D4" s="109" t="s">
        <v>54</v>
      </c>
      <c r="E4" s="110" t="s">
        <v>145</v>
      </c>
      <c r="F4" s="109" t="s">
        <v>59</v>
      </c>
      <c r="G4" s="110"/>
      <c r="H4" s="109" t="s">
        <v>64</v>
      </c>
      <c r="I4" s="109" t="s">
        <v>67</v>
      </c>
      <c r="J4" s="110"/>
      <c r="K4" s="109"/>
      <c r="L4" s="109" t="s">
        <v>75</v>
      </c>
      <c r="M4" s="109" t="s">
        <v>78</v>
      </c>
      <c r="N4" s="109" t="s">
        <v>83</v>
      </c>
      <c r="O4" s="109" t="s">
        <v>87</v>
      </c>
      <c r="P4" s="109" t="s">
        <v>98</v>
      </c>
      <c r="Q4" s="123" t="s">
        <v>138</v>
      </c>
      <c r="R4" s="110"/>
      <c r="S4" s="109" t="s">
        <v>105</v>
      </c>
      <c r="T4" s="109"/>
    </row>
    <row r="5" spans="1:20" ht="12.75">
      <c r="A5" s="115" t="s">
        <v>111</v>
      </c>
      <c r="B5" s="108"/>
      <c r="C5" s="123" t="s">
        <v>49</v>
      </c>
      <c r="D5" s="110"/>
      <c r="E5" s="110"/>
      <c r="F5" s="109" t="s">
        <v>60</v>
      </c>
      <c r="G5" s="110"/>
      <c r="H5" s="110"/>
      <c r="I5" s="109" t="s">
        <v>68</v>
      </c>
      <c r="J5" s="110"/>
      <c r="K5" s="110"/>
      <c r="L5" s="110"/>
      <c r="M5" s="109" t="s">
        <v>79</v>
      </c>
      <c r="N5" s="109" t="s">
        <v>84</v>
      </c>
      <c r="O5" s="109" t="s">
        <v>88</v>
      </c>
      <c r="P5" s="109" t="s">
        <v>99</v>
      </c>
      <c r="Q5" s="109"/>
      <c r="R5" s="110"/>
      <c r="S5" s="109" t="s">
        <v>106</v>
      </c>
      <c r="T5" s="109"/>
    </row>
    <row r="6" spans="1:20" ht="12.75">
      <c r="A6" s="115" t="s">
        <v>112</v>
      </c>
      <c r="B6" s="108"/>
      <c r="C6" s="123" t="s">
        <v>50</v>
      </c>
      <c r="D6" s="110"/>
      <c r="E6" s="110"/>
      <c r="F6" s="110"/>
      <c r="G6" s="110"/>
      <c r="H6" s="110"/>
      <c r="I6" s="109" t="s">
        <v>69</v>
      </c>
      <c r="J6" s="110"/>
      <c r="K6" s="110"/>
      <c r="L6" s="110"/>
      <c r="M6" s="109" t="s">
        <v>80</v>
      </c>
      <c r="N6" s="110"/>
      <c r="O6" s="109" t="s">
        <v>89</v>
      </c>
      <c r="P6" s="110"/>
      <c r="Q6" s="109"/>
      <c r="R6" s="110"/>
      <c r="S6" s="110"/>
      <c r="T6" s="110"/>
    </row>
    <row r="7" spans="1:20" ht="12.75">
      <c r="A7" s="115" t="s">
        <v>113</v>
      </c>
      <c r="B7" s="108"/>
      <c r="C7" s="123" t="s">
        <v>51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09" t="s">
        <v>90</v>
      </c>
      <c r="P7" s="110"/>
      <c r="Q7" s="110"/>
      <c r="R7" s="110"/>
      <c r="S7" s="110"/>
      <c r="T7" s="110"/>
    </row>
    <row r="8" spans="1:25" ht="12.75">
      <c r="A8" s="115" t="s">
        <v>114</v>
      </c>
      <c r="B8" s="108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09" t="s">
        <v>91</v>
      </c>
      <c r="P8" s="110"/>
      <c r="Q8" s="110"/>
      <c r="R8" s="110"/>
      <c r="S8" s="110"/>
      <c r="T8" s="110"/>
      <c r="W8" s="257"/>
      <c r="X8" s="257"/>
      <c r="Y8" s="257"/>
    </row>
    <row r="9" spans="1:20" ht="12.75">
      <c r="A9" s="115" t="s">
        <v>115</v>
      </c>
      <c r="B9" s="108"/>
      <c r="C9" s="109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09" t="s">
        <v>92</v>
      </c>
      <c r="P9" s="110"/>
      <c r="Q9" s="110"/>
      <c r="R9" s="110"/>
      <c r="S9" s="110"/>
      <c r="T9" s="110"/>
    </row>
    <row r="10" spans="1:20" ht="12.75">
      <c r="A10" s="115" t="s">
        <v>116</v>
      </c>
      <c r="B10" s="108"/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09" t="s">
        <v>93</v>
      </c>
      <c r="P10" s="110"/>
      <c r="Q10" s="110"/>
      <c r="R10" s="110"/>
      <c r="S10" s="110"/>
      <c r="T10" s="110"/>
    </row>
    <row r="11" spans="1:20" ht="12.75">
      <c r="A11" s="115" t="s">
        <v>117</v>
      </c>
      <c r="B11" s="110"/>
      <c r="C11" s="109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09" t="s">
        <v>94</v>
      </c>
      <c r="P11" s="110"/>
      <c r="Q11" s="110"/>
      <c r="R11" s="110"/>
      <c r="S11" s="110"/>
      <c r="T11" s="110"/>
    </row>
    <row r="12" spans="1:22" ht="12.75">
      <c r="A12" s="115" t="s">
        <v>125</v>
      </c>
      <c r="B12" s="110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09" t="s">
        <v>95</v>
      </c>
      <c r="P12" s="110"/>
      <c r="Q12" s="110"/>
      <c r="R12" s="110"/>
      <c r="S12" s="110"/>
      <c r="T12" s="110"/>
      <c r="V12" t="e">
        <f>#VALUE!</f>
        <v>#VALUE!</v>
      </c>
    </row>
    <row r="13" spans="1:20" ht="12.75">
      <c r="A13" s="115" t="s">
        <v>118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</row>
    <row r="14" spans="1:20" ht="12.75">
      <c r="A14" s="115" t="s">
        <v>119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</row>
    <row r="15" spans="1:20" ht="12.75">
      <c r="A15" s="115" t="s">
        <v>120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</row>
    <row r="16" spans="1:20" ht="12.75">
      <c r="A16" s="115" t="s">
        <v>121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</row>
    <row r="17" spans="1:20" ht="12.75">
      <c r="A17" s="115" t="s">
        <v>122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</row>
    <row r="18" spans="1:20" ht="12.75">
      <c r="A18" s="115" t="s">
        <v>135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</row>
    <row r="19" spans="1:20" ht="12.75">
      <c r="A19" s="115" t="s">
        <v>123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</row>
    <row r="20" spans="1:20" ht="12.75">
      <c r="A20" s="115" t="s">
        <v>124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</row>
    <row r="22" ht="12.75">
      <c r="B22" s="114"/>
    </row>
  </sheetData>
  <sheetProtection/>
  <mergeCells count="1">
    <mergeCell ref="W8:Y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>Heyner Carrillo Romero</cp:lastModifiedBy>
  <dcterms:created xsi:type="dcterms:W3CDTF">2011-12-12T19:49:53Z</dcterms:created>
  <dcterms:modified xsi:type="dcterms:W3CDTF">2023-08-18T20:25:28Z</dcterms:modified>
  <cp:category/>
  <cp:version/>
  <cp:contentType/>
  <cp:contentStatus/>
</cp:coreProperties>
</file>